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ishaa\Downloads\"/>
    </mc:Choice>
  </mc:AlternateContent>
  <xr:revisionPtr revIDLastSave="0" documentId="13_ncr:1_{754F782F-5D6F-458E-8412-990AC84BC126}" xr6:coauthVersionLast="47" xr6:coauthVersionMax="47" xr10:uidLastSave="{00000000-0000-0000-0000-000000000000}"/>
  <bookViews>
    <workbookView xWindow="-108" yWindow="-108" windowWidth="23256" windowHeight="12576" firstSheet="1" activeTab="7" xr2:uid="{00000000-000D-0000-FFFF-FFFF00000000}"/>
  </bookViews>
  <sheets>
    <sheet name="songs_normalize" sheetId="1" r:id="rId1"/>
    <sheet name="Sheet1" sheetId="2" r:id="rId2"/>
    <sheet name="Sheet3" sheetId="4" r:id="rId3"/>
    <sheet name="Sheet7" sheetId="8" r:id="rId4"/>
    <sheet name="Sheet9" sheetId="10" r:id="rId5"/>
    <sheet name="Sheet5" sheetId="6" r:id="rId6"/>
    <sheet name="Sheet2" sheetId="12" r:id="rId7"/>
    <sheet name="Dashboard" sheetId="11" r:id="rId8"/>
  </sheets>
  <definedNames>
    <definedName name="Slicer_artist">#N/A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840" i="12" l="1"/>
  <c r="J842" i="12"/>
  <c r="J841" i="12"/>
  <c r="E828" i="12"/>
</calcChain>
</file>

<file path=xl/sharedStrings.xml><?xml version="1.0" encoding="utf-8"?>
<sst xmlns="http://schemas.openxmlformats.org/spreadsheetml/2006/main" count="9724" uniqueCount="2790">
  <si>
    <t>artist</t>
  </si>
  <si>
    <t>song</t>
  </si>
  <si>
    <t>duration_ms</t>
  </si>
  <si>
    <t>explicit</t>
  </si>
  <si>
    <t>year</t>
  </si>
  <si>
    <t>popularity</t>
  </si>
  <si>
    <t>danceability</t>
  </si>
  <si>
    <t>energy</t>
  </si>
  <si>
    <t>key</t>
  </si>
  <si>
    <t>loudness</t>
  </si>
  <si>
    <t>mode</t>
  </si>
  <si>
    <t>speechiness</t>
  </si>
  <si>
    <t>acousticness</t>
  </si>
  <si>
    <t>instrumentalness</t>
  </si>
  <si>
    <t>liveness</t>
  </si>
  <si>
    <t>valence</t>
  </si>
  <si>
    <t>tempo</t>
  </si>
  <si>
    <t>genre</t>
  </si>
  <si>
    <t>Britney Spears</t>
  </si>
  <si>
    <t>Oops!...I Did It Again</t>
  </si>
  <si>
    <t>pop</t>
  </si>
  <si>
    <t>blink-182</t>
  </si>
  <si>
    <t>All The Small Things</t>
  </si>
  <si>
    <t>rock, pop</t>
  </si>
  <si>
    <t>Faith Hill</t>
  </si>
  <si>
    <t>Breathe</t>
  </si>
  <si>
    <t>pop, country</t>
  </si>
  <si>
    <t>Bon Jovi</t>
  </si>
  <si>
    <t>It's My Life</t>
  </si>
  <si>
    <t>rock, metal</t>
  </si>
  <si>
    <t>*NSYNC</t>
  </si>
  <si>
    <t>Bye Bye Bye</t>
  </si>
  <si>
    <t>Sisqo</t>
  </si>
  <si>
    <t>Thong Song</t>
  </si>
  <si>
    <t>hip hop, pop, R&amp;B</t>
  </si>
  <si>
    <t>Eminem</t>
  </si>
  <si>
    <t>The Real Slim Shady</t>
  </si>
  <si>
    <t>hip hop</t>
  </si>
  <si>
    <t>Robbie Williams</t>
  </si>
  <si>
    <t>Rock DJ</t>
  </si>
  <si>
    <t>pop, rock</t>
  </si>
  <si>
    <t>Destiny's Child</t>
  </si>
  <si>
    <t>Say My Name</t>
  </si>
  <si>
    <t>pop, R&amp;B</t>
  </si>
  <si>
    <t>Modjo</t>
  </si>
  <si>
    <t>Lady - Hear Me Tonight</t>
  </si>
  <si>
    <t>Dance/Electronic</t>
  </si>
  <si>
    <t>Gigi D'Agostino</t>
  </si>
  <si>
    <t>L'Amour Toujours</t>
  </si>
  <si>
    <t>Eiffel 65</t>
  </si>
  <si>
    <t>Move Your Body - Gabry Ponte Original Radio Edit</t>
  </si>
  <si>
    <t>Bomfunk MC's</t>
  </si>
  <si>
    <t>Freestyler</t>
  </si>
  <si>
    <t>Sting</t>
  </si>
  <si>
    <t>Desert Rose</t>
  </si>
  <si>
    <t>Melanie C</t>
  </si>
  <si>
    <t>Never Be The Same Again</t>
  </si>
  <si>
    <t>pop, Dance/Electronic</t>
  </si>
  <si>
    <t>Aaliyah</t>
  </si>
  <si>
    <t>Try Again</t>
  </si>
  <si>
    <t>Anastacia</t>
  </si>
  <si>
    <t>I'm Outta Love - Radio Edit</t>
  </si>
  <si>
    <t>Alice Deejay</t>
  </si>
  <si>
    <t>Better Off Alone</t>
  </si>
  <si>
    <t>The Riddle</t>
  </si>
  <si>
    <t>Dr. Dre</t>
  </si>
  <si>
    <t>The Next Episode</t>
  </si>
  <si>
    <t>Linkin Park</t>
  </si>
  <si>
    <t>In the End</t>
  </si>
  <si>
    <t>Tom Jones</t>
  </si>
  <si>
    <t>Sexbomb</t>
  </si>
  <si>
    <t>rock, Folk/Acoustic, easy listening</t>
  </si>
  <si>
    <t>Sonique</t>
  </si>
  <si>
    <t>It Feels So Good</t>
  </si>
  <si>
    <t>M.O.P.</t>
  </si>
  <si>
    <t>Cold as Ice</t>
  </si>
  <si>
    <t>I Turn To You</t>
  </si>
  <si>
    <t>Limp Bizkit</t>
  </si>
  <si>
    <t>Take A Look Around</t>
  </si>
  <si>
    <t>metal</t>
  </si>
  <si>
    <t>Darude</t>
  </si>
  <si>
    <t>Sandstorm</t>
  </si>
  <si>
    <t>Da Brat</t>
  </si>
  <si>
    <t>What'chu Like (feat. Tyrese)</t>
  </si>
  <si>
    <t>Moloko</t>
  </si>
  <si>
    <t>The Time Is Now</t>
  </si>
  <si>
    <t>Chicane</t>
  </si>
  <si>
    <t>Don't Give Up</t>
  </si>
  <si>
    <t>DMX</t>
  </si>
  <si>
    <t>Party Up</t>
  </si>
  <si>
    <t>hip hop, pop</t>
  </si>
  <si>
    <t>Debelah Morgan</t>
  </si>
  <si>
    <t>Dance with Me</t>
  </si>
  <si>
    <t>Madonna</t>
  </si>
  <si>
    <t>Music</t>
  </si>
  <si>
    <t>Ruff Endz</t>
  </si>
  <si>
    <t>No More</t>
  </si>
  <si>
    <t>R&amp;B</t>
  </si>
  <si>
    <t>Born to Make You Happy</t>
  </si>
  <si>
    <t>Montell Jordan</t>
  </si>
  <si>
    <t>Get It On Tonite</t>
  </si>
  <si>
    <t>Kylie Minogue</t>
  </si>
  <si>
    <t>Spinning Around</t>
  </si>
  <si>
    <t>JAY-Z</t>
  </si>
  <si>
    <t>Big Pimpin'</t>
  </si>
  <si>
    <t>LeAnn Rimes</t>
  </si>
  <si>
    <t>I Need You</t>
  </si>
  <si>
    <t>Avant</t>
  </si>
  <si>
    <t>Separated</t>
  </si>
  <si>
    <t>Enrique Iglesias</t>
  </si>
  <si>
    <t>Be With You</t>
  </si>
  <si>
    <t>pop, latin</t>
  </si>
  <si>
    <t>Toni Braxton</t>
  </si>
  <si>
    <t>He Wasn't Man Enough</t>
  </si>
  <si>
    <t>Bow Wow</t>
  </si>
  <si>
    <t>Bounce With Me (feat. Xscape) - Edited Album Version</t>
  </si>
  <si>
    <t>Forgot About Dre</t>
  </si>
  <si>
    <t>Missy Elliott</t>
  </si>
  <si>
    <t>Hot Boyz</t>
  </si>
  <si>
    <t>Backstreet Boys</t>
  </si>
  <si>
    <t>Show Me the Meaning of Being Lonely</t>
  </si>
  <si>
    <t>Samantha Mumba</t>
  </si>
  <si>
    <t>Gotta Tell You</t>
  </si>
  <si>
    <t>MÃ½a</t>
  </si>
  <si>
    <t>Case Of The Ex (Whatcha Gonna Do)</t>
  </si>
  <si>
    <t>Mary Mary</t>
  </si>
  <si>
    <t>Shackles (Praise You)</t>
  </si>
  <si>
    <t>Next</t>
  </si>
  <si>
    <t>Wifey</t>
  </si>
  <si>
    <t>Janet Jackson</t>
  </si>
  <si>
    <t>Doesn't Really Matter</t>
  </si>
  <si>
    <t>Ricky Martin</t>
  </si>
  <si>
    <t>She Bangs - English Version</t>
  </si>
  <si>
    <t>Jagged Edge</t>
  </si>
  <si>
    <t>He Can't Love U</t>
  </si>
  <si>
    <t>Incomplete</t>
  </si>
  <si>
    <t>I Just Wanna Love U (Give It 2 Me)</t>
  </si>
  <si>
    <t>Mariah Carey</t>
  </si>
  <si>
    <t>Thank God I Found You (feat. Joe &amp; 98Â°)</t>
  </si>
  <si>
    <t>Baha Men</t>
  </si>
  <si>
    <t>Who Let The Dogs Out</t>
  </si>
  <si>
    <t>Donell Jones</t>
  </si>
  <si>
    <t>U Know What's Up (feat. Lisa "Left Eye" Lopes)</t>
  </si>
  <si>
    <t>Can't Fight The Moonlight</t>
  </si>
  <si>
    <t>Oasis</t>
  </si>
  <si>
    <t>Go Let It Out</t>
  </si>
  <si>
    <t>Folk/Acoustic, rock</t>
  </si>
  <si>
    <t>DJ Ã–tzi</t>
  </si>
  <si>
    <t>Hey Baby (Radio Mix)</t>
  </si>
  <si>
    <t>pop, easy listening, Dance/Electronic</t>
  </si>
  <si>
    <t>P!nk</t>
  </si>
  <si>
    <t>Most Girls</t>
  </si>
  <si>
    <t>Against All Odds (Take A Look at Me Now) (feat. Westlife)</t>
  </si>
  <si>
    <t>Craig David</t>
  </si>
  <si>
    <t>Fill Me In</t>
  </si>
  <si>
    <t>Christina Aguilera</t>
  </si>
  <si>
    <t>I Turn to You</t>
  </si>
  <si>
    <t>American Pie</t>
  </si>
  <si>
    <t>Red Hot Chili Peppers</t>
  </si>
  <si>
    <t>Otherside</t>
  </si>
  <si>
    <t>rock</t>
  </si>
  <si>
    <t>Sammie</t>
  </si>
  <si>
    <t>I Like It</t>
  </si>
  <si>
    <t>7 Days</t>
  </si>
  <si>
    <t>Santana</t>
  </si>
  <si>
    <t>Maria Maria (feat. The Product G&amp;B)</t>
  </si>
  <si>
    <t>rock, blues, latin</t>
  </si>
  <si>
    <t>Kandi</t>
  </si>
  <si>
    <t>Don't Think I'm Not</t>
  </si>
  <si>
    <t>There You Go</t>
  </si>
  <si>
    <t>Vengaboys</t>
  </si>
  <si>
    <t>Shalala Lala</t>
  </si>
  <si>
    <t>Ronan Keating</t>
  </si>
  <si>
    <t>Life Is A Rollercoaster</t>
  </si>
  <si>
    <t>Madison Avenue</t>
  </si>
  <si>
    <t>Don't Call Me Baby</t>
  </si>
  <si>
    <t>Jumpin', Jumpin'</t>
  </si>
  <si>
    <t>CÃ©line Dion</t>
  </si>
  <si>
    <t>That's the Way It Is</t>
  </si>
  <si>
    <t>3 Doors Down</t>
  </si>
  <si>
    <t>Kryptonite</t>
  </si>
  <si>
    <t>pop, rock, metal</t>
  </si>
  <si>
    <t>Carl Thomas</t>
  </si>
  <si>
    <t>I Wish</t>
  </si>
  <si>
    <t>Mystikal</t>
  </si>
  <si>
    <t>Shake Ya Ass</t>
  </si>
  <si>
    <t>Fuel</t>
  </si>
  <si>
    <t>Hemorrhage (In My Hands)</t>
  </si>
  <si>
    <t>rock, pop, metal</t>
  </si>
  <si>
    <t>Where I Wanna Be</t>
  </si>
  <si>
    <t>Savage Garden</t>
  </si>
  <si>
    <t>Crash and Burn</t>
  </si>
  <si>
    <t>Westlife</t>
  </si>
  <si>
    <t>My Love</t>
  </si>
  <si>
    <t>All Saints</t>
  </si>
  <si>
    <t>Pure Shores</t>
  </si>
  <si>
    <t>Independent Women, Pt. 1</t>
  </si>
  <si>
    <t>It's Gonna Be Me</t>
  </si>
  <si>
    <t>Erykah Badu</t>
  </si>
  <si>
    <t>Bag Lady</t>
  </si>
  <si>
    <t>hip hop, R&amp;B</t>
  </si>
  <si>
    <t>Marc Anthony</t>
  </si>
  <si>
    <t>You Sang To Me</t>
  </si>
  <si>
    <t>Matchbox Twenty</t>
  </si>
  <si>
    <t>Bent</t>
  </si>
  <si>
    <t>Gabrielle</t>
  </si>
  <si>
    <t>Rise</t>
  </si>
  <si>
    <t>Shape of My Heart</t>
  </si>
  <si>
    <t>Creed</t>
  </si>
  <si>
    <t>With Arms Wide Open</t>
  </si>
  <si>
    <t>The Corrs</t>
  </si>
  <si>
    <t>Breathless</t>
  </si>
  <si>
    <t>pop, Folk/Acoustic</t>
  </si>
  <si>
    <t>Joe</t>
  </si>
  <si>
    <t>I Wanna Know</t>
  </si>
  <si>
    <t>Wheatus</t>
  </si>
  <si>
    <t>Teenage Dirtbag</t>
  </si>
  <si>
    <t>Come on over Baby (All I Want Is You) - Radio Version</t>
  </si>
  <si>
    <t>Higher</t>
  </si>
  <si>
    <t>Lucky</t>
  </si>
  <si>
    <t>Nelly</t>
  </si>
  <si>
    <t>Country Grammar (Hot Shit)</t>
  </si>
  <si>
    <t>Shaggy</t>
  </si>
  <si>
    <t>It Wasn't Me</t>
  </si>
  <si>
    <t>Survivor</t>
  </si>
  <si>
    <t>Stan</t>
  </si>
  <si>
    <t>Can't Get You out of My Head</t>
  </si>
  <si>
    <t>Lady Marmalade - From "Moulin Rouge" Soundtrack</t>
  </si>
  <si>
    <t>Nelly Furtado</t>
  </si>
  <si>
    <t>I'm Like A Bird</t>
  </si>
  <si>
    <t>hip hop, pop, latin</t>
  </si>
  <si>
    <t>Shakira</t>
  </si>
  <si>
    <t>Whenever, Wherever</t>
  </si>
  <si>
    <t>Jimmy Eat World</t>
  </si>
  <si>
    <t>The Middle</t>
  </si>
  <si>
    <t>Train</t>
  </si>
  <si>
    <t>Drops of Jupiter (Tell Me)</t>
  </si>
  <si>
    <t>Geri Halliwell</t>
  </si>
  <si>
    <t>It's Raining Men</t>
  </si>
  <si>
    <t>Blu Cantrell</t>
  </si>
  <si>
    <t>Hit 'Em Up Style (Oops!)</t>
  </si>
  <si>
    <t>I'm a Slave 4 U</t>
  </si>
  <si>
    <t>In Your Eyes</t>
  </si>
  <si>
    <t>One Minute Man (feat. Ludacris)</t>
  </si>
  <si>
    <t>Mary J. Blige</t>
  </si>
  <si>
    <t>Family Affair</t>
  </si>
  <si>
    <t>Faithless</t>
  </si>
  <si>
    <t>We Come 1 - Radio Edit</t>
  </si>
  <si>
    <t>Rollin' (Air Raid Vehicle)</t>
  </si>
  <si>
    <t>Lasgo</t>
  </si>
  <si>
    <t>Something</t>
  </si>
  <si>
    <t>iio</t>
  </si>
  <si>
    <t>Rapture (feat.Nadia Ali)</t>
  </si>
  <si>
    <t>Emma Bunton</t>
  </si>
  <si>
    <t>What Took You So Long?</t>
  </si>
  <si>
    <t>It's Over Now</t>
  </si>
  <si>
    <t>Blue</t>
  </si>
  <si>
    <t>All Rise</t>
  </si>
  <si>
    <t>Jessica Simpson</t>
  </si>
  <si>
    <t>Irresistible</t>
  </si>
  <si>
    <t>Crazy Town</t>
  </si>
  <si>
    <t>Butterfly</t>
  </si>
  <si>
    <t>Michael Jackson</t>
  </si>
  <si>
    <t>You Rock My World</t>
  </si>
  <si>
    <t>Eve</t>
  </si>
  <si>
    <t>Let Me Blow Ya Mind</t>
  </si>
  <si>
    <t>Jennifer Lopez</t>
  </si>
  <si>
    <t>Ain't It Funny</t>
  </si>
  <si>
    <t>Brandy</t>
  </si>
  <si>
    <t>Another Day in Paradise - R&amp;B-Version</t>
  </si>
  <si>
    <t>Nickelback</t>
  </si>
  <si>
    <t>How You Remind Me</t>
  </si>
  <si>
    <t>Daft Punk</t>
  </si>
  <si>
    <t>One More Time</t>
  </si>
  <si>
    <t>hip hop, Dance/Electronic</t>
  </si>
  <si>
    <t>Outkast</t>
  </si>
  <si>
    <t>Ms. Jackson</t>
  </si>
  <si>
    <t>Fragma</t>
  </si>
  <si>
    <t>Everytime You Need Me - Radio Version</t>
  </si>
  <si>
    <t>Loverboy</t>
  </si>
  <si>
    <t>Dido</t>
  </si>
  <si>
    <t>Thank You</t>
  </si>
  <si>
    <t>Stutter (feat. Mystikal) - Double Take Remix</t>
  </si>
  <si>
    <t>P.O.D.</t>
  </si>
  <si>
    <t>Youth of the Nation</t>
  </si>
  <si>
    <t>Play</t>
  </si>
  <si>
    <t>Get Ur Freak On</t>
  </si>
  <si>
    <t>Nobody Wants to Be Lonely (with Christina Aguilera)</t>
  </si>
  <si>
    <t>Christina Milian</t>
  </si>
  <si>
    <t>AM To PM</t>
  </si>
  <si>
    <t>Roger Sanchez</t>
  </si>
  <si>
    <t>Another Chance</t>
  </si>
  <si>
    <t>Gorillaz</t>
  </si>
  <si>
    <t>Clint Eastwood</t>
  </si>
  <si>
    <t>2Pac</t>
  </si>
  <si>
    <t>Until The End Of Time</t>
  </si>
  <si>
    <t>Tamia</t>
  </si>
  <si>
    <t>Stranger in My House</t>
  </si>
  <si>
    <t>No More Drama</t>
  </si>
  <si>
    <t>Love Don't Cost a Thing</t>
  </si>
  <si>
    <t>Jamiroquai</t>
  </si>
  <si>
    <t>Little L</t>
  </si>
  <si>
    <t>Case</t>
  </si>
  <si>
    <t>Missing You</t>
  </si>
  <si>
    <t>Peaches &amp; Cream</t>
  </si>
  <si>
    <t>Five</t>
  </si>
  <si>
    <t>Let's Dance - Radio Edit</t>
  </si>
  <si>
    <t>Rui Da Silva</t>
  </si>
  <si>
    <t>Touch Me (Radio Edit) [feat. Cassandra]</t>
  </si>
  <si>
    <t>Alien Ant Farm</t>
  </si>
  <si>
    <t>Smooth Criminal</t>
  </si>
  <si>
    <t>Erick Sermon</t>
  </si>
  <si>
    <t>Music (feat. Marvin Gaye)</t>
  </si>
  <si>
    <t>D12</t>
  </si>
  <si>
    <t>Purple Pills</t>
  </si>
  <si>
    <t>hip hop, pop, rock</t>
  </si>
  <si>
    <t>Usher</t>
  </si>
  <si>
    <t>Pop Ya Collar - Radio Edit</t>
  </si>
  <si>
    <t>Don't Tell Me</t>
  </si>
  <si>
    <t>If You Come Back</t>
  </si>
  <si>
    <t>Atomic Kitten</t>
  </si>
  <si>
    <t>Eternal Flame - Single Version</t>
  </si>
  <si>
    <t>Where the Party At (feat. Nelly)</t>
  </si>
  <si>
    <t>Afroman</t>
  </si>
  <si>
    <t>Because I Got High</t>
  </si>
  <si>
    <t>S Club 7</t>
  </si>
  <si>
    <t>Don't Stop Movin'</t>
  </si>
  <si>
    <t>Turn Off The Light</t>
  </si>
  <si>
    <t>The Supermen Lovers</t>
  </si>
  <si>
    <t>Starlight - Radio Edit</t>
  </si>
  <si>
    <t>Mis-Teeq</t>
  </si>
  <si>
    <t>All I Want - Sunship Radio Edit</t>
  </si>
  <si>
    <t>Promise</t>
  </si>
  <si>
    <t>Have You Ever</t>
  </si>
  <si>
    <t>Enya</t>
  </si>
  <si>
    <t>Only Time</t>
  </si>
  <si>
    <t>World/Traditional, Folk/Acoustic</t>
  </si>
  <si>
    <t>There You'll Be</t>
  </si>
  <si>
    <t>Lovin' Each Day</t>
  </si>
  <si>
    <t>Bootylicious</t>
  </si>
  <si>
    <t>Steps</t>
  </si>
  <si>
    <t>It's the Way You Make Me Feel</t>
  </si>
  <si>
    <t>Sunshine Anderson</t>
  </si>
  <si>
    <t>Heard It All Before</t>
  </si>
  <si>
    <t>Lenny Kravitz</t>
  </si>
  <si>
    <t>Again</t>
  </si>
  <si>
    <t>Daniel Bedingfield</t>
  </si>
  <si>
    <t>Gotta Get Thru This - D'N'D Radio Edit</t>
  </si>
  <si>
    <t>DB Boulevard</t>
  </si>
  <si>
    <t>Point Of View - Radio Edit</t>
  </si>
  <si>
    <t>All For You</t>
  </si>
  <si>
    <t>Whole Again</t>
  </si>
  <si>
    <t>Ja Rule</t>
  </si>
  <si>
    <t>Livin' It Up</t>
  </si>
  <si>
    <t>DJ Pied Piper &amp; The Masters Of Ceremonies</t>
  </si>
  <si>
    <t>Do You Really Like It? - Radio Edit</t>
  </si>
  <si>
    <t>I'm Real (feat. Ja Rule) - Murder Remix</t>
  </si>
  <si>
    <t>Musiq Soulchild</t>
  </si>
  <si>
    <t>Love</t>
  </si>
  <si>
    <t>So Solid Crew</t>
  </si>
  <si>
    <t>21 Seconds</t>
  </si>
  <si>
    <t>Eternity</t>
  </si>
  <si>
    <t>Basement Jaxx</t>
  </si>
  <si>
    <t>Romeo</t>
  </si>
  <si>
    <t>Ludacris</t>
  </si>
  <si>
    <t>Southern Hospitality (Featuring Pharrell)</t>
  </si>
  <si>
    <t>Ride Wit Me</t>
  </si>
  <si>
    <t>Trick Daddy</t>
  </si>
  <si>
    <t>I'm a Thug</t>
  </si>
  <si>
    <t>Travis</t>
  </si>
  <si>
    <t>Sing</t>
  </si>
  <si>
    <t>Izzo (H.O.V.A.)</t>
  </si>
  <si>
    <t>Out Of Reach</t>
  </si>
  <si>
    <t>OPM</t>
  </si>
  <si>
    <t>Heaven Is a Halfpipe (If I Die)</t>
  </si>
  <si>
    <t>K-Ci &amp; JoJo</t>
  </si>
  <si>
    <t>Crazy</t>
  </si>
  <si>
    <t>Staind</t>
  </si>
  <si>
    <t>It's Been Awhile</t>
  </si>
  <si>
    <t>3LW</t>
  </si>
  <si>
    <t>No More (Baby I'ma Do Right)</t>
  </si>
  <si>
    <t>Ginuwine</t>
  </si>
  <si>
    <t>Differences</t>
  </si>
  <si>
    <t>Gone</t>
  </si>
  <si>
    <t>Lifehouse</t>
  </si>
  <si>
    <t>Hanging By A Moment</t>
  </si>
  <si>
    <t>Dilemma</t>
  </si>
  <si>
    <t>Without Me</t>
  </si>
  <si>
    <t>Avril Lavigne</t>
  </si>
  <si>
    <t>Complicated</t>
  </si>
  <si>
    <t>Vanessa Carlton</t>
  </si>
  <si>
    <t>A Thousand Miles</t>
  </si>
  <si>
    <t>Folk/Acoustic, pop</t>
  </si>
  <si>
    <t>The Calling</t>
  </si>
  <si>
    <t>Wherever You Will Go</t>
  </si>
  <si>
    <t>Underneath Your Clothes</t>
  </si>
  <si>
    <t>No Doubt</t>
  </si>
  <si>
    <t>Underneath It All</t>
  </si>
  <si>
    <t>Truth Hurts</t>
  </si>
  <si>
    <t>Addictive</t>
  </si>
  <si>
    <t>Busta Rhymes</t>
  </si>
  <si>
    <t>I Know What You Want (feat. Flipmode Squad)</t>
  </si>
  <si>
    <t>'Till I Collapse</t>
  </si>
  <si>
    <t>Diddy</t>
  </si>
  <si>
    <t>I Need a Girl (Pt. 2) [feat. Loon, Ginuwine &amp; Mario Winans]</t>
  </si>
  <si>
    <t>When You Look At Me - Radio Edit</t>
  </si>
  <si>
    <t>Die Another Day</t>
  </si>
  <si>
    <t>I'm Gonna Be Alright (feat. Nas)</t>
  </si>
  <si>
    <t>Angie Martinez</t>
  </si>
  <si>
    <t>If I Could Go! (feat. Lil' Mo &amp; Sacario)</t>
  </si>
  <si>
    <t>Las Ketchup</t>
  </si>
  <si>
    <t>The Ketchup Song (AserejÃ©) - Spanglish Version</t>
  </si>
  <si>
    <t>Rock The Boat</t>
  </si>
  <si>
    <t>Holly Valance</t>
  </si>
  <si>
    <t>Kiss Kiss</t>
  </si>
  <si>
    <t>Sugababes</t>
  </si>
  <si>
    <t>Round Round</t>
  </si>
  <si>
    <t>Marilyn Manson</t>
  </si>
  <si>
    <t>Tainted Love</t>
  </si>
  <si>
    <t>What About Us?</t>
  </si>
  <si>
    <t>Chad Kroeger</t>
  </si>
  <si>
    <t>Hero (feat. Josey Scott)</t>
  </si>
  <si>
    <t>Overprotected - Radio Edit</t>
  </si>
  <si>
    <t>Scooter</t>
  </si>
  <si>
    <t>The Logical Song</t>
  </si>
  <si>
    <t>4 My People (feat. Eve)</t>
  </si>
  <si>
    <t>More Than A Woman</t>
  </si>
  <si>
    <t>Full Moon</t>
  </si>
  <si>
    <t>One Love</t>
  </si>
  <si>
    <t>Pass The Courvoisier Part II (feat. P. Diddy &amp; Pharrell) - Remix</t>
  </si>
  <si>
    <t>A New Day Has Come - Radio Remix</t>
  </si>
  <si>
    <t>Nessaja</t>
  </si>
  <si>
    <t>Gangsta Lovin'</t>
  </si>
  <si>
    <t>Disturbing Tha Peace</t>
  </si>
  <si>
    <t>Move Bitch</t>
  </si>
  <si>
    <t>Khia</t>
  </si>
  <si>
    <t>My Neck, My Back (Lick It)</t>
  </si>
  <si>
    <t>Tweet</t>
  </si>
  <si>
    <t>Oops (Oh My) [feat. Missy Elliott]</t>
  </si>
  <si>
    <t>Hot In Herre</t>
  </si>
  <si>
    <t>Gareth Gates</t>
  </si>
  <si>
    <t>Anyone of Us (Stupid Mistake)</t>
  </si>
  <si>
    <t>Dirrty (feat. Redman)</t>
  </si>
  <si>
    <t>B2K</t>
  </si>
  <si>
    <t>Uh Huh</t>
  </si>
  <si>
    <t>Freak Like Me</t>
  </si>
  <si>
    <t>Dirty Vegas</t>
  </si>
  <si>
    <t>Days Go By</t>
  </si>
  <si>
    <t>Fat Joe</t>
  </si>
  <si>
    <t>What's Luv? (feat. Ja-Rule &amp; Ashanti)</t>
  </si>
  <si>
    <t>Liberty X</t>
  </si>
  <si>
    <t>Just A Little</t>
  </si>
  <si>
    <t>Hella Good</t>
  </si>
  <si>
    <t>LL Cool J</t>
  </si>
  <si>
    <t>Luv U Better</t>
  </si>
  <si>
    <t>Can't Stop</t>
  </si>
  <si>
    <t>Halfcrazy</t>
  </si>
  <si>
    <t>Sean Paul</t>
  </si>
  <si>
    <t>Gimme the Light</t>
  </si>
  <si>
    <t>Faith Evans</t>
  </si>
  <si>
    <t>I Love You</t>
  </si>
  <si>
    <t>Charli Baltimore</t>
  </si>
  <si>
    <t>Down 4 U</t>
  </si>
  <si>
    <t>Love at First Sight</t>
  </si>
  <si>
    <t>N.O.R.E.</t>
  </si>
  <si>
    <t>Nothin'</t>
  </si>
  <si>
    <t>Unchained Melody</t>
  </si>
  <si>
    <t>I Need a Girl (Pt. 1) [feat. Usher &amp; Loon]</t>
  </si>
  <si>
    <t>Big Brovaz</t>
  </si>
  <si>
    <t>Nu Flow</t>
  </si>
  <si>
    <t>Hey Baby</t>
  </si>
  <si>
    <t>Ashanti</t>
  </si>
  <si>
    <t>Baby</t>
  </si>
  <si>
    <t>Sophie Ellis-Bextor</t>
  </si>
  <si>
    <t>Murder On The Dancefloor</t>
  </si>
  <si>
    <t>Justin Timberlake</t>
  </si>
  <si>
    <t>Like I Love You</t>
  </si>
  <si>
    <t>Rainy Dayz</t>
  </si>
  <si>
    <t>A1</t>
  </si>
  <si>
    <t>Caught in the Middle</t>
  </si>
  <si>
    <t>Cleanin' Out My Closet</t>
  </si>
  <si>
    <t>Happy</t>
  </si>
  <si>
    <t>Delta Goodrem</t>
  </si>
  <si>
    <t>Born to Try</t>
  </si>
  <si>
    <t>Get the Party Started</t>
  </si>
  <si>
    <t>Alicia Keys</t>
  </si>
  <si>
    <t>A Woman's Worth</t>
  </si>
  <si>
    <t>Coldplay</t>
  </si>
  <si>
    <t>Clocks</t>
  </si>
  <si>
    <t>Work It</t>
  </si>
  <si>
    <t>If Tomorrow Never Comes</t>
  </si>
  <si>
    <t>Big Tymers</t>
  </si>
  <si>
    <t>Still Fly</t>
  </si>
  <si>
    <t>My Sacrifice</t>
  </si>
  <si>
    <t>Always On Time</t>
  </si>
  <si>
    <t>Foolish</t>
  </si>
  <si>
    <t>Sk8er Boi</t>
  </si>
  <si>
    <t>DJ Sammy</t>
  </si>
  <si>
    <t>Heaven</t>
  </si>
  <si>
    <t>I'm Not a Girl, Not Yet a Woman</t>
  </si>
  <si>
    <t>Camâ€™ron</t>
  </si>
  <si>
    <t>Oh Boy</t>
  </si>
  <si>
    <t>By the Way</t>
  </si>
  <si>
    <t>Elvis Presley</t>
  </si>
  <si>
    <t>A Little Less Conversation - JXL Radio Edit Remix</t>
  </si>
  <si>
    <t>rock, easy listening</t>
  </si>
  <si>
    <t>The Tide Is High - Radio Mix</t>
  </si>
  <si>
    <t>Girlfriend</t>
  </si>
  <si>
    <t>Somethin' Stupid</t>
  </si>
  <si>
    <t>Alanis Morissette</t>
  </si>
  <si>
    <t>Hands Clean</t>
  </si>
  <si>
    <t>U Don't Have to Call</t>
  </si>
  <si>
    <t>One Last Breath - Radio Version</t>
  </si>
  <si>
    <t>The Goo Goo Dolls</t>
  </si>
  <si>
    <t>Here Is Gone</t>
  </si>
  <si>
    <t>Puddle Of Mudd</t>
  </si>
  <si>
    <t>She Hates Me</t>
  </si>
  <si>
    <t>Rollout (My Business)</t>
  </si>
  <si>
    <t>Blazin' Squad</t>
  </si>
  <si>
    <t>Crossroads - Radio Edit</t>
  </si>
  <si>
    <t>Default</t>
  </si>
  <si>
    <t>Wasting My Time</t>
  </si>
  <si>
    <t>Michelle Branch</t>
  </si>
  <si>
    <t>All You Wanted</t>
  </si>
  <si>
    <t>If You're Not The One</t>
  </si>
  <si>
    <t>Escape</t>
  </si>
  <si>
    <t>Blurry</t>
  </si>
  <si>
    <t>In My Place</t>
  </si>
  <si>
    <t>The Whole World (feat. Killer Mike)</t>
  </si>
  <si>
    <t>Don't Let Me Get Me - Radio Edit</t>
  </si>
  <si>
    <t>50 Cent</t>
  </si>
  <si>
    <t>In Da Club</t>
  </si>
  <si>
    <t>Get Busy</t>
  </si>
  <si>
    <t>Lose Yourself - From "8 Mile" Soundtrack</t>
  </si>
  <si>
    <t>BeyoncÃ©</t>
  </si>
  <si>
    <t>Crazy In Love (feat. Jay-Z)</t>
  </si>
  <si>
    <t>Counting Crows</t>
  </si>
  <si>
    <t>Big Yellow Taxi</t>
  </si>
  <si>
    <t>Black Eyed Peas</t>
  </si>
  <si>
    <t>Where Is The Love?</t>
  </si>
  <si>
    <t>Jenny from the Block (feat. Jadakiss &amp; Styles P.) - Track Masters Remix</t>
  </si>
  <si>
    <t>Shut Up</t>
  </si>
  <si>
    <t>t.A.T.u.</t>
  </si>
  <si>
    <t>All The Things She Said</t>
  </si>
  <si>
    <t>Benny Benassi</t>
  </si>
  <si>
    <t>Satisfaction (Isak Original Extended) - Benny Benassi Presents The Biz</t>
  </si>
  <si>
    <t>Panjabi MC</t>
  </si>
  <si>
    <t>Mundian to Bach Ke</t>
  </si>
  <si>
    <t>World/Traditional, hip hop</t>
  </si>
  <si>
    <t>Scandalous - U.S. Radio Edit</t>
  </si>
  <si>
    <t>03' Bonnie &amp; Clyde</t>
  </si>
  <si>
    <t>P.I.M.P.</t>
  </si>
  <si>
    <t>Jamelia</t>
  </si>
  <si>
    <t>Superstar</t>
  </si>
  <si>
    <t>Faint</t>
  </si>
  <si>
    <t>X Gon' Give It To Ya</t>
  </si>
  <si>
    <t>Evanescence</t>
  </si>
  <si>
    <t>Bring Me To Life</t>
  </si>
  <si>
    <t>Hole In The Head</t>
  </si>
  <si>
    <t>Rise &amp; Fall (feat. Sting)</t>
  </si>
  <si>
    <t>Three Days Grace</t>
  </si>
  <si>
    <t>I Hate Everything About You</t>
  </si>
  <si>
    <t>Lil Jon &amp; The East Side Boyz</t>
  </si>
  <si>
    <t>Get Low</t>
  </si>
  <si>
    <t>Bump, Bump, Bump (feat. P. Diddy)</t>
  </si>
  <si>
    <t>Baby Bash</t>
  </si>
  <si>
    <t>Suga Suga</t>
  </si>
  <si>
    <t>hip hop, pop, R&amp;B, latin</t>
  </si>
  <si>
    <t>Miss You - Main</t>
  </si>
  <si>
    <t>Me Against the Music (feat. Madonna) - LP Version / Video Mix</t>
  </si>
  <si>
    <t>Sorry Seems To Be The Hardest Word</t>
  </si>
  <si>
    <t>Lost Without You</t>
  </si>
  <si>
    <t>Rock Your Body</t>
  </si>
  <si>
    <t>The White Stripes</t>
  </si>
  <si>
    <t>Seven Nation Army</t>
  </si>
  <si>
    <t>rock, blues</t>
  </si>
  <si>
    <t>Youngbloodz</t>
  </si>
  <si>
    <t>Damn! (feat. Lil' Jon) - Club Mix</t>
  </si>
  <si>
    <t>Baby Boy (feat. Sean Paul)</t>
  </si>
  <si>
    <t>Lil' Kim</t>
  </si>
  <si>
    <t>Magic Stick</t>
  </si>
  <si>
    <t>Can't Hold Us Down (feat. Lil' Kim)</t>
  </si>
  <si>
    <t>Someday</t>
  </si>
  <si>
    <t>U Make Me Wanna - Radio Edit</t>
  </si>
  <si>
    <t>Rain On Me</t>
  </si>
  <si>
    <t>Trapt</t>
  </si>
  <si>
    <t>Headstrong</t>
  </si>
  <si>
    <t>Simply Red</t>
  </si>
  <si>
    <t>Sunrise</t>
  </si>
  <si>
    <t>rock, R&amp;B, Folk/Acoustic, pop</t>
  </si>
  <si>
    <t>Lumidee</t>
  </si>
  <si>
    <t>Never Leave You (Uh Oooh, Uh Oooh)</t>
  </si>
  <si>
    <t>Girls Aloud</t>
  </si>
  <si>
    <t>Sound Of The Underground</t>
  </si>
  <si>
    <t>Shake Ya Tailfeather (feat. P. Diddy &amp; Murphy Lee) - 2016 Remaster</t>
  </si>
  <si>
    <t>Room 5</t>
  </si>
  <si>
    <t>Make Luv</t>
  </si>
  <si>
    <t>Fatman Scoop</t>
  </si>
  <si>
    <t>Be Faithful</t>
  </si>
  <si>
    <t>Behind Blue Eyes</t>
  </si>
  <si>
    <t>Too Lost In You</t>
  </si>
  <si>
    <t>Wanksta - From "8 Mile" Soundtrack</t>
  </si>
  <si>
    <t>Pharrell Williams</t>
  </si>
  <si>
    <t>Frontin' (feat. Jay-Z) - Club Mix</t>
  </si>
  <si>
    <t>Chingy</t>
  </si>
  <si>
    <t>Right Thurr</t>
  </si>
  <si>
    <t>Sing For The Moment</t>
  </si>
  <si>
    <t>The Jump Off (feat. Mr. Cheeks) - Remix</t>
  </si>
  <si>
    <t>My Love Is Like...Wo - Main Mix</t>
  </si>
  <si>
    <t>21 Questions</t>
  </si>
  <si>
    <t>Air Force Ones</t>
  </si>
  <si>
    <t>Gossip Folks (feat. Ludacris)</t>
  </si>
  <si>
    <t>Jump</t>
  </si>
  <si>
    <t>Ultrabeat</t>
  </si>
  <si>
    <t>Pretty Green Eyes - Radio Edit</t>
  </si>
  <si>
    <t>Fighter</t>
  </si>
  <si>
    <t>Frankie J</t>
  </si>
  <si>
    <t>Don't Wanna Try</t>
  </si>
  <si>
    <t>Snoop Dogg</t>
  </si>
  <si>
    <t>Beautiful</t>
  </si>
  <si>
    <t>Floetry</t>
  </si>
  <si>
    <t>Say Yes</t>
  </si>
  <si>
    <t>In Those Jeans</t>
  </si>
  <si>
    <t>Electric Six</t>
  </si>
  <si>
    <t>Danger! High Voltage - Soulchild Radio Mix</t>
  </si>
  <si>
    <t>Rachel Stevens</t>
  </si>
  <si>
    <t>Sweet Dreams My LA Ex - Radio Edit</t>
  </si>
  <si>
    <t>Stand Up</t>
  </si>
  <si>
    <t>Nas</t>
  </si>
  <si>
    <t>I Can</t>
  </si>
  <si>
    <t>When I'm Gone</t>
  </si>
  <si>
    <t>Tyrese</t>
  </si>
  <si>
    <t>How You Gonna Act Like That</t>
  </si>
  <si>
    <t>Cry Me a River</t>
  </si>
  <si>
    <t>Mandy</t>
  </si>
  <si>
    <t>Amanda Perez</t>
  </si>
  <si>
    <t>Angel</t>
  </si>
  <si>
    <t>Excuse Me Miss</t>
  </si>
  <si>
    <t>Kelly Rowland</t>
  </si>
  <si>
    <t>Stole</t>
  </si>
  <si>
    <t>Rock Wit U (Awww Baby)</t>
  </si>
  <si>
    <t>Junior Senior</t>
  </si>
  <si>
    <t>Move Your Feet</t>
  </si>
  <si>
    <t>Audioslave</t>
  </si>
  <si>
    <t>Like a Stone</t>
  </si>
  <si>
    <t>Like Glue</t>
  </si>
  <si>
    <t>Jaheim</t>
  </si>
  <si>
    <t>Put That Woman First</t>
  </si>
  <si>
    <t>All I Have (feat. LL Cool J)</t>
  </si>
  <si>
    <t>Monica</t>
  </si>
  <si>
    <t>So Gone</t>
  </si>
  <si>
    <t>White Flag</t>
  </si>
  <si>
    <t>The Roots</t>
  </si>
  <si>
    <t>The Seed (2.0)</t>
  </si>
  <si>
    <t>Holidae In</t>
  </si>
  <si>
    <t>Fabolous</t>
  </si>
  <si>
    <t>Can't Let You Go (feat. Mike Shorey &amp; Lil' Mo)</t>
  </si>
  <si>
    <t>Kelly Clarkson</t>
  </si>
  <si>
    <t>Miss Independent</t>
  </si>
  <si>
    <t>Mesmerize</t>
  </si>
  <si>
    <t>Unwell</t>
  </si>
  <si>
    <t>The Way You Move (feat. Sleepy Brown)</t>
  </si>
  <si>
    <t>Into You (feat. Tamia)</t>
  </si>
  <si>
    <t>Switchfoot</t>
  </si>
  <si>
    <t>Meant to Live</t>
  </si>
  <si>
    <t>Good Charlotte</t>
  </si>
  <si>
    <t>Lifestyles of the Rich &amp; Famous</t>
  </si>
  <si>
    <t>Wayne Wonder</t>
  </si>
  <si>
    <t>No Letting Go</t>
  </si>
  <si>
    <t>The Strokes</t>
  </si>
  <si>
    <t>Reptilia</t>
  </si>
  <si>
    <t>I'm with You</t>
  </si>
  <si>
    <t>Will Young</t>
  </si>
  <si>
    <t>Leave Right Now</t>
  </si>
  <si>
    <t>Yeah! (feat. Lil Jon &amp; Ludacris)</t>
  </si>
  <si>
    <t>Maroon 5</t>
  </si>
  <si>
    <t>This Love</t>
  </si>
  <si>
    <t>Toxic</t>
  </si>
  <si>
    <t>Hey Ya!</t>
  </si>
  <si>
    <t>Hoobastank</t>
  </si>
  <si>
    <t>The Reason</t>
  </si>
  <si>
    <t>Left Outside Alone</t>
  </si>
  <si>
    <t>Daddy Yankee</t>
  </si>
  <si>
    <t>Gasolina</t>
  </si>
  <si>
    <t>latin</t>
  </si>
  <si>
    <t>Let's Get It Started - Spike Mix</t>
  </si>
  <si>
    <t>O-Zone</t>
  </si>
  <si>
    <t>Dragostea Din Tei</t>
  </si>
  <si>
    <t>Terror Squad</t>
  </si>
  <si>
    <t>Lean Back</t>
  </si>
  <si>
    <t>Sick and Tired</t>
  </si>
  <si>
    <t>Gwen Stefani</t>
  </si>
  <si>
    <t>What You Waiting For?</t>
  </si>
  <si>
    <t>Only U - No Intro</t>
  </si>
  <si>
    <t>The Rasmus</t>
  </si>
  <si>
    <t>In the Shadows</t>
  </si>
  <si>
    <t>Houston</t>
  </si>
  <si>
    <t>I Like That</t>
  </si>
  <si>
    <t>Naughty Girl</t>
  </si>
  <si>
    <t>Numb</t>
  </si>
  <si>
    <t>Lloyd Banks</t>
  </si>
  <si>
    <t>On Fire</t>
  </si>
  <si>
    <t>Akon</t>
  </si>
  <si>
    <t>Locked Up</t>
  </si>
  <si>
    <t>My Band</t>
  </si>
  <si>
    <t>Jay Sean</t>
  </si>
  <si>
    <t>Eyes On You - Radio Mix</t>
  </si>
  <si>
    <t>Mario Winans</t>
  </si>
  <si>
    <t>I Don't Wanna Know (feat. Enya &amp; P. Diddy) - 2016 Remaster</t>
  </si>
  <si>
    <t>Lose My Breath</t>
  </si>
  <si>
    <t>Eric Prydz</t>
  </si>
  <si>
    <t>Call on Me - Radio Mix</t>
  </si>
  <si>
    <t>Ciara</t>
  </si>
  <si>
    <t>Goodies (feat. Petey Pablo)</t>
  </si>
  <si>
    <t>Kelis</t>
  </si>
  <si>
    <t>Trick Me</t>
  </si>
  <si>
    <t>pop, R&amp;B, Dance/Electronic</t>
  </si>
  <si>
    <t>Headsprung</t>
  </si>
  <si>
    <t>Spiderbait</t>
  </si>
  <si>
    <t>Black Betty - Edit</t>
  </si>
  <si>
    <t>George Michael</t>
  </si>
  <si>
    <t>Amazing</t>
  </si>
  <si>
    <t>My Prerogative</t>
  </si>
  <si>
    <t>Nina Sky</t>
  </si>
  <si>
    <t>Move Ya Body</t>
  </si>
  <si>
    <t>Petey Pablo</t>
  </si>
  <si>
    <t>Freek-A-Leek</t>
  </si>
  <si>
    <t>Dirt Off Your Shoulder</t>
  </si>
  <si>
    <t>Juanes</t>
  </si>
  <si>
    <t>La Camisa Negra</t>
  </si>
  <si>
    <t>Nobody's Home</t>
  </si>
  <si>
    <t>Radio</t>
  </si>
  <si>
    <t>Hey Mama</t>
  </si>
  <si>
    <t>Ying Yang Twins</t>
  </si>
  <si>
    <t>Salt Shaker</t>
  </si>
  <si>
    <t>Not In Love - Radio Mix</t>
  </si>
  <si>
    <t>Milkshake</t>
  </si>
  <si>
    <t>Breaking the Habit</t>
  </si>
  <si>
    <t>JoJo</t>
  </si>
  <si>
    <t>Leave (Get Out) - Radio Edit</t>
  </si>
  <si>
    <t>Dip It Low</t>
  </si>
  <si>
    <t>Read Your Mind</t>
  </si>
  <si>
    <t>Just Lose It</t>
  </si>
  <si>
    <t>Drop It Like It's Hot</t>
  </si>
  <si>
    <t>I'm Still in Love with You (feat. Sasha)</t>
  </si>
  <si>
    <t>The Shapeshifters</t>
  </si>
  <si>
    <t>Lola's Theme - Radio Edit</t>
  </si>
  <si>
    <t>How Come</t>
  </si>
  <si>
    <t>Good Luck</t>
  </si>
  <si>
    <t>Kevin Lyttle</t>
  </si>
  <si>
    <t>Turn Me On</t>
  </si>
  <si>
    <t>One Call Away</t>
  </si>
  <si>
    <t>T.I.</t>
  </si>
  <si>
    <t>Bring Em Out</t>
  </si>
  <si>
    <t>DJ Casper</t>
  </si>
  <si>
    <t>Cha Cha Slide - Hardino Mix</t>
  </si>
  <si>
    <t>I Believe in You</t>
  </si>
  <si>
    <t>Twista</t>
  </si>
  <si>
    <t>Overnight Celebrity</t>
  </si>
  <si>
    <t>N.E.R.D</t>
  </si>
  <si>
    <t>She Wants To Move</t>
  </si>
  <si>
    <t>Everytime</t>
  </si>
  <si>
    <t>U2</t>
  </si>
  <si>
    <t>Vertigo</t>
  </si>
  <si>
    <t>World/Traditional, rock</t>
  </si>
  <si>
    <t>Franz Ferdinand</t>
  </si>
  <si>
    <t>Take Me Out</t>
  </si>
  <si>
    <t>J-Kwon</t>
  </si>
  <si>
    <t>Tipsy - Club Mix</t>
  </si>
  <si>
    <t>G-Unit</t>
  </si>
  <si>
    <t>Wanna Get To Know You</t>
  </si>
  <si>
    <t>Lil' Flip</t>
  </si>
  <si>
    <t>Sunshine (feat. Lea)</t>
  </si>
  <si>
    <t>Kanye West</t>
  </si>
  <si>
    <t>Jesus Walks</t>
  </si>
  <si>
    <t>My Immortal</t>
  </si>
  <si>
    <t>My Place</t>
  </si>
  <si>
    <t>Lemar</t>
  </si>
  <si>
    <t>If There's Any Justice</t>
  </si>
  <si>
    <t>Slow Jamz</t>
  </si>
  <si>
    <t>Green Day</t>
  </si>
  <si>
    <t>American Idiot</t>
  </si>
  <si>
    <t>Millionaire</t>
  </si>
  <si>
    <t>Scissor Sisters</t>
  </si>
  <si>
    <t>Comfortably Numb</t>
  </si>
  <si>
    <t>pop, rock, Dance/Electronic</t>
  </si>
  <si>
    <t>Diary (feat. Tony! Toni! Tone! &amp; Jermaine Paul)</t>
  </si>
  <si>
    <t>Through The Wire</t>
  </si>
  <si>
    <t>Special D.</t>
  </si>
  <si>
    <t>Come With Me - Radio Edit</t>
  </si>
  <si>
    <t>Splash Waterfalls</t>
  </si>
  <si>
    <t>My Happy Ending</t>
  </si>
  <si>
    <t>Eamon</t>
  </si>
  <si>
    <t>Fuck It (I Don't Want You Back)</t>
  </si>
  <si>
    <t>Me, Myself and I</t>
  </si>
  <si>
    <t>Here Without You</t>
  </si>
  <si>
    <t>All Falls Down</t>
  </si>
  <si>
    <t>Sunshine (feat. Anthony Hamilton)</t>
  </si>
  <si>
    <t>Katie Melua</t>
  </si>
  <si>
    <t>The Closest Thing to Crazy</t>
  </si>
  <si>
    <t>pop, easy listening, jazz</t>
  </si>
  <si>
    <t>My Boo</t>
  </si>
  <si>
    <t>Lloyd</t>
  </si>
  <si>
    <t>Southside</t>
  </si>
  <si>
    <t>LMC</t>
  </si>
  <si>
    <t>Take Me To The Clouds Above - LMC Vs. U2 / Radio Edit</t>
  </si>
  <si>
    <t>The Streets</t>
  </si>
  <si>
    <t>Fit but You Know It</t>
  </si>
  <si>
    <t>JUVENILE</t>
  </si>
  <si>
    <t>Slow Motion</t>
  </si>
  <si>
    <t>Love Machine</t>
  </si>
  <si>
    <t>With You</t>
  </si>
  <si>
    <t>Like Toy Soldiers</t>
  </si>
  <si>
    <t>Gary Jules</t>
  </si>
  <si>
    <t>Mad World (Feat. Michael Andrews)</t>
  </si>
  <si>
    <t>Ashlee Simpson</t>
  </si>
  <si>
    <t>Pieces Of Me</t>
  </si>
  <si>
    <t>You Don't Know My Name</t>
  </si>
  <si>
    <t>We Belong Together</t>
  </si>
  <si>
    <t>Mario</t>
  </si>
  <si>
    <t>Let Me Love You</t>
  </si>
  <si>
    <t>Gold Digger</t>
  </si>
  <si>
    <t>Rihanna</t>
  </si>
  <si>
    <t>Pon de Replay</t>
  </si>
  <si>
    <t>Candy Shop</t>
  </si>
  <si>
    <t>James Blunt</t>
  </si>
  <si>
    <t>You're Beautiful</t>
  </si>
  <si>
    <t>Boulevard of Broken Dreams</t>
  </si>
  <si>
    <t>The Pussycat Dolls</t>
  </si>
  <si>
    <t>Don't Cha</t>
  </si>
  <si>
    <t>Daniel Powter</t>
  </si>
  <si>
    <t>Bad Day</t>
  </si>
  <si>
    <t>Bananza (Belly Dancer)</t>
  </si>
  <si>
    <t>Hung Up</t>
  </si>
  <si>
    <t>Just A Lil Bit</t>
  </si>
  <si>
    <t>Crazy Frog</t>
  </si>
  <si>
    <t>Axel F</t>
  </si>
  <si>
    <t>Ass Like That</t>
  </si>
  <si>
    <t>We Be Burnin'</t>
  </si>
  <si>
    <t>Rich Girl</t>
  </si>
  <si>
    <t>The Chemical Brothers</t>
  </si>
  <si>
    <t>Galvanize</t>
  </si>
  <si>
    <t>Fort Minor</t>
  </si>
  <si>
    <t>Remember the Name (feat. Styles of Beyond)</t>
  </si>
  <si>
    <t>Disco Inferno</t>
  </si>
  <si>
    <t>The Game</t>
  </si>
  <si>
    <t>How We Do</t>
  </si>
  <si>
    <t>Chris Brown</t>
  </si>
  <si>
    <t>Run It! (feat. Juelz Santana)</t>
  </si>
  <si>
    <t>It's Like That</t>
  </si>
  <si>
    <t>My Humps</t>
  </si>
  <si>
    <t>Oh (feat. Ludacris)</t>
  </si>
  <si>
    <t>Outta Control - Remix</t>
  </si>
  <si>
    <t>Baby, I'm Back</t>
  </si>
  <si>
    <t>Get Right</t>
  </si>
  <si>
    <t>Numb / Encore</t>
  </si>
  <si>
    <t>Hate It Or Love It</t>
  </si>
  <si>
    <t>Feel Good Inc.</t>
  </si>
  <si>
    <t>Don't Phunk With My Heart</t>
  </si>
  <si>
    <t>Lonely</t>
  </si>
  <si>
    <t>Bodyrockers</t>
  </si>
  <si>
    <t>I Like The Way - Radio Edit</t>
  </si>
  <si>
    <t>rock, Dance/Electronic</t>
  </si>
  <si>
    <t>Push The Button</t>
  </si>
  <si>
    <t>Jeezy</t>
  </si>
  <si>
    <t>Soul Survivor</t>
  </si>
  <si>
    <t>Mockingbird</t>
  </si>
  <si>
    <t>La Tortura (feat. Alejandro Sanz)</t>
  </si>
  <si>
    <t>DARE</t>
  </si>
  <si>
    <t>Signs</t>
  </si>
  <si>
    <t>Tripping</t>
  </si>
  <si>
    <t>David Banner</t>
  </si>
  <si>
    <t>Trillville</t>
  </si>
  <si>
    <t>Some Cut</t>
  </si>
  <si>
    <t>D4L</t>
  </si>
  <si>
    <t>Laffy Taffy</t>
  </si>
  <si>
    <t>Lose Control (feat. Ciara &amp; Fat Man Scoop)</t>
  </si>
  <si>
    <t>Rob Thomas</t>
  </si>
  <si>
    <t>Lonely No More</t>
  </si>
  <si>
    <t>Brian McFadden</t>
  </si>
  <si>
    <t>Almost Here</t>
  </si>
  <si>
    <t>Bobby V.</t>
  </si>
  <si>
    <t>Slow Down - 12" Version</t>
  </si>
  <si>
    <t>Pretty Ricky</t>
  </si>
  <si>
    <t>Grind With Me</t>
  </si>
  <si>
    <t>Diamonds From Sierra Leone - Remix</t>
  </si>
  <si>
    <t>Get It Poppin' (feat. Nelly) - Radio Version</t>
  </si>
  <si>
    <t>Soldier (feat. T.I. &amp; Lil' Wayne)</t>
  </si>
  <si>
    <t>1, 2 Step (feat. Missy Elliott) - Main</t>
  </si>
  <si>
    <t>Amerie</t>
  </si>
  <si>
    <t>1 Thing</t>
  </si>
  <si>
    <t>Get Back</t>
  </si>
  <si>
    <t>Do You Want To</t>
  </si>
  <si>
    <t>Natalie Imbruglia</t>
  </si>
  <si>
    <t>Shiver</t>
  </si>
  <si>
    <t>Hollaback Girl</t>
  </si>
  <si>
    <t>Your Body</t>
  </si>
  <si>
    <t>Thirty Seconds To Mars</t>
  </si>
  <si>
    <t>The Kill</t>
  </si>
  <si>
    <t>Karma</t>
  </si>
  <si>
    <t>Ghetto Gospel</t>
  </si>
  <si>
    <t>Don't Love You No More (I'm Sorry)</t>
  </si>
  <si>
    <t>Nine Million Bicycles</t>
  </si>
  <si>
    <t>Lovers And Friends</t>
  </si>
  <si>
    <t>Don't Forget About Us - Radio Edit</t>
  </si>
  <si>
    <t>Wait (The Whisper Song)</t>
  </si>
  <si>
    <t>Will Smith</t>
  </si>
  <si>
    <t>Switch</t>
  </si>
  <si>
    <t>Like You (feat. Ciara)</t>
  </si>
  <si>
    <t>Kaiser Chiefs</t>
  </si>
  <si>
    <t>Everyday I Love You Less And Less</t>
  </si>
  <si>
    <t>Behind These Hazel Eyes</t>
  </si>
  <si>
    <t>Don't Lie</t>
  </si>
  <si>
    <t>You Raise Me Up</t>
  </si>
  <si>
    <t>Ray J</t>
  </si>
  <si>
    <t>One Wish</t>
  </si>
  <si>
    <t>Papa Roach</t>
  </si>
  <si>
    <t>Scars</t>
  </si>
  <si>
    <t>Arctic Monkeys</t>
  </si>
  <si>
    <t>I Bet You Look Good On The Dancefloor</t>
  </si>
  <si>
    <t>Shayne Ward</t>
  </si>
  <si>
    <t>That's My Goal</t>
  </si>
  <si>
    <t>Let Me Hold You (feat. Omarion)</t>
  </si>
  <si>
    <t>I Predict A Riot</t>
  </si>
  <si>
    <t>Caught Up</t>
  </si>
  <si>
    <t>Because of You</t>
  </si>
  <si>
    <t>Let Me Go</t>
  </si>
  <si>
    <t>Photograph</t>
  </si>
  <si>
    <t>T-Pain</t>
  </si>
  <si>
    <t>I'm Sprung</t>
  </si>
  <si>
    <t>Cater 2 U</t>
  </si>
  <si>
    <t>Stickwitu</t>
  </si>
  <si>
    <t>Ryan Cabrera</t>
  </si>
  <si>
    <t>Stereophonics</t>
  </si>
  <si>
    <t>Dakota</t>
  </si>
  <si>
    <t>Over And Over</t>
  </si>
  <si>
    <t>Speed of Sound</t>
  </si>
  <si>
    <t>KT Tunstall</t>
  </si>
  <si>
    <t>Suddenly I See</t>
  </si>
  <si>
    <t>World/Traditional, pop, Folk/Acoustic</t>
  </si>
  <si>
    <t>Girl</t>
  </si>
  <si>
    <t>Since U Been Gone</t>
  </si>
  <si>
    <t>Sometimes You Can't Make It On Your Own</t>
  </si>
  <si>
    <t>The All-American Rejects</t>
  </si>
  <si>
    <t>Dirty Little Secret</t>
  </si>
  <si>
    <t>Toby Keith</t>
  </si>
  <si>
    <t>As Good As I Once Was</t>
  </si>
  <si>
    <t>country</t>
  </si>
  <si>
    <t>Cool</t>
  </si>
  <si>
    <t>Foo Fighters</t>
  </si>
  <si>
    <t>Best of You</t>
  </si>
  <si>
    <t>Hips Don't Lie (feat. Wyclef Jean)</t>
  </si>
  <si>
    <t>Temperature</t>
  </si>
  <si>
    <t>SexyBack (feat. Timbaland)</t>
  </si>
  <si>
    <t>Irreplaceable</t>
  </si>
  <si>
    <t>Amy Winehouse</t>
  </si>
  <si>
    <t>Rehab</t>
  </si>
  <si>
    <t>SOS</t>
  </si>
  <si>
    <t>Gnarls Barkley</t>
  </si>
  <si>
    <t>Touch It</t>
  </si>
  <si>
    <t>Maneater</t>
  </si>
  <si>
    <t>Bob Sinclar</t>
  </si>
  <si>
    <t>Rock This Party - Everybody Dance Now</t>
  </si>
  <si>
    <t>Come to Me (feat. Nicole Scherzinger)</t>
  </si>
  <si>
    <t>Sorry</t>
  </si>
  <si>
    <t>Chamillionaire</t>
  </si>
  <si>
    <t>Ridin'</t>
  </si>
  <si>
    <t>Pump It</t>
  </si>
  <si>
    <t>Promiscuous</t>
  </si>
  <si>
    <t>Fedde Le Grand</t>
  </si>
  <si>
    <t>Put Your Hands Up for Detroit - Radio Edit</t>
  </si>
  <si>
    <t>(When You Gonna) Give It Up to Me (feat. Keyshia Cole) - Radio Version</t>
  </si>
  <si>
    <t>Buttons</t>
  </si>
  <si>
    <t>Get Up (feat. Chamillionaire)</t>
  </si>
  <si>
    <t>Shake That</t>
  </si>
  <si>
    <t>Cherish</t>
  </si>
  <si>
    <t>Do It To It</t>
  </si>
  <si>
    <t>Muse</t>
  </si>
  <si>
    <t>Supermassive Black Hole</t>
  </si>
  <si>
    <t>Gimme That</t>
  </si>
  <si>
    <t>Infernal</t>
  </si>
  <si>
    <t>From Paris to Berlin</t>
  </si>
  <si>
    <t>Cassie</t>
  </si>
  <si>
    <t>Me &amp; U</t>
  </si>
  <si>
    <t>E-40</t>
  </si>
  <si>
    <t>U and Dat (feat. T. Pain &amp; Kandi Girl)</t>
  </si>
  <si>
    <t>Beep</t>
  </si>
  <si>
    <t>Lil Jon</t>
  </si>
  <si>
    <t>Snap Yo Fingers</t>
  </si>
  <si>
    <t>Armand Van Helden</t>
  </si>
  <si>
    <t>My My My - Radio Edit</t>
  </si>
  <si>
    <t>The Notorious B.I.G.</t>
  </si>
  <si>
    <t>Nasty Girl (feat. Diddy, Nelly, Jagged Edge &amp; Avery Storm) - 2005 Remaster</t>
  </si>
  <si>
    <t>Yung Joc</t>
  </si>
  <si>
    <t>It's Goin' Down (feat. Nitti)</t>
  </si>
  <si>
    <t>No Promises</t>
  </si>
  <si>
    <t>My Love (feat. T.I.)</t>
  </si>
  <si>
    <t>Savin' Me</t>
  </si>
  <si>
    <t>Grillz</t>
  </si>
  <si>
    <t>Take That</t>
  </si>
  <si>
    <t>Patience</t>
  </si>
  <si>
    <t>Fergie</t>
  </si>
  <si>
    <t>London Bridge</t>
  </si>
  <si>
    <t>Cascada</t>
  </si>
  <si>
    <t>Everytime We Touch - Radio Edit</t>
  </si>
  <si>
    <t>hip hop, pop, Dance/Electronic</t>
  </si>
  <si>
    <t>Control Myself</t>
  </si>
  <si>
    <t>Deja Vu (feat. Jay-Z)</t>
  </si>
  <si>
    <t>Stupid Girls</t>
  </si>
  <si>
    <t>Bossy</t>
  </si>
  <si>
    <t>Love Generation - Radio Edit</t>
  </si>
  <si>
    <t>Meck</t>
  </si>
  <si>
    <t>Thunder in My Heart Again (Radio Edit)</t>
  </si>
  <si>
    <t>Be Without You - Kendu Mix</t>
  </si>
  <si>
    <t>Something Kinda Ooooh</t>
  </si>
  <si>
    <t>Unfaithful</t>
  </si>
  <si>
    <t>Touch The Sky</t>
  </si>
  <si>
    <t>Dem Franchize Boyz</t>
  </si>
  <si>
    <t>Lean Wit It, Rock Wit It</t>
  </si>
  <si>
    <t>Call Me When You're Sober</t>
  </si>
  <si>
    <t>Pullin' Me Back</t>
  </si>
  <si>
    <t>Far Away</t>
  </si>
  <si>
    <t>Fall Out Boy</t>
  </si>
  <si>
    <t>Dance, Dance</t>
  </si>
  <si>
    <t>Leona Lewis</t>
  </si>
  <si>
    <t>A Moment Like This</t>
  </si>
  <si>
    <t>What You Know</t>
  </si>
  <si>
    <t>Money Maker</t>
  </si>
  <si>
    <t>Nick Lachey</t>
  </si>
  <si>
    <t>What's Left Of Me</t>
  </si>
  <si>
    <t>Jibbs</t>
  </si>
  <si>
    <t>Chain Hang Low</t>
  </si>
  <si>
    <t>When The Sun Goes Down</t>
  </si>
  <si>
    <t>Rascal Flatts</t>
  </si>
  <si>
    <t>Life is a Highway</t>
  </si>
  <si>
    <t>Check On It (feat. Slim Thug)</t>
  </si>
  <si>
    <t>Keyshia Cole</t>
  </si>
  <si>
    <t>Lily Allen</t>
  </si>
  <si>
    <t>Smile</t>
  </si>
  <si>
    <t>Ne-Yo</t>
  </si>
  <si>
    <t>Sexy Love</t>
  </si>
  <si>
    <t>Too Little Too Late</t>
  </si>
  <si>
    <t>One</t>
  </si>
  <si>
    <t>Bubba Sparxxx</t>
  </si>
  <si>
    <t>Ms. New Booty</t>
  </si>
  <si>
    <t>hip hop, pop, country</t>
  </si>
  <si>
    <t>You Know I'm No Good</t>
  </si>
  <si>
    <t>What Hurts The Most</t>
  </si>
  <si>
    <t>Dani California</t>
  </si>
  <si>
    <t>I Don't Feel Like Dancin'</t>
  </si>
  <si>
    <t>So Sick</t>
  </si>
  <si>
    <t>Hinder</t>
  </si>
  <si>
    <t>Lips Of An Angel</t>
  </si>
  <si>
    <t>The Raconteurs</t>
  </si>
  <si>
    <t>Steady, As She Goes</t>
  </si>
  <si>
    <t>The Fratellis</t>
  </si>
  <si>
    <t>Chelsea Dagger</t>
  </si>
  <si>
    <t>Where'd You Go (feat. Holly Brook &amp; Jonah Matranga)</t>
  </si>
  <si>
    <t>Panic! At The Disco</t>
  </si>
  <si>
    <t>I Write Sins Not Tragedies</t>
  </si>
  <si>
    <t>Goodbye My Lover</t>
  </si>
  <si>
    <t>Ain't No Other Man</t>
  </si>
  <si>
    <t>The Rose</t>
  </si>
  <si>
    <t>Keane</t>
  </si>
  <si>
    <t>Is It Any Wonder?</t>
  </si>
  <si>
    <t>Orson</t>
  </si>
  <si>
    <t>No Tomorrow</t>
  </si>
  <si>
    <t>I'm N Luv (Wit a Stripper) (feat. Mike Jones)</t>
  </si>
  <si>
    <t>Black Horse And The Cherry Tree</t>
  </si>
  <si>
    <t>Natasha Bedingfield</t>
  </si>
  <si>
    <t>Unwritten</t>
  </si>
  <si>
    <t>Razorlight</t>
  </si>
  <si>
    <t>America</t>
  </si>
  <si>
    <t>James Morrison</t>
  </si>
  <si>
    <t>You Give Me Something</t>
  </si>
  <si>
    <t>Snow Patrol</t>
  </si>
  <si>
    <t>You're All I Have</t>
  </si>
  <si>
    <t>World/Traditional, rock, pop</t>
  </si>
  <si>
    <t>The Fray</t>
  </si>
  <si>
    <t>How to Save a Life</t>
  </si>
  <si>
    <t>Sandi Thom</t>
  </si>
  <si>
    <t>I Wish I Was a Punk Rocker (with Flowers in My Hair)</t>
  </si>
  <si>
    <t>World/Traditional, pop</t>
  </si>
  <si>
    <t>My Chemical Romance</t>
  </si>
  <si>
    <t>Welcome to the Black Parade</t>
  </si>
  <si>
    <t>In The Morning</t>
  </si>
  <si>
    <t>Wonderful World</t>
  </si>
  <si>
    <t>Yo (Excuse Me Miss)</t>
  </si>
  <si>
    <t>Who Knew</t>
  </si>
  <si>
    <t>The Kooks</t>
  </si>
  <si>
    <t>Naive</t>
  </si>
  <si>
    <t>Bleeding Love</t>
  </si>
  <si>
    <t>Umbrella</t>
  </si>
  <si>
    <t>Gimme More</t>
  </si>
  <si>
    <t>Big Girls Don't Cry (Personal)</t>
  </si>
  <si>
    <t>Mark Ronson</t>
  </si>
  <si>
    <t>Valerie (feat. Amy Winehouse) - Version Revisited</t>
  </si>
  <si>
    <t>Plain White T's</t>
  </si>
  <si>
    <t>Hey There Delilah</t>
  </si>
  <si>
    <t>What Goes Around.../...Comes Around (Interlude)</t>
  </si>
  <si>
    <t>The Sweet Escape</t>
  </si>
  <si>
    <t>Timbaland</t>
  </si>
  <si>
    <t>The Way I Are</t>
  </si>
  <si>
    <t>Say It Right</t>
  </si>
  <si>
    <t>Ida Corr</t>
  </si>
  <si>
    <t>Let Me Think About It</t>
  </si>
  <si>
    <t>Alex Gaudino</t>
  </si>
  <si>
    <t>Destination Calabria - Radio Edit</t>
  </si>
  <si>
    <t>September</t>
  </si>
  <si>
    <t>Cry for You</t>
  </si>
  <si>
    <t>Smack That</t>
  </si>
  <si>
    <t>Give It To Me</t>
  </si>
  <si>
    <t>Ayo Technology</t>
  </si>
  <si>
    <t>Proper Education - Radio Edit</t>
  </si>
  <si>
    <t>Put Your Hands Up For Detroit - Radio Edit</t>
  </si>
  <si>
    <t>Like a Boy</t>
  </si>
  <si>
    <t>Stronger</t>
  </si>
  <si>
    <t>Beautiful Liar</t>
  </si>
  <si>
    <t>Gym Class Heroes</t>
  </si>
  <si>
    <t>Cupid's Chokehold / Breakfast in America - Radio Mix</t>
  </si>
  <si>
    <t>I Wanna Love You</t>
  </si>
  <si>
    <t>Soulja Boy</t>
  </si>
  <si>
    <t>Crank That (Soulja Boy)</t>
  </si>
  <si>
    <t>Make It Rain</t>
  </si>
  <si>
    <t>U + Ur Hand</t>
  </si>
  <si>
    <t>Shut Up And Drive</t>
  </si>
  <si>
    <t>Get It Shawty</t>
  </si>
  <si>
    <t>Can't Tell Me Nothing</t>
  </si>
  <si>
    <t>Camille Jones</t>
  </si>
  <si>
    <t>The Creeps - Fedde Le Grand Radio Mix</t>
  </si>
  <si>
    <t>What I've Done</t>
  </si>
  <si>
    <t>Last Night</t>
  </si>
  <si>
    <t>Kiss Kiss (feat. T-Pain)</t>
  </si>
  <si>
    <t>Shop Boyz</t>
  </si>
  <si>
    <t>Party Like A Rock Star</t>
  </si>
  <si>
    <t>Finger Eleven</t>
  </si>
  <si>
    <t>Paralyzer</t>
  </si>
  <si>
    <t>Summer Love</t>
  </si>
  <si>
    <t>MiMS</t>
  </si>
  <si>
    <t>This Is Why I'm Hot</t>
  </si>
  <si>
    <t>Make Me Better</t>
  </si>
  <si>
    <t>Seether</t>
  </si>
  <si>
    <t>Fake It</t>
  </si>
  <si>
    <t>Brianstorm</t>
  </si>
  <si>
    <t>Glamorous</t>
  </si>
  <si>
    <t>Bleed It Out</t>
  </si>
  <si>
    <t>Teenagers</t>
  </si>
  <si>
    <t>Calvin Harris</t>
  </si>
  <si>
    <t>Acceptable in the 80's</t>
  </si>
  <si>
    <t>About You Now</t>
  </si>
  <si>
    <t>Because Of You</t>
  </si>
  <si>
    <t>Daughtry</t>
  </si>
  <si>
    <t>It's Not Over</t>
  </si>
  <si>
    <t>Unk</t>
  </si>
  <si>
    <t>Walk It Out</t>
  </si>
  <si>
    <t>You</t>
  </si>
  <si>
    <t>Klaxons</t>
  </si>
  <si>
    <t>Golden Skans</t>
  </si>
  <si>
    <t>Bartender (feat. Akon)</t>
  </si>
  <si>
    <t>Baby Boy Da Prince</t>
  </si>
  <si>
    <t>The Way I Live - Main Explicit</t>
  </si>
  <si>
    <t>Fergalicious</t>
  </si>
  <si>
    <t>Omarion</t>
  </si>
  <si>
    <t>Ice Box</t>
  </si>
  <si>
    <t>On the Hotline - Amended Version</t>
  </si>
  <si>
    <t>Rockstar</t>
  </si>
  <si>
    <t>Thnks fr th Mmrs</t>
  </si>
  <si>
    <t>LoveStoned / I Think She Knows (Interlude)</t>
  </si>
  <si>
    <t>All Time Low</t>
  </si>
  <si>
    <t>Dear Maria, Count Me In</t>
  </si>
  <si>
    <t>Back To Black</t>
  </si>
  <si>
    <t>Let It Go</t>
  </si>
  <si>
    <t>Do You Know? (The Ping Pong Song)</t>
  </si>
  <si>
    <t>T2</t>
  </si>
  <si>
    <t>Heartbroken - Edit</t>
  </si>
  <si>
    <t>Robyn</t>
  </si>
  <si>
    <t>With Every Heartbeat</t>
  </si>
  <si>
    <t>Makes Me Wonder</t>
  </si>
  <si>
    <t>This Ain't A Scene, It's An Arms Race</t>
  </si>
  <si>
    <t>Paramore</t>
  </si>
  <si>
    <t>Misery Business</t>
  </si>
  <si>
    <t>Better Than Me</t>
  </si>
  <si>
    <t>Huey</t>
  </si>
  <si>
    <t>Pop, Lock &amp; Drop It - Video Edit</t>
  </si>
  <si>
    <t>The Pretender</t>
  </si>
  <si>
    <t>Plies</t>
  </si>
  <si>
    <t>Shawty (feat. T Pain)</t>
  </si>
  <si>
    <t>Ruby</t>
  </si>
  <si>
    <t>Stop Me (feat. Daniel Merriweather)</t>
  </si>
  <si>
    <t>Outta My System (feat. T-Pain &amp; JohntÃ¡ Austin)</t>
  </si>
  <si>
    <t>Jim Jones</t>
  </si>
  <si>
    <t>We Fly High</t>
  </si>
  <si>
    <t>The Red Jumpsuit Apparatus</t>
  </si>
  <si>
    <t>Face Down</t>
  </si>
  <si>
    <t>MIKA</t>
  </si>
  <si>
    <t>Grace Kelly</t>
  </si>
  <si>
    <t>Candyman</t>
  </si>
  <si>
    <t>Sean Kingston</t>
  </si>
  <si>
    <t>Beautiful Girls</t>
  </si>
  <si>
    <t>Don't Matter</t>
  </si>
  <si>
    <t>Carrie Underwood</t>
  </si>
  <si>
    <t>Before He Cheats</t>
  </si>
  <si>
    <t>Just Jack</t>
  </si>
  <si>
    <t>Starz In Their Eyes</t>
  </si>
  <si>
    <t>Buy U a Drank (Shawty Snappin') (feat. Yung Joc)</t>
  </si>
  <si>
    <t>Bone Thugs-N-Harmony</t>
  </si>
  <si>
    <t>I Tried</t>
  </si>
  <si>
    <t>When You're Gone</t>
  </si>
  <si>
    <t>Rich Boy</t>
  </si>
  <si>
    <t>Throw Some D's</t>
  </si>
  <si>
    <t>Love Today</t>
  </si>
  <si>
    <t>Manic Street Preachers</t>
  </si>
  <si>
    <t>Your Love Alone Is Not Enough (feat. Nina Persson)</t>
  </si>
  <si>
    <t>Elliott Yamin</t>
  </si>
  <si>
    <t>Wait for You</t>
  </si>
  <si>
    <t>Wyclef Jean</t>
  </si>
  <si>
    <t>Sweetest Girl (Dollar Bill) (feat. Akon, Lil' Wayne &amp; Niia)</t>
  </si>
  <si>
    <t>Boys Like Girls</t>
  </si>
  <si>
    <t>The Great Escape</t>
  </si>
  <si>
    <t>Rule The World - Radio Edit</t>
  </si>
  <si>
    <t>J. Holiday</t>
  </si>
  <si>
    <t>Bed</t>
  </si>
  <si>
    <t>hip hop, pop, R&amp;B, Dance/Electronic</t>
  </si>
  <si>
    <t>Snow (Hey Oh)</t>
  </si>
  <si>
    <t>Runaway Love</t>
  </si>
  <si>
    <t>Flo Rida</t>
  </si>
  <si>
    <t>Low (feat. T-Pain)</t>
  </si>
  <si>
    <t>Katy Perry</t>
  </si>
  <si>
    <t>I Kissed A Girl</t>
  </si>
  <si>
    <t>Take A Bow</t>
  </si>
  <si>
    <t>No One</t>
  </si>
  <si>
    <t>Apologize</t>
  </si>
  <si>
    <t>If I Were a Boy</t>
  </si>
  <si>
    <t>Kardinal Offishall</t>
  </si>
  <si>
    <t>Dangerous</t>
  </si>
  <si>
    <t>Madcon</t>
  </si>
  <si>
    <t>Beggin (original version)</t>
  </si>
  <si>
    <t>Disturbia</t>
  </si>
  <si>
    <t>Guru Josh Project</t>
  </si>
  <si>
    <t>Infinity 2008</t>
  </si>
  <si>
    <t>Break the Ice</t>
  </si>
  <si>
    <t>Lil Wayne</t>
  </si>
  <si>
    <t>Lollipop</t>
  </si>
  <si>
    <t>Basshunter</t>
  </si>
  <si>
    <t>Now You're Gone - Video Edit</t>
  </si>
  <si>
    <t>Flashing Lights</t>
  </si>
  <si>
    <t>4 Minutes (feat. Justin Timberlake &amp; Timbaland)</t>
  </si>
  <si>
    <t>Hot N Cold</t>
  </si>
  <si>
    <t>Don't Stop The Music</t>
  </si>
  <si>
    <t>Sensual Seduction</t>
  </si>
  <si>
    <t>Right Now (Na Na Na)</t>
  </si>
  <si>
    <t>Womanizer</t>
  </si>
  <si>
    <t>Pjanoo - Radio Edit</t>
  </si>
  <si>
    <t>Work</t>
  </si>
  <si>
    <t>Put On</t>
  </si>
  <si>
    <t>Give It 2 Me</t>
  </si>
  <si>
    <t>When I Grow Up</t>
  </si>
  <si>
    <t>will.i.am</t>
  </si>
  <si>
    <t>Heartbreaker</t>
  </si>
  <si>
    <t>Piece of Me</t>
  </si>
  <si>
    <t>Live Your Life</t>
  </si>
  <si>
    <t>Closer</t>
  </si>
  <si>
    <t>A Milli</t>
  </si>
  <si>
    <t>Colby O'Donis</t>
  </si>
  <si>
    <t>What You Got</t>
  </si>
  <si>
    <t>Miley Cyrus</t>
  </si>
  <si>
    <t>See You Again</t>
  </si>
  <si>
    <t>All I Ever Wanted - Radio Edit</t>
  </si>
  <si>
    <t>Alesha Dixon</t>
  </si>
  <si>
    <t>The Boy Does Nothing</t>
  </si>
  <si>
    <t>Dizzee Rascal</t>
  </si>
  <si>
    <t>Dance Wiv Me - Radio Edit</t>
  </si>
  <si>
    <t>Gabriella Cilmi</t>
  </si>
  <si>
    <t>Sweet About Me</t>
  </si>
  <si>
    <t>Jack White</t>
  </si>
  <si>
    <t>Another Way to Die</t>
  </si>
  <si>
    <t>Hypnotized (feat. Akon)</t>
  </si>
  <si>
    <t>I Hate This Part</t>
  </si>
  <si>
    <t>Take You There</t>
  </si>
  <si>
    <t>Pocketful of Sunshine</t>
  </si>
  <si>
    <t>The Offspring</t>
  </si>
  <si>
    <t>You're Gonna Go Far, Kid</t>
  </si>
  <si>
    <t>Homecoming</t>
  </si>
  <si>
    <t>Estelle</t>
  </si>
  <si>
    <t>American Boy</t>
  </si>
  <si>
    <t>Saving Abel</t>
  </si>
  <si>
    <t>Addicted</t>
  </si>
  <si>
    <t>Pendulum</t>
  </si>
  <si>
    <t>Propane Nightmares</t>
  </si>
  <si>
    <t>My Life</t>
  </si>
  <si>
    <t>Danity Kane</t>
  </si>
  <si>
    <t>Damaged</t>
  </si>
  <si>
    <t>So What</t>
  </si>
  <si>
    <t>Love Lockdown</t>
  </si>
  <si>
    <t>Cookie Jar (feat. The-Dream)</t>
  </si>
  <si>
    <t>M.I.A.</t>
  </si>
  <si>
    <t>Paper Planes</t>
  </si>
  <si>
    <t>It's Not My Time</t>
  </si>
  <si>
    <t>Wow</t>
  </si>
  <si>
    <t>Touch My Body</t>
  </si>
  <si>
    <t>MGMT</t>
  </si>
  <si>
    <t>Kids</t>
  </si>
  <si>
    <t>The Ting Tings</t>
  </si>
  <si>
    <t>Shut Up and Let Me Go</t>
  </si>
  <si>
    <t>Got Money</t>
  </si>
  <si>
    <t>Into the Night (feat. Chad Kroeger)</t>
  </si>
  <si>
    <t>The-Dream</t>
  </si>
  <si>
    <t>I Luv Your Girl</t>
  </si>
  <si>
    <t>Wiley</t>
  </si>
  <si>
    <t>Wearing My Rolex - Radio Edit</t>
  </si>
  <si>
    <t>Love in This Club (feat. Young Jeezy)</t>
  </si>
  <si>
    <t>Sam Sparro</t>
  </si>
  <si>
    <t>Black &amp; Gold - Radio Edit</t>
  </si>
  <si>
    <t>H "two" O</t>
  </si>
  <si>
    <t>What's It Gonna Be (feat. Platnum)</t>
  </si>
  <si>
    <t>That's Not My Name</t>
  </si>
  <si>
    <t>Bust It Baby, Pt. 2 (feat. Ne-Yo)</t>
  </si>
  <si>
    <t>Broken Strings</t>
  </si>
  <si>
    <t>Run</t>
  </si>
  <si>
    <t>Metro Station</t>
  </si>
  <si>
    <t>Shake It</t>
  </si>
  <si>
    <t>Whatever You Like</t>
  </si>
  <si>
    <t>Trey Songz</t>
  </si>
  <si>
    <t>Can't Help but Wait</t>
  </si>
  <si>
    <t>OneRepublic</t>
  </si>
  <si>
    <t>Stop And Stare</t>
  </si>
  <si>
    <t>Alexandra Burke</t>
  </si>
  <si>
    <t>Hallelujah</t>
  </si>
  <si>
    <t>Just Fine</t>
  </si>
  <si>
    <t>Jordin Sparks</t>
  </si>
  <si>
    <t>One Step At a Time</t>
  </si>
  <si>
    <t>Viva La Vida</t>
  </si>
  <si>
    <t>Kings of Leon</t>
  </si>
  <si>
    <t>Sex on Fire</t>
  </si>
  <si>
    <t>Good Life</t>
  </si>
  <si>
    <t>Duffy</t>
  </si>
  <si>
    <t>Mercy</t>
  </si>
  <si>
    <t>David Archuleta</t>
  </si>
  <si>
    <t>Crush</t>
  </si>
  <si>
    <t>Suffocate - Superclean</t>
  </si>
  <si>
    <t>Gavin DeGraw</t>
  </si>
  <si>
    <t>In Love With a Girl</t>
  </si>
  <si>
    <t>Tattoo</t>
  </si>
  <si>
    <t>Violet Hill</t>
  </si>
  <si>
    <t>Sexy Can I feat. Yung Berg</t>
  </si>
  <si>
    <t>Jennifer Hudson</t>
  </si>
  <si>
    <t>Spotlight</t>
  </si>
  <si>
    <t>pop, R&amp;B, easy listening</t>
  </si>
  <si>
    <t>John Legend</t>
  </si>
  <si>
    <t>Green Light (feat. AndrÃ© 3000)</t>
  </si>
  <si>
    <t>Jonas Brothers</t>
  </si>
  <si>
    <t>Burnin' Up</t>
  </si>
  <si>
    <t>Lupe Fiasco</t>
  </si>
  <si>
    <t>Superstar (feat. Matthew Santos)</t>
  </si>
  <si>
    <t>Forever</t>
  </si>
  <si>
    <t>Adele</t>
  </si>
  <si>
    <t>Chasing Pavements</t>
  </si>
  <si>
    <t>Better in Time</t>
  </si>
  <si>
    <t>Clumsy</t>
  </si>
  <si>
    <t>Can't Believe It (feat. Lil' Wayne)</t>
  </si>
  <si>
    <t>I Gotta Feeling</t>
  </si>
  <si>
    <t>Lady Gaga</t>
  </si>
  <si>
    <t>Poker Face</t>
  </si>
  <si>
    <t>Halo</t>
  </si>
  <si>
    <t>David Guetta</t>
  </si>
  <si>
    <t>Sexy Bitch (feat. Akon)</t>
  </si>
  <si>
    <t>Right Round</t>
  </si>
  <si>
    <t>Taylor Swift</t>
  </si>
  <si>
    <t>Love Story</t>
  </si>
  <si>
    <t>Pitbull</t>
  </si>
  <si>
    <t>Hotel Room Service</t>
  </si>
  <si>
    <t>Circus</t>
  </si>
  <si>
    <t>LoveGame</t>
  </si>
  <si>
    <t>Skillet</t>
  </si>
  <si>
    <t>Monster</t>
  </si>
  <si>
    <t>The Prodigy</t>
  </si>
  <si>
    <t>Omen</t>
  </si>
  <si>
    <t>rock, pop, Dance/Electronic</t>
  </si>
  <si>
    <t>Meet Me Halfway</t>
  </si>
  <si>
    <t>Heartless</t>
  </si>
  <si>
    <t>Kid Cudi</t>
  </si>
  <si>
    <t>Day 'N' Nite (Nightmare)</t>
  </si>
  <si>
    <t>Just Dance</t>
  </si>
  <si>
    <t>If U Seek Amy</t>
  </si>
  <si>
    <t>I Know You Want Me (Calle Ocho)</t>
  </si>
  <si>
    <t>Obsessed</t>
  </si>
  <si>
    <t>Sweet Dreams</t>
  </si>
  <si>
    <t>Agnes</t>
  </si>
  <si>
    <t>Release Me</t>
  </si>
  <si>
    <t>Boom Boom Pow</t>
  </si>
  <si>
    <t>She Wolf</t>
  </si>
  <si>
    <t>Paparazzi</t>
  </si>
  <si>
    <t>Empire State Of Mind</t>
  </si>
  <si>
    <t>All The Right Moves</t>
  </si>
  <si>
    <t>Jeremih</t>
  </si>
  <si>
    <t>Birthday Sex</t>
  </si>
  <si>
    <t>Evacuate The Dancefloor</t>
  </si>
  <si>
    <t>New Divide</t>
  </si>
  <si>
    <t>Kevin Rudolf</t>
  </si>
  <si>
    <t>Let It Rock</t>
  </si>
  <si>
    <t>Run This Town</t>
  </si>
  <si>
    <t>Bad Romance</t>
  </si>
  <si>
    <t>We Made You</t>
  </si>
  <si>
    <t>Bonkers</t>
  </si>
  <si>
    <t>Love Sex Magic (feat. Justin Timberlake)</t>
  </si>
  <si>
    <t>Russian Roulette</t>
  </si>
  <si>
    <t>Turn My Swag On</t>
  </si>
  <si>
    <t>The xx</t>
  </si>
  <si>
    <t>Intro</t>
  </si>
  <si>
    <t>Down</t>
  </si>
  <si>
    <t>Keri Hilson</t>
  </si>
  <si>
    <t>Turnin Me On - Original Dirty</t>
  </si>
  <si>
    <t>When Love Takes Over (feat. Kelly Rowland)</t>
  </si>
  <si>
    <t>Cheryl</t>
  </si>
  <si>
    <t>Fight For This Love</t>
  </si>
  <si>
    <t>Kiss Me Thru The Phone</t>
  </si>
  <si>
    <t>Crack A Bottle</t>
  </si>
  <si>
    <t>Sober</t>
  </si>
  <si>
    <t>Tinchy Stryder</t>
  </si>
  <si>
    <t>Number 1</t>
  </si>
  <si>
    <t>Pixie Lott</t>
  </si>
  <si>
    <t>Mama Do (Uh Oh, Uh Oh)</t>
  </si>
  <si>
    <t>JLS</t>
  </si>
  <si>
    <t>Beat Again - Radio Edit</t>
  </si>
  <si>
    <t>3OH!3</t>
  </si>
  <si>
    <t>DONTTRUSTME</t>
  </si>
  <si>
    <t>A.R. Rahman</t>
  </si>
  <si>
    <t>Jai Ho! (You Are My Destiny)</t>
  </si>
  <si>
    <t>Bad Boys (feat. Flo Rida)</t>
  </si>
  <si>
    <t>Break Up</t>
  </si>
  <si>
    <t>Drake</t>
  </si>
  <si>
    <t>Selena Gomez &amp; The Scene</t>
  </si>
  <si>
    <t>Naturally</t>
  </si>
  <si>
    <t>The Veronicas</t>
  </si>
  <si>
    <t>Untouched</t>
  </si>
  <si>
    <t>Throw It In The Bag</t>
  </si>
  <si>
    <t>Jason Derulo</t>
  </si>
  <si>
    <t>Whatcha Say</t>
  </si>
  <si>
    <t>Not Fair</t>
  </si>
  <si>
    <t>Dead And Gone</t>
  </si>
  <si>
    <t>Fire Burning</t>
  </si>
  <si>
    <t>Empire of the Sun</t>
  </si>
  <si>
    <t>Walking On A Dream</t>
  </si>
  <si>
    <t>Cobra Starship</t>
  </si>
  <si>
    <t>Good Girls Go Bad (feat. Leighton Meester)</t>
  </si>
  <si>
    <t>If Today Was Your Last Day</t>
  </si>
  <si>
    <t>La Roux</t>
  </si>
  <si>
    <t>Bulletproof</t>
  </si>
  <si>
    <t>Kasabian</t>
  </si>
  <si>
    <t>Fire</t>
  </si>
  <si>
    <t>I'm Not Alone - Radio Edit</t>
  </si>
  <si>
    <t>Justin Bieber</t>
  </si>
  <si>
    <t>One Time</t>
  </si>
  <si>
    <t>Jamie Foxx</t>
  </si>
  <si>
    <t>Blame It</t>
  </si>
  <si>
    <t>In For The Kill</t>
  </si>
  <si>
    <t>Uprising</t>
  </si>
  <si>
    <t>Gotta Be Somebody</t>
  </si>
  <si>
    <t>Holiday</t>
  </si>
  <si>
    <t>Single Ladies (Put a Ring on It)</t>
  </si>
  <si>
    <t>Love Drunk</t>
  </si>
  <si>
    <t>Rockin' That Shit</t>
  </si>
  <si>
    <t>Secrets</t>
  </si>
  <si>
    <t>Everybody in Love</t>
  </si>
  <si>
    <t>Jason Aldean</t>
  </si>
  <si>
    <t>Big Green Tractor</t>
  </si>
  <si>
    <t>Never Say Never</t>
  </si>
  <si>
    <t>The Fear</t>
  </si>
  <si>
    <t>Best I Ever Had</t>
  </si>
  <si>
    <t>Already Gone</t>
  </si>
  <si>
    <t>Party In The U.S.A.</t>
  </si>
  <si>
    <t>Battlefield</t>
  </si>
  <si>
    <t>Mad</t>
  </si>
  <si>
    <t>21 Guns</t>
  </si>
  <si>
    <t>Knock You Down</t>
  </si>
  <si>
    <t>You Belong With Me</t>
  </si>
  <si>
    <t>Shinedown</t>
  </si>
  <si>
    <t>Second Chance</t>
  </si>
  <si>
    <t>Asher Roth</t>
  </si>
  <si>
    <t>I Love College</t>
  </si>
  <si>
    <t>Waking Up In Vegas</t>
  </si>
  <si>
    <t>My Life Would Suck Without You</t>
  </si>
  <si>
    <t>Mumford &amp; Sons</t>
  </si>
  <si>
    <t>Little Lion Man</t>
  </si>
  <si>
    <t>Folk/Acoustic, rock, pop</t>
  </si>
  <si>
    <t>You Found Me</t>
  </si>
  <si>
    <t>Bruno Mars</t>
  </si>
  <si>
    <t>Just the Way You Are</t>
  </si>
  <si>
    <t>Love The Way You Lie</t>
  </si>
  <si>
    <t>Stromae</t>
  </si>
  <si>
    <t>Alors on danse - Radio Edit</t>
  </si>
  <si>
    <t>Kesha</t>
  </si>
  <si>
    <t>TiK ToK</t>
  </si>
  <si>
    <t>Memories (feat. Kid Cudi)</t>
  </si>
  <si>
    <t>Taio Cruz</t>
  </si>
  <si>
    <t>Dynamite</t>
  </si>
  <si>
    <t>Only Girl (In The World)</t>
  </si>
  <si>
    <t>California Gurls</t>
  </si>
  <si>
    <t>Take It Off</t>
  </si>
  <si>
    <t>INNA</t>
  </si>
  <si>
    <t>Hot - Play &amp; Win Radio Version</t>
  </si>
  <si>
    <t>Far East Movement</t>
  </si>
  <si>
    <t>Like A G6</t>
  </si>
  <si>
    <t>Gettin' Over You (feat. Fergie &amp; LMFAO)</t>
  </si>
  <si>
    <t>Duck Sauce</t>
  </si>
  <si>
    <t>Barbra Streisand - Radio Edit</t>
  </si>
  <si>
    <t>Lucenzo</t>
  </si>
  <si>
    <t>Danza Kuduro (feat. Don Omar)</t>
  </si>
  <si>
    <t>Te Amo</t>
  </si>
  <si>
    <t>Carry Out (Featuring Justin Timberlake)</t>
  </si>
  <si>
    <t>DJ Fresh</t>
  </si>
  <si>
    <t>Gold Dust - Radio Edit</t>
  </si>
  <si>
    <t>Edward Maya</t>
  </si>
  <si>
    <t>Stereo Love - Radio Edit</t>
  </si>
  <si>
    <t>Break Your Heart</t>
  </si>
  <si>
    <t>Imma Be</t>
  </si>
  <si>
    <t>Sidney Samson</t>
  </si>
  <si>
    <t>Riverside</t>
  </si>
  <si>
    <t>Not Afraid</t>
  </si>
  <si>
    <t>Alejandro</t>
  </si>
  <si>
    <t>Rude Boy</t>
  </si>
  <si>
    <t>Beautiful Monster</t>
  </si>
  <si>
    <t>Starstrukk</t>
  </si>
  <si>
    <t>The Time (Dirty Bit)</t>
  </si>
  <si>
    <t>Commander</t>
  </si>
  <si>
    <t>Swedish House Mafia</t>
  </si>
  <si>
    <t>One (Your Name) - Radio Edit</t>
  </si>
  <si>
    <t>Deuces (feat. Tyga &amp; Kevin McCall)</t>
  </si>
  <si>
    <t>DJ Got Us Fallin' In Love (feat. Pitbull)</t>
  </si>
  <si>
    <t>Iyaz</t>
  </si>
  <si>
    <t>Replay</t>
  </si>
  <si>
    <t>Club Can't Handle Me (feat. David Guetta)</t>
  </si>
  <si>
    <t>Eenie Meenie</t>
  </si>
  <si>
    <t>Waka Flocka Flame</t>
  </si>
  <si>
    <t>No Hands (feat. Roscoe Dash &amp; Wale)</t>
  </si>
  <si>
    <t>Tinie Tempah</t>
  </si>
  <si>
    <t>Written in the Stars (feat. Eric Turner)</t>
  </si>
  <si>
    <t>Talking to the Moon</t>
  </si>
  <si>
    <t>Can't Be Tamed</t>
  </si>
  <si>
    <t>Mike Posner</t>
  </si>
  <si>
    <t>Cooler Than Me - Single Mix</t>
  </si>
  <si>
    <t>Telephone</t>
  </si>
  <si>
    <t>Yolanda Be Cool</t>
  </si>
  <si>
    <t>We No Speak Americano (JT Radio Edit)</t>
  </si>
  <si>
    <t>Hard</t>
  </si>
  <si>
    <t>Pass Out</t>
  </si>
  <si>
    <t>Adam Lambert</t>
  </si>
  <si>
    <t>Whataya Want from Me</t>
  </si>
  <si>
    <t>Bottoms Up (feat. Nicki Minaj)</t>
  </si>
  <si>
    <t>If We Ever Meet Again (Featuring Katy Perry)</t>
  </si>
  <si>
    <t>Tim Berg</t>
  </si>
  <si>
    <t>Seek Bromance - Aviciiâ€™s Vocal Edit</t>
  </si>
  <si>
    <t>OMG (feat. will.i.am)</t>
  </si>
  <si>
    <t>Misery</t>
  </si>
  <si>
    <t>Man Down</t>
  </si>
  <si>
    <t>My First Kiss (feat. Ke$ha)</t>
  </si>
  <si>
    <t>Cali Swag District</t>
  </si>
  <si>
    <t>Teach Me How to Dougie</t>
  </si>
  <si>
    <t>Miami 2 Ibiza - Swedish House Mafia vs. Tinie Tempah</t>
  </si>
  <si>
    <t>K'NAAN</t>
  </si>
  <si>
    <t>Wavin' Flag</t>
  </si>
  <si>
    <t>How Low</t>
  </si>
  <si>
    <t>Blah Blah Blah (feat. 3OH!3)</t>
  </si>
  <si>
    <t>DJ Khaled</t>
  </si>
  <si>
    <t>All I Do Is Win (feat. T-Pain, Ludacris, Snoop Dogg &amp; Rick Ross)</t>
  </si>
  <si>
    <t>In My Head</t>
  </si>
  <si>
    <t>Aloe Blacc</t>
  </si>
  <si>
    <t>I Need A Dollar</t>
  </si>
  <si>
    <t>B.o.B</t>
  </si>
  <si>
    <t>Airplanes (feat. Hayley Williams of Paramore)</t>
  </si>
  <si>
    <t>My Chick Bad</t>
  </si>
  <si>
    <t>Just A Dream</t>
  </si>
  <si>
    <t>What's My Name?</t>
  </si>
  <si>
    <t>Shontelle</t>
  </si>
  <si>
    <t>Impossible</t>
  </si>
  <si>
    <t>The Flood</t>
  </si>
  <si>
    <t>Say Aah (feat. Fabolous)</t>
  </si>
  <si>
    <t>Over</t>
  </si>
  <si>
    <t>Example</t>
  </si>
  <si>
    <t>Kickstarts</t>
  </si>
  <si>
    <t>Plan B</t>
  </si>
  <si>
    <t>She Said</t>
  </si>
  <si>
    <t>The Saturdays</t>
  </si>
  <si>
    <t>Do You Remember</t>
  </si>
  <si>
    <t>Hey Daddy (Daddy's Home)</t>
  </si>
  <si>
    <t>Right Above It</t>
  </si>
  <si>
    <t>The Wanted</t>
  </si>
  <si>
    <t>Your Love Is My Drug</t>
  </si>
  <si>
    <t>Ellie Goulding</t>
  </si>
  <si>
    <t>Starry Eyed</t>
  </si>
  <si>
    <t>Find Your Love</t>
  </si>
  <si>
    <t>Ridin' Solo</t>
  </si>
  <si>
    <t>Two Door Cinema Club</t>
  </si>
  <si>
    <t>Young Forever</t>
  </si>
  <si>
    <t>Young Money</t>
  </si>
  <si>
    <t>BedRock</t>
  </si>
  <si>
    <t>Nothin' on You (feat. Bruno Mars)</t>
  </si>
  <si>
    <t>Teenage Dream</t>
  </si>
  <si>
    <t>Scouting For Girls</t>
  </si>
  <si>
    <t>This Ain't a Love Song</t>
  </si>
  <si>
    <t>Travie McCoy</t>
  </si>
  <si>
    <t>Billionaire (feat. Bruno Mars)</t>
  </si>
  <si>
    <t>Owl City</t>
  </si>
  <si>
    <t>Fireflies</t>
  </si>
  <si>
    <t>Empire State of Mind (Part II) Broken Down</t>
  </si>
  <si>
    <t>Lady A</t>
  </si>
  <si>
    <t>Need You Now</t>
  </si>
  <si>
    <t>Back To December</t>
  </si>
  <si>
    <t>Neon Trees</t>
  </si>
  <si>
    <t>Animal</t>
  </si>
  <si>
    <t>Kris Allen</t>
  </si>
  <si>
    <t>Live Like We're Dying</t>
  </si>
  <si>
    <t>Matt Cardle</t>
  </si>
  <si>
    <t>When We Collide</t>
  </si>
  <si>
    <t>Dancing On My Own</t>
  </si>
  <si>
    <t>The Band Perry</t>
  </si>
  <si>
    <t>If I Die Young</t>
  </si>
  <si>
    <t>Magic (feat. Rivers Cuomo)</t>
  </si>
  <si>
    <t>Rolling in the Deep</t>
  </si>
  <si>
    <t>Moves Like Jagger - Studio Recording From "The Voice" Performance</t>
  </si>
  <si>
    <t>LMFAO</t>
  </si>
  <si>
    <t>Party Rock Anthem</t>
  </si>
  <si>
    <t>Firework</t>
  </si>
  <si>
    <t>Grenade</t>
  </si>
  <si>
    <t>Hey Baby (Drop It to the Floor) (feat. T-Pain)</t>
  </si>
  <si>
    <t>Alexandra Stan</t>
  </si>
  <si>
    <t>Mr. Saxobeat</t>
  </si>
  <si>
    <t>Who's That Chick? (feat. Rihanna)</t>
  </si>
  <si>
    <t>On The Floor</t>
  </si>
  <si>
    <t>S&amp;M</t>
  </si>
  <si>
    <t>Blow</t>
  </si>
  <si>
    <t>Sweat - Remix</t>
  </si>
  <si>
    <t>More - RedOne Jimmy Joker Remix</t>
  </si>
  <si>
    <t>Changed the Way You Kiss Me - Radio Edit</t>
  </si>
  <si>
    <t>Just Canâ€™t Get Enough</t>
  </si>
  <si>
    <t>Where Them Girls At (feat. Nicki Minaj &amp; Flo Rida)</t>
  </si>
  <si>
    <t>Lykke Li</t>
  </si>
  <si>
    <t>I Follow Rivers - The Magician Remix</t>
  </si>
  <si>
    <t>Give Me Everything (feat. Ne-Yo, Afrojack &amp; Nayer)</t>
  </si>
  <si>
    <t>Love You Like A Love Song</t>
  </si>
  <si>
    <t>Wiz Khalifa</t>
  </si>
  <si>
    <t>Black and Yellow</t>
  </si>
  <si>
    <t>E.T.</t>
  </si>
  <si>
    <t>I Wanna Go</t>
  </si>
  <si>
    <t>Stereo Hearts (feat. Adam Levine)</t>
  </si>
  <si>
    <t>Tonight (I'm Fuckin' You)</t>
  </si>
  <si>
    <t>Down On Me</t>
  </si>
  <si>
    <t>Sak Noel</t>
  </si>
  <si>
    <t>Loca People - Radio Edit</t>
  </si>
  <si>
    <t>Olly Murs</t>
  </si>
  <si>
    <t>Heart Skips a Beat (feat. Rizzle Kicks)</t>
  </si>
  <si>
    <t>Sexy And I Know It</t>
  </si>
  <si>
    <t>You Make Me Feel... (feat. Sabi)</t>
  </si>
  <si>
    <t>Jessie J</t>
  </si>
  <si>
    <t>Do It Like A Dude</t>
  </si>
  <si>
    <t>Louder (feat. Sian Evans) - Radio Edit</t>
  </si>
  <si>
    <t>When We Stand Together</t>
  </si>
  <si>
    <t>M83</t>
  </si>
  <si>
    <t>Midnight City</t>
  </si>
  <si>
    <t>rock, pop, metal, Dance/Electronic</t>
  </si>
  <si>
    <t>Till the World Ends</t>
  </si>
  <si>
    <t>Labrinth</t>
  </si>
  <si>
    <t>Earthquake (feat. Tinie Tempah)</t>
  </si>
  <si>
    <t>Don't Wanna Go Home</t>
  </si>
  <si>
    <t>Paradise</t>
  </si>
  <si>
    <t>Last Friday Night (T.G.I.F.)</t>
  </si>
  <si>
    <t>Set Fire to the Rain</t>
  </si>
  <si>
    <t>I Need A Doctor</t>
  </si>
  <si>
    <t>6 Foot 7 Foot</t>
  </si>
  <si>
    <t>I'm On One</t>
  </si>
  <si>
    <t>Look At Me Now (feat. Lil' Wayne &amp; Busta Rhymes)</t>
  </si>
  <si>
    <t>Rocketeer</t>
  </si>
  <si>
    <t>Glad You Came</t>
  </si>
  <si>
    <t>We R Who We R</t>
  </si>
  <si>
    <t>Motivation</t>
  </si>
  <si>
    <t>We Found Love</t>
  </si>
  <si>
    <t>Nicole Scherzinger</t>
  </si>
  <si>
    <t>Don't Hold Your Breath</t>
  </si>
  <si>
    <t>Mann</t>
  </si>
  <si>
    <t>Buzzin Remix</t>
  </si>
  <si>
    <t>Yeah 3x</t>
  </si>
  <si>
    <t>Save The World</t>
  </si>
  <si>
    <t>All Of The Lights</t>
  </si>
  <si>
    <t>Miguel</t>
  </si>
  <si>
    <t>Sure Thing</t>
  </si>
  <si>
    <t>Diddy - Dirty Money</t>
  </si>
  <si>
    <t>Coming Home</t>
  </si>
  <si>
    <t>Beautiful People</t>
  </si>
  <si>
    <t>What the Hell</t>
  </si>
  <si>
    <t>Professor Green</t>
  </si>
  <si>
    <t>Read All About It</t>
  </si>
  <si>
    <t>Chase &amp; Status</t>
  </si>
  <si>
    <t>Blind Faith</t>
  </si>
  <si>
    <t>Chip</t>
  </si>
  <si>
    <t>Champion (feat. Chris Brown)</t>
  </si>
  <si>
    <t>Who Says</t>
  </si>
  <si>
    <t>Rizzle Kicks</t>
  </si>
  <si>
    <t>Down With The Trumpets</t>
  </si>
  <si>
    <t>Born This Way</t>
  </si>
  <si>
    <t>Nicki Minaj</t>
  </si>
  <si>
    <t>Super Bass</t>
  </si>
  <si>
    <t>Mac Miller</t>
  </si>
  <si>
    <t>Donald Trump</t>
  </si>
  <si>
    <t>Bounce (feat. Kelis) - Radio Edit</t>
  </si>
  <si>
    <t>Without You (feat. Usher)</t>
  </si>
  <si>
    <t>Foster The People</t>
  </si>
  <si>
    <t>Pumped Up Kicks</t>
  </si>
  <si>
    <t>Headlines</t>
  </si>
  <si>
    <t>Price Tag</t>
  </si>
  <si>
    <t>Dirt Road Anthem</t>
  </si>
  <si>
    <t>Roll Up</t>
  </si>
  <si>
    <t>Bad Meets Evil</t>
  </si>
  <si>
    <t>Lighters</t>
  </si>
  <si>
    <t>The Lazy Song</t>
  </si>
  <si>
    <t>The Show Goes On</t>
  </si>
  <si>
    <t>I Won't Let You Go</t>
  </si>
  <si>
    <t>It Girl</t>
  </si>
  <si>
    <t>Someone Like You</t>
  </si>
  <si>
    <t>The Adventures of Rain Dance Maggie</t>
  </si>
  <si>
    <t>Pretty Girl Rock</t>
  </si>
  <si>
    <t>F**kin' Perfect</t>
  </si>
  <si>
    <t>Blake Shelton</t>
  </si>
  <si>
    <t>Honey Bee</t>
  </si>
  <si>
    <t>The Edge Of Glory</t>
  </si>
  <si>
    <t>Just A Kiss</t>
  </si>
  <si>
    <t>Hot Chelle Rae</t>
  </si>
  <si>
    <t>Tonight Tonight</t>
  </si>
  <si>
    <t>Grouplove</t>
  </si>
  <si>
    <t>Tongue Tied</t>
  </si>
  <si>
    <t>pop, rock, Folk/Acoustic</t>
  </si>
  <si>
    <t>Every Teardrop Is a Waterfall</t>
  </si>
  <si>
    <t>Best Thing I Never Had</t>
  </si>
  <si>
    <t>Raise Your Glass</t>
  </si>
  <si>
    <t>Christina Perri</t>
  </si>
  <si>
    <t>Jar of Hearts</t>
  </si>
  <si>
    <t>Marry You</t>
  </si>
  <si>
    <t>How To Love</t>
  </si>
  <si>
    <t>Charlene Soraia</t>
  </si>
  <si>
    <t>A Thousand Years</t>
  </si>
  <si>
    <t>Carly Rae Jepsen</t>
  </si>
  <si>
    <t>Call Me Maybe</t>
  </si>
  <si>
    <t>fun.</t>
  </si>
  <si>
    <t>We Are Young (feat. Janelle MonÃ¡e)</t>
  </si>
  <si>
    <t>She Doesn't Mind</t>
  </si>
  <si>
    <t>International Love (feat. Chris Brown)</t>
  </si>
  <si>
    <t>DEV</t>
  </si>
  <si>
    <t>In The Dark</t>
  </si>
  <si>
    <t>Skyfall</t>
  </si>
  <si>
    <t>Turn Me On (feat. Nicki Minaj)</t>
  </si>
  <si>
    <t>Where Have You Been</t>
  </si>
  <si>
    <t>Ni**as In Paris</t>
  </si>
  <si>
    <t>One More Night</t>
  </si>
  <si>
    <t>Skrillex</t>
  </si>
  <si>
    <t>Bangarang (feat. Sirah)</t>
  </si>
  <si>
    <t>Chasing The Sun</t>
  </si>
  <si>
    <t>Whistle</t>
  </si>
  <si>
    <t>This Is Love</t>
  </si>
  <si>
    <t>She Wolf (Falling to Pieces) [feat. Sia]</t>
  </si>
  <si>
    <t>Pound The Alarm</t>
  </si>
  <si>
    <t>Kendrick Lamar</t>
  </si>
  <si>
    <t>Swimming Pools (Drank) - Extended Version</t>
  </si>
  <si>
    <t>MARINA</t>
  </si>
  <si>
    <t>Primadonna</t>
  </si>
  <si>
    <t>Hot Right Now (feat. RITA ORA) - Radio Edit</t>
  </si>
  <si>
    <t>PSY</t>
  </si>
  <si>
    <t>Gangnam Style (ê°•ë‚¨ìŠ¤íƒ€ì¼)</t>
  </si>
  <si>
    <t>Die Young</t>
  </si>
  <si>
    <t>Scream</t>
  </si>
  <si>
    <t>Troublemaker (feat. Flo Rida)</t>
  </si>
  <si>
    <t>BURN IT DOWN</t>
  </si>
  <si>
    <t>Locked out of Heaven</t>
  </si>
  <si>
    <t>Avicii</t>
  </si>
  <si>
    <t>Levels - Radio Edit</t>
  </si>
  <si>
    <t>Good Feeling</t>
  </si>
  <si>
    <t>Diamonds</t>
  </si>
  <si>
    <t>Work Hard, Play Hard</t>
  </si>
  <si>
    <t>Part Of Me</t>
  </si>
  <si>
    <t>Starships</t>
  </si>
  <si>
    <t>m.A.A.d city</t>
  </si>
  <si>
    <t>Asaf Avidan &amp; the Mojos</t>
  </si>
  <si>
    <t>One Day / Reckoning Song (Wankelmut Remix) [Radio Edit]</t>
  </si>
  <si>
    <t>Florence + The Machine</t>
  </si>
  <si>
    <t>Spectrum (Say My Name) - Calvin Harris Remix</t>
  </si>
  <si>
    <t>Azealia Banks</t>
  </si>
  <si>
    <t>Payphone</t>
  </si>
  <si>
    <t>James Arthur</t>
  </si>
  <si>
    <t>Michel TelÃ³</t>
  </si>
  <si>
    <t>Ai Se Eu Te Pego - Live</t>
  </si>
  <si>
    <t>country, latin</t>
  </si>
  <si>
    <t>Otto Knows</t>
  </si>
  <si>
    <t>Million Voices - Radio Edit</t>
  </si>
  <si>
    <t>Icona Pop</t>
  </si>
  <si>
    <t>I Love It</t>
  </si>
  <si>
    <t>Tyga</t>
  </si>
  <si>
    <t>Rack City</t>
  </si>
  <si>
    <t>Feel So Close - Radio Edit</t>
  </si>
  <si>
    <t>Dance Again</t>
  </si>
  <si>
    <t>Grimes</t>
  </si>
  <si>
    <t>Oblivion</t>
  </si>
  <si>
    <t>Rumour Has It</t>
  </si>
  <si>
    <t>Turn Up the Music</t>
  </si>
  <si>
    <t>Frank Ocean</t>
  </si>
  <si>
    <t>Lost</t>
  </si>
  <si>
    <t>Let's Go (feat. Ne-Yo)</t>
  </si>
  <si>
    <t>The Script</t>
  </si>
  <si>
    <t>Hall of Fame (feat. will.i.am)</t>
  </si>
  <si>
    <t>Don't You Worry Child - Radio Edit</t>
  </si>
  <si>
    <t>How to Be a Heartbreaker</t>
  </si>
  <si>
    <t>Boyfriend</t>
  </si>
  <si>
    <t>Titanium (feat. Sia)</t>
  </si>
  <si>
    <t>Domino</t>
  </si>
  <si>
    <t>I Knew You Were Trouble.</t>
  </si>
  <si>
    <t>ScHoolboy Q</t>
  </si>
  <si>
    <t>Hands on the Wheel (feat. Asap Rocky)</t>
  </si>
  <si>
    <t>Try</t>
  </si>
  <si>
    <t>Candy</t>
  </si>
  <si>
    <t>Young, Wild &amp; Free (feat. Bruno Mars)</t>
  </si>
  <si>
    <t>As Long As You Love Me</t>
  </si>
  <si>
    <t>Rita Ora</t>
  </si>
  <si>
    <t>R.I.P. (feat. Tinie Tempah)</t>
  </si>
  <si>
    <t>Alex Clare</t>
  </si>
  <si>
    <t>Too Close</t>
  </si>
  <si>
    <t>Faded</t>
  </si>
  <si>
    <t>Alesso</t>
  </si>
  <si>
    <t>Years - ãƒ©ã‚¸ã‚ªãƒ»ã‚¨ãƒ‡ã‚£ãƒƒãƒˆ</t>
  </si>
  <si>
    <t>Guy Sebastian</t>
  </si>
  <si>
    <t>Battle Scars (feat. Lupe Fiasco)</t>
  </si>
  <si>
    <t>The One That Got Away</t>
  </si>
  <si>
    <t>Silhouettes - Original Radio Edit</t>
  </si>
  <si>
    <t>Gotye</t>
  </si>
  <si>
    <t>Somebody That I Used To Know</t>
  </si>
  <si>
    <t>Wild Ones (feat. Sia)</t>
  </si>
  <si>
    <t>One Direction</t>
  </si>
  <si>
    <t>What Makes You Beautiful</t>
  </si>
  <si>
    <t>Lana Del Rey</t>
  </si>
  <si>
    <t>Born To Die</t>
  </si>
  <si>
    <t>C'Mon</t>
  </si>
  <si>
    <t>Good Time</t>
  </si>
  <si>
    <t>We'll Be Coming Back (feat. Example)</t>
  </si>
  <si>
    <t>Emeli SandÃ©</t>
  </si>
  <si>
    <t>Read All About It, Pt. III</t>
  </si>
  <si>
    <t>Lights - Single Version</t>
  </si>
  <si>
    <t>Drive By</t>
  </si>
  <si>
    <t>Disclosure</t>
  </si>
  <si>
    <t>Latch</t>
  </si>
  <si>
    <t>Princess of China</t>
  </si>
  <si>
    <t>Live While We're Young</t>
  </si>
  <si>
    <t>Ass Back Home (feat. Neon Hitch)</t>
  </si>
  <si>
    <t>Blown Away</t>
  </si>
  <si>
    <t>alt-J</t>
  </si>
  <si>
    <t>Breezeblocks</t>
  </si>
  <si>
    <t>Don't Wake Me Up</t>
  </si>
  <si>
    <t>Stronger (What Doesn't Kill You)</t>
  </si>
  <si>
    <t>The Motto</t>
  </si>
  <si>
    <t>Wide Awake</t>
  </si>
  <si>
    <t>How We Do (Party)</t>
  </si>
  <si>
    <t>Rudimental</t>
  </si>
  <si>
    <t>Feel the Love (feat. John Newman)</t>
  </si>
  <si>
    <t>Ride</t>
  </si>
  <si>
    <t>Let Me Love You (Until You Learn To Love Yourself)</t>
  </si>
  <si>
    <t>Demi Lovato</t>
  </si>
  <si>
    <t>Give Your Heart a Break</t>
  </si>
  <si>
    <t>Take Care</t>
  </si>
  <si>
    <t>Little Mix</t>
  </si>
  <si>
    <t>Wings</t>
  </si>
  <si>
    <t>It Will Rain</t>
  </si>
  <si>
    <t>Cher Lloyd</t>
  </si>
  <si>
    <t>Want U Back</t>
  </si>
  <si>
    <t>Lorde</t>
  </si>
  <si>
    <t>Royals</t>
  </si>
  <si>
    <t>Robin Thicke</t>
  </si>
  <si>
    <t>Blurred Lines</t>
  </si>
  <si>
    <t>Imagine Dragons</t>
  </si>
  <si>
    <t>Radioactive</t>
  </si>
  <si>
    <t>Wake Me Up</t>
  </si>
  <si>
    <t>Macklemore &amp; Ryan Lewis</t>
  </si>
  <si>
    <t>Thrift Shop (feat. Wanz)</t>
  </si>
  <si>
    <t>Get Lucky (feat. Pharrell Williams &amp; Nile Rodgers) - Radio Edit</t>
  </si>
  <si>
    <t>Scream &amp; Shout</t>
  </si>
  <si>
    <t>Papaoutai</t>
  </si>
  <si>
    <t>Bingo Players</t>
  </si>
  <si>
    <t>Get Up (Rattle) - Vocal Edit</t>
  </si>
  <si>
    <t>Naughty Boy</t>
  </si>
  <si>
    <t>La La La</t>
  </si>
  <si>
    <t>Tom Odell</t>
  </si>
  <si>
    <t>Another Love</t>
  </si>
  <si>
    <t>2 Chainz</t>
  </si>
  <si>
    <t>We Own It (Fast &amp; Furious)</t>
  </si>
  <si>
    <t>Play Hard (feat. Ne-Yo &amp; Akon)</t>
  </si>
  <si>
    <t>Feel This Moment (feat. Christina Aguilera)</t>
  </si>
  <si>
    <t>#thatPOWER</t>
  </si>
  <si>
    <t>Love Me</t>
  </si>
  <si>
    <t>Can't Hold Us (feat. Ray Dalton)</t>
  </si>
  <si>
    <t>Martin Garrix</t>
  </si>
  <si>
    <t>Animals - Radio Edit</t>
  </si>
  <si>
    <t>Talk Dirty (feat. 2 Chainz)</t>
  </si>
  <si>
    <t>John Newman</t>
  </si>
  <si>
    <t>Love Me Again</t>
  </si>
  <si>
    <t>Work B**ch</t>
  </si>
  <si>
    <t>The Neighbourhood</t>
  </si>
  <si>
    <t>Sweater Weather</t>
  </si>
  <si>
    <t>Sebastian Ingrosso</t>
  </si>
  <si>
    <t>Reload - Radio Edit</t>
  </si>
  <si>
    <t>Capital Cities</t>
  </si>
  <si>
    <t>Safe And Sound</t>
  </si>
  <si>
    <t>Heart Attack</t>
  </si>
  <si>
    <t>Why'd You Only Call Me When You're High?</t>
  </si>
  <si>
    <t>Beauty And A Beat</t>
  </si>
  <si>
    <t>The Monster</t>
  </si>
  <si>
    <t>Don't Stop the Party (feat. TJR)</t>
  </si>
  <si>
    <t>Selena Gomez</t>
  </si>
  <si>
    <t>Come &amp; Get It</t>
  </si>
  <si>
    <t>True Love (feat. Lily Allen)</t>
  </si>
  <si>
    <t>White Noise</t>
  </si>
  <si>
    <t>I Cry</t>
  </si>
  <si>
    <t>Black Skinhead</t>
  </si>
  <si>
    <t>Summertime Sadness (Lana Del Rey Vs. Cedric Gervais) - Cedric Gervais Remix</t>
  </si>
  <si>
    <t>Berzerk</t>
  </si>
  <si>
    <t>I Love It (feat. Charli XCX)</t>
  </si>
  <si>
    <t>My Songs Know What You Did In The Dark (Light Em Up)</t>
  </si>
  <si>
    <t>Team</t>
  </si>
  <si>
    <t>I Could Be The One (Avicii Vs. Nicky Romero) - Radio Edit</t>
  </si>
  <si>
    <t>Demons</t>
  </si>
  <si>
    <t>One Way or Another (Teenage Kicks)</t>
  </si>
  <si>
    <t>Do I Wanna Know?</t>
  </si>
  <si>
    <t>Waiting All Night (feat. Ella Eyre)</t>
  </si>
  <si>
    <t>Klangkarussell</t>
  </si>
  <si>
    <t>Sonnentanz - Sun Don't Shine</t>
  </si>
  <si>
    <t>Drinking from the Bottle (feat. Tinie Tempah)</t>
  </si>
  <si>
    <t>A$AP Rocky</t>
  </si>
  <si>
    <t>F**kin' Problems (feat. Drake, 2 Chainz &amp; Kendrick Lamar)</t>
  </si>
  <si>
    <t>Ylvis</t>
  </si>
  <si>
    <t>The Fox (What Does the Fox Say?)</t>
  </si>
  <si>
    <t>Burn</t>
  </si>
  <si>
    <t>Baauer</t>
  </si>
  <si>
    <t>Harlem Shake</t>
  </si>
  <si>
    <t>I Need Your Love (feat. Ellie Goulding)</t>
  </si>
  <si>
    <t>This Is How We Do</t>
  </si>
  <si>
    <t>AWOLNATION</t>
  </si>
  <si>
    <t>Sail</t>
  </si>
  <si>
    <t>Duke Dumont</t>
  </si>
  <si>
    <t>Need U (100%) [feat. A*M*E] - Radio Edit</t>
  </si>
  <si>
    <t>The Other Side</t>
  </si>
  <si>
    <t>Storm Queen</t>
  </si>
  <si>
    <t>Look Right Through - MK Vocal Edit</t>
  </si>
  <si>
    <t>Sweet Nothing (feat. Florence Welch)</t>
  </si>
  <si>
    <t>Unconditionally</t>
  </si>
  <si>
    <t>Wale</t>
  </si>
  <si>
    <t>Bad (feat. Rihanna) - Remix</t>
  </si>
  <si>
    <t>Body Party</t>
  </si>
  <si>
    <t>Started From the Bottom</t>
  </si>
  <si>
    <t>Birdy</t>
  </si>
  <si>
    <t>Bastille</t>
  </si>
  <si>
    <t>Of The Night</t>
  </si>
  <si>
    <t>Dear Darlin'</t>
  </si>
  <si>
    <t>Roar</t>
  </si>
  <si>
    <t>Sure Be Cool If You Did</t>
  </si>
  <si>
    <t>Thinking About You (feat. Ayah Marar)</t>
  </si>
  <si>
    <t>Holy Grail</t>
  </si>
  <si>
    <t>Bridgit Mendler</t>
  </si>
  <si>
    <t>Ready or Not</t>
  </si>
  <si>
    <t>What About Us</t>
  </si>
  <si>
    <t>Pompeii</t>
  </si>
  <si>
    <t>Best Song Ever</t>
  </si>
  <si>
    <t>Hey Porsche</t>
  </si>
  <si>
    <t>Zedd</t>
  </si>
  <si>
    <t>Clarity</t>
  </si>
  <si>
    <t>Wrecking Ball</t>
  </si>
  <si>
    <t>Fine China</t>
  </si>
  <si>
    <t>Lose Yourself to Dance (feat. Pharrell Williams)</t>
  </si>
  <si>
    <t>Armin van Buuren</t>
  </si>
  <si>
    <t>This Is What It Feels Like</t>
  </si>
  <si>
    <t>Mirrors</t>
  </si>
  <si>
    <t>Treasure</t>
  </si>
  <si>
    <t>Of Monsters and Men</t>
  </si>
  <si>
    <t>Little Talks</t>
  </si>
  <si>
    <t>We Can't Stop</t>
  </si>
  <si>
    <t>J. Cole</t>
  </si>
  <si>
    <t>Power Trip (feat. Miguel)</t>
  </si>
  <si>
    <t>Still into You</t>
  </si>
  <si>
    <t>human</t>
  </si>
  <si>
    <t>Hold On, We're Going Home</t>
  </si>
  <si>
    <t>Bonfire Heart</t>
  </si>
  <si>
    <t>Daylight</t>
  </si>
  <si>
    <t>Childish Gambino</t>
  </si>
  <si>
    <t>Here's to Never Growing Up</t>
  </si>
  <si>
    <t>Passenger</t>
  </si>
  <si>
    <t>Let Her Go</t>
  </si>
  <si>
    <t>Ariana Grande</t>
  </si>
  <si>
    <t>The Way</t>
  </si>
  <si>
    <t>Stay</t>
  </si>
  <si>
    <t>Suit &amp; Tie (feat. Jay-Z)</t>
  </si>
  <si>
    <t>When I Was Your Man</t>
  </si>
  <si>
    <t>Florida Georgia Line</t>
  </si>
  <si>
    <t>Cruise</t>
  </si>
  <si>
    <t>Happy - From "Despicable Me 2"</t>
  </si>
  <si>
    <t>Dark Horse</t>
  </si>
  <si>
    <t>Collard Greens</t>
  </si>
  <si>
    <t>Iggy Azalea</t>
  </si>
  <si>
    <t>Fancy</t>
  </si>
  <si>
    <t>Animals</t>
  </si>
  <si>
    <t>Sam Smith</t>
  </si>
  <si>
    <t>Stay With Me</t>
  </si>
  <si>
    <t>MAGIC!</t>
  </si>
  <si>
    <t>Rude</t>
  </si>
  <si>
    <t>Sia</t>
  </si>
  <si>
    <t>Chandelier</t>
  </si>
  <si>
    <t>All of Me</t>
  </si>
  <si>
    <t>ZHU</t>
  </si>
  <si>
    <t>Meghan Trainor</t>
  </si>
  <si>
    <t>All About That Bass</t>
  </si>
  <si>
    <t>Lovers on the Sun (feat. Sam Martin)</t>
  </si>
  <si>
    <t>Black Widow</t>
  </si>
  <si>
    <t>Tove Lo</t>
  </si>
  <si>
    <t>Habits (Stay High)</t>
  </si>
  <si>
    <t>Oliver Heldens</t>
  </si>
  <si>
    <t>Gecko (Overdrive) - Radio Edit</t>
  </si>
  <si>
    <t>DJ Snake</t>
  </si>
  <si>
    <t>You Know You Like It</t>
  </si>
  <si>
    <t>Maps</t>
  </si>
  <si>
    <t>Bad (feat. Vassy) - Radio Edit</t>
  </si>
  <si>
    <t>Tinashe</t>
  </si>
  <si>
    <t>2 On (feat. ScHoolboy Q)</t>
  </si>
  <si>
    <t>Route 94</t>
  </si>
  <si>
    <t>My Love (feat. Jess Glynne)</t>
  </si>
  <si>
    <t>Bad Blood</t>
  </si>
  <si>
    <t>Na Na</t>
  </si>
  <si>
    <t>Under Control (feat. Hurts)</t>
  </si>
  <si>
    <t>O.T. Genasis</t>
  </si>
  <si>
    <t>CoCo</t>
  </si>
  <si>
    <t>Wiggle (feat. Snoop Dogg)</t>
  </si>
  <si>
    <t>Lilly Wood and The Prick</t>
  </si>
  <si>
    <t>Prayer in C - Robin Schulz Radio Edit</t>
  </si>
  <si>
    <t>Don't Tell 'Em</t>
  </si>
  <si>
    <t>Anaconda</t>
  </si>
  <si>
    <t>Blame (feat. John Newman)</t>
  </si>
  <si>
    <t>Turn Down for What</t>
  </si>
  <si>
    <t>Timber (feat. Ke$ha)</t>
  </si>
  <si>
    <t>Counting Stars</t>
  </si>
  <si>
    <t>Bobby Shmurda</t>
  </si>
  <si>
    <t>Hot N*gga</t>
  </si>
  <si>
    <t>Summer</t>
  </si>
  <si>
    <t>Man Of The Year</t>
  </si>
  <si>
    <t>Nico &amp; Vinz</t>
  </si>
  <si>
    <t>Am I Wrong</t>
  </si>
  <si>
    <t>Becky G</t>
  </si>
  <si>
    <t>Shower</t>
  </si>
  <si>
    <t>Sigma</t>
  </si>
  <si>
    <t>Nobody To Love - Radio Edit</t>
  </si>
  <si>
    <t>The Chainsmokers</t>
  </si>
  <si>
    <t>#SELFIE - Original Mix</t>
  </si>
  <si>
    <t>Rixton</t>
  </si>
  <si>
    <t>Me And My Broken Heart</t>
  </si>
  <si>
    <t>Klingande</t>
  </si>
  <si>
    <t>Jubel - Radio Edit</t>
  </si>
  <si>
    <t>Mr. Probz</t>
  </si>
  <si>
    <t>Waves - Robin Schulz Radio Edit</t>
  </si>
  <si>
    <t>Paloma Faith</t>
  </si>
  <si>
    <t>Only Love Can Hurt Like This</t>
  </si>
  <si>
    <t>Kiesza</t>
  </si>
  <si>
    <t>Hideaway</t>
  </si>
  <si>
    <t>Break Free</t>
  </si>
  <si>
    <t>Kid Ink</t>
  </si>
  <si>
    <t>Show Me (feat. Chris Brown)</t>
  </si>
  <si>
    <t>Talking Body</t>
  </si>
  <si>
    <t>Loyal (feat. Lil Wayne &amp; Tyga)</t>
  </si>
  <si>
    <t>Love Runs Out</t>
  </si>
  <si>
    <t>Up (feat. Demi Lovato)</t>
  </si>
  <si>
    <t>Peking Duk</t>
  </si>
  <si>
    <t>High (feat. Nicole Millar)</t>
  </si>
  <si>
    <t>Milky Chance</t>
  </si>
  <si>
    <t>Stolen Dance</t>
  </si>
  <si>
    <t>Ed Sheeran</t>
  </si>
  <si>
    <t>Don't</t>
  </si>
  <si>
    <t>Love Me Harder</t>
  </si>
  <si>
    <t>Bailando - Spanish Version</t>
  </si>
  <si>
    <t>Hey Brother</t>
  </si>
  <si>
    <t>Bang Bang</t>
  </si>
  <si>
    <t>I Got U</t>
  </si>
  <si>
    <t>Gorgon City</t>
  </si>
  <si>
    <t>Ready For Your Love</t>
  </si>
  <si>
    <t>Style</t>
  </si>
  <si>
    <t>MKTO</t>
  </si>
  <si>
    <t>Classic</t>
  </si>
  <si>
    <t>Problem</t>
  </si>
  <si>
    <t>Charli XCX</t>
  </si>
  <si>
    <t>Boom Clap</t>
  </si>
  <si>
    <t>Steal My Girl</t>
  </si>
  <si>
    <t>TiÃ«sto</t>
  </si>
  <si>
    <t>Red Lights</t>
  </si>
  <si>
    <t>The Heart Wants What It Wants</t>
  </si>
  <si>
    <t>I Will Never Let You Down</t>
  </si>
  <si>
    <t>5 Seconds of Summer</t>
  </si>
  <si>
    <t>She Looks So Perfect</t>
  </si>
  <si>
    <t>Superheroes</t>
  </si>
  <si>
    <t>Shake It Off</t>
  </si>
  <si>
    <t>Night Changes</t>
  </si>
  <si>
    <t>Heroes (we could be)</t>
  </si>
  <si>
    <t>Wasted</t>
  </si>
  <si>
    <t>G.R.L.</t>
  </si>
  <si>
    <t>Ugly Heart</t>
  </si>
  <si>
    <t>A Sky Full of Stars</t>
  </si>
  <si>
    <t>Clean Bandit</t>
  </si>
  <si>
    <t>Rather Be (feat. Jess Glynne)</t>
  </si>
  <si>
    <t>Stay The Night - Featuring Hayley Williams Of Paramore</t>
  </si>
  <si>
    <t>Elastic Heart</t>
  </si>
  <si>
    <t>Story of My Life</t>
  </si>
  <si>
    <t>Alex &amp; Sierra</t>
  </si>
  <si>
    <t>Little Do You Know</t>
  </si>
  <si>
    <t>Post to Be (feat. Chris Brown &amp; Jhene Aiko)</t>
  </si>
  <si>
    <t>Echosmith</t>
  </si>
  <si>
    <t>Cool Kids</t>
  </si>
  <si>
    <t>Natalie La Rose</t>
  </si>
  <si>
    <t>Somebody</t>
  </si>
  <si>
    <t>Vance Joy</t>
  </si>
  <si>
    <t>Riptide</t>
  </si>
  <si>
    <t>Drunk in Love (feat. Jay-Z)</t>
  </si>
  <si>
    <t>Sugar</t>
  </si>
  <si>
    <t>Ella Henderson</t>
  </si>
  <si>
    <t>Ghost</t>
  </si>
  <si>
    <t>I See Fire - From "The Hobbit - The Desolation Of Smaug"</t>
  </si>
  <si>
    <t>New Flame (feat. Usher &amp; Rick Ross)</t>
  </si>
  <si>
    <t>Sheppard</t>
  </si>
  <si>
    <t>Geronimo</t>
  </si>
  <si>
    <t>Wrapped Up (feat. Travie McCoy)</t>
  </si>
  <si>
    <t>Money On My Mind</t>
  </si>
  <si>
    <t>Trumpets</t>
  </si>
  <si>
    <t>Bed Of Lies</t>
  </si>
  <si>
    <t>Nick Jonas</t>
  </si>
  <si>
    <t>Jealous - Remix</t>
  </si>
  <si>
    <t>Uptown Funk (feat. Bruno Mars)</t>
  </si>
  <si>
    <t>Thinking out Loud</t>
  </si>
  <si>
    <t>See You Again (feat. Charlie Puth)</t>
  </si>
  <si>
    <t>What Do You Mean?</t>
  </si>
  <si>
    <t>Major Lazer</t>
  </si>
  <si>
    <t>Lean On (feat. MÃ˜ &amp; DJ Snake)</t>
  </si>
  <si>
    <t>The Weeknd</t>
  </si>
  <si>
    <t>Earned It (Fifty Shades Of Grey) - From The "Fifty Shades Of Grey" Soundtrack</t>
  </si>
  <si>
    <t>Love Me Like You Do - From "Fifty Shades Of Grey"</t>
  </si>
  <si>
    <t>Outside (feat. Ellie Goulding)</t>
  </si>
  <si>
    <t>Hey Mama (feat. Nicki Minaj, Bebe Rexha &amp; Afrojack)</t>
  </si>
  <si>
    <t>Cool for the Summer</t>
  </si>
  <si>
    <t>Blank Space</t>
  </si>
  <si>
    <t>The Hills</t>
  </si>
  <si>
    <t>Daddy Issues</t>
  </si>
  <si>
    <t>Deorro</t>
  </si>
  <si>
    <t>Five More Hours</t>
  </si>
  <si>
    <t>The Nights</t>
  </si>
  <si>
    <t>Ghost Town</t>
  </si>
  <si>
    <t>Rae Sremmurd</t>
  </si>
  <si>
    <t>No Type</t>
  </si>
  <si>
    <t>GDFR (feat. Sage the Gemini &amp; Lookas)</t>
  </si>
  <si>
    <t>Robin Schulz</t>
  </si>
  <si>
    <t>Sugar (feat. Francesco Yates)</t>
  </si>
  <si>
    <t>How Deep Is Your Love</t>
  </si>
  <si>
    <t>Philip George</t>
  </si>
  <si>
    <t>Wish You Were Mine - Radio Edit</t>
  </si>
  <si>
    <t>Centuries</t>
  </si>
  <si>
    <t>Rob $tone</t>
  </si>
  <si>
    <t>Chill Bill (feat. J. Davi$ &amp; Spooks)</t>
  </si>
  <si>
    <t>Lost Frequencies</t>
  </si>
  <si>
    <t>Are You With Me - Radio Edit</t>
  </si>
  <si>
    <t>Twenty One Pilots</t>
  </si>
  <si>
    <t>Stressed Out</t>
  </si>
  <si>
    <t>Fifth Harmony</t>
  </si>
  <si>
    <t>Worth It (feat. Kid Ink)</t>
  </si>
  <si>
    <t>KALEO</t>
  </si>
  <si>
    <t>Way down We Go</t>
  </si>
  <si>
    <t>rock, classical</t>
  </si>
  <si>
    <t>Like I Can</t>
  </si>
  <si>
    <t>Light It Up (feat. Nyla &amp; Fuse ODG) - Remix</t>
  </si>
  <si>
    <t>Martin Solveig</t>
  </si>
  <si>
    <t>Intoxicated - New Radio Mix</t>
  </si>
  <si>
    <t>Waiting For Love</t>
  </si>
  <si>
    <t>Felix Jaehn</t>
  </si>
  <si>
    <t>Ain't Nobody (Loves Me Better) (feat. Jasmine Thompson)</t>
  </si>
  <si>
    <t>Wildest Dreams</t>
  </si>
  <si>
    <t>In The Night</t>
  </si>
  <si>
    <t>Time of Our Lives</t>
  </si>
  <si>
    <t>Galantis</t>
  </si>
  <si>
    <t>Runaway (U &amp; I)</t>
  </si>
  <si>
    <t>Bitch Better Have My Money</t>
  </si>
  <si>
    <t>Zara Larsson</t>
  </si>
  <si>
    <t>Lush Life</t>
  </si>
  <si>
    <t>Drag Me Down</t>
  </si>
  <si>
    <t>Travis Scott</t>
  </si>
  <si>
    <t>Antidote</t>
  </si>
  <si>
    <t>Years &amp; Years</t>
  </si>
  <si>
    <t>King</t>
  </si>
  <si>
    <t>Confident</t>
  </si>
  <si>
    <t>Lemaitre</t>
  </si>
  <si>
    <t>Same Old Love</t>
  </si>
  <si>
    <t>Pia Mia</t>
  </si>
  <si>
    <t>Do It Again</t>
  </si>
  <si>
    <t>My House</t>
  </si>
  <si>
    <t>SilentÃ³</t>
  </si>
  <si>
    <t>Watch Me (Whip / Nae Nae)</t>
  </si>
  <si>
    <t>Ayo</t>
  </si>
  <si>
    <t>The Strumbellas</t>
  </si>
  <si>
    <t>Spirits</t>
  </si>
  <si>
    <t>rock, Folk/Acoustic, pop</t>
  </si>
  <si>
    <t>Fetty Wap</t>
  </si>
  <si>
    <t>Trap Queen</t>
  </si>
  <si>
    <t>High By The Beach</t>
  </si>
  <si>
    <t>Never Forget You</t>
  </si>
  <si>
    <t>oui</t>
  </si>
  <si>
    <t>Hotline Bling</t>
  </si>
  <si>
    <t>Kill Em With Kindness</t>
  </si>
  <si>
    <t>Let It All Go</t>
  </si>
  <si>
    <t>679 (feat. Remy Boyz)</t>
  </si>
  <si>
    <t>Can't Feel My Face</t>
  </si>
  <si>
    <t>SAYGRACE</t>
  </si>
  <si>
    <t>You Don't Own Me (feat. G-Eazy)</t>
  </si>
  <si>
    <t>X Ambassadors</t>
  </si>
  <si>
    <t>Renegades</t>
  </si>
  <si>
    <t>hip hop, rock, pop</t>
  </si>
  <si>
    <t>R. City</t>
  </si>
  <si>
    <t>Locked Away (feat. Adam Levine)</t>
  </si>
  <si>
    <t>Kygo</t>
  </si>
  <si>
    <t>Stole the Show</t>
  </si>
  <si>
    <t>Tame Impala</t>
  </si>
  <si>
    <t>The Less I Know The Better</t>
  </si>
  <si>
    <t>Good For You</t>
  </si>
  <si>
    <t>My Way (feat. Monty)</t>
  </si>
  <si>
    <t>Hozier</t>
  </si>
  <si>
    <t>Take Me To Church</t>
  </si>
  <si>
    <t>Alessia Cara</t>
  </si>
  <si>
    <t>Here</t>
  </si>
  <si>
    <t>Writing's On The Wall - From "Spectre" Soundtrack</t>
  </si>
  <si>
    <t>Bang My Head (feat. Sia &amp; Fetty Wap)</t>
  </si>
  <si>
    <t>Meek Mill</t>
  </si>
  <si>
    <t>All Eyes on You (feat. Chris Brown &amp; Nicki Minaj)</t>
  </si>
  <si>
    <t>Big Sean</t>
  </si>
  <si>
    <t>I Don't Fuck With You</t>
  </si>
  <si>
    <t>Firestone</t>
  </si>
  <si>
    <t>Jumpman</t>
  </si>
  <si>
    <t>Petit Biscuit</t>
  </si>
  <si>
    <t>Sunset Lover</t>
  </si>
  <si>
    <t>Shawn Mendes</t>
  </si>
  <si>
    <t>Stitches</t>
  </si>
  <si>
    <t>I Don't Like It, I Love It (feat. Robin Thicke &amp; Verdine White)</t>
  </si>
  <si>
    <t>Jack Ãœ</t>
  </si>
  <si>
    <t>Where Are Ãœ Now (with Justin Bieber)</t>
  </si>
  <si>
    <t>On My Mind</t>
  </si>
  <si>
    <t>Bryson Tiller</t>
  </si>
  <si>
    <t>Rich Homie Quan</t>
  </si>
  <si>
    <t>Flex (Ooh, Ooh, Ooh)</t>
  </si>
  <si>
    <t>Joel Adams</t>
  </si>
  <si>
    <t>Please Don't Go</t>
  </si>
  <si>
    <t>I Want You To Know</t>
  </si>
  <si>
    <t>Jonas Blue</t>
  </si>
  <si>
    <t>Fast Car</t>
  </si>
  <si>
    <t>BÃ˜RNS</t>
  </si>
  <si>
    <t>Electric Love</t>
  </si>
  <si>
    <t>Sigala</t>
  </si>
  <si>
    <t>Easy Love</t>
  </si>
  <si>
    <t>One Last Time</t>
  </si>
  <si>
    <t>Black Magic</t>
  </si>
  <si>
    <t>Perfect</t>
  </si>
  <si>
    <t>Shine</t>
  </si>
  <si>
    <t>Lips Are Movin</t>
  </si>
  <si>
    <t>Nicky Jam</t>
  </si>
  <si>
    <t>El PerdÃ³n - Forgiveness</t>
  </si>
  <si>
    <t>Starboy</t>
  </si>
  <si>
    <t>One Dance</t>
  </si>
  <si>
    <t>Love Yourself</t>
  </si>
  <si>
    <t>Hello</t>
  </si>
  <si>
    <t>Desiigner</t>
  </si>
  <si>
    <t>Panda</t>
  </si>
  <si>
    <t>Burak Yeter</t>
  </si>
  <si>
    <t>Tuesday (feat. Danelle Sandoval)</t>
  </si>
  <si>
    <t>Cheap Thrills (feat. Sean Paul)</t>
  </si>
  <si>
    <t>Wherever I Go</t>
  </si>
  <si>
    <t>Hymn for the Weekend</t>
  </si>
  <si>
    <t>CAN'T STOP THE FEELING! (from DreamWorks Animation's "TROLLS")</t>
  </si>
  <si>
    <t>WILLOW</t>
  </si>
  <si>
    <t>Wait a Minute!</t>
  </si>
  <si>
    <t>Tiimmy Turner</t>
  </si>
  <si>
    <t>G-Eazy</t>
  </si>
  <si>
    <t>Me, Myself &amp; I</t>
  </si>
  <si>
    <t>This One's for You (feat. Zara Larsson) (Official Song UEFA EURO 2016)</t>
  </si>
  <si>
    <t>Astrid S</t>
  </si>
  <si>
    <t>Hurts So Good</t>
  </si>
  <si>
    <t>Sucker for Pain (with Wiz Khalifa, Imagine Dragons, Logic &amp; Ty Dolla $ign feat. X Ambassadors)</t>
  </si>
  <si>
    <t>Heathens</t>
  </si>
  <si>
    <t>Future</t>
  </si>
  <si>
    <t>Low Life (feat. The Weeknd)</t>
  </si>
  <si>
    <t>No Money</t>
  </si>
  <si>
    <t>Don't Let Me Down</t>
  </si>
  <si>
    <t>Girls Like (feat. Zara Larsson)</t>
  </si>
  <si>
    <t>Alok</t>
  </si>
  <si>
    <t>Hear Me Now</t>
  </si>
  <si>
    <t>Jon Bellion</t>
  </si>
  <si>
    <t>Cheat Codes</t>
  </si>
  <si>
    <t>Sex</t>
  </si>
  <si>
    <t>NO</t>
  </si>
  <si>
    <t>Dua Lipa</t>
  </si>
  <si>
    <t>Hotter Than Hell</t>
  </si>
  <si>
    <t>In the Name of Love</t>
  </si>
  <si>
    <t>Alan Walker</t>
  </si>
  <si>
    <t>Cool Girl</t>
  </si>
  <si>
    <t>This Is What You Came For (feat. Rihanna)</t>
  </si>
  <si>
    <t>I Took A Pill In Ibiza - Seeb Remix</t>
  </si>
  <si>
    <t>Kevin Gates</t>
  </si>
  <si>
    <t>2 Phones</t>
  </si>
  <si>
    <t>Needed Me</t>
  </si>
  <si>
    <t>Side To Side</t>
  </si>
  <si>
    <t>Marshmello</t>
  </si>
  <si>
    <t>Alone</t>
  </si>
  <si>
    <t>I Know What You Did Last Summer</t>
  </si>
  <si>
    <t>My Way</t>
  </si>
  <si>
    <t>Fitz and The Tantrums</t>
  </si>
  <si>
    <t>HandClap</t>
  </si>
  <si>
    <t>Dangerous Woman</t>
  </si>
  <si>
    <t>Anne-Marie</t>
  </si>
  <si>
    <t>Alarm</t>
  </si>
  <si>
    <t>Charlie Puth</t>
  </si>
  <si>
    <t>We Don't Talk Anymore (feat. Selena Gomez)</t>
  </si>
  <si>
    <t>AlunaGeorge</t>
  </si>
  <si>
    <t>I'm In Control</t>
  </si>
  <si>
    <t>DUELE EL CORAZON (feat. Wisin)</t>
  </si>
  <si>
    <t>MNEK</t>
  </si>
  <si>
    <t>Mike Perry</t>
  </si>
  <si>
    <t>The Ocean (feat. Shy Martin)</t>
  </si>
  <si>
    <t>Into You</t>
  </si>
  <si>
    <t>Treat You Better</t>
  </si>
  <si>
    <t>Tory Lanez</t>
  </si>
  <si>
    <t>Say It</t>
  </si>
  <si>
    <t>Adventure of a Lifetime</t>
  </si>
  <si>
    <t>Kungs</t>
  </si>
  <si>
    <t>This Girl - Kungs Vs. Cookin' On 3 Burners</t>
  </si>
  <si>
    <t>DNCE</t>
  </si>
  <si>
    <t>Cake By The Ocean</t>
  </si>
  <si>
    <t>99 Souls</t>
  </si>
  <si>
    <t>The Girl Is Mine</t>
  </si>
  <si>
    <t>Illy</t>
  </si>
  <si>
    <t>Papercuts (feat. Vera Blue)</t>
  </si>
  <si>
    <t>Kiiara</t>
  </si>
  <si>
    <t>Gold</t>
  </si>
  <si>
    <t>Work from Home (feat. Ty Dolla $ign)</t>
  </si>
  <si>
    <t>Pop Style</t>
  </si>
  <si>
    <t>ZAYN</t>
  </si>
  <si>
    <t>PILLOWTALK</t>
  </si>
  <si>
    <t>Middle</t>
  </si>
  <si>
    <t>Sweet Lovin' - Radio Edit</t>
  </si>
  <si>
    <t>Dangerously</t>
  </si>
  <si>
    <t>Close</t>
  </si>
  <si>
    <t>Perfect Strangers</t>
  </si>
  <si>
    <t>Cold Water (feat. Justin Bieber &amp; MÃ˜)</t>
  </si>
  <si>
    <t>Roses</t>
  </si>
  <si>
    <t>LUV</t>
  </si>
  <si>
    <t>Just Like Fire (From the Original Motion Picture "Alice Through The Looking Glass")</t>
  </si>
  <si>
    <t>Steve Aoki</t>
  </si>
  <si>
    <t>Just Hold On</t>
  </si>
  <si>
    <t>Tears (feat. Louisa Johnson)</t>
  </si>
  <si>
    <t>Flume</t>
  </si>
  <si>
    <t>Never Be Like You</t>
  </si>
  <si>
    <t>Good Grief</t>
  </si>
  <si>
    <t>The Greatest (feat. Kendrick Lamar)</t>
  </si>
  <si>
    <t>PARTYNEXTDOOR</t>
  </si>
  <si>
    <t>Not Nice</t>
  </si>
  <si>
    <t>Garrett Nash</t>
  </si>
  <si>
    <t>i hate u, i love u (feat. olivia o'brien)</t>
  </si>
  <si>
    <t>Hilltop Hoods</t>
  </si>
  <si>
    <t>All In My Head (Flex) (feat. Fetty Wap)</t>
  </si>
  <si>
    <t>Daya</t>
  </si>
  <si>
    <t>Sit Still, Look Pretty</t>
  </si>
  <si>
    <t>Kent Jones</t>
  </si>
  <si>
    <t>Don't Mind</t>
  </si>
  <si>
    <t>Exchange</t>
  </si>
  <si>
    <t>MÃ˜</t>
  </si>
  <si>
    <t>Final Song</t>
  </si>
  <si>
    <t>Shout Out to My Ex</t>
  </si>
  <si>
    <t>The Lumineers</t>
  </si>
  <si>
    <t>Ophelia</t>
  </si>
  <si>
    <t>Pink + White</t>
  </si>
  <si>
    <t>Too Good</t>
  </si>
  <si>
    <t>Shape of You</t>
  </si>
  <si>
    <t>No Lie</t>
  </si>
  <si>
    <t>Luis Fonsi</t>
  </si>
  <si>
    <t>Despacito (Featuring Daddy Yankee)</t>
  </si>
  <si>
    <t>Too Good At Goodbyes</t>
  </si>
  <si>
    <t>Rockabye (feat. Sean Paul &amp; Anne-Marie)</t>
  </si>
  <si>
    <t>Camila Cabello</t>
  </si>
  <si>
    <t>Havana (feat. Young Thug)</t>
  </si>
  <si>
    <t>Thunder</t>
  </si>
  <si>
    <t>Don't Wanna Know (feat. Kendrick Lamar)</t>
  </si>
  <si>
    <t>Something Just Like This</t>
  </si>
  <si>
    <t>Little Dark Age</t>
  </si>
  <si>
    <t>goosebumps</t>
  </si>
  <si>
    <t>Billie Eilish</t>
  </si>
  <si>
    <t>Bored</t>
  </si>
  <si>
    <t>Mask Off</t>
  </si>
  <si>
    <t>Him &amp; I</t>
  </si>
  <si>
    <t>Cold (feat. Future)</t>
  </si>
  <si>
    <t>Swang</t>
  </si>
  <si>
    <t>Lil Peep</t>
  </si>
  <si>
    <t>Save That Shit</t>
  </si>
  <si>
    <t>A$AP Ferg</t>
  </si>
  <si>
    <t>Plain Jane</t>
  </si>
  <si>
    <t>French Montana</t>
  </si>
  <si>
    <t>Unforgettable</t>
  </si>
  <si>
    <t>21 Savage</t>
  </si>
  <si>
    <t>Bank Account</t>
  </si>
  <si>
    <t>Axwell /\ Ingrosso</t>
  </si>
  <si>
    <t>More Than You Know</t>
  </si>
  <si>
    <t>Dusk Till Dawn (feat. Sia) - Radio Edit</t>
  </si>
  <si>
    <t>J Balvin</t>
  </si>
  <si>
    <t>Mi Gente</t>
  </si>
  <si>
    <t>Jax Jones</t>
  </si>
  <si>
    <t>You Don't Know Me - Radio Edit</t>
  </si>
  <si>
    <t>Black Beatles</t>
  </si>
  <si>
    <t>Ain't My Fault</t>
  </si>
  <si>
    <t>BUTTERFLY EFFECT</t>
  </si>
  <si>
    <t>Ayo &amp; Teo</t>
  </si>
  <si>
    <t>Rolex</t>
  </si>
  <si>
    <t>Lil Uzi Vert</t>
  </si>
  <si>
    <t>XO Tour Llif3</t>
  </si>
  <si>
    <t>Whatever It Takes</t>
  </si>
  <si>
    <t>Swalla (feat. Nicki Minaj &amp; Ty Dolla $ign)</t>
  </si>
  <si>
    <t>No Limit</t>
  </si>
  <si>
    <t>Playboi Carti</t>
  </si>
  <si>
    <t>Magnolia</t>
  </si>
  <si>
    <t>Chord Overstreet</t>
  </si>
  <si>
    <t>Hold On</t>
  </si>
  <si>
    <t>Believer</t>
  </si>
  <si>
    <t>Natti Natasha</t>
  </si>
  <si>
    <t>Criminal</t>
  </si>
  <si>
    <t>HUMBLE.</t>
  </si>
  <si>
    <t>Fetish (feat. Gucci Mane)</t>
  </si>
  <si>
    <t>Attention</t>
  </si>
  <si>
    <t>Big Shaq</t>
  </si>
  <si>
    <t>Man's Not Hot</t>
  </si>
  <si>
    <t>Ciao Adios</t>
  </si>
  <si>
    <t>Rag'n'Bone Man</t>
  </si>
  <si>
    <t>Human</t>
  </si>
  <si>
    <t>blackbear</t>
  </si>
  <si>
    <t>do re mi</t>
  </si>
  <si>
    <t>Lil Pump</t>
  </si>
  <si>
    <t>Gucci Gang</t>
  </si>
  <si>
    <t>Look What You Made Me Do</t>
  </si>
  <si>
    <t>SUBEME LA RADIO (feat. Descemer Bueno &amp; Zion &amp; Lennox)</t>
  </si>
  <si>
    <t>Kodak Black</t>
  </si>
  <si>
    <t>Tunnel Vision</t>
  </si>
  <si>
    <t>DNA.</t>
  </si>
  <si>
    <t>A Boogie Wit da Hoodie</t>
  </si>
  <si>
    <t>Drowning (feat. Kodak Black)</t>
  </si>
  <si>
    <t>XXXTENTACION</t>
  </si>
  <si>
    <t>Jocelyn Flores</t>
  </si>
  <si>
    <t>Migos</t>
  </si>
  <si>
    <t>Bad and Boujee (feat. Lil Uzi Vert)</t>
  </si>
  <si>
    <t>Yo Gotti</t>
  </si>
  <si>
    <t>Rake It Up (feat. Nicki Minaj)</t>
  </si>
  <si>
    <t>Scared to Be Lonely</t>
  </si>
  <si>
    <t>Mama</t>
  </si>
  <si>
    <t>Martin Jensen</t>
  </si>
  <si>
    <t>Solo Dance</t>
  </si>
  <si>
    <t>...Ready For It?</t>
  </si>
  <si>
    <t>2U (feat. Justin Bieber)</t>
  </si>
  <si>
    <t>Slippery (feat. Gucci Mane)</t>
  </si>
  <si>
    <t>There's Nothing Holdin' Me Back</t>
  </si>
  <si>
    <t>Good Life (with G-Eazy &amp; Kehlani)</t>
  </si>
  <si>
    <t>The Vamps</t>
  </si>
  <si>
    <t>All Night</t>
  </si>
  <si>
    <t>New Rules</t>
  </si>
  <si>
    <t>Cardi B</t>
  </si>
  <si>
    <t>Bodak Yellow</t>
  </si>
  <si>
    <t>Skin</t>
  </si>
  <si>
    <t>I Would Like</t>
  </si>
  <si>
    <t>Wild Thoughts (feat. Rihanna &amp; Bryson Tiller)</t>
  </si>
  <si>
    <t>Post Malone</t>
  </si>
  <si>
    <t>Congratulations</t>
  </si>
  <si>
    <t>Without You (feat. Sandro Cavazza)</t>
  </si>
  <si>
    <t>Symphony (feat. Zara Larsson)</t>
  </si>
  <si>
    <t>Chained To The Rhythm</t>
  </si>
  <si>
    <t>Zay Hilfigerrr</t>
  </si>
  <si>
    <t>Juju on That Beat (TZ Anthem)</t>
  </si>
  <si>
    <t>Feels (feat. Pharrell Williams, Katy Perry &amp; Big Sean)</t>
  </si>
  <si>
    <t>T-Shirt</t>
  </si>
  <si>
    <t>Rich Love (with Seeb)</t>
  </si>
  <si>
    <t>Maggie Lindemann</t>
  </si>
  <si>
    <t>Pretty Girl - Cheat Codes X CADE Remix</t>
  </si>
  <si>
    <t>Macklemore</t>
  </si>
  <si>
    <t>Glorious (feat. Skylar Grey)</t>
  </si>
  <si>
    <t>Hayden James</t>
  </si>
  <si>
    <t>NUMB</t>
  </si>
  <si>
    <t>Liam Payne</t>
  </si>
  <si>
    <t>Strip That Down</t>
  </si>
  <si>
    <t>Passionfruit</t>
  </si>
  <si>
    <t>Friends (with BloodPopÂ®)</t>
  </si>
  <si>
    <t>I Donâ€™t Wanna Live Forever (Fifty Shades Darker) - From "Fifty Shades Darker (Original Motion Picture Soundtrack)"</t>
  </si>
  <si>
    <t>Scars To Your Beautiful</t>
  </si>
  <si>
    <t>It's A Vibe</t>
  </si>
  <si>
    <t>Starley</t>
  </si>
  <si>
    <t>Call on Me - Ryan Riback Remix</t>
  </si>
  <si>
    <t>AJR</t>
  </si>
  <si>
    <t>Weak</t>
  </si>
  <si>
    <t>Lust for Life (with The Weeknd)</t>
  </si>
  <si>
    <t>CNCO</t>
  </si>
  <si>
    <t>ReggaetÃ³n Lento (Remix)</t>
  </si>
  <si>
    <t>Middle Of The Night</t>
  </si>
  <si>
    <t>I Feel It Coming</t>
  </si>
  <si>
    <t>Paris</t>
  </si>
  <si>
    <t>Bounce Back</t>
  </si>
  <si>
    <t>Lonely Together (feat. Rita Ora)</t>
  </si>
  <si>
    <t>No Promises (feat. Demi Lovato)</t>
  </si>
  <si>
    <t>24K Magic</t>
  </si>
  <si>
    <t>Homemade Dynamite - REMIX</t>
  </si>
  <si>
    <t>It Ain't Me (with Selena Gomez)</t>
  </si>
  <si>
    <t>God's Plan</t>
  </si>
  <si>
    <t>rockstar (feat. 21 Savage)</t>
  </si>
  <si>
    <t>Offset</t>
  </si>
  <si>
    <t>Ric Flair Drip (with Metro Boomin)</t>
  </si>
  <si>
    <t>Him &amp; I (with Halsey)</t>
  </si>
  <si>
    <t>Dynoro</t>
  </si>
  <si>
    <t>In My Mind</t>
  </si>
  <si>
    <t>Juice WRLD</t>
  </si>
  <si>
    <t>Lucid Dreams</t>
  </si>
  <si>
    <t>FRIENDS</t>
  </si>
  <si>
    <t>Moonlight</t>
  </si>
  <si>
    <t>no tears left to cry</t>
  </si>
  <si>
    <t>Sheck Wes</t>
  </si>
  <si>
    <t>Mo Bamba</t>
  </si>
  <si>
    <t>One Kiss (with Dua Lipa)</t>
  </si>
  <si>
    <t>Taste (feat. Offset)</t>
  </si>
  <si>
    <t>SICKO MODE</t>
  </si>
  <si>
    <t>Natural</t>
  </si>
  <si>
    <t>Taki Taki (with Selena Gomez, Ozuna &amp; Cardi B)</t>
  </si>
  <si>
    <t>Pray For Me (with Kendrick Lamar)</t>
  </si>
  <si>
    <t>lovely (with Khalid)</t>
  </si>
  <si>
    <t>Walk It Talk It</t>
  </si>
  <si>
    <t>Solo (feat. Demi Lovato)</t>
  </si>
  <si>
    <t>Nonstop</t>
  </si>
  <si>
    <t>6ix9ine</t>
  </si>
  <si>
    <t>FEFE</t>
  </si>
  <si>
    <t>Call Out My Name</t>
  </si>
  <si>
    <t>Nio Garcia</t>
  </si>
  <si>
    <t>Te BotÃ© - Remix</t>
  </si>
  <si>
    <t>MotorSport</t>
  </si>
  <si>
    <t>X</t>
  </si>
  <si>
    <t>SAD!</t>
  </si>
  <si>
    <t>Sin Pijama</t>
  </si>
  <si>
    <t>Machine Gun Kelly</t>
  </si>
  <si>
    <t>Home (with Machine Gun Kelly, X Ambassadors &amp; Bebe Rexha)</t>
  </si>
  <si>
    <t>GUMMO</t>
  </si>
  <si>
    <t>Sick Boy</t>
  </si>
  <si>
    <t>Jay Rock</t>
  </si>
  <si>
    <t>King's Dead (with Kendrick Lamar, Future &amp; James Blake)</t>
  </si>
  <si>
    <t>Rich The Kid</t>
  </si>
  <si>
    <t>Plug Walk</t>
  </si>
  <si>
    <t>All The Stars (with SZA)</t>
  </si>
  <si>
    <t>Logic</t>
  </si>
  <si>
    <t>Everyday</t>
  </si>
  <si>
    <t>Tip Toe (feat. French Montana)</t>
  </si>
  <si>
    <t>God is a woman</t>
  </si>
  <si>
    <t>Powerglide (feat. Juicy J) - From SR3MM</t>
  </si>
  <si>
    <t>EO</t>
  </si>
  <si>
    <t>German</t>
  </si>
  <si>
    <t>Dennis Lloyd</t>
  </si>
  <si>
    <t>Nevermind</t>
  </si>
  <si>
    <t>girl in red</t>
  </si>
  <si>
    <t>we fell in love in october</t>
  </si>
  <si>
    <t>Wolves</t>
  </si>
  <si>
    <t>Jackie Chan</t>
  </si>
  <si>
    <t>Tom Walker</t>
  </si>
  <si>
    <t>Leave a Light On</t>
  </si>
  <si>
    <t>SofÃ­a Reyes</t>
  </si>
  <si>
    <t>1, 2, 3 (feat. Jason Derulo &amp; De La Ghetto)</t>
  </si>
  <si>
    <t>Silence</t>
  </si>
  <si>
    <t>Youngblood</t>
  </si>
  <si>
    <t>Loud Luxury</t>
  </si>
  <si>
    <t>Body (feat. brando)</t>
  </si>
  <si>
    <t>For You (Fifty Shades Freed) (&amp; Rita Ora)</t>
  </si>
  <si>
    <t>NF</t>
  </si>
  <si>
    <t>Let You Down</t>
  </si>
  <si>
    <t>changes</t>
  </si>
  <si>
    <t>Maluma</t>
  </si>
  <si>
    <t>CorazÃ³n (feat. Nego do Borel)</t>
  </si>
  <si>
    <t>Lil Baby</t>
  </si>
  <si>
    <t>Yes Indeed</t>
  </si>
  <si>
    <t>Flames</t>
  </si>
  <si>
    <t>Ozuna</t>
  </si>
  <si>
    <t>Vaina Loca</t>
  </si>
  <si>
    <t>How Long</t>
  </si>
  <si>
    <t>Better Now</t>
  </si>
  <si>
    <t>BlocBoy JB</t>
  </si>
  <si>
    <t>Look Alive (feat. Drake)</t>
  </si>
  <si>
    <t>River (feat. Ed Sheeran)</t>
  </si>
  <si>
    <t>Happier</t>
  </si>
  <si>
    <t>Dean Lewis</t>
  </si>
  <si>
    <t>Be Alright</t>
  </si>
  <si>
    <t>Done for Me (feat. Kehlani)</t>
  </si>
  <si>
    <t>Stir Fry</t>
  </si>
  <si>
    <t>YG</t>
  </si>
  <si>
    <t>BIG BANK (feat. 2 Chainz, Big Sean, Nicki Minaj)</t>
  </si>
  <si>
    <t>In My Feelings</t>
  </si>
  <si>
    <t>B Young</t>
  </si>
  <si>
    <t>Jumanji</t>
  </si>
  <si>
    <t>The Way I Am</t>
  </si>
  <si>
    <t>Reik</t>
  </si>
  <si>
    <t>Me Niego (feat. Ozuna &amp; Wisin)</t>
  </si>
  <si>
    <t>benny blanco</t>
  </si>
  <si>
    <t>Eastside (with Halsey &amp; Khalid)</t>
  </si>
  <si>
    <t>Ã‰chame La Culpa</t>
  </si>
  <si>
    <t>MK</t>
  </si>
  <si>
    <t>Anywhere</t>
  </si>
  <si>
    <t>Banx &amp; Ranx</t>
  </si>
  <si>
    <t>Answerphone (feat. Yxng Bane)</t>
  </si>
  <si>
    <t>Ella Mai</t>
  </si>
  <si>
    <t>Trip</t>
  </si>
  <si>
    <t>Dura</t>
  </si>
  <si>
    <t>No Brainer</t>
  </si>
  <si>
    <t>Finesse - Remix; feat. Cardi B</t>
  </si>
  <si>
    <t>FINNEAS</t>
  </si>
  <si>
    <t>Let's Fall in Love for the Night</t>
  </si>
  <si>
    <t>Hugh Jackman</t>
  </si>
  <si>
    <t>The Greatest Show</t>
  </si>
  <si>
    <t>easy listening</t>
  </si>
  <si>
    <t>Halsey</t>
  </si>
  <si>
    <t>Bad At Love</t>
  </si>
  <si>
    <t>I'm Upset</t>
  </si>
  <si>
    <t>Never Be the Same</t>
  </si>
  <si>
    <t>M.O</t>
  </si>
  <si>
    <t>Bad Vibe</t>
  </si>
  <si>
    <t>IDGAF</t>
  </si>
  <si>
    <t>Cashmere Cat</t>
  </si>
  <si>
    <t>Miss You (with Major Lazer &amp; Tory Lanez)</t>
  </si>
  <si>
    <t>Bazzi</t>
  </si>
  <si>
    <t>Mine</t>
  </si>
  <si>
    <t>Lil Dicky</t>
  </si>
  <si>
    <t>Freaky Friday (feat. Chris Brown)</t>
  </si>
  <si>
    <t>Lauv</t>
  </si>
  <si>
    <t>I Like Me Better</t>
  </si>
  <si>
    <t>This Feeling</t>
  </si>
  <si>
    <t>Girls Like You (feat. Cardi B) - Cardi B Version</t>
  </si>
  <si>
    <t>Khalid</t>
  </si>
  <si>
    <t>Love Lies (with Normani)</t>
  </si>
  <si>
    <t>Nice For What</t>
  </si>
  <si>
    <t>LOVE. FEAT. ZACARI.</t>
  </si>
  <si>
    <t>Psycho (feat. Ty Dolla $ign)</t>
  </si>
  <si>
    <t>Lil Nas X</t>
  </si>
  <si>
    <t>Old Town Road - Remix</t>
  </si>
  <si>
    <t>bad guy</t>
  </si>
  <si>
    <t>SeÃ±orita</t>
  </si>
  <si>
    <t>7 rings</t>
  </si>
  <si>
    <t>Sunflower - Spider-Man: Into the Spider-Verse</t>
  </si>
  <si>
    <t>Gesaffelstein</t>
  </si>
  <si>
    <t>Lost in the Fire (feat. The Weeknd)</t>
  </si>
  <si>
    <t>Regard</t>
  </si>
  <si>
    <t>Ride It</t>
  </si>
  <si>
    <t>Shallow</t>
  </si>
  <si>
    <t>Nothing Breaks Like a Heart (feat. Miley Cyrus)</t>
  </si>
  <si>
    <t>Lewis Capaldi</t>
  </si>
  <si>
    <t>Someone You Loved</t>
  </si>
  <si>
    <t>All Day And Night</t>
  </si>
  <si>
    <t>Mustard</t>
  </si>
  <si>
    <t>Pure Water (with Migos)</t>
  </si>
  <si>
    <t>NLE Choppa</t>
  </si>
  <si>
    <t>Shotta Flow (feat. Blueface) [Remix]</t>
  </si>
  <si>
    <t>ZEZE (feat. Travis Scott &amp; Offset)</t>
  </si>
  <si>
    <t>Con Calma</t>
  </si>
  <si>
    <t>Alec Benjamin</t>
  </si>
  <si>
    <t>Let Me Down Slowly</t>
  </si>
  <si>
    <t>BLACKPINK</t>
  </si>
  <si>
    <t>Kill This Love</t>
  </si>
  <si>
    <t>Clout (feat. Cardi B)</t>
  </si>
  <si>
    <t>MEDUZA</t>
  </si>
  <si>
    <t>Piece Of Your Heart</t>
  </si>
  <si>
    <t>Antisocial (with Travis Scott)</t>
  </si>
  <si>
    <t>Mabel</t>
  </si>
  <si>
    <t>Mad Love</t>
  </si>
  <si>
    <t>Doin' Time</t>
  </si>
  <si>
    <t>Taki Taki (feat. Selena Gomez, Ozuna &amp; Cardi B)</t>
  </si>
  <si>
    <t>Look Back at It</t>
  </si>
  <si>
    <t>Saweetie</t>
  </si>
  <si>
    <t>My Type</t>
  </si>
  <si>
    <t>Lil Tecca</t>
  </si>
  <si>
    <t>Ransom</t>
  </si>
  <si>
    <t>Russ Millions</t>
  </si>
  <si>
    <t>Keisha &amp; Becky - Remix</t>
  </si>
  <si>
    <t>Don't Call Me Up</t>
  </si>
  <si>
    <t>Old Town Road</t>
  </si>
  <si>
    <t>Going Bad (feat. Drake)</t>
  </si>
  <si>
    <t>Wow.</t>
  </si>
  <si>
    <t>Doja Cat</t>
  </si>
  <si>
    <t>Juicy</t>
  </si>
  <si>
    <t>Swervin (feat. 6ix9ine)</t>
  </si>
  <si>
    <t>iann dior</t>
  </si>
  <si>
    <t>emotions</t>
  </si>
  <si>
    <t>Paulo Londra</t>
  </si>
  <si>
    <t>Adan y Eva</t>
  </si>
  <si>
    <t>hip hop, latin, Dance/Electronic</t>
  </si>
  <si>
    <t>Money In The Grave (Drake ft. Rick Ross)</t>
  </si>
  <si>
    <t>Panini</t>
  </si>
  <si>
    <t>Bad Bunny</t>
  </si>
  <si>
    <t>MIA (feat. Drake)</t>
  </si>
  <si>
    <t>Polo G</t>
  </si>
  <si>
    <t>Pop Out (feat. Lil Tjay)</t>
  </si>
  <si>
    <t>Robbery</t>
  </si>
  <si>
    <t>a lot</t>
  </si>
  <si>
    <t>Young Thug</t>
  </si>
  <si>
    <t>The London (feat. J. Cole &amp; Travis Scott)</t>
  </si>
  <si>
    <t>Anuel AA</t>
  </si>
  <si>
    <t>China</t>
  </si>
  <si>
    <t>Liar</t>
  </si>
  <si>
    <t>Flipp Dinero</t>
  </si>
  <si>
    <t>Leave Me Alone</t>
  </si>
  <si>
    <t>Money</t>
  </si>
  <si>
    <t>break up with your girlfriend, i'm bored</t>
  </si>
  <si>
    <t>Dave</t>
  </si>
  <si>
    <t>Location (feat. Burna Boy)</t>
  </si>
  <si>
    <t>Ava Max</t>
  </si>
  <si>
    <t>Sweet but Psycho</t>
  </si>
  <si>
    <t>Don't Start Now</t>
  </si>
  <si>
    <t>Young T &amp; Bugsey</t>
  </si>
  <si>
    <t>Strike a Pose (feat. Aitch)</t>
  </si>
  <si>
    <t>Giant (with Rag'n'Bone Man)</t>
  </si>
  <si>
    <t>Take Me Back to London (feat. Stormzy)</t>
  </si>
  <si>
    <t>Please Me</t>
  </si>
  <si>
    <t>Stormzy</t>
  </si>
  <si>
    <t>Vossi Bop</t>
  </si>
  <si>
    <t>Tones And I</t>
  </si>
  <si>
    <t>Dance Monkey</t>
  </si>
  <si>
    <t>boyfriend (with Social House)</t>
  </si>
  <si>
    <t>Callaita</t>
  </si>
  <si>
    <t>So Am I</t>
  </si>
  <si>
    <t>Pedro CapÃ³</t>
  </si>
  <si>
    <t>Calma - Remix</t>
  </si>
  <si>
    <t>MIDDLE CHILD</t>
  </si>
  <si>
    <t>Lunay</t>
  </si>
  <si>
    <t>Soltera - Remix</t>
  </si>
  <si>
    <t>Better</t>
  </si>
  <si>
    <t>Blueface</t>
  </si>
  <si>
    <t>Thotiana</t>
  </si>
  <si>
    <t>DaBaby</t>
  </si>
  <si>
    <t>Suge</t>
  </si>
  <si>
    <t>AJ Tracey</t>
  </si>
  <si>
    <t>Ladbroke Grove</t>
  </si>
  <si>
    <t>bury a friend</t>
  </si>
  <si>
    <t>BTS</t>
  </si>
  <si>
    <t>Boy With Luv (feat. Halsey)</t>
  </si>
  <si>
    <t>Boasty (feat. Idris Elba)</t>
  </si>
  <si>
    <t>Only Human</t>
  </si>
  <si>
    <t>Easier</t>
  </si>
  <si>
    <t>SOS (feat. Aloe Blacc)</t>
  </si>
  <si>
    <t>Tyler, The Creator</t>
  </si>
  <si>
    <t>EARFQUAKE</t>
  </si>
  <si>
    <t>Ashley O</t>
  </si>
  <si>
    <t>On A Roll</t>
  </si>
  <si>
    <t>Dominic Fike</t>
  </si>
  <si>
    <t>3 Nights</t>
  </si>
  <si>
    <t>Wish You Well</t>
  </si>
  <si>
    <t>Megan Thee Stallion</t>
  </si>
  <si>
    <t>Hot Girl Summer (feat. Nicki Minaj &amp; Ty Dolla $ign)</t>
  </si>
  <si>
    <t>Secreto</t>
  </si>
  <si>
    <t>Sam Feldt</t>
  </si>
  <si>
    <t>Post Malone (feat. RANI)</t>
  </si>
  <si>
    <t>Kehlani</t>
  </si>
  <si>
    <t>Nights Like This (feat. Ty Dolla $ign)</t>
  </si>
  <si>
    <t>Sech</t>
  </si>
  <si>
    <t>Otro Trago</t>
  </si>
  <si>
    <t>Cross Me (feat. Chance the Rapper &amp; PnB Rock)</t>
  </si>
  <si>
    <t>i'm so tired...</t>
  </si>
  <si>
    <t>gone girl</t>
  </si>
  <si>
    <t>High Hopes</t>
  </si>
  <si>
    <t>One Thing Right</t>
  </si>
  <si>
    <t>How Do You Sleep?</t>
  </si>
  <si>
    <t>NSG</t>
  </si>
  <si>
    <t>Options</t>
  </si>
  <si>
    <t>Normani</t>
  </si>
  <si>
    <t>Joel Corry</t>
  </si>
  <si>
    <t>Goodbyes (Feat. Young Thug)</t>
  </si>
  <si>
    <t>Sucker</t>
  </si>
  <si>
    <t>Cruel Summer</t>
  </si>
  <si>
    <t>Blanco Brown</t>
  </si>
  <si>
    <t>The Git Up</t>
  </si>
  <si>
    <t>hip hop, country</t>
  </si>
  <si>
    <t>Dancing With A Stranger (with Normani)</t>
  </si>
  <si>
    <t>Circles</t>
  </si>
  <si>
    <t>Row Labels</t>
  </si>
  <si>
    <t>Grand Total</t>
  </si>
  <si>
    <t>Sum of duration_ms</t>
  </si>
  <si>
    <t>Count of song</t>
  </si>
  <si>
    <t>Sum of popularity</t>
  </si>
  <si>
    <t>Not Explicit</t>
  </si>
  <si>
    <t>Explicit</t>
  </si>
  <si>
    <t>Average of tempo</t>
  </si>
  <si>
    <t>Average of duration_ms</t>
  </si>
  <si>
    <t>Average of popularity</t>
  </si>
  <si>
    <t>Average of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</si>
</sst>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
      <sz val="48"/>
      <color rgb="FFDBE2EF"/>
      <name val="Swis721 BlkCn BT"/>
      <family val="2"/>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9F7F7"/>
        <bgColor indexed="64"/>
      </patternFill>
    </fill>
    <fill>
      <patternFill patternType="solid">
        <fgColor rgb="FF3F72A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1"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8" fillId="33" borderId="0" xfId="0" applyFont="1" applyFill="1"/>
    <xf numFmtId="2" fontId="0" fillId="0" borderId="0" xfId="0" applyNumberFormat="1"/>
    <xf numFmtId="1" fontId="0" fillId="0" borderId="0" xfId="0" applyNumberFormat="1"/>
    <xf numFmtId="0" fontId="19" fillId="33" borderId="0" xfId="0" applyFont="1" applyFill="1" applyAlignment="1">
      <alignment horizontal="center"/>
    </xf>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font>
        <b/>
        <color theme="1"/>
      </font>
      <fill>
        <patternFill>
          <bgColor theme="0"/>
        </patternFill>
      </fill>
      <border>
        <bottom style="thin">
          <color theme="4"/>
        </bottom>
        <vertical/>
        <horizontal/>
      </border>
    </dxf>
    <dxf>
      <font>
        <color theme="1"/>
      </font>
      <fill>
        <patternFill patternType="solid">
          <bgColor rgb="FF002060"/>
        </patternFill>
      </fill>
      <border diagonalUp="0" diagonalDown="0">
        <left/>
        <right/>
        <top/>
        <bottom/>
        <vertical/>
        <horizontal/>
      </border>
    </dxf>
    <dxf>
      <font>
        <b/>
        <i val="0"/>
        <sz val="16"/>
        <color theme="4" tint="-0.499984740745262"/>
        <name val="Calibri"/>
        <family val="2"/>
        <scheme val="minor"/>
      </font>
      <fill>
        <patternFill>
          <bgColor rgb="FFF9F7F7"/>
        </patternFill>
      </fill>
      <border diagonalUp="0" diagonalDown="0">
        <left/>
        <right/>
        <top/>
        <bottom/>
        <vertical/>
        <horizontal/>
      </border>
    </dxf>
    <dxf>
      <font>
        <b/>
        <i val="0"/>
        <color theme="1"/>
        <name val="Calibri"/>
        <family val="2"/>
        <scheme val="minor"/>
      </font>
      <fill>
        <patternFill patternType="solid">
          <bgColor rgb="FFF9F7F7"/>
        </patternFill>
      </fill>
      <border diagonalUp="0" diagonalDown="0">
        <left/>
        <right/>
        <top/>
        <bottom/>
        <vertical/>
        <horizontal/>
      </border>
    </dxf>
  </dxfs>
  <tableStyles count="2" defaultTableStyle="TableStyleMedium2" defaultPivotStyle="PivotStyleLight16">
    <tableStyle name="SlicerStyleDark1 2" pivot="0" table="0" count="10" xr9:uid="{39CD6197-8755-4B73-A166-41D2C85FD3E6}">
      <tableStyleElement type="wholeTable" dxfId="5"/>
      <tableStyleElement type="headerRow" dxfId="4"/>
    </tableStyle>
    <tableStyle name="SlicerStyleDark1 2 2" pivot="0" table="0" count="10" xr9:uid="{AE46AAE7-C711-41E2-BD02-EF3009456809}">
      <tableStyleElement type="wholeTable" dxfId="3"/>
      <tableStyleElement type="headerRow" dxfId="2"/>
    </tableStyle>
  </tableStyles>
  <colors>
    <mruColors>
      <color rgb="FFF9F7F7"/>
      <color rgb="FF000000"/>
      <color rgb="FF1C3F6A"/>
      <color rgb="FF112D4E"/>
      <color rgb="FF2C5E9A"/>
      <color rgb="FF2F5291"/>
      <color rgb="FFA5B2E3"/>
      <color rgb="FFD1DAEB"/>
      <color rgb="FF7EA0C9"/>
      <color rgb="FF86A2E8"/>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499984740745262"/>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gradientFill>
              <stop position="0">
                <color theme="1"/>
              </stop>
              <stop position="1">
                <color rgb="FF1C3F6A"/>
              </stop>
            </gradient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F9F7F7"/>
          </font>
          <fill>
            <gradientFill>
              <stop position="0">
                <color theme="1"/>
              </stop>
              <stop position="1">
                <color rgb="FF1C3F6A"/>
              </stop>
            </gradient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[songs_normalize.xlsx]Sheet1!PivotTable30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Sorry</c:v>
                </c:pt>
                <c:pt idx="1">
                  <c:v>Mercy</c:v>
                </c:pt>
                <c:pt idx="2">
                  <c:v>Closer</c:v>
                </c:pt>
                <c:pt idx="3">
                  <c:v>I Like It</c:v>
                </c:pt>
                <c:pt idx="4">
                  <c:v>Higher</c:v>
                </c:pt>
                <c:pt idx="5">
                  <c:v>Live Your Life</c:v>
                </c:pt>
                <c:pt idx="6">
                  <c:v>It's My Life</c:v>
                </c:pt>
                <c:pt idx="7">
                  <c:v>Breathe</c:v>
                </c:pt>
                <c:pt idx="8">
                  <c:v>I Know What You Want (feat. Flipmode Squad)</c:v>
                </c:pt>
                <c:pt idx="9">
                  <c:v>Faded</c:v>
                </c:pt>
              </c:strCache>
            </c:strRef>
          </c:cat>
          <c:val>
            <c:numRef>
              <c:f>Sheet1!$B$4:$B$14</c:f>
              <c:numCache>
                <c:formatCode>General</c:formatCode>
                <c:ptCount val="10"/>
                <c:pt idx="0">
                  <c:v>1104652</c:v>
                </c:pt>
                <c:pt idx="1">
                  <c:v>757973</c:v>
                </c:pt>
                <c:pt idx="2">
                  <c:v>749909</c:v>
                </c:pt>
                <c:pt idx="3">
                  <c:v>735803</c:v>
                </c:pt>
                <c:pt idx="4">
                  <c:v>711972</c:v>
                </c:pt>
                <c:pt idx="5">
                  <c:v>677706</c:v>
                </c:pt>
                <c:pt idx="6">
                  <c:v>676599</c:v>
                </c:pt>
                <c:pt idx="7">
                  <c:v>665804</c:v>
                </c:pt>
                <c:pt idx="8">
                  <c:v>648612</c:v>
                </c:pt>
                <c:pt idx="9">
                  <c:v>642158</c:v>
                </c:pt>
              </c:numCache>
            </c:numRef>
          </c:val>
          <c:extLst>
            <c:ext xmlns:c16="http://schemas.microsoft.com/office/drawing/2014/chart" uri="{C3380CC4-5D6E-409C-BE32-E72D297353CC}">
              <c16:uniqueId val="{00000000-997F-490D-9ADC-125ED84ED642}"/>
            </c:ext>
          </c:extLst>
        </c:ser>
        <c:dLbls>
          <c:showLegendKey val="0"/>
          <c:showVal val="0"/>
          <c:showCatName val="0"/>
          <c:showSerName val="0"/>
          <c:showPercent val="0"/>
          <c:showBubbleSize val="0"/>
        </c:dLbls>
        <c:gapWidth val="219"/>
        <c:axId val="258997519"/>
        <c:axId val="590133007"/>
      </c:barChart>
      <c:catAx>
        <c:axId val="25899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33007"/>
        <c:crosses val="autoZero"/>
        <c:auto val="1"/>
        <c:lblAlgn val="ctr"/>
        <c:lblOffset val="100"/>
        <c:noMultiLvlLbl val="0"/>
      </c:catAx>
      <c:valAx>
        <c:axId val="59013300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899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[songs_normalize.xlsx]Sheet3!PivotTable31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Sheet3!$A$2:$A$24</c:f>
              <c:strCache>
                <c:ptCount val="22"/>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strCache>
            </c:strRef>
          </c:cat>
          <c:val>
            <c:numRef>
              <c:f>Sheet3!$B$2:$B$24</c:f>
              <c:numCache>
                <c:formatCode>General</c:formatCode>
                <c:ptCount val="22"/>
                <c:pt idx="0">
                  <c:v>1</c:v>
                </c:pt>
                <c:pt idx="1">
                  <c:v>38</c:v>
                </c:pt>
                <c:pt idx="2">
                  <c:v>74</c:v>
                </c:pt>
                <c:pt idx="3">
                  <c:v>108</c:v>
                </c:pt>
                <c:pt idx="4">
                  <c:v>91</c:v>
                </c:pt>
                <c:pt idx="5">
                  <c:v>97</c:v>
                </c:pt>
                <c:pt idx="6">
                  <c:v>96</c:v>
                </c:pt>
                <c:pt idx="7">
                  <c:v>105</c:v>
                </c:pt>
                <c:pt idx="8">
                  <c:v>95</c:v>
                </c:pt>
                <c:pt idx="9">
                  <c:v>94</c:v>
                </c:pt>
                <c:pt idx="10">
                  <c:v>97</c:v>
                </c:pt>
                <c:pt idx="11">
                  <c:v>84</c:v>
                </c:pt>
                <c:pt idx="12">
                  <c:v>107</c:v>
                </c:pt>
                <c:pt idx="13">
                  <c:v>99</c:v>
                </c:pt>
                <c:pt idx="14">
                  <c:v>115</c:v>
                </c:pt>
                <c:pt idx="15">
                  <c:v>89</c:v>
                </c:pt>
                <c:pt idx="16">
                  <c:v>104</c:v>
                </c:pt>
                <c:pt idx="17">
                  <c:v>99</c:v>
                </c:pt>
                <c:pt idx="18">
                  <c:v>99</c:v>
                </c:pt>
                <c:pt idx="19">
                  <c:v>111</c:v>
                </c:pt>
                <c:pt idx="20">
                  <c:v>108</c:v>
                </c:pt>
                <c:pt idx="21">
                  <c:v>89</c:v>
                </c:pt>
              </c:numCache>
            </c:numRef>
          </c:val>
          <c:extLst>
            <c:ext xmlns:c16="http://schemas.microsoft.com/office/drawing/2014/chart" uri="{C3380CC4-5D6E-409C-BE32-E72D297353CC}">
              <c16:uniqueId val="{00000000-C351-409C-8DE7-E1B78DF259D1}"/>
            </c:ext>
          </c:extLst>
        </c:ser>
        <c:dLbls>
          <c:showLegendKey val="0"/>
          <c:showVal val="0"/>
          <c:showCatName val="0"/>
          <c:showSerName val="0"/>
          <c:showPercent val="0"/>
          <c:showBubbleSize val="0"/>
        </c:dLbls>
        <c:gapWidth val="219"/>
        <c:overlap val="-27"/>
        <c:axId val="259004239"/>
        <c:axId val="267893983"/>
      </c:barChart>
      <c:catAx>
        <c:axId val="2590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893983"/>
        <c:crosses val="autoZero"/>
        <c:auto val="1"/>
        <c:lblAlgn val="ctr"/>
        <c:lblOffset val="100"/>
        <c:noMultiLvlLbl val="0"/>
      </c:catAx>
      <c:valAx>
        <c:axId val="26789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0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[songs_normalize.xlsx]Sheet7!PivotTable33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Sheet7!$B$1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5CD-4325-AB77-5DBF469DB1A3}"/>
              </c:ext>
            </c:extLst>
          </c:dPt>
          <c:dPt>
            <c:idx val="1"/>
            <c:bubble3D val="0"/>
            <c:spPr>
              <a:solidFill>
                <a:schemeClr val="accent2"/>
              </a:solidFill>
              <a:ln>
                <a:noFill/>
              </a:ln>
              <a:effectLst/>
            </c:spPr>
            <c:extLst>
              <c:ext xmlns:c16="http://schemas.microsoft.com/office/drawing/2014/chart" uri="{C3380CC4-5D6E-409C-BE32-E72D297353CC}">
                <c16:uniqueId val="{00000003-85CD-4325-AB77-5DBF469DB1A3}"/>
              </c:ext>
            </c:extLst>
          </c:dPt>
          <c:cat>
            <c:strRef>
              <c:f>Sheet7!$A$2:$A$4</c:f>
              <c:strCache>
                <c:ptCount val="2"/>
                <c:pt idx="0">
                  <c:v>Not Explicit</c:v>
                </c:pt>
                <c:pt idx="1">
                  <c:v>Explicit</c:v>
                </c:pt>
              </c:strCache>
            </c:strRef>
          </c:cat>
          <c:val>
            <c:numRef>
              <c:f>Sheet7!$B$2:$B$4</c:f>
              <c:numCache>
                <c:formatCode>General</c:formatCode>
                <c:ptCount val="2"/>
                <c:pt idx="0">
                  <c:v>1449</c:v>
                </c:pt>
                <c:pt idx="1">
                  <c:v>551</c:v>
                </c:pt>
              </c:numCache>
            </c:numRef>
          </c:val>
          <c:extLst>
            <c:ext xmlns:c16="http://schemas.microsoft.com/office/drawing/2014/chart" uri="{C3380CC4-5D6E-409C-BE32-E72D297353CC}">
              <c16:uniqueId val="{00000000-A053-4385-BF55-F62E000A0A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[songs_normalize.xlsx]Sheet9!PivotTable34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Sheet9!$B$1</c:f>
              <c:strCache>
                <c:ptCount val="1"/>
                <c:pt idx="0">
                  <c:v>Total</c:v>
                </c:pt>
              </c:strCache>
            </c:strRef>
          </c:tx>
          <c:spPr>
            <a:solidFill>
              <a:schemeClr val="accent1"/>
            </a:solidFill>
            <a:ln>
              <a:noFill/>
            </a:ln>
            <a:effectLst/>
          </c:spPr>
          <c:invertIfNegative val="0"/>
          <c:cat>
            <c:strRef>
              <c:f>Sheet9!$A$2:$A$5</c:f>
              <c:strCache>
                <c:ptCount val="3"/>
                <c:pt idx="0">
                  <c:v>hip hop, pop</c:v>
                </c:pt>
                <c:pt idx="1">
                  <c:v>hip hop, pop, R&amp;B</c:v>
                </c:pt>
                <c:pt idx="2">
                  <c:v>pop</c:v>
                </c:pt>
              </c:strCache>
            </c:strRef>
          </c:cat>
          <c:val>
            <c:numRef>
              <c:f>Sheet9!$B$2:$B$5</c:f>
              <c:numCache>
                <c:formatCode>General</c:formatCode>
                <c:ptCount val="3"/>
                <c:pt idx="0">
                  <c:v>277</c:v>
                </c:pt>
                <c:pt idx="1">
                  <c:v>244</c:v>
                </c:pt>
                <c:pt idx="2">
                  <c:v>450</c:v>
                </c:pt>
              </c:numCache>
            </c:numRef>
          </c:val>
          <c:extLst>
            <c:ext xmlns:c16="http://schemas.microsoft.com/office/drawing/2014/chart" uri="{C3380CC4-5D6E-409C-BE32-E72D297353CC}">
              <c16:uniqueId val="{00000000-AB3A-4063-ADEB-797F23F3D358}"/>
            </c:ext>
          </c:extLst>
        </c:ser>
        <c:dLbls>
          <c:showLegendKey val="0"/>
          <c:showVal val="0"/>
          <c:showCatName val="0"/>
          <c:showSerName val="0"/>
          <c:showPercent val="0"/>
          <c:showBubbleSize val="0"/>
        </c:dLbls>
        <c:gapWidth val="219"/>
        <c:overlap val="100"/>
        <c:axId val="941521631"/>
        <c:axId val="590111679"/>
      </c:barChart>
      <c:catAx>
        <c:axId val="94152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11679"/>
        <c:crosses val="autoZero"/>
        <c:auto val="1"/>
        <c:lblAlgn val="ctr"/>
        <c:lblOffset val="100"/>
        <c:noMultiLvlLbl val="0"/>
      </c:catAx>
      <c:valAx>
        <c:axId val="59011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52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[songs_normalize.xlsx]Sheet5!PivotTable32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Sheet5!$A$2:$A$12</c:f>
              <c:strCache>
                <c:ptCount val="10"/>
                <c:pt idx="0">
                  <c:v>Sorry</c:v>
                </c:pt>
                <c:pt idx="1">
                  <c:v>Don't</c:v>
                </c:pt>
                <c:pt idx="2">
                  <c:v>Closer</c:v>
                </c:pt>
                <c:pt idx="3">
                  <c:v>Rise</c:v>
                </c:pt>
                <c:pt idx="4">
                  <c:v>It's My Life</c:v>
                </c:pt>
                <c:pt idx="5">
                  <c:v>I Like It</c:v>
                </c:pt>
                <c:pt idx="6">
                  <c:v>Higher</c:v>
                </c:pt>
                <c:pt idx="7">
                  <c:v>Faded</c:v>
                </c:pt>
                <c:pt idx="8">
                  <c:v>Breathe</c:v>
                </c:pt>
                <c:pt idx="9">
                  <c:v>lovely (with Khalid)</c:v>
                </c:pt>
              </c:strCache>
            </c:strRef>
          </c:cat>
          <c:val>
            <c:numRef>
              <c:f>Sheet5!$B$2:$B$12</c:f>
              <c:numCache>
                <c:formatCode>General</c:formatCode>
                <c:ptCount val="10"/>
                <c:pt idx="0">
                  <c:v>351</c:v>
                </c:pt>
                <c:pt idx="1">
                  <c:v>228</c:v>
                </c:pt>
                <c:pt idx="2">
                  <c:v>207</c:v>
                </c:pt>
                <c:pt idx="3">
                  <c:v>205</c:v>
                </c:pt>
                <c:pt idx="4">
                  <c:v>198</c:v>
                </c:pt>
                <c:pt idx="5">
                  <c:v>197</c:v>
                </c:pt>
                <c:pt idx="6">
                  <c:v>191</c:v>
                </c:pt>
                <c:pt idx="7">
                  <c:v>185</c:v>
                </c:pt>
                <c:pt idx="8">
                  <c:v>182</c:v>
                </c:pt>
                <c:pt idx="9">
                  <c:v>172</c:v>
                </c:pt>
              </c:numCache>
            </c:numRef>
          </c:val>
          <c:extLst>
            <c:ext xmlns:c16="http://schemas.microsoft.com/office/drawing/2014/chart" uri="{C3380CC4-5D6E-409C-BE32-E72D297353CC}">
              <c16:uniqueId val="{00000000-06D1-486E-8AD8-F3CEEB3B33AB}"/>
            </c:ext>
          </c:extLst>
        </c:ser>
        <c:dLbls>
          <c:showLegendKey val="0"/>
          <c:showVal val="0"/>
          <c:showCatName val="0"/>
          <c:showSerName val="0"/>
          <c:showPercent val="0"/>
          <c:showBubbleSize val="0"/>
        </c:dLbls>
        <c:gapWidth val="219"/>
        <c:overlap val="-27"/>
        <c:axId val="258990319"/>
        <c:axId val="267892495"/>
      </c:barChart>
      <c:catAx>
        <c:axId val="25899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892495"/>
        <c:crosses val="autoZero"/>
        <c:auto val="1"/>
        <c:lblAlgn val="ctr"/>
        <c:lblOffset val="100"/>
        <c:noMultiLvlLbl val="0"/>
      </c:catAx>
      <c:valAx>
        <c:axId val="26789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99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[songs_normalize.xlsx]Sheet3!PivotTable31</c:name>
    <c:fmtId val="6"/>
  </c:pivotSource>
  <c:chart>
    <c:title>
      <c:tx>
        <c:rich>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r>
              <a:rPr lang="en-US"/>
              <a:t>Number</a:t>
            </a:r>
            <a:r>
              <a:rPr lang="en-US" baseline="0"/>
              <a:t> of SONGS RELEASED per year</a:t>
            </a:r>
            <a:endParaRPr lang="en-US"/>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9F7F7"/>
            </a:solidFill>
            <a:round/>
          </a:ln>
          <a:effectLst/>
        </c:spPr>
        <c:marker>
          <c:symbol val="circle"/>
          <c:size val="5"/>
          <c:spPr>
            <a:solidFill>
              <a:srgbClr val="2F5291"/>
            </a:solidFill>
            <a:ln w="9525">
              <a:solidFill>
                <a:srgbClr val="F9F7F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9F7F7"/>
            </a:solidFill>
            <a:round/>
          </a:ln>
          <a:effectLst/>
        </c:spPr>
        <c:marker>
          <c:symbol val="circle"/>
          <c:size val="5"/>
          <c:spPr>
            <a:solidFill>
              <a:srgbClr val="2F5291"/>
            </a:solidFill>
            <a:ln w="9525">
              <a:solidFill>
                <a:srgbClr val="F9F7F7"/>
              </a:solidFill>
            </a:ln>
            <a:effectLst/>
          </c:spPr>
        </c:marker>
      </c:pivotFmt>
      <c:pivotFmt>
        <c:idx val="5"/>
        <c:spPr>
          <a:ln w="28575" cap="rnd">
            <a:solidFill>
              <a:srgbClr val="F9F7F7"/>
            </a:solidFill>
            <a:round/>
          </a:ln>
          <a:effectLst/>
        </c:spPr>
        <c:marker>
          <c:symbol val="circle"/>
          <c:size val="5"/>
          <c:spPr>
            <a:solidFill>
              <a:srgbClr val="2F5291"/>
            </a:solidFill>
            <a:ln w="9525">
              <a:solidFill>
                <a:srgbClr val="F9F7F7"/>
              </a:solidFill>
            </a:ln>
            <a:effectLst/>
          </c:spPr>
        </c:marker>
      </c:pivotFmt>
      <c:pivotFmt>
        <c:idx val="6"/>
        <c:spPr>
          <a:ln w="28575" cap="rnd">
            <a:solidFill>
              <a:srgbClr val="F9F7F7"/>
            </a:solidFill>
            <a:round/>
          </a:ln>
          <a:effectLst/>
        </c:spPr>
        <c:marker>
          <c:symbol val="circle"/>
          <c:size val="5"/>
          <c:spPr>
            <a:solidFill>
              <a:srgbClr val="2F5291"/>
            </a:solidFill>
            <a:ln w="9525">
              <a:solidFill>
                <a:srgbClr val="F9F7F7"/>
              </a:solidFill>
            </a:ln>
            <a:effectLst/>
          </c:spPr>
        </c:marker>
      </c:pivotFmt>
      <c:pivotFmt>
        <c:idx val="7"/>
        <c:spPr>
          <a:ln w="28575" cap="rnd">
            <a:solidFill>
              <a:srgbClr val="F9F7F7"/>
            </a:solidFill>
            <a:round/>
          </a:ln>
          <a:effectLst/>
        </c:spPr>
        <c:marker>
          <c:symbol val="circle"/>
          <c:size val="5"/>
          <c:spPr>
            <a:solidFill>
              <a:srgbClr val="2F5291"/>
            </a:solidFill>
            <a:ln w="9525">
              <a:solidFill>
                <a:srgbClr val="F9F7F7"/>
              </a:solidFill>
            </a:ln>
            <a:effectLst/>
          </c:spPr>
        </c:marker>
      </c:pivotFmt>
      <c:pivotFmt>
        <c:idx val="8"/>
        <c:spPr>
          <a:ln w="28575" cap="rnd">
            <a:solidFill>
              <a:srgbClr val="F9F7F7"/>
            </a:solidFill>
            <a:round/>
          </a:ln>
          <a:effectLst/>
        </c:spPr>
        <c:marker>
          <c:symbol val="circle"/>
          <c:size val="5"/>
          <c:spPr>
            <a:solidFill>
              <a:srgbClr val="2F5291"/>
            </a:solidFill>
            <a:ln w="9525">
              <a:solidFill>
                <a:srgbClr val="F9F7F7"/>
              </a:solidFill>
            </a:ln>
            <a:effectLst/>
          </c:spPr>
        </c:marker>
      </c:pivotFmt>
    </c:pivotFmts>
    <c:plotArea>
      <c:layout>
        <c:manualLayout>
          <c:layoutTarget val="inner"/>
          <c:xMode val="edge"/>
          <c:yMode val="edge"/>
          <c:x val="8.9023253532679231E-2"/>
          <c:y val="0.11166481529083432"/>
          <c:w val="0.8929589219949805"/>
          <c:h val="0.78866912088719154"/>
        </c:manualLayout>
      </c:layout>
      <c:lineChart>
        <c:grouping val="standard"/>
        <c:varyColors val="0"/>
        <c:ser>
          <c:idx val="0"/>
          <c:order val="0"/>
          <c:tx>
            <c:strRef>
              <c:f>Sheet3!$B$1</c:f>
              <c:strCache>
                <c:ptCount val="1"/>
                <c:pt idx="0">
                  <c:v>Total</c:v>
                </c:pt>
              </c:strCache>
            </c:strRef>
          </c:tx>
          <c:spPr>
            <a:ln w="28575" cap="rnd">
              <a:solidFill>
                <a:srgbClr val="F9F7F7"/>
              </a:solidFill>
              <a:round/>
            </a:ln>
            <a:effectLst/>
          </c:spPr>
          <c:marker>
            <c:symbol val="circle"/>
            <c:size val="5"/>
            <c:spPr>
              <a:solidFill>
                <a:srgbClr val="2F5291"/>
              </a:solidFill>
              <a:ln w="9525">
                <a:solidFill>
                  <a:srgbClr val="F9F7F7"/>
                </a:solidFill>
              </a:ln>
              <a:effectLst/>
            </c:spPr>
          </c:marker>
          <c:cat>
            <c:strRef>
              <c:f>Sheet3!$A$2:$A$24</c:f>
              <c:strCache>
                <c:ptCount val="22"/>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strCache>
            </c:strRef>
          </c:cat>
          <c:val>
            <c:numRef>
              <c:f>Sheet3!$B$2:$B$24</c:f>
              <c:numCache>
                <c:formatCode>General</c:formatCode>
                <c:ptCount val="22"/>
                <c:pt idx="0">
                  <c:v>1</c:v>
                </c:pt>
                <c:pt idx="1">
                  <c:v>38</c:v>
                </c:pt>
                <c:pt idx="2">
                  <c:v>74</c:v>
                </c:pt>
                <c:pt idx="3">
                  <c:v>108</c:v>
                </c:pt>
                <c:pt idx="4">
                  <c:v>91</c:v>
                </c:pt>
                <c:pt idx="5">
                  <c:v>97</c:v>
                </c:pt>
                <c:pt idx="6">
                  <c:v>96</c:v>
                </c:pt>
                <c:pt idx="7">
                  <c:v>105</c:v>
                </c:pt>
                <c:pt idx="8">
                  <c:v>95</c:v>
                </c:pt>
                <c:pt idx="9">
                  <c:v>94</c:v>
                </c:pt>
                <c:pt idx="10">
                  <c:v>97</c:v>
                </c:pt>
                <c:pt idx="11">
                  <c:v>84</c:v>
                </c:pt>
                <c:pt idx="12">
                  <c:v>107</c:v>
                </c:pt>
                <c:pt idx="13">
                  <c:v>99</c:v>
                </c:pt>
                <c:pt idx="14">
                  <c:v>115</c:v>
                </c:pt>
                <c:pt idx="15">
                  <c:v>89</c:v>
                </c:pt>
                <c:pt idx="16">
                  <c:v>104</c:v>
                </c:pt>
                <c:pt idx="17">
                  <c:v>99</c:v>
                </c:pt>
                <c:pt idx="18">
                  <c:v>99</c:v>
                </c:pt>
                <c:pt idx="19">
                  <c:v>111</c:v>
                </c:pt>
                <c:pt idx="20">
                  <c:v>108</c:v>
                </c:pt>
                <c:pt idx="21">
                  <c:v>89</c:v>
                </c:pt>
              </c:numCache>
            </c:numRef>
          </c:val>
          <c:smooth val="0"/>
          <c:extLst>
            <c:ext xmlns:c16="http://schemas.microsoft.com/office/drawing/2014/chart" uri="{C3380CC4-5D6E-409C-BE32-E72D297353CC}">
              <c16:uniqueId val="{00000000-5457-4970-8A5A-192A8190F364}"/>
            </c:ext>
          </c:extLst>
        </c:ser>
        <c:dLbls>
          <c:showLegendKey val="0"/>
          <c:showVal val="0"/>
          <c:showCatName val="0"/>
          <c:showSerName val="0"/>
          <c:showPercent val="0"/>
          <c:showBubbleSize val="0"/>
        </c:dLbls>
        <c:marker val="1"/>
        <c:smooth val="0"/>
        <c:axId val="259004239"/>
        <c:axId val="267893983"/>
      </c:lineChart>
      <c:catAx>
        <c:axId val="2590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cap="all" spc="150" normalizeH="0" baseline="0">
                <a:solidFill>
                  <a:schemeClr val="lt1"/>
                </a:solidFill>
                <a:latin typeface="+mn-lt"/>
                <a:ea typeface="+mn-ea"/>
                <a:cs typeface="+mn-cs"/>
              </a:defRPr>
            </a:pPr>
            <a:endParaRPr lang="en-US"/>
          </a:p>
        </c:txPr>
        <c:crossAx val="267893983"/>
        <c:crosses val="autoZero"/>
        <c:auto val="1"/>
        <c:lblAlgn val="ctr"/>
        <c:lblOffset val="100"/>
        <c:noMultiLvlLbl val="0"/>
      </c:catAx>
      <c:valAx>
        <c:axId val="267893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800" b="0" i="0" u="none" strike="noStrike" kern="1200" cap="all" spc="150" normalizeH="0" baseline="0">
                <a:solidFill>
                  <a:schemeClr val="lt1"/>
                </a:solidFill>
                <a:latin typeface="+mn-lt"/>
                <a:ea typeface="+mn-ea"/>
                <a:cs typeface="+mn-cs"/>
              </a:defRPr>
            </a:pPr>
            <a:endParaRPr lang="en-US"/>
          </a:p>
        </c:txPr>
        <c:crossAx val="25900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[songs_normalize.xlsx]Sheet7!PivotTable33</c:name>
    <c:fmtId val="6"/>
  </c:pivotSource>
  <c:chart>
    <c:title>
      <c:tx>
        <c:rich>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r>
              <a:rPr lang="en-US"/>
              <a:t>explicit/NOT EXPLICIT SONGS</a:t>
            </a:r>
          </a:p>
        </c:rich>
      </c:tx>
      <c:layout>
        <c:manualLayout>
          <c:xMode val="edge"/>
          <c:yMode val="edge"/>
          <c:x val="0.19169376223765708"/>
          <c:y val="3.9626017844812747E-2"/>
        </c:manualLayout>
      </c:layout>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F5291"/>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75000"/>
            </a:schemeClr>
          </a:solidFill>
          <a:ln>
            <a:noFill/>
          </a:ln>
          <a:effectLst/>
        </c:spPr>
      </c:pivotFmt>
    </c:pivotFmts>
    <c:plotArea>
      <c:layout/>
      <c:pieChart>
        <c:varyColors val="1"/>
        <c:ser>
          <c:idx val="0"/>
          <c:order val="0"/>
          <c:tx>
            <c:strRef>
              <c:f>Sheet7!$B$1</c:f>
              <c:strCache>
                <c:ptCount val="1"/>
                <c:pt idx="0">
                  <c:v>Total</c:v>
                </c:pt>
              </c:strCache>
            </c:strRef>
          </c:tx>
          <c:spPr>
            <a:solidFill>
              <a:schemeClr val="accent1">
                <a:lumMod val="50000"/>
              </a:schemeClr>
            </a:solidFill>
          </c:spPr>
          <c:explosion val="1"/>
          <c:dPt>
            <c:idx val="0"/>
            <c:bubble3D val="0"/>
            <c:explosion val="10"/>
            <c:spPr>
              <a:solidFill>
                <a:schemeClr val="accent1">
                  <a:lumMod val="75000"/>
                </a:schemeClr>
              </a:solidFill>
              <a:ln>
                <a:noFill/>
              </a:ln>
              <a:effectLst/>
            </c:spPr>
            <c:extLst>
              <c:ext xmlns:c16="http://schemas.microsoft.com/office/drawing/2014/chart" uri="{C3380CC4-5D6E-409C-BE32-E72D297353CC}">
                <c16:uniqueId val="{00000001-B99F-469A-9F90-222025E26BB5}"/>
              </c:ext>
            </c:extLst>
          </c:dPt>
          <c:dPt>
            <c:idx val="1"/>
            <c:bubble3D val="0"/>
            <c:spPr>
              <a:solidFill>
                <a:schemeClr val="accent1">
                  <a:lumMod val="20000"/>
                  <a:lumOff val="80000"/>
                </a:schemeClr>
              </a:solidFill>
              <a:ln>
                <a:noFill/>
              </a:ln>
              <a:effectLst/>
            </c:spPr>
            <c:extLst>
              <c:ext xmlns:c16="http://schemas.microsoft.com/office/drawing/2014/chart" uri="{C3380CC4-5D6E-409C-BE32-E72D297353CC}">
                <c16:uniqueId val="{00000003-B99F-469A-9F90-222025E26BB5}"/>
              </c:ext>
            </c:extLst>
          </c:dPt>
          <c:cat>
            <c:strRef>
              <c:f>Sheet7!$A$2:$A$4</c:f>
              <c:strCache>
                <c:ptCount val="2"/>
                <c:pt idx="0">
                  <c:v>Not Explicit</c:v>
                </c:pt>
                <c:pt idx="1">
                  <c:v>Explicit</c:v>
                </c:pt>
              </c:strCache>
            </c:strRef>
          </c:cat>
          <c:val>
            <c:numRef>
              <c:f>Sheet7!$B$2:$B$4</c:f>
              <c:numCache>
                <c:formatCode>General</c:formatCode>
                <c:ptCount val="2"/>
                <c:pt idx="0">
                  <c:v>1449</c:v>
                </c:pt>
                <c:pt idx="1">
                  <c:v>551</c:v>
                </c:pt>
              </c:numCache>
            </c:numRef>
          </c:val>
          <c:extLst>
            <c:ext xmlns:c16="http://schemas.microsoft.com/office/drawing/2014/chart" uri="{C3380CC4-5D6E-409C-BE32-E72D297353CC}">
              <c16:uniqueId val="{00000004-B99F-469A-9F90-222025E26BB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705513644675996"/>
          <c:y val="0.36817399137456852"/>
          <c:w val="0.26772276362705966"/>
          <c:h val="0.27303426628429456"/>
        </c:manualLayout>
      </c:layout>
      <c:overlay val="0"/>
      <c:spPr>
        <a:noFill/>
        <a:ln>
          <a:noFill/>
        </a:ln>
        <a:effectLst/>
      </c:spPr>
      <c:txPr>
        <a:bodyPr rot="0" spcFirstLastPara="1" vertOverflow="ellipsis" vert="horz" wrap="square" anchor="ctr" anchorCtr="1"/>
        <a:lstStyle/>
        <a:p>
          <a:pPr algn="ctr">
            <a:defRPr lang="en-US" sz="800" b="0" i="0" u="none" strike="noStrike" kern="1200" cap="all" spc="150" normalizeH="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[songs_normalize.xlsx]Sheet9!PivotTable34</c:name>
    <c:fmtId val="6"/>
  </c:pivotSource>
  <c:chart>
    <c:title>
      <c:tx>
        <c:rich>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r>
              <a:rPr lang="en-US"/>
              <a:t>Most Popular genres</a:t>
            </a:r>
          </a:p>
        </c:rich>
      </c:tx>
      <c:overlay val="0"/>
      <c:spPr>
        <a:noFill/>
        <a:ln>
          <a:noFill/>
        </a:ln>
        <a:effectLst/>
      </c:spPr>
      <c:txPr>
        <a:bodyPr rot="0" spcFirstLastPara="1" vertOverflow="ellipsis" vert="horz" wrap="square" anchor="ctr" anchorCtr="1"/>
        <a:lstStyle/>
        <a:p>
          <a:pPr algn="ctr" rtl="0">
            <a:defRPr lang="en-US" sz="1500" b="1" i="0" u="none" strike="noStrike" kern="1200" cap="all" spc="100" normalizeH="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wdUpDiag">
            <a:fgClr>
              <a:schemeClr val="accent1">
                <a:lumMod val="20000"/>
                <a:lumOff val="80000"/>
              </a:schemeClr>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Sheet9!$B$1</c:f>
              <c:strCache>
                <c:ptCount val="1"/>
                <c:pt idx="0">
                  <c:v>Total</c:v>
                </c:pt>
              </c:strCache>
            </c:strRef>
          </c:tx>
          <c:spPr>
            <a:pattFill prst="wdUpDiag">
              <a:fgClr>
                <a:schemeClr val="accent1">
                  <a:lumMod val="20000"/>
                  <a:lumOff val="80000"/>
                </a:schemeClr>
              </a:fgClr>
              <a:bgClr>
                <a:schemeClr val="bg1"/>
              </a:bgClr>
            </a:pattFill>
            <a:ln>
              <a:noFill/>
            </a:ln>
            <a:effectLst/>
          </c:spPr>
          <c:invertIfNegative val="0"/>
          <c:cat>
            <c:strRef>
              <c:f>Sheet9!$A$2:$A$5</c:f>
              <c:strCache>
                <c:ptCount val="3"/>
                <c:pt idx="0">
                  <c:v>hip hop, pop</c:v>
                </c:pt>
                <c:pt idx="1">
                  <c:v>hip hop, pop, R&amp;B</c:v>
                </c:pt>
                <c:pt idx="2">
                  <c:v>pop</c:v>
                </c:pt>
              </c:strCache>
            </c:strRef>
          </c:cat>
          <c:val>
            <c:numRef>
              <c:f>Sheet9!$B$2:$B$5</c:f>
              <c:numCache>
                <c:formatCode>General</c:formatCode>
                <c:ptCount val="3"/>
                <c:pt idx="0">
                  <c:v>277</c:v>
                </c:pt>
                <c:pt idx="1">
                  <c:v>244</c:v>
                </c:pt>
                <c:pt idx="2">
                  <c:v>450</c:v>
                </c:pt>
              </c:numCache>
            </c:numRef>
          </c:val>
          <c:extLst>
            <c:ext xmlns:c16="http://schemas.microsoft.com/office/drawing/2014/chart" uri="{C3380CC4-5D6E-409C-BE32-E72D297353CC}">
              <c16:uniqueId val="{00000000-1BB1-4B7F-81D7-1C82AA2A9A9C}"/>
            </c:ext>
          </c:extLst>
        </c:ser>
        <c:dLbls>
          <c:showLegendKey val="0"/>
          <c:showVal val="0"/>
          <c:showCatName val="0"/>
          <c:showSerName val="0"/>
          <c:showPercent val="0"/>
          <c:showBubbleSize val="0"/>
        </c:dLbls>
        <c:gapWidth val="219"/>
        <c:overlap val="100"/>
        <c:axId val="941521631"/>
        <c:axId val="590111679"/>
      </c:barChart>
      <c:catAx>
        <c:axId val="94152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cap="all" spc="150" normalizeH="0" baseline="0">
                <a:solidFill>
                  <a:schemeClr val="lt1"/>
                </a:solidFill>
                <a:latin typeface="+mn-lt"/>
                <a:ea typeface="+mn-ea"/>
                <a:cs typeface="+mn-cs"/>
              </a:defRPr>
            </a:pPr>
            <a:endParaRPr lang="en-US"/>
          </a:p>
        </c:txPr>
        <c:crossAx val="590111679"/>
        <c:crosses val="autoZero"/>
        <c:auto val="1"/>
        <c:lblAlgn val="ctr"/>
        <c:lblOffset val="100"/>
        <c:noMultiLvlLbl val="0"/>
      </c:catAx>
      <c:valAx>
        <c:axId val="590111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800" b="0" i="0" u="none" strike="noStrike" kern="1200" cap="all" spc="150" normalizeH="0" baseline="0">
                <a:solidFill>
                  <a:schemeClr val="lt1"/>
                </a:solidFill>
                <a:latin typeface="+mn-lt"/>
                <a:ea typeface="+mn-ea"/>
                <a:cs typeface="+mn-cs"/>
              </a:defRPr>
            </a:pPr>
            <a:endParaRPr lang="en-US"/>
          </a:p>
        </c:txPr>
        <c:crossAx val="94152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[songs_normalize.xlsx]Sheet5!PivotTable32</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TOP</a:t>
            </a:r>
            <a:r>
              <a:rPr lang="en-IN" baseline="0"/>
              <a:t> MOST POPULAR SONGS</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Horz">
            <a:fgClr>
              <a:schemeClr val="accent1">
                <a:lumMod val="20000"/>
                <a:lumOff val="80000"/>
              </a:schemeClr>
            </a:fgClr>
            <a:bgClr>
              <a:schemeClr val="bg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pattFill prst="ltHorz">
              <a:fgClr>
                <a:schemeClr val="accent1">
                  <a:lumMod val="20000"/>
                  <a:lumOff val="80000"/>
                </a:schemeClr>
              </a:fgClr>
              <a:bgClr>
                <a:schemeClr val="bg1"/>
              </a:bgClr>
            </a:pattFill>
            <a:ln>
              <a:noFill/>
            </a:ln>
            <a:effectLst/>
          </c:spPr>
          <c:invertIfNegative val="0"/>
          <c:cat>
            <c:strRef>
              <c:f>Sheet5!$A$2:$A$12</c:f>
              <c:strCache>
                <c:ptCount val="10"/>
                <c:pt idx="0">
                  <c:v>Sorry</c:v>
                </c:pt>
                <c:pt idx="1">
                  <c:v>Don't</c:v>
                </c:pt>
                <c:pt idx="2">
                  <c:v>Closer</c:v>
                </c:pt>
                <c:pt idx="3">
                  <c:v>Rise</c:v>
                </c:pt>
                <c:pt idx="4">
                  <c:v>It's My Life</c:v>
                </c:pt>
                <c:pt idx="5">
                  <c:v>I Like It</c:v>
                </c:pt>
                <c:pt idx="6">
                  <c:v>Higher</c:v>
                </c:pt>
                <c:pt idx="7">
                  <c:v>Faded</c:v>
                </c:pt>
                <c:pt idx="8">
                  <c:v>Breathe</c:v>
                </c:pt>
                <c:pt idx="9">
                  <c:v>lovely (with Khalid)</c:v>
                </c:pt>
              </c:strCache>
            </c:strRef>
          </c:cat>
          <c:val>
            <c:numRef>
              <c:f>Sheet5!$B$2:$B$12</c:f>
              <c:numCache>
                <c:formatCode>General</c:formatCode>
                <c:ptCount val="10"/>
                <c:pt idx="0">
                  <c:v>351</c:v>
                </c:pt>
                <c:pt idx="1">
                  <c:v>228</c:v>
                </c:pt>
                <c:pt idx="2">
                  <c:v>207</c:v>
                </c:pt>
                <c:pt idx="3">
                  <c:v>205</c:v>
                </c:pt>
                <c:pt idx="4">
                  <c:v>198</c:v>
                </c:pt>
                <c:pt idx="5">
                  <c:v>197</c:v>
                </c:pt>
                <c:pt idx="6">
                  <c:v>191</c:v>
                </c:pt>
                <c:pt idx="7">
                  <c:v>185</c:v>
                </c:pt>
                <c:pt idx="8">
                  <c:v>182</c:v>
                </c:pt>
                <c:pt idx="9">
                  <c:v>172</c:v>
                </c:pt>
              </c:numCache>
            </c:numRef>
          </c:val>
          <c:extLst>
            <c:ext xmlns:c16="http://schemas.microsoft.com/office/drawing/2014/chart" uri="{C3380CC4-5D6E-409C-BE32-E72D297353CC}">
              <c16:uniqueId val="{00000000-02A5-46F9-83AB-3F73263E296B}"/>
            </c:ext>
          </c:extLst>
        </c:ser>
        <c:dLbls>
          <c:showLegendKey val="0"/>
          <c:showVal val="0"/>
          <c:showCatName val="0"/>
          <c:showSerName val="0"/>
          <c:showPercent val="0"/>
          <c:showBubbleSize val="0"/>
        </c:dLbls>
        <c:gapWidth val="269"/>
        <c:overlap val="-20"/>
        <c:axId val="258990319"/>
        <c:axId val="267892495"/>
      </c:barChart>
      <c:catAx>
        <c:axId val="258990319"/>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67892495"/>
        <c:crosses val="autoZero"/>
        <c:auto val="1"/>
        <c:lblAlgn val="ctr"/>
        <c:lblOffset val="100"/>
        <c:noMultiLvlLbl val="0"/>
      </c:catAx>
      <c:valAx>
        <c:axId val="267892495"/>
        <c:scaling>
          <c:orientation val="minMax"/>
        </c:scaling>
        <c:delete val="1"/>
        <c:axPos val="l"/>
        <c:numFmt formatCode="General" sourceLinked="1"/>
        <c:majorTickMark val="none"/>
        <c:minorTickMark val="none"/>
        <c:tickLblPos val="nextTo"/>
        <c:crossAx val="25899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350520</xdr:colOff>
      <xdr:row>3</xdr:row>
      <xdr:rowOff>152400</xdr:rowOff>
    </xdr:from>
    <xdr:to>
      <xdr:col>14</xdr:col>
      <xdr:colOff>99060</xdr:colOff>
      <xdr:row>22</xdr:row>
      <xdr:rowOff>99060</xdr:rowOff>
    </xdr:to>
    <xdr:graphicFrame macro="">
      <xdr:nvGraphicFramePr>
        <xdr:cNvPr id="2" name="Chart 1">
          <a:extLst>
            <a:ext uri="{FF2B5EF4-FFF2-40B4-BE49-F238E27FC236}">
              <a16:creationId xmlns:a16="http://schemas.microsoft.com/office/drawing/2014/main" id="{C31F99DC-898E-11CA-A442-41D2B6929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198120</xdr:colOff>
      <xdr:row>4</xdr:row>
      <xdr:rowOff>60960</xdr:rowOff>
    </xdr:from>
    <xdr:to>
      <xdr:col>18</xdr:col>
      <xdr:colOff>106679</xdr:colOff>
      <xdr:row>17</xdr:row>
      <xdr:rowOff>150495</xdr:rowOff>
    </xdr:to>
    <mc:AlternateContent xmlns:mc="http://schemas.openxmlformats.org/markup-compatibility/2006" xmlns:a14="http://schemas.microsoft.com/office/drawing/2010/main">
      <mc:Choice Requires="a14">
        <xdr:graphicFrame macro="">
          <xdr:nvGraphicFramePr>
            <xdr:cNvPr id="3" name="artist">
              <a:extLst>
                <a:ext uri="{FF2B5EF4-FFF2-40B4-BE49-F238E27FC236}">
                  <a16:creationId xmlns:a16="http://schemas.microsoft.com/office/drawing/2014/main" id="{C3B6D84A-0157-D029-561C-F945726D20F6}"/>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mlns="">
        <xdr:sp macro="" textlink="">
          <xdr:nvSpPr>
            <xdr:cNvPr id="0" name=""/>
            <xdr:cNvSpPr>
              <a:spLocks noTextEdit="1"/>
            </xdr:cNvSpPr>
          </xdr:nvSpPr>
          <xdr:spPr>
            <a:xfrm>
              <a:off x="9913620" y="792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563880</xdr:colOff>
      <xdr:row>17</xdr:row>
      <xdr:rowOff>15240</xdr:rowOff>
    </xdr:to>
    <xdr:graphicFrame macro="">
      <xdr:nvGraphicFramePr>
        <xdr:cNvPr id="2" name="Chart 1">
          <a:extLst>
            <a:ext uri="{FF2B5EF4-FFF2-40B4-BE49-F238E27FC236}">
              <a16:creationId xmlns:a16="http://schemas.microsoft.com/office/drawing/2014/main" id="{B5614AC0-DEAC-3868-EEAD-1F91CA555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327660</xdr:colOff>
      <xdr:row>2</xdr:row>
      <xdr:rowOff>167640</xdr:rowOff>
    </xdr:from>
    <xdr:to>
      <xdr:col>15</xdr:col>
      <xdr:colOff>327660</xdr:colOff>
      <xdr:row>16</xdr:row>
      <xdr:rowOff>74295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A9FCC706-F1B2-1A60-9496-54F4AE74570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61020" y="533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D1C440D-6738-AC79-4F3B-23DB796D6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8964</xdr:colOff>
      <xdr:row>3</xdr:row>
      <xdr:rowOff>100854</xdr:rowOff>
    </xdr:from>
    <xdr:to>
      <xdr:col>12</xdr:col>
      <xdr:colOff>33617</xdr:colOff>
      <xdr:row>22</xdr:row>
      <xdr:rowOff>151953</xdr:rowOff>
    </xdr:to>
    <xdr:graphicFrame macro="">
      <xdr:nvGraphicFramePr>
        <xdr:cNvPr id="2" name="Chart 1">
          <a:extLst>
            <a:ext uri="{FF2B5EF4-FFF2-40B4-BE49-F238E27FC236}">
              <a16:creationId xmlns:a16="http://schemas.microsoft.com/office/drawing/2014/main" id="{E120C017-07FA-30EE-0573-570129254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1485900</xdr:colOff>
      <xdr:row>11</xdr:row>
      <xdr:rowOff>15240</xdr:rowOff>
    </xdr:from>
    <xdr:to>
      <xdr:col>11</xdr:col>
      <xdr:colOff>434340</xdr:colOff>
      <xdr:row>31</xdr:row>
      <xdr:rowOff>53340</xdr:rowOff>
    </xdr:to>
    <xdr:graphicFrame macro="">
      <xdr:nvGraphicFramePr>
        <xdr:cNvPr id="2" name="Chart 1">
          <a:extLst>
            <a:ext uri="{FF2B5EF4-FFF2-40B4-BE49-F238E27FC236}">
              <a16:creationId xmlns:a16="http://schemas.microsoft.com/office/drawing/2014/main" id="{3FD9B829-CF29-377E-9AB6-9EB40792C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224117</xdr:colOff>
      <xdr:row>19</xdr:row>
      <xdr:rowOff>89647</xdr:rowOff>
    </xdr:from>
    <xdr:to>
      <xdr:col>12</xdr:col>
      <xdr:colOff>487856</xdr:colOff>
      <xdr:row>30</xdr:row>
      <xdr:rowOff>99392</xdr:rowOff>
    </xdr:to>
    <xdr:sp macro="" textlink="">
      <xdr:nvSpPr>
        <xdr:cNvPr id="16" name="Rectangle: Rounded Corners 15">
          <a:extLst>
            <a:ext uri="{FF2B5EF4-FFF2-40B4-BE49-F238E27FC236}">
              <a16:creationId xmlns:a16="http://schemas.microsoft.com/office/drawing/2014/main" id="{52BC79AF-DE3A-4875-BB25-C05C4411781D}"/>
            </a:ext>
          </a:extLst>
        </xdr:cNvPr>
        <xdr:cNvSpPr/>
      </xdr:nvSpPr>
      <xdr:spPr>
        <a:xfrm>
          <a:off x="2046291" y="3877560"/>
          <a:ext cx="5730261" cy="2074875"/>
        </a:xfrm>
        <a:prstGeom prst="roundRect">
          <a:avLst>
            <a:gd name="adj" fmla="val 7171"/>
          </a:avLst>
        </a:prstGeom>
        <a:gradFill flip="none" rotWithShape="1">
          <a:gsLst>
            <a:gs pos="0">
              <a:srgbClr val="3F72AF">
                <a:shade val="30000"/>
                <a:satMod val="115000"/>
              </a:srgbClr>
            </a:gs>
            <a:gs pos="50000">
              <a:srgbClr val="3F72AF">
                <a:shade val="67500"/>
                <a:satMod val="115000"/>
              </a:srgbClr>
            </a:gs>
            <a:gs pos="100000">
              <a:srgbClr val="3F72AF">
                <a:shade val="100000"/>
                <a:satMod val="115000"/>
              </a:srgbClr>
            </a:gs>
          </a:gsLst>
          <a:lin ang="0" scaled="1"/>
          <a:tileRect/>
        </a:gra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575343</xdr:colOff>
      <xdr:row>3</xdr:row>
      <xdr:rowOff>127123</xdr:rowOff>
    </xdr:from>
    <xdr:to>
      <xdr:col>28</xdr:col>
      <xdr:colOff>132521</xdr:colOff>
      <xdr:row>17</xdr:row>
      <xdr:rowOff>44175</xdr:rowOff>
    </xdr:to>
    <xdr:sp macro="" textlink="">
      <xdr:nvSpPr>
        <xdr:cNvPr id="15" name="Rectangle: Rounded Corners 14">
          <a:extLst>
            <a:ext uri="{FF2B5EF4-FFF2-40B4-BE49-F238E27FC236}">
              <a16:creationId xmlns:a16="http://schemas.microsoft.com/office/drawing/2014/main" id="{504FFC60-2370-A827-7F03-C5B33495544C}"/>
            </a:ext>
          </a:extLst>
        </xdr:cNvPr>
        <xdr:cNvSpPr/>
      </xdr:nvSpPr>
      <xdr:spPr>
        <a:xfrm>
          <a:off x="13416454" y="898530"/>
          <a:ext cx="3837548" cy="2419423"/>
        </a:xfrm>
        <a:prstGeom prst="roundRect">
          <a:avLst>
            <a:gd name="adj" fmla="val 14373"/>
          </a:avLst>
        </a:prstGeom>
        <a:gradFill>
          <a:gsLst>
            <a:gs pos="47000">
              <a:srgbClr val="7EA0C9"/>
            </a:gs>
            <a:gs pos="100000">
              <a:schemeClr val="accent5">
                <a:lumMod val="40000"/>
                <a:lumOff val="60000"/>
              </a:schemeClr>
            </a:gs>
          </a:gsLst>
          <a:lin ang="0" scaled="0"/>
        </a:gradFill>
        <a:ln>
          <a:noFill/>
        </a:ln>
        <a:effectLst>
          <a:glow rad="101600">
            <a:schemeClr val="accent3">
              <a:satMod val="175000"/>
              <a:alpha val="40000"/>
            </a:schemeClr>
          </a:glow>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200474</xdr:colOff>
      <xdr:row>3</xdr:row>
      <xdr:rowOff>145937</xdr:rowOff>
    </xdr:from>
    <xdr:to>
      <xdr:col>21</xdr:col>
      <xdr:colOff>260363</xdr:colOff>
      <xdr:row>30</xdr:row>
      <xdr:rowOff>77304</xdr:rowOff>
    </xdr:to>
    <xdr:sp macro="" textlink="">
      <xdr:nvSpPr>
        <xdr:cNvPr id="12" name="Rectangle: Rounded Corners 11">
          <a:extLst>
            <a:ext uri="{FF2B5EF4-FFF2-40B4-BE49-F238E27FC236}">
              <a16:creationId xmlns:a16="http://schemas.microsoft.com/office/drawing/2014/main" id="{18464884-C844-8A5A-CF9F-D9A9886CD520}"/>
            </a:ext>
          </a:extLst>
        </xdr:cNvPr>
        <xdr:cNvSpPr/>
      </xdr:nvSpPr>
      <xdr:spPr>
        <a:xfrm>
          <a:off x="8096561" y="930024"/>
          <a:ext cx="4919019" cy="5000323"/>
        </a:xfrm>
        <a:prstGeom prst="roundRect">
          <a:avLst>
            <a:gd name="adj" fmla="val 7408"/>
          </a:avLst>
        </a:prstGeom>
        <a:gradFill>
          <a:gsLst>
            <a:gs pos="100000">
              <a:srgbClr val="7EA0C9"/>
            </a:gs>
            <a:gs pos="50000">
              <a:srgbClr val="628CBD"/>
            </a:gs>
            <a:gs pos="11000">
              <a:srgbClr val="3F72AF"/>
            </a:gs>
          </a:gsLst>
          <a:lin ang="0" scaled="0"/>
        </a:gra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217516</xdr:colOff>
      <xdr:row>3</xdr:row>
      <xdr:rowOff>145934</xdr:rowOff>
    </xdr:from>
    <xdr:to>
      <xdr:col>12</xdr:col>
      <xdr:colOff>498927</xdr:colOff>
      <xdr:row>18</xdr:row>
      <xdr:rowOff>117378</xdr:rowOff>
    </xdr:to>
    <xdr:sp macro="" textlink="">
      <xdr:nvSpPr>
        <xdr:cNvPr id="10" name="Rectangle: Rounded Corners 9">
          <a:extLst>
            <a:ext uri="{FF2B5EF4-FFF2-40B4-BE49-F238E27FC236}">
              <a16:creationId xmlns:a16="http://schemas.microsoft.com/office/drawing/2014/main" id="{5829BD32-159E-D37B-AE12-A98B3336CB9A}"/>
            </a:ext>
          </a:extLst>
        </xdr:cNvPr>
        <xdr:cNvSpPr/>
      </xdr:nvSpPr>
      <xdr:spPr>
        <a:xfrm>
          <a:off x="2040873" y="917005"/>
          <a:ext cx="5751483" cy="2692873"/>
        </a:xfrm>
        <a:prstGeom prst="roundRect">
          <a:avLst>
            <a:gd name="adj" fmla="val 7171"/>
          </a:avLst>
        </a:prstGeom>
        <a:gradFill flip="none" rotWithShape="1">
          <a:gsLst>
            <a:gs pos="0">
              <a:srgbClr val="3F72AF">
                <a:shade val="30000"/>
                <a:satMod val="115000"/>
              </a:srgbClr>
            </a:gs>
            <a:gs pos="50000">
              <a:srgbClr val="3F72AF">
                <a:shade val="67500"/>
                <a:satMod val="115000"/>
              </a:srgbClr>
            </a:gs>
            <a:gs pos="100000">
              <a:srgbClr val="3F72AF">
                <a:shade val="100000"/>
                <a:satMod val="115000"/>
              </a:srgbClr>
            </a:gs>
          </a:gsLst>
          <a:lin ang="0" scaled="1"/>
          <a:tileRect/>
        </a:gra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63201</xdr:colOff>
      <xdr:row>3</xdr:row>
      <xdr:rowOff>66165</xdr:rowOff>
    </xdr:from>
    <xdr:to>
      <xdr:col>3</xdr:col>
      <xdr:colOff>63200</xdr:colOff>
      <xdr:row>16</xdr:row>
      <xdr:rowOff>152399</xdr:rowOff>
    </xdr:to>
    <mc:AlternateContent xmlns:mc="http://schemas.openxmlformats.org/markup-compatibility/2006" xmlns:a14="http://schemas.microsoft.com/office/drawing/2010/main">
      <mc:Choice Requires="a14">
        <xdr:graphicFrame macro="">
          <xdr:nvGraphicFramePr>
            <xdr:cNvPr id="4" name="artist 1">
              <a:extLst>
                <a:ext uri="{FF2B5EF4-FFF2-40B4-BE49-F238E27FC236}">
                  <a16:creationId xmlns:a16="http://schemas.microsoft.com/office/drawing/2014/main" id="{DF46F3CB-6516-4791-BCFC-A870BE8DC61B}"/>
                </a:ext>
              </a:extLst>
            </xdr:cNvPr>
            <xdr:cNvGraphicFramePr/>
          </xdr:nvGraphicFramePr>
          <xdr:xfrm>
            <a:off x="0" y="0"/>
            <a:ext cx="0" cy="0"/>
          </xdr:xfrm>
          <a:graphic>
            <a:graphicData uri="http://schemas.microsoft.com/office/drawing/2010/slicer">
              <sle:slicer xmlns:sle="http://schemas.microsoft.com/office/drawing/2010/slicer" name="artist 1"/>
            </a:graphicData>
          </a:graphic>
        </xdr:graphicFrame>
      </mc:Choice>
      <mc:Fallback xmlns="">
        <xdr:sp macro="" textlink="">
          <xdr:nvSpPr>
            <xdr:cNvPr id="0" name=""/>
            <xdr:cNvSpPr>
              <a:spLocks noTextEdit="1"/>
            </xdr:cNvSpPr>
          </xdr:nvSpPr>
          <xdr:spPr>
            <a:xfrm>
              <a:off x="63201" y="837572"/>
              <a:ext cx="1834443" cy="2409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29</xdr:col>
      <xdr:colOff>9407</xdr:colOff>
      <xdr:row>2</xdr:row>
      <xdr:rowOff>133047</xdr:rowOff>
    </xdr:to>
    <xdr:sp macro="" textlink="">
      <xdr:nvSpPr>
        <xdr:cNvPr id="7" name="TextBox 6">
          <a:extLst>
            <a:ext uri="{FF2B5EF4-FFF2-40B4-BE49-F238E27FC236}">
              <a16:creationId xmlns:a16="http://schemas.microsoft.com/office/drawing/2014/main" id="{4268CFEE-0DDC-401A-9DC5-AD20E30DFF28}"/>
            </a:ext>
          </a:extLst>
        </xdr:cNvPr>
        <xdr:cNvSpPr txBox="1"/>
      </xdr:nvSpPr>
      <xdr:spPr>
        <a:xfrm>
          <a:off x="0" y="0"/>
          <a:ext cx="17742370" cy="725714"/>
        </a:xfrm>
        <a:prstGeom prst="rect">
          <a:avLst/>
        </a:prstGeom>
        <a:gradFill flip="none" rotWithShape="1">
          <a:gsLst>
            <a:gs pos="0">
              <a:srgbClr val="000000"/>
            </a:gs>
            <a:gs pos="6000">
              <a:srgbClr val="112D4E"/>
            </a:gs>
            <a:gs pos="87000">
              <a:srgbClr val="DBE2EF"/>
            </a:gs>
            <a:gs pos="100000">
              <a:srgbClr val="F9F7F7"/>
            </a:gs>
            <a:gs pos="49000">
              <a:srgbClr val="3F72AF"/>
            </a:gs>
          </a:gsLst>
          <a:lin ang="0" scaled="0"/>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1">
              <a:solidFill>
                <a:schemeClr val="accent1">
                  <a:lumMod val="20000"/>
                  <a:lumOff val="80000"/>
                </a:schemeClr>
              </a:solidFill>
              <a:latin typeface="Aptos Narrow" panose="020B0004020202020204" pitchFamily="34" charset="0"/>
              <a:ea typeface="+mn-ea"/>
              <a:cs typeface="Times New Roman" panose="02020603050405020304" pitchFamily="18" charset="0"/>
            </a:rPr>
            <a:t>	MelodyMetrics Hub </a:t>
          </a:r>
          <a:r>
            <a:rPr lang="en-US" sz="3200" b="1" baseline="0">
              <a:solidFill>
                <a:schemeClr val="accent1">
                  <a:lumMod val="20000"/>
                  <a:lumOff val="80000"/>
                </a:schemeClr>
              </a:solidFill>
              <a:latin typeface="Aptos Narrow" panose="020B0004020202020204" pitchFamily="34" charset="0"/>
              <a:ea typeface="+mn-ea"/>
              <a:cs typeface="Times New Roman" panose="02020603050405020304" pitchFamily="18" charset="0"/>
            </a:rPr>
            <a:t>                                            </a:t>
          </a:r>
          <a:r>
            <a:rPr lang="en-US" sz="3200" b="1">
              <a:solidFill>
                <a:schemeClr val="accent1">
                  <a:lumMod val="20000"/>
                  <a:lumOff val="80000"/>
                </a:schemeClr>
              </a:solidFill>
              <a:latin typeface="Aptos Narrow" panose="020B0004020202020204" pitchFamily="34" charset="0"/>
              <a:ea typeface="+mn-ea"/>
              <a:cs typeface="Times New Roman" panose="02020603050405020304" pitchFamily="18" charset="0"/>
            </a:rPr>
            <a:t>Group: L003, L024, L026			</a:t>
          </a:r>
          <a:r>
            <a:rPr lang="en-US" sz="3200" b="1" baseline="0">
              <a:solidFill>
                <a:schemeClr val="accent1">
                  <a:lumMod val="20000"/>
                  <a:lumOff val="80000"/>
                </a:schemeClr>
              </a:solidFill>
              <a:latin typeface="Aptos Narrow" panose="020B0004020202020204" pitchFamily="34" charset="0"/>
              <a:ea typeface="+mn-ea"/>
              <a:cs typeface="Times New Roman" panose="02020603050405020304" pitchFamily="18" charset="0"/>
            </a:rPr>
            <a:t>      </a:t>
          </a:r>
          <a:r>
            <a:rPr lang="en-US" sz="1600" b="1">
              <a:solidFill>
                <a:srgbClr val="112D4E"/>
              </a:solidFill>
              <a:latin typeface="Aptos Narrow" panose="020B0004020202020204" pitchFamily="34" charset="0"/>
              <a:ea typeface="+mn-ea"/>
              <a:cs typeface="Times New Roman" panose="02020603050405020304" pitchFamily="18" charset="0"/>
            </a:rPr>
            <a:t>Last</a:t>
          </a:r>
          <a:r>
            <a:rPr lang="en-US" sz="1600" b="1" baseline="0">
              <a:solidFill>
                <a:srgbClr val="112D4E"/>
              </a:solidFill>
              <a:latin typeface="Aptos Narrow" panose="020B0004020202020204" pitchFamily="34" charset="0"/>
              <a:ea typeface="+mn-ea"/>
              <a:cs typeface="Times New Roman" panose="02020603050405020304" pitchFamily="18" charset="0"/>
            </a:rPr>
            <a:t> Updated  </a:t>
          </a:r>
          <a:r>
            <a:rPr lang="en-US" sz="1600" b="0" baseline="0">
              <a:solidFill>
                <a:srgbClr val="112D4E"/>
              </a:solidFill>
              <a:latin typeface="Aptos Narrow" panose="020B0004020202020204" pitchFamily="34" charset="0"/>
              <a:ea typeface="+mn-ea"/>
              <a:cs typeface="Times New Roman" panose="02020603050405020304" pitchFamily="18" charset="0"/>
            </a:rPr>
            <a:t>31 Dec 2019,  Tuesday</a:t>
          </a:r>
          <a:endParaRPr lang="en-US" sz="3200" b="0">
            <a:solidFill>
              <a:srgbClr val="112D4E"/>
            </a:solidFill>
            <a:latin typeface="Aptos Narrow" panose="020B0004020202020204" pitchFamily="34" charset="0"/>
            <a:ea typeface="+mn-ea"/>
            <a:cs typeface="Times New Roman" panose="02020603050405020304" pitchFamily="18" charset="0"/>
          </a:endParaRPr>
        </a:p>
      </xdr:txBody>
    </xdr:sp>
    <xdr:clientData/>
  </xdr:twoCellAnchor>
  <xdr:twoCellAnchor editAs="oneCell">
    <xdr:from>
      <xdr:col>0</xdr:col>
      <xdr:colOff>93682</xdr:colOff>
      <xdr:row>17</xdr:row>
      <xdr:rowOff>143436</xdr:rowOff>
    </xdr:from>
    <xdr:to>
      <xdr:col>3</xdr:col>
      <xdr:colOff>93682</xdr:colOff>
      <xdr:row>30</xdr:row>
      <xdr:rowOff>99392</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686B418F-CFC8-4F1D-A391-3146E912823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3682" y="3417214"/>
              <a:ext cx="1834444" cy="2279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216007</xdr:colOff>
      <xdr:row>4</xdr:row>
      <xdr:rowOff>15309</xdr:rowOff>
    </xdr:from>
    <xdr:to>
      <xdr:col>21</xdr:col>
      <xdr:colOff>287724</xdr:colOff>
      <xdr:row>28</xdr:row>
      <xdr:rowOff>121849</xdr:rowOff>
    </xdr:to>
    <xdr:graphicFrame macro="">
      <xdr:nvGraphicFramePr>
        <xdr:cNvPr id="11" name="Chart 10">
          <a:extLst>
            <a:ext uri="{FF2B5EF4-FFF2-40B4-BE49-F238E27FC236}">
              <a16:creationId xmlns:a16="http://schemas.microsoft.com/office/drawing/2014/main" id="{A4AA70FB-DDAD-43AF-B868-1CAF790C8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288470</xdr:colOff>
      <xdr:row>3</xdr:row>
      <xdr:rowOff>147471</xdr:rowOff>
    </xdr:from>
    <xdr:to>
      <xdr:col>28</xdr:col>
      <xdr:colOff>263408</xdr:colOff>
      <xdr:row>16</xdr:row>
      <xdr:rowOff>131705</xdr:rowOff>
    </xdr:to>
    <xdr:graphicFrame macro="">
      <xdr:nvGraphicFramePr>
        <xdr:cNvPr id="13" name="Chart 12">
          <a:extLst>
            <a:ext uri="{FF2B5EF4-FFF2-40B4-BE49-F238E27FC236}">
              <a16:creationId xmlns:a16="http://schemas.microsoft.com/office/drawing/2014/main" id="{C3C35108-2625-4305-875A-A80582B91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276372</xdr:colOff>
      <xdr:row>19</xdr:row>
      <xdr:rowOff>91798</xdr:rowOff>
    </xdr:from>
    <xdr:to>
      <xdr:col>12</xdr:col>
      <xdr:colOff>417285</xdr:colOff>
      <xdr:row>29</xdr:row>
      <xdr:rowOff>165164</xdr:rowOff>
    </xdr:to>
    <xdr:graphicFrame macro="">
      <xdr:nvGraphicFramePr>
        <xdr:cNvPr id="14" name="Chart 13">
          <a:extLst>
            <a:ext uri="{FF2B5EF4-FFF2-40B4-BE49-F238E27FC236}">
              <a16:creationId xmlns:a16="http://schemas.microsoft.com/office/drawing/2014/main" id="{24C8859F-46E2-4567-BA21-8CF1147AB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349247</xdr:colOff>
      <xdr:row>4</xdr:row>
      <xdr:rowOff>63500</xdr:rowOff>
    </xdr:from>
    <xdr:to>
      <xdr:col>12</xdr:col>
      <xdr:colOff>290284</xdr:colOff>
      <xdr:row>18</xdr:row>
      <xdr:rowOff>72062</xdr:rowOff>
    </xdr:to>
    <xdr:graphicFrame macro="">
      <xdr:nvGraphicFramePr>
        <xdr:cNvPr id="2" name="Chart 1">
          <a:extLst>
            <a:ext uri="{FF2B5EF4-FFF2-40B4-BE49-F238E27FC236}">
              <a16:creationId xmlns:a16="http://schemas.microsoft.com/office/drawing/2014/main" id="{9832E087-AE2D-49E8-A018-3406DA1C6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143442</xdr:colOff>
      <xdr:row>0</xdr:row>
      <xdr:rowOff>0</xdr:rowOff>
    </xdr:from>
    <xdr:to>
      <xdr:col>1</xdr:col>
      <xdr:colOff>294129</xdr:colOff>
      <xdr:row>2</xdr:row>
      <xdr:rowOff>107576</xdr:rowOff>
    </xdr:to>
    <xdr:pic>
      <xdr:nvPicPr>
        <xdr:cNvPr id="5" name="Picture 4">
          <a:extLst>
            <a:ext uri="{FF2B5EF4-FFF2-40B4-BE49-F238E27FC236}">
              <a16:creationId xmlns:a16="http://schemas.microsoft.com/office/drawing/2014/main" id="{571A192B-93B8-A2E9-A76B-089211A160E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3442" y="0"/>
          <a:ext cx="760287" cy="699247"/>
        </a:xfrm>
        <a:prstGeom prst="rect">
          <a:avLst/>
        </a:prstGeom>
      </xdr:spPr>
    </xdr:pic>
    <xdr:clientData/>
  </xdr:twoCellAnchor>
  <xdr:twoCellAnchor>
    <xdr:from>
      <xdr:col>21</xdr:col>
      <xdr:colOff>479207</xdr:colOff>
      <xdr:row>18</xdr:row>
      <xdr:rowOff>113401</xdr:rowOff>
    </xdr:from>
    <xdr:to>
      <xdr:col>24</xdr:col>
      <xdr:colOff>277606</xdr:colOff>
      <xdr:row>24</xdr:row>
      <xdr:rowOff>16302</xdr:rowOff>
    </xdr:to>
    <xdr:sp macro="" textlink="">
      <xdr:nvSpPr>
        <xdr:cNvPr id="17" name="Rectangle: Rounded Corners 16">
          <a:extLst>
            <a:ext uri="{FF2B5EF4-FFF2-40B4-BE49-F238E27FC236}">
              <a16:creationId xmlns:a16="http://schemas.microsoft.com/office/drawing/2014/main" id="{17B95C5D-85FC-4A08-A0F0-492D32BD778B}"/>
            </a:ext>
          </a:extLst>
        </xdr:cNvPr>
        <xdr:cNvSpPr/>
      </xdr:nvSpPr>
      <xdr:spPr>
        <a:xfrm>
          <a:off x="13320318" y="3565920"/>
          <a:ext cx="1632844" cy="975345"/>
        </a:xfrm>
        <a:prstGeom prst="roundRect">
          <a:avLst>
            <a:gd name="adj" fmla="val 14373"/>
          </a:avLst>
        </a:prstGeom>
        <a:gradFill>
          <a:gsLst>
            <a:gs pos="47000">
              <a:srgbClr val="7EA0C9"/>
            </a:gs>
            <a:gs pos="100000">
              <a:schemeClr val="accent5">
                <a:lumMod val="40000"/>
                <a:lumOff val="60000"/>
              </a:schemeClr>
            </a:gs>
          </a:gsLst>
          <a:lin ang="0" scaled="0"/>
        </a:gradFill>
        <a:ln>
          <a:noFill/>
        </a:ln>
        <a:effectLst>
          <a:glow rad="101600">
            <a:schemeClr val="accent3">
              <a:satMod val="175000"/>
              <a:alpha val="40000"/>
            </a:schemeClr>
          </a:glow>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i="0" u="none" strike="noStrike" kern="1200" cap="all" spc="100" normalizeH="0" baseline="0">
              <a:solidFill>
                <a:sysClr val="window" lastClr="FFFFFF"/>
              </a:solidFill>
              <a:latin typeface="+mn-lt"/>
              <a:ea typeface="+mn-ea"/>
              <a:cs typeface="+mn-cs"/>
            </a:rPr>
            <a:t>TEMPO</a:t>
          </a:r>
        </a:p>
      </xdr:txBody>
    </xdr:sp>
    <xdr:clientData/>
  </xdr:twoCellAnchor>
  <xdr:twoCellAnchor>
    <xdr:from>
      <xdr:col>24</xdr:col>
      <xdr:colOff>491376</xdr:colOff>
      <xdr:row>18</xdr:row>
      <xdr:rowOff>117344</xdr:rowOff>
    </xdr:from>
    <xdr:to>
      <xdr:col>28</xdr:col>
      <xdr:colOff>175058</xdr:colOff>
      <xdr:row>24</xdr:row>
      <xdr:rowOff>14723</xdr:rowOff>
    </xdr:to>
    <xdr:sp macro="" textlink="">
      <xdr:nvSpPr>
        <xdr:cNvPr id="18" name="Rectangle: Rounded Corners 17">
          <a:extLst>
            <a:ext uri="{FF2B5EF4-FFF2-40B4-BE49-F238E27FC236}">
              <a16:creationId xmlns:a16="http://schemas.microsoft.com/office/drawing/2014/main" id="{A729B094-53E6-4C7D-910C-C6F2FD093EC5}"/>
            </a:ext>
          </a:extLst>
        </xdr:cNvPr>
        <xdr:cNvSpPr/>
      </xdr:nvSpPr>
      <xdr:spPr>
        <a:xfrm>
          <a:off x="15166932" y="3569863"/>
          <a:ext cx="2129607" cy="969823"/>
        </a:xfrm>
        <a:prstGeom prst="roundRect">
          <a:avLst>
            <a:gd name="adj" fmla="val 14373"/>
          </a:avLst>
        </a:prstGeom>
        <a:gradFill>
          <a:gsLst>
            <a:gs pos="47000">
              <a:srgbClr val="7EA0C9"/>
            </a:gs>
            <a:gs pos="100000">
              <a:schemeClr val="accent5">
                <a:lumMod val="40000"/>
                <a:lumOff val="60000"/>
              </a:schemeClr>
            </a:gs>
          </a:gsLst>
          <a:lin ang="0" scaled="0"/>
        </a:gradFill>
        <a:ln>
          <a:noFill/>
        </a:ln>
        <a:effectLst>
          <a:glow rad="101600">
            <a:schemeClr val="accent3">
              <a:satMod val="175000"/>
              <a:alpha val="40000"/>
            </a:schemeClr>
          </a:glow>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i="0" u="none" strike="noStrike" kern="1200" cap="all" spc="100" normalizeH="0" baseline="0">
              <a:solidFill>
                <a:sysClr val="window" lastClr="FFFFFF"/>
              </a:solidFill>
              <a:latin typeface="+mn-lt"/>
              <a:ea typeface="+mn-ea"/>
              <a:cs typeface="+mn-cs"/>
            </a:rPr>
            <a:t>Average Duration</a:t>
          </a:r>
        </a:p>
      </xdr:txBody>
    </xdr:sp>
    <xdr:clientData/>
  </xdr:twoCellAnchor>
  <xdr:oneCellAnchor>
    <xdr:from>
      <xdr:col>21</xdr:col>
      <xdr:colOff>605799</xdr:colOff>
      <xdr:row>19</xdr:row>
      <xdr:rowOff>116891</xdr:rowOff>
    </xdr:from>
    <xdr:ext cx="1315357" cy="904478"/>
    <xdr:sp macro="" textlink="Sheet2!E828">
      <xdr:nvSpPr>
        <xdr:cNvPr id="22" name="TextBox 21">
          <a:extLst>
            <a:ext uri="{FF2B5EF4-FFF2-40B4-BE49-F238E27FC236}">
              <a16:creationId xmlns:a16="http://schemas.microsoft.com/office/drawing/2014/main" id="{7353340D-1DCC-ED14-1DD0-420243D7017B}"/>
            </a:ext>
          </a:extLst>
        </xdr:cNvPr>
        <xdr:cNvSpPr txBox="1"/>
      </xdr:nvSpPr>
      <xdr:spPr>
        <a:xfrm>
          <a:off x="13446910" y="3748150"/>
          <a:ext cx="1315357" cy="90447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rtl="0">
            <a:defRPr lang="en-US" sz="1500" b="1" i="0" u="none" strike="noStrike" kern="1200" cap="all" spc="100" normalizeH="0" baseline="0">
              <a:solidFill>
                <a:sysClr val="window" lastClr="FFFFFF"/>
              </a:solidFill>
              <a:latin typeface="+mn-lt"/>
              <a:ea typeface="+mn-ea"/>
              <a:cs typeface="+mn-cs"/>
            </a:defRPr>
          </a:pPr>
          <a:fld id="{B88515F3-7A02-48A2-8501-ACC5C035757B}" type="TxLink">
            <a:rPr lang="en-US" sz="4800" b="1" i="0" u="none" strike="noStrike" kern="1200" cap="all" spc="100" normalizeH="0" baseline="0">
              <a:solidFill>
                <a:schemeClr val="accent1">
                  <a:lumMod val="75000"/>
                </a:schemeClr>
              </a:solidFill>
              <a:latin typeface="SamsungOneUI Light Condensed" panose="020B0306030303020204" pitchFamily="34" charset="0"/>
              <a:ea typeface="+mn-ea"/>
              <a:cs typeface="+mn-cs"/>
            </a:rPr>
            <a:pPr algn="ctr" rtl="0">
              <a:defRPr lang="en-US" sz="1500" b="1" i="0" u="none" strike="noStrike" kern="1200" cap="all" spc="100" normalizeH="0" baseline="0">
                <a:solidFill>
                  <a:sysClr val="window" lastClr="FFFFFF"/>
                </a:solidFill>
                <a:latin typeface="+mn-lt"/>
                <a:ea typeface="+mn-ea"/>
                <a:cs typeface="+mn-cs"/>
              </a:defRPr>
            </a:pPr>
            <a:t>120</a:t>
          </a:fld>
          <a:endParaRPr lang="en-US" sz="4800" b="1" i="0" u="none" strike="noStrike" kern="1200" cap="all" spc="100" normalizeH="0" baseline="0">
            <a:solidFill>
              <a:schemeClr val="accent1">
                <a:lumMod val="75000"/>
              </a:schemeClr>
            </a:solidFill>
            <a:latin typeface="SamsungOneUI Light Condensed" panose="020B0306030303020204" pitchFamily="34" charset="0"/>
            <a:ea typeface="+mn-ea"/>
            <a:cs typeface="+mn-cs"/>
          </a:endParaRPr>
        </a:p>
      </xdr:txBody>
    </xdr:sp>
    <xdr:clientData/>
  </xdr:oneCellAnchor>
  <xdr:oneCellAnchor>
    <xdr:from>
      <xdr:col>25</xdr:col>
      <xdr:colOff>271274</xdr:colOff>
      <xdr:row>19</xdr:row>
      <xdr:rowOff>133081</xdr:rowOff>
    </xdr:from>
    <xdr:ext cx="1276120" cy="904478"/>
    <xdr:sp macro="" textlink="Sheet2!J840">
      <xdr:nvSpPr>
        <xdr:cNvPr id="23" name="TextBox 22">
          <a:extLst>
            <a:ext uri="{FF2B5EF4-FFF2-40B4-BE49-F238E27FC236}">
              <a16:creationId xmlns:a16="http://schemas.microsoft.com/office/drawing/2014/main" id="{FCA0DFC1-0F86-E3C5-6942-C54ADF338C3F}"/>
            </a:ext>
          </a:extLst>
        </xdr:cNvPr>
        <xdr:cNvSpPr txBox="1"/>
      </xdr:nvSpPr>
      <xdr:spPr>
        <a:xfrm>
          <a:off x="15558311" y="3764340"/>
          <a:ext cx="1276120" cy="90447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rtl="0">
            <a:defRPr lang="en-US" sz="1500" b="1" i="0" u="none" strike="noStrike" kern="1200" cap="all" spc="100" normalizeH="0" baseline="0">
              <a:solidFill>
                <a:sysClr val="window" lastClr="FFFFFF"/>
              </a:solidFill>
              <a:latin typeface="+mn-lt"/>
              <a:ea typeface="+mn-ea"/>
              <a:cs typeface="+mn-cs"/>
            </a:defRPr>
          </a:pPr>
          <a:fld id="{F8BD509A-1303-45D8-85BF-008A0AF8C99B}" type="TxLink">
            <a:rPr lang="en-US" sz="4800" b="1" i="0" u="none" strike="noStrike" kern="1200" cap="all" spc="100" normalizeH="0" baseline="0">
              <a:solidFill>
                <a:schemeClr val="accent1">
                  <a:lumMod val="75000"/>
                </a:schemeClr>
              </a:solidFill>
              <a:latin typeface="SamsungOneUI Light Condensed" panose="020B0306030303020204" pitchFamily="34" charset="0"/>
              <a:ea typeface="+mn-ea"/>
              <a:cs typeface="+mn-cs"/>
            </a:rPr>
            <a:pPr marL="0" indent="0" algn="ctr" rtl="0">
              <a:defRPr lang="en-US" sz="1500" b="1" i="0" u="none" strike="noStrike" kern="1200" cap="all" spc="100" normalizeH="0" baseline="0">
                <a:solidFill>
                  <a:sysClr val="window" lastClr="FFFFFF"/>
                </a:solidFill>
                <a:latin typeface="+mn-lt"/>
                <a:ea typeface="+mn-ea"/>
                <a:cs typeface="+mn-cs"/>
              </a:defRPr>
            </a:pPr>
            <a:t>229</a:t>
          </a:fld>
          <a:endParaRPr lang="en-US" sz="4800" b="1" i="0" u="none" strike="noStrike" kern="1200" cap="all" spc="100" normalizeH="0" baseline="0">
            <a:solidFill>
              <a:schemeClr val="accent1">
                <a:lumMod val="75000"/>
              </a:schemeClr>
            </a:solidFill>
            <a:latin typeface="SamsungOneUI Light Condensed" panose="020B0306030303020204" pitchFamily="34" charset="0"/>
            <a:ea typeface="+mn-ea"/>
            <a:cs typeface="+mn-cs"/>
          </a:endParaRPr>
        </a:p>
      </xdr:txBody>
    </xdr:sp>
    <xdr:clientData/>
  </xdr:oneCellAnchor>
  <xdr:twoCellAnchor>
    <xdr:from>
      <xdr:col>21</xdr:col>
      <xdr:colOff>499085</xdr:colOff>
      <xdr:row>25</xdr:row>
      <xdr:rowOff>31841</xdr:rowOff>
    </xdr:from>
    <xdr:to>
      <xdr:col>24</xdr:col>
      <xdr:colOff>297484</xdr:colOff>
      <xdr:row>30</xdr:row>
      <xdr:rowOff>104486</xdr:rowOff>
    </xdr:to>
    <xdr:sp macro="" textlink="">
      <xdr:nvSpPr>
        <xdr:cNvPr id="24" name="Rectangle: Rounded Corners 23">
          <a:extLst>
            <a:ext uri="{FF2B5EF4-FFF2-40B4-BE49-F238E27FC236}">
              <a16:creationId xmlns:a16="http://schemas.microsoft.com/office/drawing/2014/main" id="{EC1C5661-03E4-4C03-A4F7-7D78CFE4D2E0}"/>
            </a:ext>
          </a:extLst>
        </xdr:cNvPr>
        <xdr:cNvSpPr/>
      </xdr:nvSpPr>
      <xdr:spPr>
        <a:xfrm>
          <a:off x="13340196" y="4735545"/>
          <a:ext cx="1632844" cy="966348"/>
        </a:xfrm>
        <a:prstGeom prst="roundRect">
          <a:avLst>
            <a:gd name="adj" fmla="val 14373"/>
          </a:avLst>
        </a:prstGeom>
        <a:gradFill>
          <a:gsLst>
            <a:gs pos="47000">
              <a:srgbClr val="7EA0C9"/>
            </a:gs>
            <a:gs pos="100000">
              <a:schemeClr val="accent5">
                <a:lumMod val="40000"/>
                <a:lumOff val="60000"/>
              </a:schemeClr>
            </a:gs>
          </a:gsLst>
          <a:lin ang="0" scaled="0"/>
        </a:gradFill>
        <a:ln>
          <a:noFill/>
        </a:ln>
        <a:effectLst>
          <a:glow rad="101600">
            <a:schemeClr val="accent3">
              <a:satMod val="175000"/>
              <a:alpha val="40000"/>
            </a:schemeClr>
          </a:glow>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i="0" u="none" strike="noStrike" kern="1200" cap="all" spc="100" normalizeH="0" baseline="0">
              <a:solidFill>
                <a:sysClr val="window" lastClr="FFFFFF"/>
              </a:solidFill>
              <a:latin typeface="+mn-lt"/>
              <a:ea typeface="+mn-ea"/>
              <a:cs typeface="+mn-cs"/>
            </a:rPr>
            <a:t>Popularity</a:t>
          </a:r>
        </a:p>
      </xdr:txBody>
    </xdr:sp>
    <xdr:clientData/>
  </xdr:twoCellAnchor>
  <xdr:oneCellAnchor>
    <xdr:from>
      <xdr:col>21</xdr:col>
      <xdr:colOff>597455</xdr:colOff>
      <xdr:row>26</xdr:row>
      <xdr:rowOff>25925</xdr:rowOff>
    </xdr:from>
    <xdr:ext cx="1315357" cy="904478"/>
    <xdr:sp macro="" textlink="Sheet2!J841">
      <xdr:nvSpPr>
        <xdr:cNvPr id="25" name="TextBox 24">
          <a:extLst>
            <a:ext uri="{FF2B5EF4-FFF2-40B4-BE49-F238E27FC236}">
              <a16:creationId xmlns:a16="http://schemas.microsoft.com/office/drawing/2014/main" id="{B27BD401-0C11-4FC8-80DC-FB009DACB7C8}"/>
            </a:ext>
          </a:extLst>
        </xdr:cNvPr>
        <xdr:cNvSpPr txBox="1"/>
      </xdr:nvSpPr>
      <xdr:spPr>
        <a:xfrm>
          <a:off x="13438566" y="4908369"/>
          <a:ext cx="1315357" cy="90447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rtl="0">
            <a:defRPr lang="en-US" sz="1500" b="1" i="0" u="none" strike="noStrike" kern="1200" cap="all" spc="100" normalizeH="0" baseline="0">
              <a:solidFill>
                <a:sysClr val="window" lastClr="FFFFFF"/>
              </a:solidFill>
              <a:latin typeface="+mn-lt"/>
              <a:ea typeface="+mn-ea"/>
              <a:cs typeface="+mn-cs"/>
            </a:defRPr>
          </a:pPr>
          <a:fld id="{EB4656FD-EB0B-4A5F-A45E-3E0AF1109FC4}" type="TxLink">
            <a:rPr lang="en-US" sz="4800" b="1" i="0" u="none" strike="noStrike" kern="1200" cap="all" spc="100" normalizeH="0" baseline="0">
              <a:solidFill>
                <a:schemeClr val="accent1">
                  <a:lumMod val="75000"/>
                </a:schemeClr>
              </a:solidFill>
              <a:latin typeface="SamsungOneUI Light Condensed" panose="020B0306030303020204" pitchFamily="34" charset="0"/>
              <a:ea typeface="+mn-ea"/>
              <a:cs typeface="+mn-cs"/>
            </a:rPr>
            <a:pPr marL="0" indent="0" algn="ctr" rtl="0">
              <a:defRPr lang="en-US" sz="1500" b="1" i="0" u="none" strike="noStrike" kern="1200" cap="all" spc="100" normalizeH="0" baseline="0">
                <a:solidFill>
                  <a:sysClr val="window" lastClr="FFFFFF"/>
                </a:solidFill>
                <a:latin typeface="+mn-lt"/>
                <a:ea typeface="+mn-ea"/>
                <a:cs typeface="+mn-cs"/>
              </a:defRPr>
            </a:pPr>
            <a:t>63</a:t>
          </a:fld>
          <a:endParaRPr lang="en-US" sz="4800" b="1" i="0" u="none" strike="noStrike" kern="1200" cap="all" spc="100" normalizeH="0" baseline="0">
            <a:solidFill>
              <a:schemeClr val="accent1">
                <a:lumMod val="75000"/>
              </a:schemeClr>
            </a:solidFill>
            <a:latin typeface="SamsungOneUI Light Condensed" panose="020B0306030303020204" pitchFamily="34" charset="0"/>
            <a:ea typeface="+mn-ea"/>
            <a:cs typeface="+mn-cs"/>
          </a:endParaRPr>
        </a:p>
      </xdr:txBody>
    </xdr:sp>
    <xdr:clientData/>
  </xdr:oneCellAnchor>
  <xdr:twoCellAnchor>
    <xdr:from>
      <xdr:col>24</xdr:col>
      <xdr:colOff>522298</xdr:colOff>
      <xdr:row>25</xdr:row>
      <xdr:rowOff>35785</xdr:rowOff>
    </xdr:from>
    <xdr:to>
      <xdr:col>28</xdr:col>
      <xdr:colOff>205980</xdr:colOff>
      <xdr:row>30</xdr:row>
      <xdr:rowOff>102908</xdr:rowOff>
    </xdr:to>
    <xdr:sp macro="" textlink="">
      <xdr:nvSpPr>
        <xdr:cNvPr id="26" name="Rectangle: Rounded Corners 25">
          <a:extLst>
            <a:ext uri="{FF2B5EF4-FFF2-40B4-BE49-F238E27FC236}">
              <a16:creationId xmlns:a16="http://schemas.microsoft.com/office/drawing/2014/main" id="{A8A6CDBF-346C-4E9B-8052-C1C3E85F4FB9}"/>
            </a:ext>
          </a:extLst>
        </xdr:cNvPr>
        <xdr:cNvSpPr/>
      </xdr:nvSpPr>
      <xdr:spPr>
        <a:xfrm>
          <a:off x="15197854" y="4739489"/>
          <a:ext cx="2129607" cy="960826"/>
        </a:xfrm>
        <a:prstGeom prst="roundRect">
          <a:avLst>
            <a:gd name="adj" fmla="val 14373"/>
          </a:avLst>
        </a:prstGeom>
        <a:gradFill>
          <a:gsLst>
            <a:gs pos="47000">
              <a:srgbClr val="7EA0C9"/>
            </a:gs>
            <a:gs pos="100000">
              <a:schemeClr val="accent5">
                <a:lumMod val="40000"/>
                <a:lumOff val="60000"/>
              </a:schemeClr>
            </a:gs>
          </a:gsLst>
          <a:lin ang="0" scaled="0"/>
        </a:gradFill>
        <a:ln>
          <a:noFill/>
        </a:ln>
        <a:effectLst>
          <a:glow rad="101600">
            <a:schemeClr val="accent3">
              <a:satMod val="175000"/>
              <a:alpha val="40000"/>
            </a:schemeClr>
          </a:glow>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i="0" u="none" strike="noStrike" kern="1200" cap="all" spc="100" normalizeH="0" baseline="0">
              <a:solidFill>
                <a:sysClr val="window" lastClr="FFFFFF"/>
              </a:solidFill>
              <a:latin typeface="+mn-lt"/>
              <a:ea typeface="+mn-ea"/>
              <a:cs typeface="+mn-cs"/>
            </a:rPr>
            <a:t>ENERGY</a:t>
          </a:r>
        </a:p>
      </xdr:txBody>
    </xdr:sp>
    <xdr:clientData/>
  </xdr:twoCellAnchor>
  <xdr:oneCellAnchor>
    <xdr:from>
      <xdr:col>25</xdr:col>
      <xdr:colOff>131634</xdr:colOff>
      <xdr:row>26</xdr:row>
      <xdr:rowOff>14302</xdr:rowOff>
    </xdr:from>
    <xdr:ext cx="1608325" cy="904478"/>
    <xdr:sp macro="" textlink="Sheet2!J842">
      <xdr:nvSpPr>
        <xdr:cNvPr id="27" name="TextBox 26">
          <a:extLst>
            <a:ext uri="{FF2B5EF4-FFF2-40B4-BE49-F238E27FC236}">
              <a16:creationId xmlns:a16="http://schemas.microsoft.com/office/drawing/2014/main" id="{A64355F3-4B43-4BE7-82CD-4E226C80607E}"/>
            </a:ext>
          </a:extLst>
        </xdr:cNvPr>
        <xdr:cNvSpPr txBox="1"/>
      </xdr:nvSpPr>
      <xdr:spPr>
        <a:xfrm>
          <a:off x="15418671" y="4896746"/>
          <a:ext cx="1608325" cy="904478"/>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rtl="0">
            <a:defRPr lang="en-US" sz="1500" b="1" i="0" u="none" strike="noStrike" kern="1200" cap="all" spc="100" normalizeH="0" baseline="0">
              <a:solidFill>
                <a:sysClr val="window" lastClr="FFFFFF"/>
              </a:solidFill>
              <a:latin typeface="+mn-lt"/>
              <a:ea typeface="+mn-ea"/>
              <a:cs typeface="+mn-cs"/>
            </a:defRPr>
          </a:pPr>
          <a:fld id="{D7CF1E35-CF0D-4475-ADC2-7FDC0B487FDD}" type="TxLink">
            <a:rPr lang="en-US" sz="4800" b="1" i="0" u="none" strike="noStrike" kern="1200" cap="all" spc="100" normalizeH="0" baseline="0">
              <a:solidFill>
                <a:schemeClr val="accent1">
                  <a:lumMod val="75000"/>
                </a:schemeClr>
              </a:solidFill>
              <a:latin typeface="SamsungOneUI Light Condensed" panose="020B0306030303020204" pitchFamily="34" charset="0"/>
              <a:ea typeface="+mn-ea"/>
              <a:cs typeface="+mn-cs"/>
            </a:rPr>
            <a:pPr marL="0" indent="0" algn="ctr" rtl="0">
              <a:defRPr lang="en-US" sz="1500" b="1" i="0" u="none" strike="noStrike" kern="1200" cap="all" spc="100" normalizeH="0" baseline="0">
                <a:solidFill>
                  <a:sysClr val="window" lastClr="FFFFFF"/>
                </a:solidFill>
                <a:latin typeface="+mn-lt"/>
                <a:ea typeface="+mn-ea"/>
                <a:cs typeface="+mn-cs"/>
              </a:defRPr>
            </a:pPr>
            <a:t>0.72</a:t>
          </a:fld>
          <a:endParaRPr lang="en-US" sz="4800" b="1" i="0" u="none" strike="noStrike" kern="1200" cap="all" spc="100" normalizeH="0" baseline="0">
            <a:solidFill>
              <a:schemeClr val="accent1">
                <a:lumMod val="75000"/>
              </a:schemeClr>
            </a:solidFill>
            <a:latin typeface="SamsungOneUI Light Condensed" panose="020B0306030303020204" pitchFamily="34" charset="0"/>
            <a:ea typeface="+mn-ea"/>
            <a:cs typeface="+mn-cs"/>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an Sarode" refreshedDate="45233.720842708331" createdVersion="8" refreshedVersion="8" minRefreshableVersion="3" recordCount="2000" xr:uid="{73BE0C70-AA3B-4FD6-818D-3BB101012DC7}">
  <cacheSource type="worksheet">
    <worksheetSource name="Table1"/>
  </cacheSource>
  <cacheFields count="18">
    <cacheField name="artist" numFmtId="0">
      <sharedItems containsMixedTypes="1" containsNumber="1" containsInteger="1" minValue="112" maxValue="112" count="835">
        <s v="Reik"/>
        <s v="Blueface"/>
        <s v="Little Mix"/>
        <s v="Camila Cabello"/>
        <s v="Liam Payne"/>
        <s v="Daya"/>
        <s v="Jax Jones"/>
        <s v="Rich Homie Quan"/>
        <s v="Adele"/>
        <s v="Jonas Blue"/>
        <s v="Bingo Players"/>
        <s v="Macklemore &amp; Ryan Lewis"/>
        <s v="Gigi D'Agostino"/>
        <s v="Guru Josh Project"/>
        <s v="Yolanda Be Cool"/>
        <s v="Aloe Blacc"/>
        <s v="Ray J"/>
        <s v="M.I.A."/>
        <s v="Shayne Ward"/>
        <s v="Westlife"/>
        <s v="Nelly Furtado"/>
        <s v="Lauv"/>
        <s v="Mr. Probz"/>
        <s v="Avicii"/>
        <s v="AWOLNATION"/>
        <s v="The xx"/>
        <s v="Jay Sean"/>
        <s v="T-Pain"/>
        <s v="Natasha Bedingfield"/>
        <s v="LL Cool J"/>
        <s v="Ariana Grande"/>
        <s v="The White Stripes"/>
        <s v="Ava Max"/>
        <s v="blackbear"/>
        <s v="Baby Bash"/>
        <s v="Lorde"/>
        <s v="Daddy Yankee"/>
        <s v="Aaliyah"/>
        <s v="NLE Choppa"/>
        <s v="Mabel"/>
        <s v="DB Boulevard"/>
        <s v="Luis Fonsi"/>
        <s v="G-Eazy"/>
        <s v="Maroon 5"/>
        <s v="Axwell /\ Ingrosso"/>
        <s v="Travis Scott"/>
        <s v="Kendrick Lamar"/>
        <s v="Charlie Puth"/>
        <s v="A Boogie Wit da Hoodie"/>
        <s v="Shawn Mendes"/>
        <s v="Clean Bandit"/>
        <s v="Drake"/>
        <s v="Justin Bieber"/>
        <s v="AJR"/>
        <s v="Lana Del Rey"/>
        <s v="CNCO"/>
        <s v="Loud Luxury"/>
        <s v="The Weeknd"/>
        <s v="Astrid S"/>
        <s v="Cheat Codes"/>
        <s v="Tove Lo"/>
        <s v="AlunaGeorge"/>
        <s v="Kungs"/>
        <s v="Kygo"/>
        <s v="DJ Snake"/>
        <s v="Major Lazer"/>
        <s v="Tory Lanez"/>
        <s v="Flume"/>
        <s v="The Lumineers"/>
        <s v="Martin Jensen"/>
        <s v="ZAYN"/>
        <s v="Fedde Le Grand"/>
        <s v="Demi Lovato"/>
        <s v="Zara Larsson"/>
        <s v="Years &amp; Years"/>
        <s v="SilentÃ³"/>
        <s v="Selena Gomez"/>
        <s v="Alessia Cara"/>
        <s v="Ellie Goulding"/>
        <s v="Zedd"/>
        <s v="BÃ˜RNS"/>
        <s v="Azealia Banks"/>
        <s v="Storm Queen"/>
        <s v="ScHoolboy Q"/>
        <s v="The Chainsmokers"/>
        <s v="Olly Murs"/>
        <s v="TiÃ«sto"/>
        <s v="Sheppard"/>
        <s v="Nick Jonas"/>
        <s v="Stromae"/>
        <s v="Martin Garrix"/>
        <s v="Britney Spears"/>
        <s v="Capital Cities"/>
        <s v="Kanye West"/>
        <s v="Katy Perry"/>
        <s v="Chris Brown"/>
        <s v="J. Cole"/>
        <s v="James Blunt"/>
        <s v="Childish Gambino"/>
        <s v="Avril Lavigne"/>
        <s v="Asaf Avidan &amp; the Mojos"/>
        <s v="Michel TelÃ³"/>
        <s v="Otto Knows"/>
        <s v="Jennifer Lopez"/>
        <s v="Grimes"/>
        <s v="Alesso"/>
        <s v="Guy Sebastian"/>
        <s v="Kesha"/>
        <s v="One Direction"/>
        <s v="Mariah Carey"/>
        <s v="Cascada"/>
        <s v="Lucenzo"/>
        <s v="Alexandra Stan"/>
        <s v="Lil Wayne"/>
        <s v="Miley Cyrus"/>
        <s v="Trey Songz"/>
        <s v="Tim Berg"/>
        <s v="Two Door Cinema Club"/>
        <s v="Robyn"/>
        <s v="Nicki Minaj"/>
        <s v="JLS"/>
        <s v="Mark Ronson"/>
        <s v="Eric Prydz"/>
        <s v="P!nk"/>
        <s v="Rascal Flatts"/>
        <s v="Jim Jones"/>
        <s v="Electric Six"/>
        <s v="Basement Jaxx"/>
        <s v="Oasis"/>
        <s v="Musiq Soulchild"/>
        <s v="Akon"/>
        <s v="Camille Jones"/>
        <s v="The Wanted"/>
        <s v="Calvin Harris"/>
        <s v="No Doubt"/>
        <s v="Usher"/>
        <s v="Duke Dumont"/>
        <s v="3OH!3"/>
        <s v="Mary J. Blige"/>
        <s v="Lost Frequencies"/>
        <s v="Robbie Williams"/>
        <s v="Kelly Rowland"/>
        <s v="Will Smith"/>
        <s v="Hinder"/>
        <s v="BTS"/>
        <s v="Shontelle"/>
        <s v="Snow Patrol"/>
        <s v="Gareth Gates"/>
        <s v="Bow Wow"/>
        <s v="Nick Lachey"/>
        <s v="Enrique Iglesias"/>
        <s v="Dizzee Rascal"/>
        <s v="Rachel Stevens"/>
        <s v="Professor Green"/>
        <s v="Snoop Dogg"/>
        <s v="t.A.T.u."/>
        <s v="Keri Hilson"/>
        <s v="Fat Joe"/>
        <s v="6ix9ine"/>
        <s v="Example"/>
        <s v="INNA"/>
        <s v="Fort Minor"/>
        <s v="Lil' Flip"/>
        <s v="Brian McFadden"/>
        <s v="Liberty X"/>
        <s v="Samantha Mumba"/>
        <s v="Ida Corr"/>
        <s v="Scissor Sisters"/>
        <s v="Brandy"/>
        <s v="Jessica Simpson"/>
        <s v="Dido"/>
        <s v="Daughtry"/>
        <s v="MNEK"/>
        <s v="David Guetta"/>
        <s v="BeyoncÃ©"/>
        <s v="Christina Milian"/>
        <s v="Sugababes"/>
        <s v="*NSYNC"/>
        <s v="Big Brovaz"/>
        <s v="Adam Lambert"/>
        <s v="Sigala"/>
        <s v="Scooter"/>
        <s v="Rita Ora"/>
        <s v="Matt Cardle"/>
        <s v="Duck Sauce"/>
        <s v="will.i.am"/>
        <s v="Orson"/>
        <s v="Meck"/>
        <s v="Mis-Teeq"/>
        <s v="Lemar"/>
        <s v="Daniel Bedingfield"/>
        <s v="Lil' Kim"/>
        <s v="Hayden James"/>
        <s v="Chicane"/>
        <s v="Creed"/>
        <s v="Sidney Samson"/>
        <s v="Kylie Minogue"/>
        <s v="Kelly Clarkson"/>
        <s v="Charli Baltimore"/>
        <s v="Lil Jon &amp; The East Side Boyz"/>
        <s v="Janet Jackson"/>
        <s v="Five"/>
        <s v="Starley"/>
        <s v="Martin Solveig"/>
        <s v="Peking Duk"/>
        <s v="Unk"/>
        <s v="Birdy"/>
        <s v="Mann"/>
        <s v="Chip"/>
        <s v="JoJo"/>
        <s v="Eminem"/>
        <s v="Blue"/>
        <s v="MÃ½a"/>
        <s v="Amanda Perez"/>
        <s v="Ludacris"/>
        <s v="Dirty Vegas"/>
        <s v="Tamia"/>
        <s v="Flo Rida"/>
        <s v="ZHU"/>
        <s v="Charli XCX"/>
        <s v="Girls Aloud"/>
        <s v="Sak Noel"/>
        <s v="Fatman Scoop"/>
        <s v="James Morrison"/>
        <s v="Bob Sinclar"/>
        <s v="Frankie J"/>
        <s v="Black Eyed Peas"/>
        <s v="B2K"/>
        <s v="Missy Elliott"/>
        <s v="Debelah Morgan"/>
        <s v="Fuel"/>
        <s v="Nicky Jam"/>
        <s v="Kodak Black"/>
        <s v="Alok"/>
        <s v="Illy"/>
        <s v="Icona Pop"/>
        <s v="Lykke Li"/>
        <s v="DJ Khaled"/>
        <s v="Mario"/>
        <s v="Kris Allen"/>
        <s v="Alesha Dixon"/>
        <s v="The Ting Tings"/>
        <s v="Gavin DeGraw"/>
        <s v="DJ Casper"/>
        <s v="So Solid Crew"/>
        <s v="Outkast"/>
        <s v="Scouting For Girls"/>
        <s v="Nelly"/>
        <s v="3 Doors Down"/>
        <s v="DEV"/>
        <s v="Ricky Martin"/>
        <s v="Amerie"/>
        <s v="Huey"/>
        <s v="Just Jack"/>
        <s v="David Banner"/>
        <s v="Ciara"/>
        <s v="Natalie Imbruglia"/>
        <s v="Next"/>
        <s v="Alicia Keys"/>
        <s v="Ruff Endz"/>
        <s v="Carl Thomas"/>
        <s v="Juice WRLD"/>
        <s v="J Balvin"/>
        <s v="Faithless"/>
        <s v="Jason Derulo"/>
        <s v="Tinie Tempah"/>
        <s v="Jason Aldean"/>
        <s v="Lily Allen"/>
        <s v="Sam Sparro"/>
        <s v="Manic Street Preachers"/>
        <s v="Madonna"/>
        <s v="JAY-Z"/>
        <s v="Faith Evans"/>
        <s v="A1"/>
        <s v="Da Brat"/>
        <s v="Steps"/>
        <s v="M.O"/>
        <s v="Taylor Swift"/>
        <s v="Disclosure"/>
        <s v="Swedish House Mafia"/>
        <s v="Pixie Lott"/>
        <s v="Gym Class Heroes"/>
        <s v="Jordin Sparks"/>
        <s v="iio"/>
        <s v="Bodyrockers"/>
        <s v="Delta Goodrem"/>
        <s v="Youngbloodz"/>
        <s v="Holly Valance"/>
        <s v="Emma Bunton"/>
        <s v="Rui Da Silva"/>
        <s v="DJ Pied Piper &amp; The Masters Of Ceremonies"/>
        <s v="M.O.P."/>
        <s v="Moloko"/>
        <s v="Erykah Badu"/>
        <s v="Matchbox Twenty"/>
        <s v="Melanie C"/>
        <s v="Savage Garden"/>
        <s v="99 Souls"/>
        <s v="SAYGRACE"/>
        <s v="Fetty Wap"/>
        <s v="Kiiara"/>
        <s v="Omarion"/>
        <s v="Robin Thicke"/>
        <s v="DJ Fresh"/>
        <s v="Rihanna"/>
        <s v="H &quot;two&quot; O"/>
        <s v="John Legend"/>
        <s v="Diddy"/>
        <s v="Jeezy"/>
        <s v="Destiny's Child"/>
        <s v="Will Young"/>
        <s v="Katie Melua"/>
        <s v="Ashanti"/>
        <s v="Jaheim"/>
        <s v="Case"/>
        <s v="Busta Rhymes"/>
        <s v="Bomfunk MC's"/>
        <s v="Avant"/>
        <s v="Jagged Edge"/>
        <s v="Sammie"/>
        <s v="Kandi"/>
        <s v="Banx &amp; Ranx"/>
        <s v="Cashmere Cat"/>
        <s v="Blake Shelton"/>
        <s v="Gabriella Cilmi"/>
        <s v="Wyclef Jean"/>
        <s v="Jack White"/>
        <s v="Jibbs"/>
        <s v="The Raconteurs"/>
        <s v="Rob Thomas"/>
        <s v="Craig David"/>
        <s v="O-Zone"/>
        <s v="Twista"/>
        <s v="Ashlee Simpson"/>
        <s v="U2"/>
        <s v="Petey Pablo"/>
        <s v="The Goo Goo Dolls"/>
        <s v="Sunshine Anderson"/>
        <s v="OPM"/>
        <s v="3LW"/>
        <s v="Eiffel 65"/>
        <s v="Madison Avenue"/>
        <s v="Marc Anthony"/>
        <s v="Anastacia"/>
        <s v="Doja Cat"/>
        <s v="Ashley O"/>
        <s v="NSG"/>
        <s v="Anne-Marie"/>
        <s v="Zay Hilfigerrr"/>
        <s v="Baauer"/>
        <s v="Florida Georgia Line"/>
        <s v="Jessie J"/>
        <s v="Gotye"/>
        <s v="Ne-Yo"/>
        <s v="Take That"/>
        <s v="The Prodigy"/>
        <s v="Alexandra Burke"/>
        <s v="K'NAAN"/>
        <s v="Pendulum"/>
        <s v="Danity Kane"/>
        <s v="Leona Lewis"/>
        <s v="Pretty Ricky"/>
        <s v="Rich Boy"/>
        <s v="Santana"/>
        <s v="Fergie"/>
        <s v="Justin Timberlake"/>
        <s v="MIKA"/>
        <s v="Ying Yang Twins"/>
        <s v="The Pussycat Dolls"/>
        <s v="George Michael"/>
        <s v="D12"/>
        <s v="N.E.R.D"/>
        <s v="Infernal"/>
        <s v="Room 5"/>
        <s v="50 Cent"/>
        <s v="Kelis"/>
        <s v="Alanis Morissette"/>
        <s v="Floetry"/>
        <n v="112"/>
        <s v="2Pac"/>
        <s v="Erick Sermon"/>
        <s v="Mystikal"/>
        <s v="Joe"/>
        <s v="Donell Jones"/>
        <s v="Naughty Boy"/>
        <s v="Tyga"/>
        <s v="DJ Ã–tzi"/>
        <s v="Waka Flocka Flame"/>
        <s v="Simply Red"/>
        <s v="Keyshia Cole"/>
        <s v="Elliott Yamin"/>
        <s v="J. Holiday"/>
        <s v="Sean Paul"/>
        <s v="Kaiser Chiefs"/>
        <s v="The Veronicas"/>
        <s v="The Streets"/>
        <s v="Truth Hurts"/>
        <s v="Eve"/>
        <s v="N.O.R.E."/>
        <s v="Nas"/>
        <s v="Atomic Kitten"/>
        <s v="Vengaboys"/>
        <s v="Ronan Keating"/>
        <s v="T2"/>
        <s v="Lemaitre"/>
        <s v="Cardi B"/>
        <s v="Khia"/>
        <s v="OneRepublic"/>
        <s v="Christina Perri"/>
        <s v="Rizzle Kicks"/>
        <s v="Pitbull"/>
        <s v="Tinchy Stryder"/>
        <s v="Fabolous"/>
        <s v="La Roux"/>
        <s v="Wiley"/>
        <s v="Soulja Boy"/>
        <s v="MiMS"/>
        <s v="Keane"/>
        <s v="Razorlight"/>
        <s v="Baby Boy Da Prince"/>
        <s v="Houston"/>
        <s v="Lloyd"/>
        <s v="LMC"/>
        <s v="Gwen Stefani"/>
        <s v="Ultrabeat"/>
        <s v="Ginuwine"/>
        <s v="Disturbing Tha Peace"/>
        <s v="Trick Daddy"/>
        <s v="CÃ©line Dion"/>
        <s v="J-Kwon"/>
        <s v="Montell Jordan"/>
        <s v="Young T &amp; Bugsey"/>
        <s v="Dua Lipa"/>
        <s v="Maggie Lindemann"/>
        <s v="The Vamps"/>
        <s v="O.T. Genasis"/>
        <s v="Gorgon City"/>
        <s v="Wale"/>
        <s v="Bastille"/>
        <s v="The Saturdays"/>
        <s v="Mac Miller"/>
        <s v="Taio Cruz"/>
        <s v="Far East Movement"/>
        <s v="Colby O'Donis"/>
        <s v="Plies"/>
        <s v="Shop Boyz"/>
        <s v="Bone Thugs-N-Harmony"/>
        <s v="Sandi Thom"/>
        <s v="Franz Ferdinand"/>
        <s v="Lloyd Banks"/>
        <s v="Special D."/>
        <s v="Panjabi MC"/>
        <s v="Lumidee"/>
        <s v="Chingy"/>
        <s v="Switchfoot"/>
        <s v="G-Unit"/>
        <s v="Christina Aguilera"/>
        <s v="Ja Rule"/>
        <s v="LeAnn Rimes"/>
        <s v="The Supermen Lovers"/>
        <s v="Lifehouse"/>
        <s v="Big Shaq"/>
        <s v="PARTYNEXTDOOR"/>
        <s v="Fifth Harmony"/>
        <s v="Sigma"/>
        <s v="Sam Smith"/>
        <s v="Labrinth"/>
        <s v="Wiz Khalifa"/>
        <s v="Nicole Scherzinger"/>
        <s v="Plan B"/>
        <s v="The-Dream"/>
        <s v="Asher Roth"/>
        <s v="Nickelback"/>
        <s v="Boys Like Girls"/>
        <s v="Bubba Sparxxx"/>
        <s v="Ryan Cabrera"/>
        <s v="Sophie Ellis-Bextor"/>
        <s v="Geri Halliwell"/>
        <s v="Sonique"/>
        <s v="All Saints"/>
        <s v="Sting"/>
        <s v="Ed Sheeran"/>
        <s v="Joel Corry"/>
        <s v="Steve Aoki"/>
        <s v="Hilltop Hoods"/>
        <s v="Kent Jones"/>
        <s v="KALEO"/>
        <s v="Ella Henderson"/>
        <s v="Ylvis"/>
        <s v="Carrie Underwood"/>
        <s v="Lady A"/>
        <s v="Selena Gomez &amp; The Scene"/>
        <s v="Basshunter"/>
        <s v="Coldplay"/>
        <s v="E-40"/>
        <s v="Amy Winehouse"/>
        <s v="The Chemical Brothers"/>
        <s v="D4L"/>
        <s v="Backstreet Boys"/>
        <s v="Spiderbait"/>
        <s v="T.I."/>
        <s v="Wayne Wonder"/>
        <s v="DJ Sammy"/>
        <s v="The Roots"/>
        <s v="S Club 7"/>
        <s v="Stormzy"/>
        <s v="Lil Pump"/>
        <s v="Migos"/>
        <s v="Fitz and The Tantrums"/>
        <s v="Kiesza"/>
        <s v="G.R.L."/>
        <s v="Rudimental"/>
        <s v="Frank Ocean"/>
        <s v="Neon Trees"/>
        <s v="The Band Perry"/>
        <s v="Kasabian"/>
        <s v="Lupe Fiasco"/>
        <s v="KT Tunstall"/>
        <s v="Eamon"/>
        <s v="Monica"/>
        <s v="JUVENILE"/>
        <s v="Tweet"/>
        <s v="Big Tymers"/>
        <s v="Michael Jackson"/>
        <s v="Staind"/>
        <s v="Shakira"/>
        <s v="Puddle Of Mudd"/>
        <s v="Mary Mary"/>
        <s v="SofÃ­a Reyes"/>
        <s v="MK"/>
        <s v="Philip George"/>
        <s v="Emeli SandÃ©"/>
        <s v="Red Hot Chili Peppers"/>
        <s v="B.o.B"/>
        <s v="Agnes"/>
        <s v="Cheryl"/>
        <s v="A.R. Rahman"/>
        <s v="Cobra Starship"/>
        <s v="Sean Kingston"/>
        <s v="Jamie Foxx"/>
        <s v="September"/>
        <s v="Klaxons"/>
        <s v="Cherish"/>
        <s v="Evanescence"/>
        <s v="Bobby V."/>
        <s v="The All-American Rejects"/>
        <s v="The Shapeshifters"/>
        <s v="Lasgo"/>
        <s v="Jamiroquai"/>
        <s v="Gary Jules"/>
        <s v="Baha Men"/>
        <s v="Tom Jones"/>
        <s v="Rae Sremmurd"/>
        <s v="Mario Winans"/>
        <s v="MÃ˜"/>
        <s v="Deorro"/>
        <s v="Lilly Wood and The Prick"/>
        <s v="Natalie La Rose"/>
        <s v="Armin van Buuren"/>
        <s v="Cali Swag District"/>
        <s v="Edward Maya"/>
        <s v="Kevin Rudolf"/>
        <s v="Yung Joc"/>
        <s v="Chad Kroeger"/>
        <s v="Benny Benassi"/>
        <s v="Las Ketchup"/>
        <s v="Toni Braxton"/>
        <s v="Faith Hill"/>
        <s v="EO"/>
        <s v="Yo Gotti"/>
        <s v="Rag'n'Bone Man"/>
        <s v="Sia"/>
        <s v="Desiigner"/>
        <s v="Galantis"/>
        <s v="Iggy Azalea"/>
        <s v="Oliver Heldens"/>
        <s v="LMFAO"/>
        <s v="Lady Gaga"/>
        <s v="Cher Lloyd"/>
        <s v="Jeremih"/>
        <s v="The Fray"/>
        <s v="David Archuleta"/>
        <s v="Shinedown"/>
        <s v="Arctic Monkeys"/>
        <s v="Metro Station"/>
        <s v="Lil Jon"/>
        <s v="Crazy Frog"/>
        <s v="Toby Keith"/>
        <s v="Terror Squad"/>
        <s v="Nina Sky"/>
        <s v="Kevin Lyttle"/>
        <s v="Pharrell Williams"/>
        <s v="Camâ€™ron"/>
        <s v="Junior Senior"/>
        <s v="Offset"/>
        <s v="YG"/>
        <s v="Meek Mill"/>
        <s v="Klangkarussell"/>
        <s v="Kid Ink"/>
        <s v="Sebastian Ingrosso"/>
        <s v="Bad Meets Evil"/>
        <s v="Florence + The Machine"/>
        <s v="Linkin Park"/>
        <s v="Mumford &amp; Sons"/>
        <s v="Timbaland"/>
        <s v="Jonas Brothers"/>
        <s v="Fall Out Boy"/>
        <s v="The Fratellis"/>
        <s v="The Notorious B.I.G."/>
        <s v="The Rasmus"/>
        <s v="Good Charlotte"/>
        <s v="Afroman"/>
        <s v="Travis"/>
        <s v="The Corrs"/>
        <s v="Lenny Kravitz"/>
        <s v="Russ Millions"/>
        <s v="Young Thug"/>
        <s v="Flipp Dinero"/>
        <s v="AJ Tracey"/>
        <s v="Megan Thee Stallion"/>
        <s v="Sam Feldt"/>
        <s v="iann dior"/>
        <s v="Blanco Brown"/>
        <s v="Becky G"/>
        <s v="Logic"/>
        <s v="5 Seconds of Summer"/>
        <s v="Maluma"/>
        <s v="Meghan Trainor"/>
        <s v="Ayo &amp; Teo"/>
        <s v="Kevin Gates"/>
        <s v="2 Chainz"/>
        <s v="Daft Punk"/>
        <s v="Diddy - Dirty Money"/>
        <s v="Saving Abel"/>
        <s v="Duffy"/>
        <s v="Stereophonics"/>
        <s v="Jamelia"/>
        <s v="Darude"/>
        <s v="P.O.D."/>
        <s v="Gabrielle"/>
        <s v="Enya"/>
        <s v="Sisqo"/>
        <s v="Saweetie"/>
        <s v="Lil Nas X"/>
        <s v="Sech"/>
        <s v="Normani"/>
        <s v="Marshmello"/>
        <s v="Jay Rock"/>
        <s v="FINNEAS"/>
        <s v="Big Sean"/>
        <s v="Machine Gun Kelly"/>
        <s v="The Strumbellas"/>
        <s v="Petit Biscuit"/>
        <s v="Joel Adams"/>
        <s v="Tinashe"/>
        <s v="Echosmith"/>
        <s v="alt-J"/>
        <s v="Dr. Dre"/>
        <s v="Young Money"/>
        <s v="Chamillionaire"/>
        <s v="Blu Cantrell"/>
        <s v="DMX"/>
        <s v="Wheatus"/>
        <s v="Crazy Town"/>
        <s v="Paulo Londra"/>
        <s v="DaBaby"/>
        <s v="Felix Jaehn"/>
        <s v="Rich The Kid"/>
        <s v="Ozuna"/>
        <s v="Ella Mai"/>
        <s v="Hugh Jackman"/>
        <s v="Halsey"/>
        <s v="Burak Yeter"/>
        <s v="Pia Mia"/>
        <s v="Route 94"/>
        <s v="PSY"/>
        <s v="Bridgit Mendler"/>
        <s v="Travie McCoy"/>
        <s v="Kid Cudi"/>
        <s v="Paramore"/>
        <s v="Green Day"/>
        <s v="Three Days Grace"/>
        <s v="Trapt"/>
        <s v="The Calling"/>
        <s v="Limp Bizkit"/>
        <s v="BlocBoy JB"/>
        <s v="Khalid"/>
        <s v="Bobby Shmurda"/>
        <s v="Milky Chance"/>
        <s v="Passenger"/>
        <s v="Hot Chelle Rae"/>
        <s v="Alex Gaudino"/>
        <s v="Finger Eleven"/>
        <s v="Seether"/>
        <s v="Cassie"/>
        <s v="The Kooks"/>
        <s v="Gorillaz"/>
        <s v="Alice Deejay"/>
        <s v="Kehlani"/>
        <s v="Pedro CapÃ³"/>
        <s v="A$AP Ferg"/>
        <s v="21 Savage"/>
        <s v="Natti Natasha"/>
        <s v="Macklemore"/>
        <s v="Dennis Lloyd"/>
        <s v="Bruno Mars"/>
        <s v="Future"/>
        <s v="Jack Ãœ"/>
        <s v="The Script"/>
        <s v="John Newman"/>
        <s v="Gnarls Barkley"/>
        <s v="The Red Jumpsuit Apparatus"/>
        <s v="Daniel Powter"/>
        <s v="The Game"/>
        <s v="Thirty Seconds To Mars"/>
        <s v="The Strokes"/>
        <s v="Mustard"/>
        <s v="MEDUZA"/>
        <s v="Billie Eilish"/>
        <s v="Anuel AA"/>
        <s v="benny blanco"/>
        <s v="Bazzi"/>
        <s v="X Ambassadors"/>
        <s v="Alex &amp; Sierra"/>
        <s v="James Arthur"/>
        <s v="Mike Posner"/>
        <s v="Skillet"/>
        <s v="Muse"/>
        <s v="Iyaz"/>
        <s v="Kardinal Offishall"/>
        <s v="Vanessa Carlton"/>
        <s v="Audioslave"/>
        <s v="Alien Ant Farm"/>
        <s v="Nio Garcia"/>
        <s v="Rob $tone"/>
        <s v="Robin Schulz"/>
        <s v="Bryson Tiller"/>
        <s v="Nico &amp; Vinz"/>
        <s v="A$AP Rocky"/>
        <s v="fun."/>
        <s v="M83"/>
        <s v="All Time Low"/>
        <s v="My Chemical Romance"/>
        <s v="Foo Fighters"/>
        <s v="Shaggy"/>
        <s v="Sheck Wes"/>
        <s v="Post Malone"/>
        <s v="Bad Bunny"/>
        <s v="Lil Peep"/>
        <s v="Playboi Carti"/>
        <s v="Garrett Nash"/>
        <s v="R. City"/>
        <s v="Rixton"/>
        <s v="Owl City"/>
        <s v="Train"/>
        <s v="Imagine Dragons"/>
        <s v="Empire of the Sun"/>
        <s v="MGMT"/>
        <s v="Modjo"/>
        <s v="Lil Tecca"/>
        <s v="Polo G"/>
        <s v="Dave"/>
        <s v="Tones And I"/>
        <s v="Alan Walker"/>
        <s v="Dynoro"/>
        <s v="Dominic Fike"/>
        <s v="Carly Rae Jepsen"/>
        <s v="MARINA"/>
        <s v="Miguel"/>
        <s v="The Offspring"/>
        <s v="Estelle"/>
        <s v="Plain White T's"/>
        <s v="Jimmy Eat World"/>
        <s v="Bon Jovi"/>
        <s v="XXXTENTACION"/>
        <s v="Lil Baby"/>
        <s v="Dean Lewis"/>
        <s v="NF"/>
        <s v="DNCE"/>
        <s v="Of Monsters and Men"/>
        <s v="Grouplove"/>
        <s v="Hoobastank"/>
        <s v="blink-182"/>
        <s v="Regard"/>
        <s v="Lil Uzi Vert"/>
        <s v="Hozier"/>
        <s v="girl in red"/>
        <s v="Alec Benjamin"/>
        <s v="French Montana"/>
        <s v="MKTO"/>
        <s v="Foster The People"/>
        <s v="Twenty One Pilots"/>
        <s v="Tame Impala"/>
        <s v="Gesaffelstein"/>
        <s v="Lewis Capaldi"/>
        <s v="The Neighbourhood"/>
        <s v="WILLOW"/>
        <s v="Tom Odell"/>
        <s v="K-Ci &amp; JoJo"/>
        <s v="Angie Martinez"/>
        <s v="Blazin' Squad"/>
        <s v="Armand Van Helden"/>
        <s v="Default"/>
        <s v="Klingande"/>
        <s v="Trillville"/>
        <s v="Counting Crows"/>
        <s v="Fragma"/>
        <s v="Roger Sanchez"/>
        <s v="B Young"/>
        <s v="Chase &amp; Status"/>
        <s v="Charlene Soraia"/>
        <s v="Alex Clare"/>
        <s v="Jennifer Hudson"/>
        <s v="Dem Franchize Boyz"/>
        <s v="Papa Roach"/>
        <s v="Marilyn Manson"/>
        <s v="Elvis Presley"/>
        <s v="Tyrese"/>
        <s v="Michelle Branch"/>
        <s v="Lunay"/>
        <s v="Lil Dicky"/>
        <s v="Tom Walker"/>
        <s v="Jon Bellion"/>
        <s v="Mike Perry"/>
        <s v="Skrillex"/>
        <s v="Madcon"/>
        <s v="Panic! At The Disco"/>
        <s v="Juanes"/>
        <s v="Tyler, The Creator"/>
        <s v="Chord Overstreet"/>
        <s v="MAGIC!"/>
        <s v="Paloma Faith"/>
        <s v="Vance Joy"/>
        <s v="Kings of Leon"/>
        <s v="BLACKPINK"/>
      </sharedItems>
    </cacheField>
    <cacheField name="song" numFmtId="0">
      <sharedItems containsDate="1" containsMixedTypes="1" minDate="1899-12-31T00:50:04" maxDate="1900-01-03T02:40:04" count="1874">
        <s v="Me Niego (feat. Ozuna &amp; Wisin)"/>
        <s v="Thotiana"/>
        <s v="Shout Out to My Ex"/>
        <s v="Havana (feat. Young Thug)"/>
        <s v="Strip That Down"/>
        <s v="Sit Still, Look Pretty"/>
        <s v="You Don't Know Me - Radio Edit"/>
        <s v="Flex (Ooh, Ooh, Ooh)"/>
        <s v="Black Magic"/>
        <s v="Hello"/>
        <s v="Fast Car"/>
        <s v="Get Up (Rattle) - Vocal Edit"/>
        <s v="Thrift Shop (feat. Wanz)"/>
        <s v="L'Amour Toujours"/>
        <s v="Infinity 2008"/>
        <s v="We No Speak Americano (JT Radio Edit)"/>
        <s v="I Need A Dollar"/>
        <s v="Sexy Can I feat. Yung Berg"/>
        <s v="Chasing Pavements"/>
        <s v="Paper Planes"/>
        <s v="That's My Goal"/>
        <s v="No Promises"/>
        <s v="You Raise Me Up"/>
        <s v="I'm Like A Bird"/>
        <s v="Turn Off The Light"/>
        <s v="i'm so tired..."/>
        <s v="Waves - Robin Schulz Radio Edit"/>
        <s v="Hey Brother"/>
        <s v="Rolling in the Deep"/>
        <s v="Set Fire to the Rain"/>
        <s v="Sail"/>
        <s v="Intro"/>
        <s v="Do You Remember"/>
        <s v="Buy U a Drank (Shawty Snappin') (feat. Yung Joc)"/>
        <s v="Unwritten"/>
        <s v="Luv U Better"/>
        <s v="Into You"/>
        <s v="Down"/>
        <s v="Bartender (feat. Akon)"/>
        <s v="Seven Nation Army"/>
        <s v="So Am I"/>
        <s v="do re mi"/>
        <s v="Someone Like You"/>
        <s v="Baby, I'm Back"/>
        <s v="Wake Me Up"/>
        <s v="Sweet but Psycho"/>
        <s v="Homemade Dynamite - REMIX"/>
        <s v="Gasolina"/>
        <s v="Rock The Boat"/>
        <s v="Shotta Flow (feat. Blueface) [Remix]"/>
        <s v="Mad Love"/>
        <s v="Point Of View - Radio Edit"/>
        <s v="Despacito (Featuring Daddy Yankee)"/>
        <s v="Him &amp; I"/>
        <s v="Cold (feat. Future)"/>
        <s v="More Than You Know"/>
        <s v="BUTTERFLY EFFECT"/>
        <s v="No Limit"/>
        <s v="HUMBLE."/>
        <s v="Attention"/>
        <s v="DNA."/>
        <s v="Drowning (feat. Kodak Black)"/>
        <s v="There's Nothing Holdin' Me Back"/>
        <s v="Symphony (feat. Zara Larsson)"/>
        <s v="Passionfruit"/>
        <s v="Friends (with BloodPopÂ®)"/>
        <s v="Weak"/>
        <s v="Lust for Life (with The Weeknd)"/>
        <s v="ReggaetÃ³n Lento (Remix)"/>
        <s v="Mercy"/>
        <s v="Body (feat. brando)"/>
        <s v="Starboy"/>
        <s v="Hurts So Good"/>
        <s v="Sex"/>
        <s v="Cool Girl"/>
        <s v="Side To Side"/>
        <s v="Dangerous Woman"/>
        <s v="I'm In Control"/>
        <s v="Hotline Bling"/>
        <s v="This Girl - Kungs Vs. Cookin' On 3 Burners"/>
        <s v="Stole the Show"/>
        <s v="Middle"/>
        <s v="Perfect Strangers"/>
        <s v="Cold Water (feat. Justin Bieber &amp; MÃ˜)"/>
        <s v="LUV"/>
        <s v="Never Be Like You"/>
        <s v="Ophelia"/>
        <s v="Solo Dance"/>
        <s v="I Donâ€™t Wanna Live Forever (Fifty Shades Darker) - From &quot;Fifty Shades Darker (Original Motion Picture Soundtrack)&quot;"/>
        <s v="Put Your Hands Up For Detroit - Radio Edit"/>
        <s v="Cool for the Summer"/>
        <s v="In The Night"/>
        <s v="Lush Life"/>
        <s v="King"/>
        <s v="Watch Me (Whip / Nae Nae)"/>
        <s v="Good For You"/>
        <s v="Here"/>
        <s v="Jumpman"/>
        <s v="On My Mind"/>
        <s v="I Want You To Know"/>
        <s v="Electric Love"/>
        <s v="Love Yourself"/>
        <n v="212"/>
        <s v="Look Right Through - MK Vocal Edit"/>
        <s v="Collard Greens"/>
        <s v="Maps"/>
        <s v="Man Of The Year"/>
        <s v="#SELFIE - Original Mix"/>
        <s v="Break Free"/>
        <s v="Up (feat. Demi Lovato)"/>
        <s v="Wasted"/>
        <s v="Sugar"/>
        <s v="Geronimo"/>
        <s v="Wrapped Up (feat. Travie McCoy)"/>
        <s v="Jealous - Remix"/>
        <s v="Papaoutai"/>
        <s v="Animals - Radio Edit"/>
        <s v="Work B**ch"/>
        <s v="Safe And Sound"/>
        <s v="Black Skinhead"/>
        <s v="Team"/>
        <s v="Unconditionally"/>
        <s v="Fine China"/>
        <s v="Power Trip (feat. Miguel)"/>
        <s v="Bonfire Heart"/>
        <n v="3005"/>
        <s v="Here's to Never Growing Up"/>
        <s v="Red Lights"/>
        <s v="Troublemaker (feat. Flo Rida)"/>
        <s v="One Day / Reckoning Song (Wankelmut Remix) [Radio Edit]"/>
        <s v="Ai Se Eu Te Pego - Live"/>
        <s v="Million Voices - Radio Edit"/>
        <s v="Dance Again"/>
        <s v="Oblivion"/>
        <s v="Years - ãƒ©ã‚¸ã‚ªãƒ»ã‚¨ãƒ‡ã‚£ãƒƒãƒˆ"/>
        <s v="Battle Scars (feat. Lupe Fiasco)"/>
        <s v="C'Mon"/>
        <s v="Live While We're Young"/>
        <s v="Wings"/>
        <s v="Clarity"/>
        <s v="Against All Odds (Take A Look at Me Now) (feat. Westlife)"/>
        <s v="Everytime We Touch - Radio Edit"/>
        <s v="Danza Kuduro (feat. Don Omar)"/>
        <s v="Mr. Saxobeat"/>
        <s v="How To Love"/>
        <s v="Rumour Has It"/>
        <s v="Can't Be Tamed"/>
        <s v="Bottoms Up (feat. Nicki Minaj)"/>
        <s v="Seek Bromance - Aviciiâ€™s Vocal Edit"/>
        <s v="What You Know"/>
        <s v="Dancing On My Own"/>
        <s v="Super Bass"/>
        <s v="Beat Again - Radio Edit"/>
        <s v="Touch My Body"/>
        <s v="Can't Believe It (feat. Lil' Wayne)"/>
        <s v="Valerie (feat. Amy Winehouse) - Version Revisited"/>
        <s v="Proper Education - Radio Edit"/>
        <s v="See You Again"/>
        <s v="Stupid Girls"/>
        <s v="Life is a Highway"/>
        <s v="The Rose"/>
        <s v="Who Knew"/>
        <s v="U + Ur Hand"/>
        <s v="We Fly High"/>
        <s v="It's Like That"/>
        <s v="Don't Forget About Us - Radio Edit"/>
        <s v="I'm Sprung"/>
        <s v="I'm N Luv (Wit a Stripper) (feat. Mike Jones)"/>
        <s v="Danger! High Voltage - Soulchild Radio Mix"/>
        <s v="Good Luck"/>
        <s v="Ain't It Funny"/>
        <s v="Romeo"/>
        <s v="Go Let It Out"/>
        <s v="Love"/>
        <s v="Locked Up"/>
        <s v="The Creeps - Fedde Le Grand Radio Mix"/>
        <s v="All Time Low"/>
        <s v="Summer"/>
        <s v="Lonely"/>
        <s v="Hey Baby"/>
        <s v="Pop Ya Collar - Radio Edit"/>
        <s v="Hella Good"/>
        <s v="Need U (100%) [feat. A*M*E] - Radio Edit"/>
        <s v="Underneath It All"/>
        <s v="Bananza (Belly Dancer)"/>
        <s v="Starstrukk"/>
        <s v="Rainy Dayz"/>
        <s v="Are You With Me - Radio Edit"/>
        <s v="Radio"/>
        <s v="Work"/>
        <s v="Switch"/>
        <s v="Lips Of An Angel"/>
        <s v="Boy With Luv (feat. Halsey)"/>
        <s v="Impossible"/>
        <s v="You're All I Have"/>
        <s v="Unchained Melody"/>
        <s v="With Every Heartbeat"/>
        <s v="Miss You - Main"/>
        <s v="Bounce With Me (feat. Xscape) - Edited Album Version"/>
        <s v="What's Left Of Me"/>
        <s v="Not In Love - Radio Mix"/>
        <s v="Bonkers"/>
        <s v="Sweet Dreams My LA Ex - Radio Edit"/>
        <s v="Everybody in Love"/>
        <s v="Read All About It"/>
        <s v="Drop It Like It's Hot"/>
        <s v="All The Things She Said"/>
        <s v="Turnin Me On - Original Dirty"/>
        <s v="Get It Poppin' (feat. Nelly) - Radio Version"/>
        <s v="FEFE"/>
        <s v="Changed the Way You Kiss Me - Radio Edit"/>
        <s v="Hot - Play &amp; Win Radio Version"/>
        <s v="Control Myself"/>
        <s v="Where'd You Go (feat. Holly Brook &amp; Jonah Matranga)"/>
        <s v="Eyes On You - Radio Mix"/>
        <s v="Sunshine (feat. Lea)"/>
        <s v="Almost Here"/>
        <s v="More Than A Woman"/>
        <s v="Loverboy"/>
        <s v="Just A Little"/>
        <s v="Gotta Tell You"/>
        <s v="Let Me Think About It"/>
        <s v="Comfortably Numb"/>
        <s v="What About Us?"/>
        <s v="Irresistible"/>
        <s v="White Flag"/>
        <s v="It's Not Over"/>
        <s v="Never Forget You"/>
        <s v="Bad (feat. Vassy) - Radio Edit"/>
        <s v="Do You Know? (The Ping Pong Song)"/>
        <s v="Good Life"/>
        <s v="Check On It (feat. Slim Thug)"/>
        <s v="Dip It Low"/>
        <s v="Freak Like Me"/>
        <s v="Gone"/>
        <s v="Nu Flow"/>
        <s v="Ghost Town"/>
        <s v="Sweet Lovin' - Radio Edit"/>
        <s v="The Logical Song"/>
        <s v="R.I.P. (feat. Tinie Tempah)"/>
        <s v="When We Collide"/>
        <s v="Sober"/>
        <s v="Barbra Streisand - Radio Edit"/>
        <s v="Stop Me (feat. Daniel Merriweather)"/>
        <s v="Heartbreaker"/>
        <s v="No Tomorrow"/>
        <s v="Thunder in My Heart Again (Radio Edit)"/>
        <s v="All I Want - Sunship Radio Edit"/>
        <s v="If There's Any Justice"/>
        <s v="Gotta Get Thru This - D'N'D Radio Edit"/>
        <s v="Magic Stick"/>
        <s v="NUMB"/>
        <s v="Don't Give Up"/>
        <s v="One Last Breath - Radio Version"/>
        <s v="Bang My Head (feat. Sia &amp; Fetty Wap)"/>
        <s v="Nessaja"/>
        <s v="Riverside"/>
        <s v="Can't Tell Me Nothing"/>
        <s v="Homecoming"/>
        <s v="Wow"/>
        <s v="I Believe in You"/>
        <s v="Miss Independent"/>
        <s v="Down 4 U"/>
        <s v="Get Low"/>
        <s v="Doesn't Really Matter"/>
        <s v="Let's Dance - Radio Edit"/>
        <s v="Call on Me - Ryan Riback Remix"/>
        <s v="Intoxicated - New Radio Mix"/>
        <s v="High (feat. Nicole Millar)"/>
        <s v="Walk It Out"/>
        <s v="How We Do (Party)"/>
        <s v="Buzzin Remix"/>
        <s v="Champion (feat. Chris Brown)"/>
        <s v="Sweet Dreams"/>
        <s v="Too Little Too Late"/>
        <s v="Like Toy Soldiers"/>
        <s v="U Make Me Wanna - Radio Edit"/>
        <s v="The Jump Off (feat. Mr. Cheeks) - Remix"/>
        <s v="My Love Is Like...Wo - Main Mix"/>
        <s v="Angel"/>
        <s v="Splash Waterfalls"/>
        <s v="Days Go By"/>
        <s v="Eternity"/>
        <s v="Stranger in My House"/>
        <s v="GDFR (feat. Sage the Gemini &amp; Lookas)"/>
        <s v="Light It Up (feat. Nyla &amp; Fuse ODG) - Remix"/>
        <s v="Faded"/>
        <s v="Boom Clap"/>
        <s v="Something Kinda Ooooh"/>
        <s v="Loca People - Radio Edit"/>
        <s v="Be Faithful"/>
        <s v="Waking Up In Vegas"/>
        <s v="Wonderful World"/>
        <s v="Leave (Get Out) - Radio Edit"/>
        <s v="Love Generation - Radio Edit"/>
        <s v="Don't Wanna Try"/>
        <s v="Hey Mama"/>
        <s v="Uh Huh"/>
        <s v="4 My People (feat. Eve)"/>
        <s v="Dance with Me"/>
        <s v="Hemorrhage (In My Hands)"/>
        <s v="Hot Boyz"/>
        <s v="El PerdÃ³n - Forgiveness"/>
        <s v="Tunnel Vision"/>
        <s v="Mama"/>
        <s v="Hear Me Now"/>
        <s v="Papercuts (feat. Vera Blue)"/>
        <s v="I Love It"/>
        <s v="I Follow Rivers - The Magician Remix"/>
        <s v="All I Do Is Win (feat. T-Pain, Ludacris, Snoop Dogg &amp; Rick Ross)"/>
        <s v="Break Up"/>
        <s v="Live Like We're Dying"/>
        <s v="The Boy Does Nothing"/>
        <s v="That's Not My Name"/>
        <s v="In Love With a Girl"/>
        <s v="Runaway Love"/>
        <s v="Cha Cha Slide - Hardino Mix"/>
        <s v="21 Seconds"/>
        <s v="The Whole World (feat. Killer Mike)"/>
        <s v="This Ain't a Love Song"/>
        <s v="Shake Ya Tailfeather (feat. P. Diddy &amp; Murphy Lee) - 2016 Remaster"/>
        <s v="Heroes (we could be)"/>
        <s v="Let Me Go"/>
        <s v="In The Dark"/>
        <s v="Nobody Wants to Be Lonely (with Christina Aguilera)"/>
        <s v="1 Thing"/>
        <s v="Flashing Lights"/>
        <s v="Pop, Lock &amp; Drop It - Video Edit"/>
        <s v="Don't Matter"/>
        <s v="Starz In Their Eyes"/>
        <s v="Play"/>
        <s v="1, 2 Step (feat. Missy Elliott) - Main"/>
        <s v="Shiver"/>
        <s v="Wifey"/>
        <s v="Ass Like That"/>
        <s v="Full Moon"/>
        <s v="A Woman's Worth"/>
        <s v="No More"/>
        <s v="Most Girls"/>
        <s v="I Wish"/>
        <s v="Beautiful People"/>
        <s v="Robbery"/>
        <s v="Mi Gente"/>
        <s v="Lonely Together (feat. Rita Ora)"/>
        <s v="Say It"/>
        <s v="We Come 1 - Radio Edit"/>
        <s v="Bed Of Lies"/>
        <s v="Trumpets"/>
        <s v="Silhouettes - Original Radio Edit"/>
        <s v="Born To Die"/>
        <s v="Pass Out"/>
        <s v="Dirt Road Anthem"/>
        <s v="The Fear"/>
        <s v="Black &amp; Gold - Radio Edit"/>
        <s v="Your Love Alone Is Not Enough (feat. Nina Persson)"/>
        <s v="I Wanna Love You"/>
        <s v="Let's Get It Started - Spike Mix"/>
        <s v="My Prerogative"/>
        <s v="Die Another Day"/>
        <s v="Anyone of Us (Stupid Mistake)"/>
        <s v="Dirt Off Your Shoulder"/>
        <s v="Try Again"/>
        <s v="I'm Gonna Be Alright (feat. Nas)"/>
        <s v="I Love You"/>
        <s v="Caught in the Middle"/>
        <s v="What'chu Like (feat. Tyrese)"/>
        <s v="Don't Tell Me"/>
        <s v="It's the Way You Make Me Feel"/>
        <s v="Bad Vibe"/>
        <s v="Bad Blood"/>
        <s v="White Noise"/>
        <s v="Best I Ever Had"/>
        <s v="Miami 2 Ibiza - Swedish House Mafia vs. Tinie Tempah"/>
        <s v="Starry Eyed"/>
        <s v="Mama Do (Uh Oh, Uh Oh)"/>
        <s v="Not Fair"/>
        <s v="Say Aah (feat. Fabolous)"/>
        <s v="Cookie Jar (feat. The-Dream)"/>
        <s v="Stronger"/>
        <s v="Tattoo"/>
        <s v="Rapture (feat.Nadia Ali)"/>
        <s v="I Like The Way - Radio Edit"/>
        <s v="Signs"/>
        <s v="Born to Try"/>
        <s v="Lost Without You"/>
        <s v="Damn! (feat. Lil' Jon) - Club Mix"/>
        <s v="Kiss Kiss"/>
        <s v="Stole"/>
        <s v="What Took You So Long?"/>
        <s v="Touch Me (Radio Edit) [feat. Cassandra]"/>
        <s v="Do You Really Like It? - Radio Edit"/>
        <s v="Cold as Ice"/>
        <s v="The Time Is Now"/>
        <s v="Bag Lady"/>
        <s v="Bent"/>
        <s v="Southern Hospitality (Featuring Pharrell)"/>
        <s v="I Turn To You"/>
        <s v="Be With You"/>
        <s v="Crash and Burn"/>
        <s v="The Girl Is Mine"/>
        <s v="You Don't Own Me (feat. G-Eazy)"/>
        <s v="My Way (feat. Monty)"/>
        <s v="Shine"/>
        <s v="Gold"/>
        <s v="Post to Be (feat. Chris Brown &amp; Jhene Aiko)"/>
        <s v="Blurred Lines"/>
        <s v="Louder (feat. Sian Evans) - Radio Edit"/>
        <s v="I'm Not Alone - Radio Edit"/>
        <s v="Hard"/>
        <s v="What's It Gonna Be (feat. Platnum)"/>
        <s v="Green Light (feat. AndrÃ© 3000)"/>
        <s v="You Belong With Me"/>
        <s v="Shut Up and Let Me Go"/>
        <s v="Come to Me (feat. Nicole Scherzinger)"/>
        <s v="Soul Survivor"/>
        <s v="Girl"/>
        <s v="Leave Right Now"/>
        <s v="Diary (feat. Tony! Toni! Tone! &amp; Jermaine Paul)"/>
        <s v="The Closest Thing to Crazy"/>
        <s v="Baby"/>
        <s v="Put That Woman First"/>
        <s v="Missing You"/>
        <s v="Pass The Courvoisier Part II (feat. P. Diddy &amp; Pharrell) - Remix"/>
        <s v="Love at First Sight"/>
        <s v="Freestyler"/>
        <s v="Spinning Around"/>
        <s v="Separated"/>
        <s v="He Can't Love U"/>
        <s v="I Like It"/>
        <s v="Don't Think I'm Not"/>
        <s v="There You Go"/>
        <s v="Answerphone (feat. Yxng Bane)"/>
        <s v="Miss You (with Major Lazer &amp; Tory Lanez)"/>
        <s v="Talk Dirty (feat. 2 Chainz)"/>
        <s v="Sure Be Cool If You Did"/>
        <s v="Find Your Love"/>
        <s v="Already Gone"/>
        <s v="Sweet About Me"/>
        <s v="It's Not My Time"/>
        <s v="Sweetest Girl (Dollar Bill) (feat. Akon, Lil' Wayne &amp; Niia)"/>
        <s v="Sensual Seduction"/>
        <s v="Another Way to Die"/>
        <s v="One Step At a Time"/>
        <s v="Chain Hang Low"/>
        <s v="Steady, As She Goes"/>
        <s v="Promise"/>
        <s v="Lonely No More"/>
        <s v="Don't Love You No More (I'm Sorry)"/>
        <s v="Dragostea Din Tei"/>
        <s v="Only U - No Intro"/>
        <s v="Headsprung"/>
        <s v="Sunshine (feat. Anthony Hamilton)"/>
        <s v="Pieces Of Me"/>
        <s v="Sometimes You Can't Make It On Your Own"/>
        <s v="Shut Up"/>
        <s v="Freek-A-Leek"/>
        <s v="Read Your Mind"/>
        <s v="Here Is Gone"/>
        <s v="Excuse Me Miss"/>
        <s v="Heard It All Before"/>
        <s v="Escape"/>
        <s v="Heaven Is a Halfpipe (If I Die)"/>
        <s v="No More (Baby I'ma Do Right)"/>
        <s v="Move Your Body - Gabry Ponte Original Radio Edit"/>
        <s v="Don't Call Me Baby"/>
        <s v="You Sang To Me"/>
        <s v="Sick and Tired"/>
        <s v="Juicy"/>
        <s v="On A Roll"/>
        <s v="Options"/>
        <s v="Ciao Adios"/>
        <s v="I Would Like"/>
        <s v="Alarm"/>
        <s v="Juju on That Beat (TZ Anthem)"/>
        <s v="Harlem Shake"/>
        <s v="Hey Porsche"/>
        <s v="Cruise"/>
        <s v="Do It Like A Dude"/>
        <s v="Somebody That I Used To Know"/>
        <s v="Beautiful Monster"/>
        <s v="Written in the Stars (feat. Eric Turner)"/>
        <s v="The Flood"/>
        <s v="Over"/>
        <s v="Omen"/>
        <s v="Bad Boys (feat. Flo Rida)"/>
        <s v="Battlefield"/>
        <s v="Knock You Down"/>
        <s v="Whataya Want from Me"/>
        <s v="Wavin' Flag"/>
        <s v="Give It 2 Me"/>
        <s v="Propane Nightmares"/>
        <s v="Damaged"/>
        <s v="Deja Vu (feat. Jay-Z)"/>
        <s v="A Moment Like This"/>
        <s v="Acceptable in the 80's"/>
        <s v="On the Hotline - Amended Version"/>
        <s v="Throw Some D's"/>
        <s v="Into the Night (feat. Chad Kroeger)"/>
        <s v="London Bridge"/>
        <s v="Ice Box"/>
        <s v="LoveStoned / I Think She Knows (Interlude)"/>
        <s v="Outta My System (feat. T-Pain &amp; JohntÃ¡ Austin)"/>
        <s v="Love Today"/>
        <s v="Wait (The Whisper Song)"/>
        <s v="Beep"/>
        <s v="Sorry Seems To Be The Hardest Word"/>
        <s v="Amazing"/>
        <s v="How Come"/>
        <s v="She Wants To Move"/>
        <s v="My Place"/>
        <s v="From Paris to Berlin"/>
        <s v="Hole In The Head"/>
        <s v="Make Luv"/>
        <s v="Wanksta - From &quot;8 Mile&quot; Soundtrack"/>
        <s v="Stand Up"/>
        <s v="Mandy"/>
        <s v="Millionaire"/>
        <s v="With You"/>
        <s v="Hands Clean"/>
        <s v="Gossip Folks (feat. Ludacris)"/>
        <s v="Say Yes"/>
        <s v="One Minute Man (feat. Ludacris)"/>
        <s v="It's Over Now"/>
        <s v="Until The End Of Time"/>
        <s v="Music (feat. Marvin Gaye)"/>
        <s v="Shake Ya Ass"/>
        <s v="Stutter (feat. Mystikal) - Double Take Remix"/>
        <s v="Where I Wanna Be"/>
        <s v="Breathe"/>
        <s v="The Heart Wants What It Wants"/>
        <s v="La La La"/>
        <s v="Hot Right Now (feat. RITA ORA) - Radio Edit"/>
        <s v="Hey Baby (Radio Mix)"/>
        <s v="No Hands (feat. Roscoe Dash &amp; Wale)"/>
        <s v="Love Sex Magic (feat. Justin Timberlake)"/>
        <s v="Sunrise"/>
        <s v="Got Money"/>
        <s v="Let It Go"/>
        <s v="Wait for You"/>
        <s v="Rule The World - Radio Edit"/>
        <s v="Suffocate - Superclean"/>
        <s v="(When You Gonna) Give It Up to Me (feat. Keyshia Cole) - Radio Version"/>
        <s v="Smack That"/>
        <s v="Clumsy"/>
        <s v="Tripping"/>
        <s v="Everyday I Love You Less And Less"/>
        <s v="Untouched"/>
        <s v="Fit but You Know It"/>
        <s v="Cater 2 U"/>
        <s v="Sound Of The Underground"/>
        <s v="Too Lost In You"/>
        <s v="Addictive"/>
        <s v="Gangsta Lovin'"/>
        <s v="Halfcrazy"/>
        <s v="Nothin'"/>
        <s v="If You're Not The One"/>
        <s v="I Can"/>
        <s v="If You Come Back"/>
        <s v="Eternal Flame - Single Version"/>
        <s v="I'm Not a Girl, Not Yet a Woman"/>
        <s v="Music"/>
        <s v="American Pie"/>
        <s v="Shalala Lala"/>
        <s v="Lovin' Each Day"/>
        <s v="Born to Make You Happy"/>
        <s v="Flames"/>
        <s v="Heartbroken - Edit"/>
        <s v="Closer"/>
        <s v="Bodak Yellow"/>
        <s v="PILLOWTALK"/>
        <s v="My Neck, My Back (Lick It)"/>
        <s v="Love Runs Out"/>
        <s v="human"/>
        <s v="I Knew You Were Trouble."/>
        <s v="Dear Darlin'"/>
        <s v="Commander"/>
        <s v="Down With The Trumpets"/>
        <s v="I Know You Want Me (Calle Ocho)"/>
        <s v="Number 1"/>
        <s v="Throw It In The Bag"/>
        <s v="In For The Kill"/>
        <s v="Wearing My Rolex - Radio Edit"/>
        <s v="Turn My Swag On"/>
        <s v="Cupid's Chokehold / Breakfast in America - Radio Mix"/>
        <s v="This Is Why I'm Hot"/>
        <s v="Stop And Stare"/>
        <s v="Get Up (feat. Chamillionaire)"/>
        <s v="Is It Any Wonder?"/>
        <s v="In The Morning"/>
        <s v="Make It Rain"/>
        <s v="The Way I Live - Main Explicit"/>
        <s v="We Be Burnin'"/>
        <s v="Your Body"/>
        <s v="Scandalous - U.S. Radio Edit"/>
        <s v="I Like That"/>
        <s v="Southside"/>
        <s v="Take Me To The Clouds Above - LMC Vs. U2 / Radio Edit"/>
        <s v="Love Machine"/>
        <s v="Get Back"/>
        <s v="Behind These Hazel Eyes"/>
        <s v="Cool"/>
        <s v="Me Against the Music (feat. Madonna) - LP Version / Video Mix"/>
        <s v="Pretty Green Eyes - Radio Edit"/>
        <s v="In Those Jeans"/>
        <s v="Round Round"/>
        <s v="Move Bitch"/>
        <s v="Gimme the Light"/>
        <s v="Rise &amp; Fall (feat. Sting)"/>
        <s v="I'm a Thug"/>
        <s v="A New Day Has Come - Radio Remix"/>
        <s v="U Don't Have to Call"/>
        <s v="Tipsy - Club Mix"/>
        <s v="Case Of The Ex (Whatcha Gonna Do)"/>
        <s v="I Just Wanna Love U (Give It 2 Me)"/>
        <s v="Life Is A Rollercoaster"/>
        <s v="Get It On Tonite"/>
        <s v="Thank God I Found You (feat. Joe &amp; 98Â°)"/>
        <s v="Strike a Pose (feat. Aitch)"/>
        <s v="New Rules"/>
        <s v="Pretty Girl - Cheat Codes X CADE Remix"/>
        <s v="Middle Of The Night"/>
        <s v="CoCo"/>
        <s v="Ready For Your Love"/>
        <s v="Style"/>
        <s v="Bad (feat. Rihanna) - Remix"/>
        <s v="Of The Night"/>
        <s v="What About Us"/>
        <s v="Rack City"/>
        <s v="Hands on the Wheel (feat. Asap Rocky)"/>
        <s v="Drinking from the Bottle (feat. Tinie Tempah)"/>
        <s v="Heart Skips a Beat (feat. Rizzle Kicks)"/>
        <s v="Donald Trump"/>
        <s v="Ass Back Home (feat. Neon Hitch)"/>
        <s v="Blah Blah Blah (feat. 3OH!3)"/>
        <s v="Higher"/>
        <s v="Rocketeer"/>
        <s v="Imma Be"/>
        <s v="What You Got"/>
        <s v="Bust It Baby, Pt. 2 (feat. Ne-Yo)"/>
        <s v="Party Like A Rock Star"/>
        <s v="Shawty (feat. T Pain)"/>
        <s v="I Tried"/>
        <s v="Break the Ice"/>
        <s v="Touch It"/>
        <s v="I Wish I Was a Punk Rocker (with Flowers in My Hair)"/>
        <s v="Diamonds From Sierra Leone - Remix"/>
        <s v="Do You Want To"/>
        <s v="Don't Lie"/>
        <s v="Sorry"/>
        <s v="On Fire"/>
        <s v="Lose My Breath"/>
        <s v="Nobody's Home"/>
        <s v="Come With Me - Radio Edit"/>
        <s v="Oh (feat. Ludacris)"/>
        <s v="Caught Up"/>
        <s v="Over And Over"/>
        <s v="Mundian to Bach Ke"/>
        <s v="Never Leave You (Uh Oooh, Uh Oooh)"/>
        <s v="Holidae In"/>
        <s v="Can't Let You Go (feat. Mike Shorey &amp; Lil' Mo)"/>
        <s v="Meant to Live"/>
        <s v="Salt Shaker"/>
        <s v="One Call Away"/>
        <s v="Wanna Get To Know You"/>
        <s v="You Don't Know My Name"/>
        <s v="Happy"/>
        <s v="Can't Hold Us Down (feat. Lil' Kim)"/>
        <s v="Air Force Ones"/>
        <s v="Like Glue"/>
        <s v="Mesmerize"/>
        <s v="I Need You"/>
        <s v="No More Drama"/>
        <s v="Starlight - Radio Edit"/>
        <s v="Overprotected - Radio Edit"/>
        <s v="Hanging By A Moment"/>
        <s v="Never Be The Same Again"/>
        <s v="For You (Fifty Shades Freed) (&amp; Rita Ora)"/>
        <s v="Man's Not Hot"/>
        <s v="Ã‰chame La Culpa"/>
        <s v="Girls Like (feat. Zara Larsson)"/>
        <s v="Dangerously"/>
        <s v="Not Nice"/>
        <s v="All In My Head (Flex) (feat. Fetty Wap)"/>
        <s v="Na Na"/>
        <s v="Counting Stars"/>
        <s v="Nobody To Love - Radio Edit"/>
        <s v="Money On My Mind"/>
        <s v="This Is Love"/>
        <s v="Holy Grail"/>
        <s v="Earthquake (feat. Tinie Tempah)"/>
        <s v="Bounce (feat. Kelis) - Radio Edit"/>
        <s v="Work Hard, Play Hard"/>
        <s v="We'll Be Coming Back (feat. Example)"/>
        <s v="Don't Wake Me Up"/>
        <s v="Don't Hold Your Breath"/>
        <s v="Gettin' Over You (feat. Fergie &amp; LMFAO)"/>
        <s v="My First Kiss (feat. Ke$ha)"/>
        <s v="She Said"/>
        <s v="Rockin' That Shit"/>
        <s v="I Love College"/>
        <s v="Pocketful of Sunshine"/>
        <s v="Gotta Be Somebody"/>
        <s v="Get It Shawty"/>
        <s v="Make Me Better"/>
        <s v="Makes Me Wonder"/>
        <s v="The Great Escape"/>
        <s v="I Luv Your Girl"/>
        <s v="Run"/>
        <s v="Can't Help but Wait"/>
        <s v="Pullin' Me Back"/>
        <s v="Money Maker"/>
        <s v="Don't Phunk With My Heart"/>
        <s v="One Wish"/>
        <s v="Let Me Hold You (feat. Omarion)"/>
        <s v="Ms. New Booty"/>
        <b v="1"/>
        <s v="Bump, Bump, Bump (feat. P. Diddy)"/>
        <s v="Me, Myself and I"/>
        <s v="Murder On The Dancefloor"/>
        <s v="Like I Love You"/>
        <s v="It's Raining Men"/>
        <s v="In Your Eyes"/>
        <s v="It Feels So Good"/>
        <s v="Pure Shores"/>
        <s v="Desert Rose"/>
        <s v="Antisocial (with Travis Scott)"/>
        <s v="GUMMO"/>
        <s v="Good Life (with G-Eazy &amp; Kehlani)"/>
        <s v="Anywhere"/>
        <s v="Pop Style"/>
        <s v="Just Hold On"/>
        <n v="1955"/>
        <s v="Don't Mind"/>
        <s v="Way down We Go"/>
        <s v="Stay The Night - Featuring Hayley Williams Of Paramore"/>
        <s v="Ghost"/>
        <s v="The Fox (What Does the Fox Say?)"/>
        <s v="Swimming Pools (Drank) - Extended Version"/>
        <s v="Boyfriend"/>
        <s v="Blown Away"/>
        <s v="Don't Wanna Go Home"/>
        <s v="Roll Up"/>
        <s v="Just A Kiss"/>
        <s v="Gold Dust - Radio Edit"/>
        <s v="One (Your Name) - Radio Edit"/>
        <s v="How Low"/>
        <s v="Kickstarts"/>
        <s v="Tonight (I'm Fuckin' You)"/>
        <s v="Lights - Single Version"/>
        <s v="Hallelujah"/>
        <s v="Hotel Room Service"/>
        <s v="Evacuate The Dancefloor"/>
        <s v="We Made You"/>
        <s v="Naturally"/>
        <s v="Now You're Gone - Video Edit"/>
        <s v="Violet Hill"/>
        <s v="U and Dat (feat. T. Pain &amp; Kandi Girl)"/>
        <s v="You Know I'm No Good"/>
        <s v="I Don't Feel Like Dancin'"/>
        <s v="Ain't No Other Man"/>
        <s v="Fergalicious"/>
        <s v="I Need a Girl (Pt. 1) [feat. Usher &amp; Loon]"/>
        <s v="Galvanize"/>
        <s v="Laffy Taffy"/>
        <s v="Incomplete"/>
        <s v="Grind With Me"/>
        <s v="I Predict A Riot"/>
        <s v="Gimme That"/>
        <s v="Black Betty - Edit"/>
        <s v="Bring Em Out"/>
        <s v="Soldier (feat. T.I. &amp; Lil' Wayne)"/>
        <s v="Baby Boy (feat. Sean Paul)"/>
        <s v="No Letting Go"/>
        <s v="Naughty Girl"/>
        <s v="Trick Me"/>
        <s v="Everytime"/>
        <s v="Heaven"/>
        <s v="The Seed (2.0)"/>
        <s v="Unwell"/>
        <s v="All Rise"/>
        <s v="Peaches &amp; Cream"/>
        <s v="Don't Stop Movin'"/>
        <s v="Izzo (H.O.V.A.)"/>
        <s v="U Know What's Up (feat. Lisa &quot;Left Eye&quot; Lopes)"/>
        <s v="Vossi Bop"/>
        <s v="Boasty (feat. Idris Elba)"/>
        <s v="Wish You Well"/>
        <s v="Cross Me (feat. Chance the Rapper &amp; PnB Rock)"/>
        <s v="The Way I Am"/>
        <s v="Gucci Gang"/>
        <s v="T-Shirt"/>
        <s v="Rich Love (with Seeb)"/>
        <s v="Tip Toe (feat. French Montana)"/>
        <s v="HandClap"/>
        <s v="Confident"/>
        <s v="Kill Em With Kindness"/>
        <s v="Hideaway"/>
        <s v="Ugly Heart"/>
        <s v="Feel the Love (feat. John Newman)"/>
        <s v="Body Party"/>
        <s v="Pound The Alarm"/>
        <s v="Turn Up the Music"/>
        <s v="Lost"/>
        <s v="Don't Stop the Party (feat. TJR)"/>
        <s v="I Won't Let You Go"/>
        <s v="Animal"/>
        <s v="If I Die Young"/>
        <s v="Russian Roulette"/>
        <s v="Fire"/>
        <s v="Love Drunk"/>
        <s v="I Hate This Part"/>
        <s v="Mad"/>
        <s v="Beautiful Liar"/>
        <s v="Bed"/>
        <s v="Piece of Me"/>
        <s v="Just Fine"/>
        <s v="Superstar (feat. Matthew Santos)"/>
        <s v="Patience"/>
        <s v="You Give Me Something"/>
        <s v="Glamorous"/>
        <s v="Push The Button"/>
        <s v="One"/>
        <s v="Black Horse And The Cherry Tree"/>
        <s v="Vertigo"/>
        <s v="Fuck It (I Don't Want You Back)"/>
        <s v="So Gone"/>
        <s v="Slow Motion"/>
        <s v="Oops (Oh My) [feat. Missy Elliott]"/>
        <s v="Still Fly"/>
        <s v="You Rock My World"/>
        <s v="Bootylicious"/>
        <s v="Livin' It Up"/>
        <s v="It's Been Awhile"/>
        <s v="Underneath Your Clothes"/>
        <s v="Somethin' Stupid"/>
        <s v="Blurry"/>
        <s v="Shackles (Praise You)"/>
        <s v="I'm Outta Love - Radio Edit"/>
        <s v="The Riddle"/>
        <s v="That's the Way It Is"/>
        <s v="With Arms Wide Open"/>
        <s v="Come on over Baby (All I Want Is You) - Radio Version"/>
        <s v="Liar"/>
        <s v="1, 2, 3 (feat. Jason Derulo &amp; De La Ghetto)"/>
        <s v="Hotter Than Hell"/>
        <n v="17"/>
        <s v="Good Grief"/>
        <s v="I Will Never Let You Down"/>
        <s v="Wish You Were Mine - Radio Edit"/>
        <s v="Started From the Bottom"/>
        <s v="The Way"/>
        <s v="E.T."/>
        <s v="Turn Me On (feat. Nicki Minaj)"/>
        <s v="Read All About It, Pt. III"/>
        <s v="Wide Awake"/>
        <s v="Thinking About You (feat. Ayah Marar)"/>
        <s v="When We Stand Together"/>
        <s v="Till the World Ends"/>
        <s v="Motivation"/>
        <s v="Save The World"/>
        <s v="The Adventures of Rain Dance Maggie"/>
        <s v="In My Head"/>
        <s v="Back To December"/>
        <s v="Magic (feat. Rivers Cuomo)"/>
        <s v="Release Me"/>
        <s v="All The Right Moves"/>
        <s v="Fight For This Love"/>
        <s v="Jai Ho! (You Are My Destiny)"/>
        <s v="Good Girls Go Bad (feat. Leighton Meester)"/>
        <s v="Young Forever"/>
        <s v="Pjanoo - Radio Edit"/>
        <s v="All I Ever Wanted - Radio Edit"/>
        <s v="Take You There"/>
        <s v="Beautiful"/>
        <s v="Blame It"/>
        <s v="Cry for You"/>
        <s v="Golden Skans"/>
        <s v="Do It To It"/>
        <s v="Call Me When You're Sober"/>
        <s v="Get Right"/>
        <s v="Slow Down - 12&quot; Version"/>
        <s v="Dirty Little Secret"/>
        <s v="Savin' Me"/>
        <s v="Left Outside Alone"/>
        <s v="Lola's Theme - Radio Edit"/>
        <s v="Rock Wit U (Awww Baby)"/>
        <s v="The Tide Is High - Radio Mix"/>
        <s v="Can't Fight The Moonlight"/>
        <s v="Independent Women, Pt. 1"/>
        <s v="Something"/>
        <s v="Little L"/>
        <s v="All For You"/>
        <s v="Differences"/>
        <s v="Mad World (Feat. Michael Andrews)"/>
        <s v="Bye Bye Bye"/>
        <s v="Who Let The Dogs Out"/>
        <s v="I Wanna Know"/>
        <s v="Lucky"/>
        <s v="Sexbomb"/>
        <s v="Take Me Back to London (feat. Stormzy)"/>
        <s v="Easy Love"/>
        <s v="Powerglide (feat. Juicy J) - From SR3MM"/>
        <s v="I Don't Wanna Know (feat. Enya &amp; P. Diddy) - 2016 Remaster"/>
        <s v="Final Song"/>
        <s v="Five More Hours"/>
        <s v="Writing's On The Wall - From &quot;Spectre&quot; Soundtrack"/>
        <s v="Prayer in C - Robin Schulz Radio Edit"/>
        <s v="Anaconda"/>
        <s v="Talking Body"/>
        <s v="Bailando - Spanish Version"/>
        <s v="Somebody"/>
        <s v="Berzerk"/>
        <s v="One Way or Another (Teenage Kicks)"/>
        <s v="Waiting All Night (feat. Ella Eyre)"/>
        <s v="This Is What It Feels Like"/>
        <s v="Wiggle (feat. Snoop Dogg)"/>
        <s v="She Wolf (Falling to Pieces) [feat. Sia]"/>
        <s v="Scream"/>
        <s v="Let's Go (feat. Ne-Yo)"/>
        <s v="Ride"/>
        <s v="Daylight"/>
        <s v="Teach Me How to Dougie"/>
        <s v="I Wanna Go"/>
        <s v="Princess of China"/>
        <s v="Stereo Love - Radio Edit"/>
        <s v="What's My Name?"/>
        <s v="Ridin' Solo"/>
        <s v="Obsessed"/>
        <s v="If I Were a Boy"/>
        <s v="Love Lockdown"/>
        <s v="Let It Rock"/>
        <s v="If Today Was Your Last Day"/>
        <s v="About You Now"/>
        <s v="Hypnotized (feat. Akon)"/>
        <s v="It's Goin' Down (feat. Nitti)"/>
        <s v="Summer Love"/>
        <s v="Candyman"/>
        <s v="Like You (feat. Ciara)"/>
        <s v="Overnight Celebrity"/>
        <s v="Lovers And Friends"/>
        <s v="Hero (feat. Josey Scott)"/>
        <s v="Satisfaction (Isak Original Extended) - Benny Benassi Presents The Biz"/>
        <s v="The Way You Move (feat. Sleepy Brown)"/>
        <s v="The Ketchup Song (AserejÃ©) - Spanglish Version"/>
        <s v="Whole Again"/>
        <s v="I'm Real (feat. Ja Rule) - Murder Remix"/>
        <s v="He Wasn't Man Enough"/>
        <s v="Maria Maria (feat. The Product G&amp;B)"/>
        <s v="German"/>
        <s v="Done for Me (feat. Kehlani)"/>
        <s v="No Brainer"/>
        <s v="Ain't My Fault"/>
        <s v="Rake It Up (feat. Nicki Minaj)"/>
        <s v="2U (feat. Justin Bieber)"/>
        <s v="Skin"/>
        <s v="Cheap Thrills (feat. Sean Paul)"/>
        <s v="Tiimmy Turner"/>
        <s v="No Money"/>
        <s v="High By The Beach"/>
        <s v="I Don't Like It, I Love It (feat. Robin Thicke &amp; Verdine White)"/>
        <s v="Black Widow"/>
        <s v="Gecko (Overdrive) - Radio Edit"/>
        <s v="I Got U"/>
        <s v="New Flame (feat. Usher &amp; Rick Ross)"/>
        <s v="Suit &amp; Tie (feat. Jay-Z)"/>
        <s v="m.A.A.d city"/>
        <s v="As Long As You Love Me"/>
        <s v="Sexy And I Know It"/>
        <s v="The Edge Of Glory"/>
        <s v="Want U Back"/>
        <s v="Misery"/>
        <s v="More - RedOne Jimmy Joker Remix"/>
        <s v="Pretty Girl Rock"/>
        <s v="Birthday Sex"/>
        <s v="Never Say Never"/>
        <s v="Te Amo"/>
        <s v="Alejandro"/>
        <s v="Crush"/>
        <s v="Single Ladies (Put a Ring on It)"/>
        <s v="Second Chance"/>
        <s v="Ayo Technology"/>
        <s v="Brianstorm"/>
        <s v="Ruby"/>
        <s v="Shake It"/>
        <s v="Better in Time"/>
        <s v="Snap Yo Fingers"/>
        <s v="Sexy Love"/>
        <s v="America"/>
        <s v="Axel F"/>
        <s v="My Humps"/>
        <s v="Lose Control (feat. Ciara &amp; Fat Man Scoop)"/>
        <s v="Photograph"/>
        <s v="Stickwitu"/>
        <s v="As Good As I Once Was"/>
        <s v="Goodbye My Lover"/>
        <s v="Lean Back"/>
        <s v="Goodies (feat. Petey Pablo)"/>
        <s v="Move Ya Body"/>
        <s v="Just Lose It"/>
        <s v="Turn Me On"/>
        <s v="Frontin' (feat. Jay-Z) - Club Mix"/>
        <s v="Into You (feat. Tamia)"/>
        <s v="Oh Boy"/>
        <s v="Fighter"/>
        <s v="When I'm Gone"/>
        <s v="Move Your Feet"/>
        <s v="Love Don't Cost a Thing"/>
        <s v="Where the Party At (feat. Nelly)"/>
        <s v="Clout (feat. Cardi B)"/>
        <s v="Don't Wanna Know (feat. Kendrick Lamar)"/>
        <s v="BIG BANK (feat. 2 Chainz, Big Sean, Nicki Minaj)"/>
        <s v="I'm Upset"/>
        <s v="Slippery (feat. Gucci Mane)"/>
        <s v="No Promises (feat. Demi Lovato)"/>
        <s v="This One's for You (feat. Zara Larsson) (Official Song UEFA EURO 2016)"/>
        <s v="DUELE EL CORAZON (feat. Wisin)"/>
        <s v="Just Like Fire (From the Original Motion Picture &quot;Alice Through The Looking Glass&quot;)"/>
        <s v="The Greatest (feat. Kendrick Lamar)"/>
        <s v="Trap Queen"/>
        <s v="Let It All Go"/>
        <s v="All Eyes on You (feat. Chris Brown &amp; Nicki Minaj)"/>
        <s v="Sonnentanz - Sun Don't Shine"/>
        <s v="Show Me (feat. Chris Brown)"/>
        <s v="#thatPOWER"/>
        <s v="Love Me"/>
        <s v="Reload - Radio Edit"/>
        <s v="I Love It (feat. Charli XCX)"/>
        <s v="Candy"/>
        <s v="I Could Be The One (Avicii Vs. Nicky Romero) - Radio Edit"/>
        <n v="22"/>
        <s v="Dance Wiv Me - Radio Edit"/>
        <s v="Deuces (feat. Tyga &amp; Kevin McCall)"/>
        <s v="Sweat - Remix"/>
        <s v="Lighters"/>
        <s v="Spectrum (Say My Name) - Calvin Harris Remix"/>
        <s v="Take It Off"/>
        <s v="Man Down"/>
        <s v="My Chick Bad"/>
        <s v="Right Above It"/>
        <s v="Boom Boom Pow"/>
        <s v="She Wolf"/>
        <s v="New Divide"/>
        <s v="My Life Would Suck Without You"/>
        <s v="Little Lion Man"/>
        <s v="If We Ever Meet Again (Featuring Katy Perry)"/>
        <s v="Burnin' Up"/>
        <s v="Dead And Gone"/>
        <s v="Kiss Kiss (feat. T-Pain)"/>
        <s v="This Ain't A Scene, It's An Arms Race"/>
        <n v="1973"/>
        <s v="When You're Gone"/>
        <s v="Smile"/>
        <s v="Chelsea Dagger"/>
        <s v="Like a Boy"/>
        <s v="Buttons"/>
        <s v="Nasty Girl (feat. Diddy, Nelly, Jagged Edge &amp; Avery Storm) - 2005 Remaster"/>
        <s v="My Happy Ending"/>
        <s v="Rich Girl"/>
        <s v="Ghetto Gospel"/>
        <s v="Where Is The Love?"/>
        <s v="Someday"/>
        <s v="In the Shadows"/>
        <s v="Milkshake"/>
        <s v="Breaking the Habit"/>
        <s v="I Know What You Want (feat. Flipmode Squad)"/>
        <s v="Dirrty (feat. Redman)"/>
        <s v="Lifestyles of the Rich &amp; Famous"/>
        <s v="I'm Still in Love with You (feat. Sasha)"/>
        <s v="Lady Marmalade - From &quot;Moulin Rouge&quot; Soundtrack"/>
        <s v="Get Ur Freak On"/>
        <s v="Purple Pills"/>
        <s v="Because I Got High"/>
        <s v="Sing"/>
        <s v="Get the Party Started"/>
        <s v="Rock DJ"/>
        <s v="My Love"/>
        <s v="Breathless"/>
        <s v="Country Grammar (Hot Shit)"/>
        <s v="Again"/>
        <s v="Show Me the Meaning of Being Lonely"/>
        <s v="Keisha &amp; Becky - Remix"/>
        <s v="The London (feat. J. Cole &amp; Travis Scott)"/>
        <s v="Leave Me Alone"/>
        <s v="Ladbroke Grove"/>
        <s v="Hot Girl Summer (feat. Nicki Minaj &amp; Ty Dolla $ign)"/>
        <s v="Post Malone (feat. RANI)"/>
        <s v="gone girl"/>
        <s v="The Git Up"/>
        <s v="Pray For Me (with Kendrick Lamar)"/>
        <s v="Sin Pijama"/>
        <s v="Sick Boy"/>
        <s v="Everyday"/>
        <s v="Youngblood"/>
        <s v="CorazÃ³n (feat. Nego do Borel)"/>
        <s v="NO"/>
        <s v="Rolex"/>
        <s v="Fetish (feat. Gucci Mane)"/>
        <s v="Chained To The Rhythm"/>
        <s v="2 Phones"/>
        <s v="Close"/>
        <s v="Same Old Love"/>
        <s v="Fancy"/>
        <s v="You Know You Like It"/>
        <d v="2023-11-07T00:00:00"/>
        <s v="We Own It (Fast &amp; Furious)"/>
        <s v="Come &amp; Get It"/>
        <s v="Lose Yourself to Dance (feat. Pharrell Williams)"/>
        <s v="Chasing The Sun"/>
        <s v="Let Me Love You (Until You Learn To Love Yourself)"/>
        <s v="Play Hard (feat. Ne-Yo &amp; Akon)"/>
        <s v="Yeah 3x"/>
        <s v="Every Teardrop Is a Waterfall"/>
        <s v="Best Thing I Never Had"/>
        <s v="When Love Takes Over (feat. Kelly Rowland)"/>
        <s v="The Time (Dirty Bit)"/>
        <s v="Your Love Is My Drug"/>
        <s v="Teenage Dream"/>
        <s v="Blow"/>
        <s v="Coming Home"/>
        <s v="Carry Out (Featuring Justin Timberlake)"/>
        <s v="Telephone"/>
        <s v="Shut Up And Drive"/>
        <s v="Lollipop"/>
        <s v="Right Now (Na Na Na)"/>
        <s v="Put On"/>
        <s v="A Milli"/>
        <s v="Addicted"/>
        <s v="LoveGame"/>
        <s v="If U Seek Amy"/>
        <s v="Rock This Party - Everybody Dance Now"/>
        <s v="What Hurts The Most"/>
        <s v="Grace Kelly"/>
        <s v="We Belong Together"/>
        <s v="Dakota"/>
        <s v="Speed of Sound"/>
        <s v="Be Without You - Kendu Mix"/>
        <s v="Yo (Excuse Me Miss)"/>
        <s v="Rockstar"/>
        <s v="I Need a Girl (Pt. 2) [feat. Loon, Ginuwine &amp; Mario Winans]"/>
        <s v="Hollaback Girl"/>
        <s v="Superstar"/>
        <s v="Right Thurr"/>
        <s v="Sandstorm"/>
        <s v="I'm a Slave 4 U"/>
        <s v="Youth of the Nation"/>
        <s v="Out Of Reach"/>
        <s v="My Sacrifice"/>
        <s v="Only Time"/>
        <s v="Thong Song"/>
        <s v="Big Pimpin'"/>
        <s v="My Type"/>
        <s v="Panini"/>
        <s v="Only Human"/>
        <s v="SOS (feat. Aloe Blacc)"/>
        <s v="Otro Trago"/>
        <s v="Spotlight"/>
        <s v="Solo (feat. Demi Lovato)"/>
        <s v="King's Dead (with Kendrick Lamar, Future &amp; James Blake)"/>
        <s v="Dura"/>
        <s v="Let's Fall in Love for the Night"/>
        <s v="It's A Vibe"/>
        <s v="Bounce Back"/>
        <s v="Home (with Machine Gun Kelly, X Ambassadors &amp; Bebe Rexha)"/>
        <s v="Spirits"/>
        <s v="Alone"/>
        <s v="No Type"/>
        <s v="Ayo"/>
        <s v="Sunset Lover"/>
        <s v="Please Don't Go"/>
        <s v="2 On (feat. ScHoolboy Q)"/>
        <s v="My Songs Know What You Did In The Dark (Light Em Up)"/>
        <s v="Cool Kids"/>
        <s v="I See Fire - From &quot;The Hobbit - The Desolation Of Smaug&quot;"/>
        <s v="Breezeblocks"/>
        <s v="True Love (feat. Lily Allen)"/>
        <s v="Sweet Nothing (feat. Florence Welch)"/>
        <s v="Hey Baby (Drop It to the Floor) (feat. T-Pain)"/>
        <s v="I Need A Doctor"/>
        <s v="Look At Me Now (feat. Lil' Wayne &amp; Busta Rhymes)"/>
        <s v="Where Have You Been"/>
        <s v="Give Your Heart a Break"/>
        <s v="Who's That Chick? (feat. Rihanna)"/>
        <s v="We R Who We R"/>
        <s v="4 Minutes (feat. Justin Timberlake &amp; Timbaland)"/>
        <s v="Fire Burning"/>
        <s v="Bulletproof"/>
        <s v="One Time"/>
        <s v="BedRock"/>
        <s v="Empire State of Mind (Part II) Broken Down"/>
        <s v="Love in This Club (feat. Young Jeezy)"/>
        <s v="I Bet You Look Good On The Dancefloor"/>
        <s v="Rehab"/>
        <s v="The Sweet Escape"/>
        <s v="Run It! (feat. Juelz Santana)"/>
        <s v="Suddenly I See"/>
        <s v="Ridin'"/>
        <s v="Because of You"/>
        <s v="Since U Been Gone"/>
        <s v="Cleanin' Out My Closet"/>
        <s v="03' Bonnie &amp; Clyde"/>
        <s v="Sing For The Moment"/>
        <s v="Hit 'Em Up Style (Oops!)"/>
        <s v="Party Up"/>
        <s v="Teenage Dirtbag"/>
        <s v="Butterfly"/>
        <s v="emotions"/>
        <s v="Adan y Eva"/>
        <s v="Suge"/>
        <s v="Ain't Nobody (Loves Me Better) (feat. Jasmine Thompson)"/>
        <s v="MotorSport"/>
        <s v="Plug Walk"/>
        <s v="Jackie Chan"/>
        <s v="Vaina Loca"/>
        <s v="How Long"/>
        <s v="Stir Fry"/>
        <s v="Trip"/>
        <s v="Bad and Boujee (feat. Lil Uzi Vert)"/>
        <s v="Wild Thoughts (feat. Rihanna &amp; Bryson Tiller)"/>
        <s v="River (feat. Ed Sheeran)"/>
        <s v="The Greatest Show"/>
        <s v="Bad At Love"/>
        <s v="Tuesday (feat. Danelle Sandoval)"/>
        <s v="All About That Bass"/>
        <s v="Do It Again"/>
        <s v="My Love (feat. Jess Glynne)"/>
        <s v="Under Control (feat. Hurts)"/>
        <s v="Loyal (feat. Lil Wayne &amp; Tyga)"/>
        <s v="Don't"/>
        <s v="Rather Be (feat. Jess Glynne)"/>
        <s v="Summertime Sadness (Lana Del Rey Vs. Cedric Gervais) - Cedric Gervais Remix"/>
        <s v="Hold On, We're Going Home"/>
        <s v="California Gurls"/>
        <s v="Where Them Girls At (feat. Nicki Minaj &amp; Flo Rida)"/>
        <s v="Gangnam Style (ê°•ë‚¨ìŠ¤íƒ€ì¼)"/>
        <s v="The One That Got Away"/>
        <s v="Ready or Not"/>
        <s v="Born This Way"/>
        <s v="Jar of Hearts"/>
        <s v="Billionaire (feat. Bruno Mars)"/>
        <s v="Firework"/>
        <s v="Down On Me"/>
        <s v="Meet Me Halfway"/>
        <s v="Day 'N' Nite (Nightmare)"/>
        <s v="When I Grow Up"/>
        <s v="Misery Business"/>
        <s v="My Love (feat. T.I.)"/>
        <s v="When The Sun Goes Down"/>
        <s v="Don't Cha"/>
        <s v="Disco Inferno"/>
        <s v="La Tortura (feat. Alejandro Sanz)"/>
        <s v="Call on Me - Radio Mix"/>
        <s v="Slow Jamz"/>
        <s v="Let Me Love You"/>
        <s v="Boulevard of Broken Dreams"/>
        <s v="Faint"/>
        <s v="I Hate Everything About You"/>
        <s v="21 Questions"/>
        <s v="My Immortal"/>
        <s v="In My Place"/>
        <s v="Headstrong"/>
        <s v="Wherever You Will Go"/>
        <s v="Take A Look Around"/>
        <s v="Giant (with Rag'n'Bone Man)"/>
        <s v="Please Me"/>
        <s v="One Thing Right"/>
        <s v="How Do You Sleep?"/>
        <s v="Taste (feat. Offset)"/>
        <s v="Look Alive (feat. Drake)"/>
        <s v="This Feeling"/>
        <s v="Girls Like You (feat. Cardi B) - Cardi B Version"/>
        <s v="Love Lies (with Normani)"/>
        <s v="Look Back at It"/>
        <s v="Money"/>
        <s v="...Ready For It?"/>
        <s v="All Night"/>
        <s v="Paris"/>
        <s v="Lean On (feat. MÃ˜ &amp; DJ Snake)"/>
        <s v="Worth It (feat. Kid Ink)"/>
        <s v="Bitch Better Have My Money"/>
        <s v="Antidote"/>
        <s v="I Know What You Did Last Summer"/>
        <s v="Roses"/>
        <s v="Hot N*gga"/>
        <s v="Stolen Dance"/>
        <s v="Problem"/>
        <s v="Roar"/>
        <s v="BURN IT DOWN"/>
        <s v="Part Of Me"/>
        <s v="Beauty And A Beat"/>
        <s v="Let Her Go"/>
        <s v="Party Rock Anthem"/>
        <s v="Price Tag"/>
        <s v="Tonight Tonight"/>
        <s v="Only Girl (In The World)"/>
        <s v="Like A G6"/>
        <s v="OMG (feat. will.i.am)"/>
        <s v="Just A Dream"/>
        <s v="Need You Now"/>
        <s v="S&amp;M"/>
        <s v="Forever"/>
        <s v="21 Guns"/>
        <s v="You Found Me"/>
        <s v="I Kissed A Girl"/>
        <s v="Hot N Cold"/>
        <s v="Destination Calabria - Radio Edit"/>
        <s v="Paralyzer"/>
        <s v="Fake It"/>
        <s v="Bleed It Out"/>
        <s v="SOS"/>
        <s v="Me &amp; U"/>
        <s v="Naive"/>
        <s v="Remember the Name (feat. Styles of Beyond)"/>
        <s v="DARE"/>
        <s v="Touch The Sky"/>
        <s v="My Band"/>
        <s v="Jesus Walks"/>
        <s v="Suga Suga"/>
        <s v="By the Way"/>
        <s v="Cry Me a River"/>
        <s v="Can't Get You out of My Head"/>
        <s v="Let Me Blow Ya Mind"/>
        <s v="What's Luv? (feat. Ja-Rule &amp; Ashanti)"/>
        <s v="Always On Time"/>
        <s v="Better Off Alone"/>
        <s v="Rollin' (Air Raid Vehicle)"/>
        <s v="Thank You"/>
        <s v="X"/>
        <s v="Nights Like This (feat. Ty Dolla $ign)"/>
        <s v="Never Be the Same"/>
        <s v="Calma - Remix"/>
        <s v="Plain Jane"/>
        <s v="Bank Account"/>
        <s v="Criminal"/>
        <s v="Glorious (feat. Skylar Grey)"/>
        <s v="Nevermind"/>
        <s v="Finesse - Remix; feat. Cardi B"/>
        <s v="Low Life (feat. The Weeknd)"/>
        <s v="My Way"/>
        <s v="Too Good"/>
        <s v="Don't Tell 'Em"/>
        <s v="Runaway (U &amp; I)"/>
        <s v="679 (feat. Remy Boyz)"/>
        <s v="Where Are Ãœ Now (with Justin Bieber)"/>
        <s v="Habits (Stay High)"/>
        <s v="Love Me Harder"/>
        <s v="She Looks So Perfect"/>
        <s v="Superheroes"/>
        <s v="Latch"/>
        <s v="Love Me Again"/>
        <s v="Pompeii"/>
        <s v="Dark Horse"/>
        <s v="Last Friday Night (T.G.I.F.)"/>
        <s v="Skyfall"/>
        <s v="One More Night"/>
        <s v="What the Hell"/>
        <s v="Headlines"/>
        <s v="International Love (feat. Chris Brown)"/>
        <s v="Domino"/>
        <s v="Stronger (What Doesn't Kill You)"/>
        <s v="The Motto"/>
        <s v="It Will Rain"/>
        <s v="Break Your Heart"/>
        <s v="Eenie Meenie"/>
        <s v="Airplanes (feat. Hayley Williams of Paramore)"/>
        <s v="Nothin' on You (feat. Bruno Mars)"/>
        <s v="Right Round"/>
        <s v="Secrets"/>
        <s v="Rude Boy"/>
        <s v="Take A Bow"/>
        <s v="Whatever You Like"/>
        <s v="Halo"/>
        <s v="Love Story"/>
        <s v="Circus"/>
        <s v="Crank That (Soulja Boy)"/>
        <s v="Apologize"/>
        <s v="Crazy"/>
        <s v="Face Down"/>
        <s v="Bad Day"/>
        <s v="Hung Up"/>
        <s v="How We Do"/>
        <s v="The Kill"/>
        <s v="Shake That"/>
        <s v="Dance, Dance"/>
        <s v="Reptilia"/>
        <s v="Get Busy"/>
        <s v="Here Without You"/>
        <s v="Whenever, Wherever"/>
        <s v="Clint Eastwood"/>
        <s v="Pure Water (with Migos)"/>
        <s v="Piece Of Your Heart"/>
        <s v="bury a friend"/>
        <s v="Secreto"/>
        <s v="Dancing With A Stranger (with Normani)"/>
        <s v="Walk It Talk It"/>
        <s v="In My Feelings"/>
        <s v="Eastside (with Halsey &amp; Khalid)"/>
        <s v="Mine"/>
        <s v="Swervin (feat. 6ix9ine)"/>
        <s v="Swalla (feat. Nicki Minaj &amp; Ty Dolla $ign)"/>
        <s v="It Ain't Me (with Selena Gomez)"/>
        <s v="Him &amp; I (with Halsey)"/>
        <s v="Sucker for Pain (with Wiz Khalifa, Imagine Dragons, Logic &amp; Ty Dolla $ign feat. X Ambassadors)"/>
        <s v="Work from Home (feat. Ty Dolla $ign)"/>
        <s v="Rockabye (feat. Sean Paul &amp; Anne-Marie)"/>
        <s v="Swang"/>
        <s v="Black Beatles"/>
        <s v="Renegades"/>
        <s v="I Don't Fuck With You"/>
        <s v="Blame (feat. John Newman)"/>
        <s v="Little Do You Know"/>
        <s v="Hey Mama (feat. Nicki Minaj, Bebe Rexha &amp; Afrojack)"/>
        <s v="The Monster"/>
        <s v="Diamonds"/>
        <s v="Starships"/>
        <s v="Black and Yellow"/>
        <s v="We Found Love"/>
        <s v="Take Care"/>
        <s v="Sexy Bitch (feat. Akon)"/>
        <s v="Cooler Than Me - Single Mix"/>
        <s v="The Lazy Song"/>
        <s v="Marry You"/>
        <s v="Monster"/>
        <s v="Run This Town"/>
        <s v="Uprising"/>
        <s v="Replay"/>
        <s v="Dangerous"/>
        <s v="Live Your Life"/>
        <s v="Bleeding Love"/>
        <s v="Girlfriend"/>
        <s v="Supermassive Black Hole"/>
        <s v="So Sick"/>
        <s v="You're Beautiful"/>
        <s v="Pump It"/>
        <s v="A Thousand Miles"/>
        <s v="Hot In Herre"/>
        <s v="Sk8er Boi"/>
        <s v="Like a Stone"/>
        <s v="Smooth Criminal"/>
        <s v="Ride Wit Me"/>
        <s v="Say My Name"/>
        <s v="Old Town Road"/>
        <s v="Money In The Grave (Drake ft. Rick Ross)"/>
        <s v="China"/>
        <s v="break up with your girlfriend, i'm bored"/>
        <s v="Taki Taki (with Selena Gomez, Ozuna &amp; Cardi B)"/>
        <s v="Te BotÃ© - Remix"/>
        <s v="Look What You Made Me Do"/>
        <s v="Chill Bill (feat. J. Davi$ &amp; Spooks)"/>
        <s v="Firestone"/>
        <s v="CAN'T STOP THE FEELING! (from DreamWorks Animation's &quot;TROLLS&quot;)"/>
        <s v="In the Name of Love"/>
        <s v="Scars To Your Beautiful"/>
        <s v="Sugar (feat. Francesco Yates)"/>
        <s v="How Deep Is Your Love"/>
        <s v="My House"/>
        <s v="Adventure of a Lifetime"/>
        <s v="Exchange"/>
        <s v="Am I Wrong"/>
        <s v="Earned It (Fifty Shades Of Grey) - From The &quot;Fifty Shades Of Grey&quot; Soundtrack"/>
        <s v="F**kin' Problems (feat. Drake, 2 Chainz &amp; Kendrick Lamar)"/>
        <s v="Best Song Ever"/>
        <s v="We Are Young (feat. Janelle MonÃ¡e)"/>
        <s v="Good Feeling"/>
        <s v="Don't You Worry Child - Radio Edit"/>
        <s v="Try"/>
        <s v="Stay"/>
        <s v="Midnight City"/>
        <s v="Who Says"/>
        <s v="Memories (feat. Kid Cudi)"/>
        <s v="Club Can't Handle Me (feat. David Guetta)"/>
        <s v="Talking to the Moon"/>
        <s v="Just Canâ€™t Get Enough"/>
        <s v="All Of The Lights"/>
        <s v="Raise Your Glass"/>
        <s v="Disturbia"/>
        <s v="Womanizer"/>
        <s v="So What"/>
        <s v="Just Dance"/>
        <s v="Kiss Me Thru The Phone"/>
        <s v="Thnks fr th Mmrs"/>
        <s v="Dear Maria, Count Me In"/>
        <s v="Dani California"/>
        <s v="Welcome to the Black Parade"/>
        <s v="Big Girls Don't Cry (Personal)"/>
        <s v="Back To Black"/>
        <s v="Just A Lil Bit"/>
        <s v="Best of You"/>
        <s v="Before He Cheats"/>
        <s v="Through The Wire"/>
        <s v="My Boo"/>
        <s v="Numb / Encore"/>
        <s v="Crazy In Love (feat. Jay-Z)"/>
        <s v="P.I.M.P."/>
        <s v="Rock Your Body"/>
        <s v="Family Affair"/>
        <s v="One More Time"/>
        <s v="It Wasn't Me"/>
        <s v="Don't Call Me Up"/>
        <s v="boyfriend (with Social House)"/>
        <s v="no tears left to cry"/>
        <s v="Mo Bamba"/>
        <s v="Nonstop"/>
        <s v="Nice For What"/>
        <s v="Psycho (feat. Ty Dolla $ign)"/>
        <s v="Without Me"/>
        <s v="ZEZE (feat. Travis Scott &amp; Offset)"/>
        <s v="MIA (feat. Drake)"/>
        <s v="Save That Shit"/>
        <s v="Dusk Till Dawn (feat. Sia) - Radio Edit"/>
        <s v="Magnolia"/>
        <s v="Scared to Be Lonely"/>
        <s v="Without You (feat. Sandro Cavazza)"/>
        <s v="I Took A Pill In Ibiza - Seeb Remix"/>
        <s v="i hate u, i love u (feat. olivia o'brien)"/>
        <s v="What Do You Mean?"/>
        <s v="oui"/>
        <s v="Locked Away (feat. Adam Levine)"/>
        <s v="Perfect"/>
        <s v="Me, Myself &amp; I"/>
        <s v="Me And My Broken Heart"/>
        <s v="Bang Bang"/>
        <s v="Royals"/>
        <s v="Wrecking Ball"/>
        <s v="Whistle"/>
        <s v="Wild Ones (feat. Sia)"/>
        <s v="Good Time"/>
        <s v="Drive By"/>
        <s v="Radioactive"/>
        <s v="Feel This Moment (feat. Christina Aguilera)"/>
        <s v="Glad You Came"/>
        <s v="Levels - Radio Edit"/>
        <s v="Young, Wild &amp; Free (feat. Bruno Mars)"/>
        <s v="Just the Way You Are"/>
        <s v="Alors on danse - Radio Edit"/>
        <s v="Moves Like Jagger - Studio Recording From &quot;The Voice&quot; Performance"/>
        <s v="Don't Stop The Music"/>
        <s v="Poker Face"/>
        <s v="Walking On A Dream"/>
        <s v="What I've Done"/>
        <s v="No One"/>
        <s v="Kids"/>
        <s v="Pon de Replay"/>
        <s v="Hate It Or Love It"/>
        <s v="Lose Yourself - From &quot;8 Mile&quot; Soundtrack"/>
        <s v="Take Me Out"/>
        <s v="American Idiot"/>
        <s v="Mockingbird"/>
        <s v="Dilemma"/>
        <s v="This Love"/>
        <s v="Lady - Hear Me Tonight"/>
        <s v="Drops of Jupiter (Tell Me)"/>
        <s v="Oops!...I Did It Again"/>
        <s v="SeÃ±orita"/>
        <s v="Ransom"/>
        <s v="Pop Out (feat. Lil Tjay)"/>
        <s v="Location (feat. Burna Boy)"/>
        <s v="Dance Monkey"/>
        <s v="Cruel Summer"/>
        <s v="In My Mind"/>
        <s v="FRIENDS"/>
        <s v="God is a woman"/>
        <s v="Going Bad (feat. Drake)"/>
        <s v="a lot"/>
        <s v="3 Nights"/>
        <s v="Wolves"/>
        <s v="IDGAF"/>
        <s v="I Feel It Coming"/>
        <s v="24K Magic"/>
        <s v="Love Me Like You Do - From &quot;Fifty Shades Of Grey&quot;"/>
        <s v="Stitches"/>
        <s v="Chandelier"/>
        <s v="Shower"/>
        <s v="Outside (feat. Ellie Goulding)"/>
        <s v="Wildest Dreams"/>
        <s v="Scream &amp; Shout"/>
        <s v="Mirrors"/>
        <s v="We Can't Stop"/>
        <s v="Call Me Maybe"/>
        <s v="Primadonna"/>
        <s v="Die Young"/>
        <s v="Hall of Fame (feat. will.i.am)"/>
        <s v="Treasure"/>
        <s v="Grenade"/>
        <s v="Sure Thing"/>
        <s v="Fireflies"/>
        <s v="You're Gonna Go Far, Kid"/>
        <s v="American Boy"/>
        <s v="The Pretender"/>
        <s v="Beautiful Girls"/>
        <s v="SexyBack (feat. Timbaland)"/>
        <s v="Gold Digger"/>
        <s v="Temperature"/>
        <s v="Hey There Delilah"/>
        <s v="Complicated"/>
        <s v="The Middle"/>
        <s v="How You Remind Me"/>
        <s v="It's My Life"/>
        <s v="Kryptonite"/>
        <s v="Otherside"/>
        <s v="Old Town Road - Remix"/>
        <s v="Sunflower - Spider-Man: Into the Spider-Verse"/>
        <s v="Con Calma"/>
        <s v="Wow."/>
        <s v="Don't Start Now"/>
        <s v="Sucker"/>
        <s v="changes"/>
        <s v="Yes Indeed"/>
        <s v="Be Alright"/>
        <s v="Nothing Breaks Like a Heart (feat. Miley Cyrus)"/>
        <s v="Too Good At Goodbyes"/>
        <s v="Mask Off"/>
        <s v="Feels (feat. Pharrell Williams, Katy Perry &amp; Big Sean)"/>
        <s v="Let You Down"/>
        <s v="Don't Let Me Down"/>
        <s v="This Is What You Came For (feat. Rihanna)"/>
        <s v="We Don't Talk Anymore (feat. Selena Gomez)"/>
        <s v="Cake By The Ocean"/>
        <s v="Pink + White"/>
        <s v="Waiting For Love"/>
        <s v="Drag Me Down"/>
        <s v="Can't Feel My Face"/>
        <s v="Happy - From &quot;Despicable Me 2&quot;"/>
        <s v="Animals"/>
        <s v="Steal My Girl"/>
        <s v="Shake It Off"/>
        <s v="Like I Can"/>
        <s v="One Last Time"/>
        <s v="Heart Attack"/>
        <s v="Still into You"/>
        <s v="Feel So Close - Radio Edit"/>
        <s v="Titanium (feat. Sia)"/>
        <s v="Little Talks"/>
        <s v="On The Floor"/>
        <s v="Love You Like A Love Song"/>
        <s v="Tongue Tied"/>
        <s v="Not Afraid"/>
        <s v="DJ Got Us Fallin' In Love (feat. Pitbull)"/>
        <s v="Party In The U.S.A."/>
        <s v="Gimme More"/>
        <s v="Maneater"/>
        <s v="Snow (Hey Oh)"/>
        <s v="Candy Shop"/>
        <s v="How to Save a Life"/>
        <s v="Bring Me To Life"/>
        <s v="The Reason"/>
        <s v="Clocks"/>
        <s v="All The Small Things"/>
        <s v="Forgot About Dre"/>
        <s v="Ride It"/>
        <s v="Callaita"/>
        <s v="Little Dark Age"/>
        <s v="God's Plan"/>
        <s v="One Kiss (with Dua Lipa)"/>
        <s v="SICKO MODE"/>
        <s v="I Like Me Better"/>
        <s v="XO Tour Llif3"/>
        <s v="Congratulations"/>
        <s v="See You Again (feat. Charlie Puth)"/>
        <s v="Thinking out Loud"/>
        <s v="Take Me To Church"/>
        <s v="Story of My Life"/>
        <s v="Can't Hold Us (feat. Ray Dalton)"/>
        <s v="Demons"/>
        <s v="Give Me Everything (feat. Ne-Yo, Afrojack &amp; Nayer)"/>
        <s v="Stereo Hearts (feat. Adam Levine)"/>
        <s v="Love The Way You Lie"/>
        <s v="Umbrella"/>
        <s v="Say It Right"/>
        <s v="Yeah! (feat. Lil Jon &amp; Ludacris)"/>
        <s v="In Da Club"/>
        <s v="Toxic"/>
        <s v="Moonlight"/>
        <s v="SAD!"/>
        <s v="we fell in love in october"/>
        <s v="Happier"/>
        <s v="Shallow"/>
        <s v="Let Me Down Slowly"/>
        <s v="Treat You Better"/>
        <s v="Unforgettable"/>
        <s v="Uptown Funk (feat. Bruno Mars)"/>
        <s v="Hymn for the Weekend"/>
        <s v="Blank Space"/>
        <s v="Payphone"/>
        <s v="What Makes You Beautiful"/>
        <s v="Classic"/>
        <s v="Paradise"/>
        <s v="Pumped Up Kicks"/>
        <s v="Ni**as In Paris"/>
        <s v="Empire State Of Mind"/>
        <s v="Heartless"/>
        <s v="Promiscuous"/>
        <s v="Feel Good Inc."/>
        <s v="Hips Don't Lie (feat. Wyclef Jean)"/>
        <s v="Ms. Jackson"/>
        <s v="The Next Episode"/>
        <s v="bad guy"/>
        <s v="7 rings"/>
        <s v="rockstar (feat. 21 Savage)"/>
        <s v="Something Just Like This"/>
        <s v="Jocelyn Flores"/>
        <s v="goosebumps"/>
        <s v="Stressed Out"/>
        <s v="The Less I Know The Better"/>
        <s v="Night Changes"/>
        <s v="Get Lucky (feat. Pharrell Williams &amp; Nile Rodgers) - Radio Edit"/>
        <s v="When I Was Your Man"/>
        <s v="In the End"/>
        <s v="Stan"/>
        <s v="Lost in the Fire (feat. The Weeknd)"/>
        <s v="Someone You Loved"/>
        <s v="No Lie"/>
        <s v="Lucid Dreams"/>
        <s v="Shape of You"/>
        <s v="Bored"/>
        <s v="One Dance"/>
        <s v="The Hills"/>
        <s v="Why'd You Only Call Me When You're High?"/>
        <s v="Do I Wanna Know?"/>
        <s v="All of Me"/>
        <s v="Circles"/>
        <s v="Daddy Issues"/>
        <s v="The Nights"/>
        <s v="Locked out of Heaven"/>
        <s v="'Till I Collapse"/>
        <s v="lovely (with Khalid)"/>
        <s v="Wait a Minute!"/>
        <s v="The Real Slim Shady"/>
        <s v="Another Love"/>
        <s v="Sweater Weather"/>
        <s v="Better Than Me"/>
        <s v="If I Could Go! (feat. Lil' Mo &amp; Sacario)"/>
        <s v="Crossroads - Radio Edit"/>
        <s v="My My My - Radio Edit"/>
        <s v="Wasting My Time"/>
        <s v="Lovers on the Sun (feat. Sam Martin)"/>
        <s v="The Other Side"/>
        <s v="Jubel - Radio Edit"/>
        <s v="How to Be a Heartbreaker"/>
        <s v="Honey Bee"/>
        <s v="Big Green Tractor"/>
        <s v="Bossy"/>
        <s v="Some Cut"/>
        <s v="Big Yellow Taxi"/>
        <s v="Rain On Me"/>
        <s v="Karma"/>
        <s v="Another Day in Paradise - R&amp;B-Version"/>
        <s v="Everytime You Need Me - Radio Version"/>
        <s v="Another Chance"/>
        <s v="All Day And Night"/>
        <s v="Jumanji"/>
        <s v="Tears (feat. Louisa Johnson)"/>
        <s v="This Is How We Do"/>
        <s v="I Cry"/>
        <s v="Holiday"/>
        <s v="Blind Faith"/>
        <s v="Too Close"/>
        <s v="Hey Daddy (Daddy's Home)"/>
        <s v="F**kin' Perfect"/>
        <s v="My Life"/>
        <s v="Last Night"/>
        <s v="Lean Wit It, Rock Wit It"/>
        <s v="Outta Control - Remix"/>
        <s v="Nine Million Bicycles"/>
        <s v="Grillz"/>
        <s v="What You Waiting For?"/>
        <s v="Scars"/>
        <s v="Tainted Love"/>
        <s v="Jump"/>
        <s v="One Love"/>
        <s v="If Tomorrow Never Comes"/>
        <s v="A Little Less Conversation - JXL Radio Edit Remix"/>
        <s v="How You Gonna Act Like That"/>
        <s v="All I Have (feat. LL Cool J)"/>
        <s v="Rise"/>
        <s v="AM To PM"/>
        <s v="Have You Ever"/>
        <s v="There You'll Be"/>
        <s v="When You Look At Me - Radio Edit"/>
        <s v="Rollout (My Business)"/>
        <s v="All You Wanted"/>
        <s v="Don't Let Me Get Me - Radio Edit"/>
        <s v="She Bangs - English Version"/>
        <s v="Fill Me In"/>
        <s v="It's Gonna Be Me"/>
        <s v="Taki Taki (feat. Selena Gomez, Ozuna &amp; Cardi B)"/>
        <s v="Soltera - Remix"/>
        <s v="Freaky Friday (feat. Chris Brown)"/>
        <s v="Better"/>
        <s v="SUBEME LA RADIO (feat. Descemer Bueno &amp; Zion &amp; Lennox)"/>
        <s v="Leave a Light On"/>
        <s v="Panda"/>
        <s v="Wherever I Go"/>
        <s v="The Ocean (feat. Shy Martin)"/>
        <s v="Lips Are Movin"/>
        <s v="Burn"/>
        <s v="Elastic Heart"/>
        <s v="Drunk in Love (feat. Jay-Z)"/>
        <s v="Turn Down for What"/>
        <s v="Without You (feat. Usher)"/>
        <s v="She Doesn't Mind"/>
        <s v="I Need Your Love (feat. Ellie Goulding)"/>
        <s v="You Make Me Feel... (feat. Sabi)"/>
        <s v="I'm On One"/>
        <s v="The Show Goes On"/>
        <s v="It Girl"/>
        <s v="A Thousand Years"/>
        <s v="Bangarang (feat. Sirah)"/>
        <s v="Whatcha Say"/>
        <s v="Crack A Bottle"/>
        <s v="Broken Strings"/>
        <s v="Paparazzi"/>
        <s v="DONTTRUSTME"/>
        <s v="X Gon' Give It To Ya"/>
        <s v="Irreplaceable"/>
        <s v="Give It To Me"/>
        <s v="You"/>
        <s v="Beggin (original version)"/>
        <s v="Unfaithful"/>
        <s v="What Goes Around.../...Comes Around (Interlude)"/>
        <s v="Far Away"/>
        <s v="I Write Sins Not Tragedies"/>
        <s v="La Camisa Negra"/>
        <s v="Behind Blue Eyes"/>
        <s v="Work It"/>
        <s v="Foolish"/>
        <s v="Jenny from the Block (feat. Jadakiss &amp; Styles P.) - Track Masters Remix"/>
        <s v="I'm with You"/>
        <s v="Survivor"/>
        <s v="She Hates Me"/>
        <s v="7 Days"/>
        <s v="Shape of My Heart"/>
        <s v="Jumpin', Jumpin'"/>
        <s v="Easier"/>
        <s v="6 Foot 7 Foot"/>
        <s v="Believer"/>
        <s v="Goodbyes (Feat. Young Thug)"/>
        <s v="Thunder"/>
        <s v="Doin' Time"/>
        <s v="MIDDLE CHILD"/>
        <s v="EARFQUAKE"/>
        <s v="Natural"/>
        <s v="Call Out My Name"/>
        <s v="All The Stars (with SZA)"/>
        <s v="Better Now"/>
        <n v="2002"/>
        <s v="High Hopes"/>
        <s v="Whatever It Takes"/>
        <s v="Hold On"/>
        <s v="Ric Flair Drip (with Metro Boomin)"/>
        <s v="Silence"/>
        <s v="LOVE. FEAT. ZACARI."/>
        <s v="Heathens"/>
        <s v="Needed Me"/>
        <s v="Centuries"/>
        <s v="Stay With Me"/>
        <s v="Rude"/>
        <s v="Only Love Can Hurt Like This"/>
        <s v="A Sky Full of Stars"/>
        <s v="Riptide"/>
        <s v="Time of Our Lives"/>
        <s v="Timber (feat. Ke$ha)"/>
        <s v="TiK ToK"/>
        <s v="Dynamite"/>
        <s v="I Gotta Feeling"/>
        <s v="Bad Romance"/>
        <s v="Low (feat. T-Pain)"/>
        <s v="Viva La Vida"/>
        <s v="Sex on Fire"/>
        <s v="The Way I Are"/>
        <s v="Teenagers"/>
        <s v="All Falls Down"/>
        <s v="Hey Ya!"/>
        <s v="Can't Stop"/>
        <s v="Kill This Love"/>
      </sharedItems>
    </cacheField>
    <cacheField name="duration_ms" numFmtId="0">
      <sharedItems containsSemiMixedTypes="0" containsString="0" containsNumber="1" containsInteger="1" minValue="113000" maxValue="484146"/>
    </cacheField>
    <cacheField name="explicit" numFmtId="0">
      <sharedItems count="4">
        <s v="Not Explicit"/>
        <s v="Explicit"/>
        <b v="0" u="1"/>
        <b v="1" u="1"/>
      </sharedItems>
    </cacheField>
    <cacheField name="year" numFmtId="0">
      <sharedItems containsSemiMixedTypes="0" containsString="0" containsNumber="1" containsInteger="1" minValue="1998" maxValue="2020" count="23">
        <n v="2018"/>
        <n v="2017"/>
        <n v="2016"/>
        <n v="2015"/>
        <n v="2013"/>
        <n v="2012"/>
        <n v="2011"/>
        <n v="2010"/>
        <n v="2008"/>
        <n v="2007"/>
        <n v="2006"/>
        <n v="2005"/>
        <n v="2000"/>
        <n v="2019"/>
        <n v="2014"/>
        <n v="2009"/>
        <n v="2004"/>
        <n v="2002"/>
        <n v="2003"/>
        <n v="2001"/>
        <n v="1998"/>
        <n v="1999"/>
        <n v="2020" u="1"/>
      </sharedItems>
    </cacheField>
    <cacheField name="popularity" numFmtId="0">
      <sharedItems containsSemiMixedTypes="0" containsString="0" containsNumber="1" containsInteger="1" minValue="3" maxValue="92"/>
    </cacheField>
    <cacheField name="danceability" numFmtId="0">
      <sharedItems containsSemiMixedTypes="0" containsString="0" containsNumber="1" minValue="0.129" maxValue="0.97499999999999998"/>
    </cacheField>
    <cacheField name="energy" numFmtId="0">
      <sharedItems containsSemiMixedTypes="0" containsString="0" containsNumber="1" minValue="5.4899999999999997E-2" maxValue="0.999"/>
    </cacheField>
    <cacheField name="key" numFmtId="0">
      <sharedItems containsSemiMixedTypes="0" containsString="0" containsNumber="1" containsInteger="1" minValue="0" maxValue="11"/>
    </cacheField>
    <cacheField name="loudness" numFmtId="0">
      <sharedItems containsSemiMixedTypes="0" containsString="0" containsNumber="1" minValue="-20.513999999999999" maxValue="-0.27600000000000002"/>
    </cacheField>
    <cacheField name="mode" numFmtId="0">
      <sharedItems containsSemiMixedTypes="0" containsString="0" containsNumber="1" containsInteger="1" minValue="0" maxValue="1"/>
    </cacheField>
    <cacheField name="speechiness" numFmtId="0">
      <sharedItems containsSemiMixedTypes="0" containsString="0" containsNumber="1" minValue="2.3199999999999998E-2" maxValue="0.57599999999999996"/>
    </cacheField>
    <cacheField name="acousticness" numFmtId="0">
      <sharedItems containsSemiMixedTypes="0" containsString="0" containsNumber="1" minValue="1.9199999999999999E-5" maxValue="0.97599999999999998"/>
    </cacheField>
    <cacheField name="instrumentalness" numFmtId="0">
      <sharedItems containsSemiMixedTypes="0" containsString="0" containsNumber="1" minValue="0" maxValue="0.98499999999999999"/>
    </cacheField>
    <cacheField name="liveness" numFmtId="0">
      <sharedItems containsSemiMixedTypes="0" containsString="0" containsNumber="1" minValue="2.1499999999999998E-2" maxValue="0.85299999999999998"/>
    </cacheField>
    <cacheField name="valence" numFmtId="0">
      <sharedItems containsSemiMixedTypes="0" containsString="0" containsNumber="1" minValue="3.8100000000000002E-2" maxValue="0.97299999999999998"/>
    </cacheField>
    <cacheField name="tempo" numFmtId="0">
      <sharedItems containsSemiMixedTypes="0" containsString="0" containsNumber="1" minValue="60.018999999999998" maxValue="210.851"/>
    </cacheField>
    <cacheField name="genre" numFmtId="0">
      <sharedItems count="58">
        <s v="pop, latin"/>
        <s v="hip hop"/>
        <s v="pop"/>
        <s v="rock, pop, Dance/Electronic"/>
        <s v="hip hop, pop, Dance/Electronic"/>
        <s v="hip hop, pop"/>
        <s v="pop, R&amp;B"/>
        <s v="pop, Dance/Electronic"/>
        <s v="Dance/Electronic"/>
        <s v="R&amp;B"/>
        <s v="hip hop, pop, R&amp;B"/>
        <s v="pop, rock"/>
        <s v="hip hop, pop, latin"/>
        <s v="hip hop, Dance/Electronic"/>
        <s v="rock"/>
        <s v="rock, blues"/>
        <s v="hip hop, pop, R&amp;B, latin"/>
        <s v="latin"/>
        <s v="pop, Folk/Acoustic"/>
        <s v="pop, rock, Dance/Electronic"/>
        <s v="rock, pop"/>
        <s v="country, latin"/>
        <s v="World/Traditional, rock, pop"/>
        <s v="country"/>
        <s v="Folk/Acoustic, rock"/>
        <s v="hip hop, pop, rock"/>
        <s v="pop, rock, metal"/>
        <s v="rock, pop, metal"/>
        <s v="rock, Dance/Electronic"/>
        <s v="hip hop, R&amp;B"/>
        <s v="pop, easy listening, jazz"/>
        <s v="World/Traditional, rock"/>
        <s v="World/Traditional, hip hop"/>
        <s v="rock, blues, latin"/>
        <s v="pop, R&amp;B, Dance/Electronic"/>
        <s v="pop, easy listening, Dance/Electronic"/>
        <s v="rock, R&amp;B, Folk/Acoustic, pop"/>
        <s v="hip hop, pop, R&amp;B, Dance/Electronic"/>
        <s v="World/Traditional, pop"/>
        <s v="pop, country"/>
        <s v="rock, metal"/>
        <s v="hip hop, pop, country"/>
        <s v="rock, classical"/>
        <s v="World/Traditional, pop, Folk/Acoustic"/>
        <s v="metal"/>
        <s v="rock, Folk/Acoustic, easy listening"/>
        <s v="Folk/Acoustic, rock, pop"/>
        <s v="hip hop, country"/>
        <s v="World/Traditional, Folk/Acoustic"/>
        <s v="rock, Folk/Acoustic, pop"/>
        <s v="hip hop, latin, Dance/Electronic"/>
        <s v="easy listening"/>
        <s v="hip hop, rock, pop"/>
        <s v="Folk/Acoustic, pop"/>
        <s v="rock, pop, metal, Dance/Electronic"/>
        <s v="pop, rock, Folk/Acoustic"/>
        <s v="pop, R&amp;B, easy listening"/>
        <s v="rock, easy listening"/>
      </sharedItems>
    </cacheField>
  </cacheFields>
  <extLst>
    <ext xmlns:x14="http://schemas.microsoft.com/office/spreadsheetml/2009/9/main" uri="{725AE2AE-9491-48be-B2B4-4EB974FC3084}">
      <x14:pivotCacheDefinition pivotCacheId="90081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221653"/>
    <x v="0"/>
    <x v="0"/>
    <n v="75"/>
    <n v="0.77700000000000002"/>
    <n v="0.77900000000000003"/>
    <n v="0"/>
    <n v="-4.4489999999999998"/>
    <n v="0"/>
    <n v="9.7199999999999995E-2"/>
    <n v="5.4300000000000001E-2"/>
    <n v="0"/>
    <n v="0.63600000000000001"/>
    <n v="0.76800000000000002"/>
    <n v="94.022999999999996"/>
    <x v="0"/>
  </r>
  <r>
    <x v="1"/>
    <x v="1"/>
    <n v="129264"/>
    <x v="1"/>
    <x v="0"/>
    <n v="75"/>
    <n v="0.90600000000000003"/>
    <n v="0.38200000000000001"/>
    <n v="10"/>
    <n v="-12.89"/>
    <n v="0"/>
    <n v="0.26900000000000002"/>
    <n v="0.18"/>
    <n v="0"/>
    <n v="0.113"/>
    <n v="0.39100000000000001"/>
    <n v="104.02500000000001"/>
    <x v="1"/>
  </r>
  <r>
    <x v="2"/>
    <x v="2"/>
    <n v="246240"/>
    <x v="0"/>
    <x v="1"/>
    <n v="75"/>
    <n v="0.77300000000000002"/>
    <n v="0.747"/>
    <n v="5"/>
    <n v="-4.0609999999999999"/>
    <n v="1"/>
    <n v="8.8900000000000007E-2"/>
    <n v="2.3900000000000001E-2"/>
    <n v="8.2300000000000008E-6"/>
    <n v="0.11"/>
    <n v="0.8"/>
    <n v="126.014"/>
    <x v="2"/>
  </r>
  <r>
    <x v="3"/>
    <x v="3"/>
    <n v="216896"/>
    <x v="0"/>
    <x v="1"/>
    <n v="85"/>
    <n v="0.76800000000000002"/>
    <n v="0.51700000000000002"/>
    <n v="7"/>
    <n v="-4.3230000000000004"/>
    <n v="0"/>
    <n v="3.1199999999999999E-2"/>
    <n v="0.186"/>
    <n v="3.8000000000000002E-5"/>
    <n v="0.104"/>
    <n v="0.41799999999999998"/>
    <n v="104.992"/>
    <x v="2"/>
  </r>
  <r>
    <x v="4"/>
    <x v="4"/>
    <n v="204502"/>
    <x v="0"/>
    <x v="1"/>
    <n v="75"/>
    <n v="0.86899999999999999"/>
    <n v="0.48499999999999999"/>
    <n v="6"/>
    <n v="-5.5949999999999998"/>
    <n v="1"/>
    <n v="5.45E-2"/>
    <n v="0.246"/>
    <n v="0"/>
    <n v="7.6499999999999999E-2"/>
    <n v="0.52700000000000002"/>
    <n v="106.02800000000001"/>
    <x v="2"/>
  </r>
  <r>
    <x v="5"/>
    <x v="5"/>
    <n v="202221"/>
    <x v="0"/>
    <x v="2"/>
    <n v="75"/>
    <n v="0.65700000000000003"/>
    <n v="0.73899999999999999"/>
    <n v="2"/>
    <n v="-4.0810000000000004"/>
    <n v="1"/>
    <n v="0.27400000000000002"/>
    <n v="0.14099999999999999"/>
    <n v="0"/>
    <n v="0.17799999999999999"/>
    <n v="0.54300000000000004"/>
    <n v="181.994"/>
    <x v="3"/>
  </r>
  <r>
    <x v="6"/>
    <x v="6"/>
    <n v="213946"/>
    <x v="1"/>
    <x v="2"/>
    <n v="75"/>
    <n v="0.876"/>
    <n v="0.66900000000000004"/>
    <n v="11"/>
    <n v="-6.0540000000000003"/>
    <n v="0"/>
    <n v="0.13800000000000001"/>
    <n v="0.16300000000000001"/>
    <n v="0"/>
    <n v="0.185"/>
    <n v="0.68200000000000005"/>
    <n v="124.00700000000001"/>
    <x v="4"/>
  </r>
  <r>
    <x v="7"/>
    <x v="7"/>
    <n v="176674"/>
    <x v="1"/>
    <x v="3"/>
    <n v="75"/>
    <n v="0.67600000000000005"/>
    <n v="0.61499999999999999"/>
    <n v="6"/>
    <n v="-7.5339999999999998"/>
    <n v="0"/>
    <n v="4.9599999999999998E-2"/>
    <n v="3.8399999999999997E-2"/>
    <n v="0"/>
    <n v="0.34100000000000003"/>
    <n v="0.88300000000000001"/>
    <n v="163.99299999999999"/>
    <x v="5"/>
  </r>
  <r>
    <x v="2"/>
    <x v="8"/>
    <n v="211773"/>
    <x v="0"/>
    <x v="3"/>
    <n v="75"/>
    <n v="0.77700000000000002"/>
    <n v="0.89600000000000002"/>
    <n v="4"/>
    <n v="-4.4669999999999996"/>
    <n v="1"/>
    <n v="6.1899999999999997E-2"/>
    <n v="3.5200000000000002E-2"/>
    <n v="0"/>
    <n v="0.317"/>
    <n v="0.84299999999999997"/>
    <n v="111.98699999999999"/>
    <x v="2"/>
  </r>
  <r>
    <x v="8"/>
    <x v="9"/>
    <n v="295502"/>
    <x v="0"/>
    <x v="3"/>
    <n v="75"/>
    <n v="0.47099999999999997"/>
    <n v="0.43099999999999999"/>
    <n v="5"/>
    <n v="-6.1289999999999996"/>
    <n v="0"/>
    <n v="3.4200000000000001E-2"/>
    <n v="0.32900000000000001"/>
    <n v="0"/>
    <n v="8.5400000000000004E-2"/>
    <n v="0.28899999999999998"/>
    <n v="157.97999999999999"/>
    <x v="6"/>
  </r>
  <r>
    <x v="9"/>
    <x v="10"/>
    <n v="212424"/>
    <x v="0"/>
    <x v="3"/>
    <n v="75"/>
    <n v="0.45900000000000002"/>
    <n v="0.58699999999999997"/>
    <n v="9"/>
    <n v="-6.9829999999999997"/>
    <n v="1"/>
    <n v="7.85E-2"/>
    <n v="0.45300000000000001"/>
    <n v="0"/>
    <n v="0.307"/>
    <n v="0.58099999999999996"/>
    <n v="113.901"/>
    <x v="7"/>
  </r>
  <r>
    <x v="10"/>
    <x v="11"/>
    <n v="166933"/>
    <x v="0"/>
    <x v="4"/>
    <n v="75"/>
    <n v="0.80100000000000005"/>
    <n v="0.98499999999999999"/>
    <n v="7"/>
    <n v="-2.69"/>
    <n v="1"/>
    <n v="6.4500000000000002E-2"/>
    <n v="2.0500000000000001E-2"/>
    <n v="6.8600000000000004E-6"/>
    <n v="0.29599999999999999"/>
    <n v="0.72199999999999998"/>
    <n v="127.99"/>
    <x v="7"/>
  </r>
  <r>
    <x v="11"/>
    <x v="12"/>
    <n v="235613"/>
    <x v="1"/>
    <x v="5"/>
    <n v="75"/>
    <n v="0.78100000000000003"/>
    <n v="0.52600000000000002"/>
    <n v="6"/>
    <n v="-6.9850000000000003"/>
    <n v="0"/>
    <n v="0.29299999999999998"/>
    <n v="6.1899999999999997E-2"/>
    <n v="0"/>
    <n v="4.5699999999999998E-2"/>
    <n v="0.66200000000000003"/>
    <n v="94.992000000000004"/>
    <x v="5"/>
  </r>
  <r>
    <x v="12"/>
    <x v="13"/>
    <n v="238759"/>
    <x v="0"/>
    <x v="6"/>
    <n v="62"/>
    <n v="0.61699999999999999"/>
    <n v="0.72799999999999998"/>
    <n v="7"/>
    <n v="-7.9320000000000004"/>
    <n v="1"/>
    <n v="2.92E-2"/>
    <n v="3.2800000000000003E-2"/>
    <n v="4.82E-2"/>
    <n v="0.36"/>
    <n v="0.80800000000000005"/>
    <n v="139.066"/>
    <x v="2"/>
  </r>
  <r>
    <x v="13"/>
    <x v="14"/>
    <n v="190013"/>
    <x v="0"/>
    <x v="6"/>
    <n v="62"/>
    <n v="0.49299999999999999"/>
    <n v="0.84899999999999998"/>
    <n v="7"/>
    <n v="-6.1390000000000002"/>
    <n v="0"/>
    <n v="5.7599999999999998E-2"/>
    <n v="3.3700000000000001E-4"/>
    <n v="6.7200000000000003E-3"/>
    <n v="0.35499999999999998"/>
    <n v="0.48299999999999998"/>
    <n v="127.999"/>
    <x v="1"/>
  </r>
  <r>
    <x v="14"/>
    <x v="15"/>
    <n v="157438"/>
    <x v="0"/>
    <x v="7"/>
    <n v="62"/>
    <n v="0.90100000000000002"/>
    <n v="0.80500000000000005"/>
    <n v="6"/>
    <n v="-5.0049999999999999"/>
    <n v="1"/>
    <n v="4.6399999999999997E-2"/>
    <n v="7.1199999999999999E-2"/>
    <n v="8.1199999999999994E-2"/>
    <n v="9.2299999999999993E-2"/>
    <n v="0.73699999999999999"/>
    <n v="124.996"/>
    <x v="8"/>
  </r>
  <r>
    <x v="15"/>
    <x v="16"/>
    <n v="243053"/>
    <x v="0"/>
    <x v="7"/>
    <n v="62"/>
    <n v="0.84"/>
    <n v="0.48199999999999998"/>
    <n v="6"/>
    <n v="-7.1159999999999997"/>
    <n v="0"/>
    <n v="3.3300000000000003E-2"/>
    <n v="0.20200000000000001"/>
    <n v="0"/>
    <n v="8.7300000000000003E-2"/>
    <n v="0.95699999999999996"/>
    <n v="95.498000000000005"/>
    <x v="9"/>
  </r>
  <r>
    <x v="16"/>
    <x v="17"/>
    <n v="204040"/>
    <x v="1"/>
    <x v="8"/>
    <n v="62"/>
    <n v="0.57499999999999996"/>
    <n v="0.68400000000000005"/>
    <n v="1"/>
    <n v="-6.0069999999999997"/>
    <n v="1"/>
    <n v="0.32500000000000001"/>
    <n v="0.29899999999999999"/>
    <n v="0"/>
    <n v="0.61399999999999999"/>
    <n v="0.92600000000000005"/>
    <n v="172.155"/>
    <x v="10"/>
  </r>
  <r>
    <x v="8"/>
    <x v="18"/>
    <n v="210506"/>
    <x v="0"/>
    <x v="8"/>
    <n v="62"/>
    <n v="0.61399999999999999"/>
    <n v="0.47"/>
    <n v="5"/>
    <n v="-6.09"/>
    <n v="0"/>
    <n v="2.5499999999999998E-2"/>
    <n v="0.29099999999999998"/>
    <n v="0"/>
    <n v="0.111"/>
    <n v="0.32900000000000001"/>
    <n v="80.045000000000002"/>
    <x v="6"/>
  </r>
  <r>
    <x v="17"/>
    <x v="19"/>
    <n v="205200"/>
    <x v="0"/>
    <x v="9"/>
    <n v="62"/>
    <n v="0.44700000000000001"/>
    <n v="0.84799999999999998"/>
    <n v="2"/>
    <n v="-6.1749999999999998"/>
    <n v="1"/>
    <n v="0.222"/>
    <n v="3.3000000000000002E-2"/>
    <n v="7.4499999999999995E-5"/>
    <n v="0.65"/>
    <n v="0.48499999999999999"/>
    <n v="172.24700000000001"/>
    <x v="11"/>
  </r>
  <r>
    <x v="18"/>
    <x v="20"/>
    <n v="219600"/>
    <x v="0"/>
    <x v="10"/>
    <n v="62"/>
    <n v="0.28599999999999998"/>
    <n v="0.50800000000000001"/>
    <n v="2"/>
    <n v="-5.9660000000000002"/>
    <n v="1"/>
    <n v="3.3599999999999998E-2"/>
    <n v="0.372"/>
    <n v="0"/>
    <n v="0.27"/>
    <n v="0.14000000000000001"/>
    <n v="68.637"/>
    <x v="2"/>
  </r>
  <r>
    <x v="18"/>
    <x v="21"/>
    <n v="223066"/>
    <x v="0"/>
    <x v="10"/>
    <n v="62"/>
    <n v="0.5"/>
    <n v="0.498"/>
    <n v="4"/>
    <n v="-6.0869999999999997"/>
    <n v="1"/>
    <n v="2.5999999999999999E-2"/>
    <n v="0.52700000000000002"/>
    <n v="0"/>
    <n v="0.123"/>
    <n v="0.182"/>
    <n v="79.798000000000002"/>
    <x v="2"/>
  </r>
  <r>
    <x v="19"/>
    <x v="22"/>
    <n v="241066"/>
    <x v="0"/>
    <x v="11"/>
    <n v="62"/>
    <n v="0.129"/>
    <n v="0.35799999999999998"/>
    <n v="10"/>
    <n v="-6.5960000000000001"/>
    <n v="1"/>
    <n v="3.1399999999999997E-2"/>
    <n v="0.63100000000000001"/>
    <n v="0"/>
    <n v="8.8599999999999998E-2"/>
    <n v="0.17199999999999999"/>
    <n v="75.048000000000002"/>
    <x v="2"/>
  </r>
  <r>
    <x v="20"/>
    <x v="23"/>
    <n v="243160"/>
    <x v="0"/>
    <x v="12"/>
    <n v="62"/>
    <n v="0.622"/>
    <n v="0.60799999999999998"/>
    <n v="10"/>
    <n v="-5.085"/>
    <n v="1"/>
    <n v="3.5999999999999997E-2"/>
    <n v="0.13800000000000001"/>
    <n v="5.3800000000000002E-6"/>
    <n v="0.27300000000000002"/>
    <n v="0.60699999999999998"/>
    <n v="89.661000000000001"/>
    <x v="12"/>
  </r>
  <r>
    <x v="20"/>
    <x v="24"/>
    <n v="276106"/>
    <x v="0"/>
    <x v="12"/>
    <n v="62"/>
    <n v="0.58699999999999997"/>
    <n v="0.67900000000000005"/>
    <n v="2"/>
    <n v="-6.26"/>
    <n v="1"/>
    <n v="9.2700000000000005E-2"/>
    <n v="8.3900000000000002E-2"/>
    <n v="3.1599999999999998E-4"/>
    <n v="0.41299999999999998"/>
    <n v="0.65"/>
    <n v="180.184"/>
    <x v="12"/>
  </r>
  <r>
    <x v="21"/>
    <x v="25"/>
    <n v="162582"/>
    <x v="0"/>
    <x v="13"/>
    <n v="62"/>
    <n v="0.59899999999999998"/>
    <n v="0.73299999999999998"/>
    <n v="11"/>
    <n v="-7.0579999999999998"/>
    <n v="1"/>
    <n v="0.20300000000000001"/>
    <n v="0.17599999999999999"/>
    <n v="0"/>
    <n v="0.24199999999999999"/>
    <n v="0.53400000000000003"/>
    <n v="102.211"/>
    <x v="7"/>
  </r>
  <r>
    <x v="22"/>
    <x v="26"/>
    <n v="208133"/>
    <x v="0"/>
    <x v="14"/>
    <n v="62"/>
    <n v="0.82899999999999996"/>
    <n v="0.51"/>
    <n v="5"/>
    <n v="-9.3339999999999996"/>
    <n v="0"/>
    <n v="3.6900000000000002E-2"/>
    <n v="8.2100000000000003E-3"/>
    <n v="1.4E-3"/>
    <n v="8.2900000000000001E-2"/>
    <n v="0.45"/>
    <n v="119.99299999999999"/>
    <x v="13"/>
  </r>
  <r>
    <x v="23"/>
    <x v="27"/>
    <n v="255093"/>
    <x v="0"/>
    <x v="4"/>
    <n v="90"/>
    <n v="0.54500000000000004"/>
    <n v="0.78"/>
    <n v="7"/>
    <n v="-4.867"/>
    <n v="0"/>
    <n v="4.36E-2"/>
    <n v="3.09E-2"/>
    <n v="4.6400000000000003E-5"/>
    <n v="8.2799999999999999E-2"/>
    <n v="0.45800000000000002"/>
    <n v="125.014"/>
    <x v="7"/>
  </r>
  <r>
    <x v="8"/>
    <x v="28"/>
    <n v="228093"/>
    <x v="1"/>
    <x v="6"/>
    <n v="90"/>
    <n v="0.73"/>
    <n v="0.77"/>
    <n v="8"/>
    <n v="-5.1139999999999999"/>
    <n v="1"/>
    <n v="2.98E-2"/>
    <n v="0.13800000000000001"/>
    <n v="0"/>
    <n v="4.7300000000000002E-2"/>
    <n v="0.50700000000000001"/>
    <n v="104.94799999999999"/>
    <x v="6"/>
  </r>
  <r>
    <x v="8"/>
    <x v="29"/>
    <n v="242973"/>
    <x v="0"/>
    <x v="6"/>
    <n v="90"/>
    <n v="0.60299999999999998"/>
    <n v="0.67"/>
    <n v="2"/>
    <n v="-3.8820000000000001"/>
    <n v="0"/>
    <n v="2.4899999999999999E-2"/>
    <n v="4.0800000000000003E-3"/>
    <n v="1.66E-6"/>
    <n v="0.112"/>
    <n v="0.44500000000000001"/>
    <n v="107.995"/>
    <x v="6"/>
  </r>
  <r>
    <x v="24"/>
    <x v="30"/>
    <n v="259102"/>
    <x v="0"/>
    <x v="6"/>
    <n v="59"/>
    <n v="0.82499999999999996"/>
    <n v="0.435"/>
    <n v="1"/>
    <n v="-9.5820000000000007"/>
    <n v="1"/>
    <n v="5.6800000000000003E-2"/>
    <n v="0.45200000000000001"/>
    <n v="0.60899999999999999"/>
    <n v="9.5299999999999996E-2"/>
    <n v="0.24299999999999999"/>
    <n v="119.038"/>
    <x v="11"/>
  </r>
  <r>
    <x v="25"/>
    <x v="31"/>
    <n v="127920"/>
    <x v="0"/>
    <x v="15"/>
    <n v="59"/>
    <n v="0.61699999999999999"/>
    <n v="0.77800000000000002"/>
    <n v="9"/>
    <n v="-8.8710000000000004"/>
    <n v="0"/>
    <n v="2.7E-2"/>
    <n v="0.45900000000000002"/>
    <n v="0.92500000000000004"/>
    <n v="0.128"/>
    <n v="0.152"/>
    <n v="100.363"/>
    <x v="14"/>
  </r>
  <r>
    <x v="26"/>
    <x v="32"/>
    <n v="210306"/>
    <x v="0"/>
    <x v="15"/>
    <n v="59"/>
    <n v="0.85499999999999998"/>
    <n v="0.66800000000000004"/>
    <n v="11"/>
    <n v="-4.8920000000000003"/>
    <n v="1"/>
    <n v="6.4399999999999999E-2"/>
    <n v="2.4199999999999999E-2"/>
    <n v="0"/>
    <n v="0.10199999999999999"/>
    <n v="0.80300000000000005"/>
    <n v="125.846"/>
    <x v="10"/>
  </r>
  <r>
    <x v="27"/>
    <x v="33"/>
    <n v="227960"/>
    <x v="0"/>
    <x v="9"/>
    <n v="59"/>
    <n v="0.45100000000000001"/>
    <n v="0.55000000000000004"/>
    <n v="1"/>
    <n v="-8.1370000000000005"/>
    <n v="1"/>
    <n v="0.26200000000000001"/>
    <n v="1.0800000000000001E-2"/>
    <n v="0"/>
    <n v="7.3700000000000002E-2"/>
    <n v="0.59399999999999997"/>
    <n v="80.001000000000005"/>
    <x v="10"/>
  </r>
  <r>
    <x v="28"/>
    <x v="34"/>
    <n v="259333"/>
    <x v="0"/>
    <x v="16"/>
    <n v="59"/>
    <n v="0.70599999999999996"/>
    <n v="0.8"/>
    <n v="5"/>
    <n v="-6.3330000000000002"/>
    <n v="1"/>
    <n v="3.9899999999999998E-2"/>
    <n v="5.8399999999999997E-3"/>
    <n v="0"/>
    <n v="8.2199999999999995E-2"/>
    <n v="0.629"/>
    <n v="100.011"/>
    <x v="2"/>
  </r>
  <r>
    <x v="29"/>
    <x v="35"/>
    <n v="287000"/>
    <x v="0"/>
    <x v="17"/>
    <n v="49"/>
    <n v="0.66800000000000004"/>
    <n v="0.80600000000000005"/>
    <n v="6"/>
    <n v="-3.9"/>
    <n v="1"/>
    <n v="0.23899999999999999"/>
    <n v="0.23200000000000001"/>
    <n v="0"/>
    <n v="0.18"/>
    <n v="0.72099999999999997"/>
    <n v="95.022000000000006"/>
    <x v="10"/>
  </r>
  <r>
    <x v="30"/>
    <x v="36"/>
    <n v="244453"/>
    <x v="0"/>
    <x v="2"/>
    <n v="3"/>
    <n v="0.623"/>
    <n v="0.73399999999999999"/>
    <n v="9"/>
    <n v="-5.9480000000000004"/>
    <n v="1"/>
    <n v="0.107"/>
    <n v="1.6199999999999999E-2"/>
    <n v="1.75E-6"/>
    <n v="0.14499999999999999"/>
    <n v="0.37"/>
    <n v="107.85299999999999"/>
    <x v="2"/>
  </r>
  <r>
    <x v="26"/>
    <x v="37"/>
    <n v="212106"/>
    <x v="0"/>
    <x v="15"/>
    <n v="3"/>
    <n v="0.65700000000000003"/>
    <n v="0.69499999999999995"/>
    <n v="2"/>
    <n v="-4.4930000000000003"/>
    <n v="1"/>
    <n v="3.2099999999999997E-2"/>
    <n v="1.0800000000000001E-2"/>
    <n v="0"/>
    <n v="8.2199999999999995E-2"/>
    <n v="0.68300000000000005"/>
    <n v="65.997"/>
    <x v="10"/>
  </r>
  <r>
    <x v="26"/>
    <x v="37"/>
    <n v="212106"/>
    <x v="0"/>
    <x v="15"/>
    <n v="3"/>
    <n v="0.65700000000000003"/>
    <n v="0.69499999999999995"/>
    <n v="2"/>
    <n v="-4.4930000000000003"/>
    <n v="1"/>
    <n v="3.2099999999999997E-2"/>
    <n v="1.0800000000000001E-2"/>
    <n v="0"/>
    <n v="8.2199999999999995E-2"/>
    <n v="0.68300000000000005"/>
    <n v="65.997"/>
    <x v="10"/>
  </r>
  <r>
    <x v="27"/>
    <x v="38"/>
    <n v="238800"/>
    <x v="1"/>
    <x v="9"/>
    <n v="3"/>
    <n v="0.67500000000000004"/>
    <n v="0.39400000000000002"/>
    <n v="8"/>
    <n v="-8.5389999999999997"/>
    <n v="1"/>
    <n v="0.13300000000000001"/>
    <n v="6.1100000000000002E-2"/>
    <n v="0"/>
    <n v="0.214"/>
    <n v="0.40500000000000003"/>
    <n v="104.98699999999999"/>
    <x v="10"/>
  </r>
  <r>
    <x v="31"/>
    <x v="39"/>
    <n v="231920"/>
    <x v="0"/>
    <x v="18"/>
    <n v="3"/>
    <n v="0.74099999999999999"/>
    <n v="0.46899999999999997"/>
    <n v="4"/>
    <n v="-7.6269999999999998"/>
    <n v="0"/>
    <n v="8.0500000000000002E-2"/>
    <n v="6.0099999999999997E-3"/>
    <n v="0.44700000000000001"/>
    <n v="0.30599999999999999"/>
    <n v="0.313"/>
    <n v="123.904"/>
    <x v="15"/>
  </r>
  <r>
    <x v="32"/>
    <x v="40"/>
    <n v="183026"/>
    <x v="0"/>
    <x v="13"/>
    <n v="4"/>
    <n v="0.68200000000000005"/>
    <n v="0.65600000000000003"/>
    <n v="6"/>
    <n v="-4.67"/>
    <n v="1"/>
    <n v="4.3499999999999997E-2"/>
    <n v="7.3700000000000002E-2"/>
    <n v="0"/>
    <n v="0.35299999999999998"/>
    <n v="0.60699999999999998"/>
    <n v="130.089"/>
    <x v="2"/>
  </r>
  <r>
    <x v="33"/>
    <x v="41"/>
    <n v="212027"/>
    <x v="1"/>
    <x v="1"/>
    <n v="4"/>
    <n v="0.745"/>
    <n v="0.59299999999999997"/>
    <n v="8"/>
    <n v="-6.35"/>
    <n v="1"/>
    <n v="5.2600000000000001E-2"/>
    <n v="5.2199999999999998E-3"/>
    <n v="5.2499999999999997E-6"/>
    <n v="0.123"/>
    <n v="0.17"/>
    <n v="111.002"/>
    <x v="4"/>
  </r>
  <r>
    <x v="8"/>
    <x v="42"/>
    <n v="285240"/>
    <x v="0"/>
    <x v="6"/>
    <n v="4"/>
    <n v="0.55400000000000005"/>
    <n v="0.32100000000000001"/>
    <n v="9"/>
    <n v="-8.2509999999999994"/>
    <n v="1"/>
    <n v="2.8000000000000001E-2"/>
    <n v="0.89300000000000002"/>
    <n v="0"/>
    <n v="9.9599999999999994E-2"/>
    <n v="0.28799999999999998"/>
    <n v="135.047"/>
    <x v="6"/>
  </r>
  <r>
    <x v="34"/>
    <x v="43"/>
    <n v="219920"/>
    <x v="1"/>
    <x v="11"/>
    <n v="4"/>
    <n v="0.89900000000000002"/>
    <n v="0.36499999999999999"/>
    <n v="9"/>
    <n v="-5.4610000000000003"/>
    <n v="0"/>
    <n v="0.105"/>
    <n v="5.0799999999999998E-2"/>
    <n v="0"/>
    <n v="9.7000000000000003E-2"/>
    <n v="0.749"/>
    <n v="100.01"/>
    <x v="16"/>
  </r>
  <r>
    <x v="23"/>
    <x v="44"/>
    <n v="247426"/>
    <x v="0"/>
    <x v="4"/>
    <n v="6"/>
    <n v="0.53200000000000003"/>
    <n v="0.78300000000000003"/>
    <n v="2"/>
    <n v="-5.6970000000000001"/>
    <n v="1"/>
    <n v="5.2299999999999999E-2"/>
    <n v="3.8E-3"/>
    <n v="1.1999999999999999E-3"/>
    <n v="0.161"/>
    <n v="0.64300000000000002"/>
    <n v="124.08"/>
    <x v="7"/>
  </r>
  <r>
    <x v="32"/>
    <x v="45"/>
    <n v="187436"/>
    <x v="0"/>
    <x v="0"/>
    <n v="7"/>
    <n v="0.71899999999999997"/>
    <n v="0.70399999999999996"/>
    <n v="1"/>
    <n v="-4.7240000000000002"/>
    <n v="1"/>
    <n v="4.7600000000000003E-2"/>
    <n v="6.9099999999999995E-2"/>
    <n v="0"/>
    <n v="0.16600000000000001"/>
    <n v="0.628"/>
    <n v="133.00200000000001"/>
    <x v="2"/>
  </r>
  <r>
    <x v="35"/>
    <x v="46"/>
    <n v="214254"/>
    <x v="1"/>
    <x v="1"/>
    <n v="8"/>
    <n v="0.78100000000000003"/>
    <n v="0.54800000000000004"/>
    <n v="0"/>
    <n v="-4.9969999999999999"/>
    <n v="0"/>
    <n v="7.6399999999999996E-2"/>
    <n v="0.22900000000000001"/>
    <n v="0"/>
    <n v="0.127"/>
    <n v="0.17499999999999999"/>
    <n v="106.996"/>
    <x v="7"/>
  </r>
  <r>
    <x v="36"/>
    <x v="47"/>
    <n v="192600"/>
    <x v="0"/>
    <x v="16"/>
    <n v="11"/>
    <n v="0.85699999999999998"/>
    <n v="0.80100000000000005"/>
    <n v="0"/>
    <n v="-6.4989999999999997"/>
    <n v="1"/>
    <n v="6.1800000000000001E-2"/>
    <n v="0.33200000000000002"/>
    <n v="1.1999999999999999E-6"/>
    <n v="7.8899999999999998E-2"/>
    <n v="0.753"/>
    <n v="96.009"/>
    <x v="17"/>
  </r>
  <r>
    <x v="37"/>
    <x v="48"/>
    <n v="275026"/>
    <x v="0"/>
    <x v="13"/>
    <n v="15"/>
    <n v="0.64100000000000001"/>
    <n v="0.72"/>
    <n v="5"/>
    <n v="-5.2089999999999996"/>
    <n v="1"/>
    <n v="3.3599999999999998E-2"/>
    <n v="6.88E-2"/>
    <n v="2.8600000000000001E-3"/>
    <n v="0.193"/>
    <n v="0.41799999999999998"/>
    <n v="92.988"/>
    <x v="10"/>
  </r>
  <r>
    <x v="38"/>
    <x v="49"/>
    <n v="176631"/>
    <x v="1"/>
    <x v="13"/>
    <n v="15"/>
    <n v="0.89400000000000002"/>
    <n v="0.51100000000000001"/>
    <n v="2"/>
    <n v="-4.7679999999999998"/>
    <n v="1"/>
    <n v="0.42"/>
    <n v="2.5100000000000001E-2"/>
    <n v="0"/>
    <n v="0.14000000000000001"/>
    <n v="0.56799999999999995"/>
    <n v="120.08"/>
    <x v="1"/>
  </r>
  <r>
    <x v="39"/>
    <x v="50"/>
    <n v="169813"/>
    <x v="0"/>
    <x v="13"/>
    <n v="15"/>
    <n v="0.63100000000000001"/>
    <n v="0.80300000000000005"/>
    <n v="0"/>
    <n v="-2.9740000000000002"/>
    <n v="0"/>
    <n v="0.155"/>
    <n v="0.67500000000000004"/>
    <n v="0"/>
    <n v="0.11"/>
    <n v="0.62"/>
    <n v="198.065"/>
    <x v="7"/>
  </r>
  <r>
    <x v="40"/>
    <x v="51"/>
    <n v="231166"/>
    <x v="0"/>
    <x v="0"/>
    <n v="15"/>
    <n v="0.67600000000000005"/>
    <n v="0.71499999999999997"/>
    <n v="6"/>
    <n v="-6.8540000000000001"/>
    <n v="1"/>
    <n v="2.87E-2"/>
    <n v="2.8400000000000001E-3"/>
    <n v="7.46E-2"/>
    <n v="6.8500000000000005E-2"/>
    <n v="0.27500000000000002"/>
    <n v="129.006"/>
    <x v="8"/>
  </r>
  <r>
    <x v="41"/>
    <x v="52"/>
    <n v="228200"/>
    <x v="0"/>
    <x v="1"/>
    <n v="15"/>
    <n v="0.66"/>
    <n v="0.78600000000000003"/>
    <n v="2"/>
    <n v="-4.7569999999999997"/>
    <n v="1"/>
    <n v="0.17"/>
    <n v="0.20899999999999999"/>
    <n v="0"/>
    <n v="0.112"/>
    <n v="0.84599999999999997"/>
    <n v="177.833"/>
    <x v="0"/>
  </r>
  <r>
    <x v="42"/>
    <x v="53"/>
    <n v="268866"/>
    <x v="1"/>
    <x v="1"/>
    <n v="15"/>
    <n v="0.58899999999999997"/>
    <n v="0.73099999999999998"/>
    <n v="2"/>
    <n v="-6.343"/>
    <n v="1"/>
    <n v="8.6800000000000002E-2"/>
    <n v="5.3400000000000003E-2"/>
    <n v="0"/>
    <n v="0.308"/>
    <n v="0.191"/>
    <n v="87.908000000000001"/>
    <x v="5"/>
  </r>
  <r>
    <x v="43"/>
    <x v="54"/>
    <n v="234308"/>
    <x v="1"/>
    <x v="1"/>
    <n v="15"/>
    <n v="0.69699999999999995"/>
    <n v="0.71599999999999997"/>
    <n v="9"/>
    <n v="-6.2880000000000003"/>
    <n v="0"/>
    <n v="0.113"/>
    <n v="0.11799999999999999"/>
    <n v="0"/>
    <n v="4.24E-2"/>
    <n v="0.50600000000000001"/>
    <n v="99.905000000000001"/>
    <x v="2"/>
  </r>
  <r>
    <x v="44"/>
    <x v="55"/>
    <n v="203000"/>
    <x v="0"/>
    <x v="1"/>
    <n v="15"/>
    <n v="0.64500000000000002"/>
    <n v="0.74099999999999999"/>
    <n v="5"/>
    <n v="-4.9889999999999999"/>
    <n v="0"/>
    <n v="3.39E-2"/>
    <n v="3.2300000000000002E-2"/>
    <n v="0"/>
    <n v="0.28999999999999998"/>
    <n v="0.53400000000000003"/>
    <n v="123.07"/>
    <x v="7"/>
  </r>
  <r>
    <x v="45"/>
    <x v="56"/>
    <n v="190677"/>
    <x v="0"/>
    <x v="1"/>
    <n v="15"/>
    <n v="0.76300000000000001"/>
    <n v="0.59799999999999998"/>
    <n v="11"/>
    <n v="-6.8650000000000002"/>
    <n v="1"/>
    <n v="5.3900000000000003E-2"/>
    <n v="7.1400000000000005E-2"/>
    <n v="0"/>
    <n v="0.112"/>
    <n v="0.182"/>
    <n v="140.98699999999999"/>
    <x v="13"/>
  </r>
  <r>
    <x v="42"/>
    <x v="57"/>
    <n v="245386"/>
    <x v="1"/>
    <x v="1"/>
    <n v="15"/>
    <n v="0.83799999999999997"/>
    <n v="0.77100000000000002"/>
    <n v="1"/>
    <n v="-3.7909999999999999"/>
    <n v="1"/>
    <n v="0.24399999999999999"/>
    <n v="1.17E-2"/>
    <n v="0"/>
    <n v="8.5300000000000001E-2"/>
    <n v="0.40500000000000003"/>
    <n v="175.95699999999999"/>
    <x v="5"/>
  </r>
  <r>
    <x v="46"/>
    <x v="58"/>
    <n v="177000"/>
    <x v="1"/>
    <x v="1"/>
    <n v="15"/>
    <n v="0.90600000000000003"/>
    <n v="0.625"/>
    <n v="1"/>
    <n v="-6.7789999999999999"/>
    <n v="0"/>
    <n v="9.0300000000000005E-2"/>
    <n v="2.43E-4"/>
    <n v="3.2299999999999999E-5"/>
    <n v="9.7500000000000003E-2"/>
    <n v="0.42299999999999999"/>
    <n v="150.018"/>
    <x v="1"/>
  </r>
  <r>
    <x v="47"/>
    <x v="59"/>
    <n v="211475"/>
    <x v="0"/>
    <x v="1"/>
    <n v="15"/>
    <n v="0.77400000000000002"/>
    <n v="0.626"/>
    <n v="3"/>
    <n v="-4.4320000000000004"/>
    <n v="0"/>
    <n v="4.3200000000000002E-2"/>
    <n v="9.69E-2"/>
    <n v="3.1199999999999999E-5"/>
    <n v="8.48E-2"/>
    <n v="0.77700000000000002"/>
    <n v="100.041"/>
    <x v="2"/>
  </r>
  <r>
    <x v="46"/>
    <x v="60"/>
    <n v="185946"/>
    <x v="1"/>
    <x v="1"/>
    <n v="15"/>
    <n v="0.63600000000000001"/>
    <n v="0.51700000000000002"/>
    <n v="0"/>
    <n v="-6.7590000000000003"/>
    <n v="1"/>
    <n v="0.36"/>
    <n v="4.0200000000000001E-3"/>
    <n v="0"/>
    <n v="8.7400000000000005E-2"/>
    <n v="0.39400000000000002"/>
    <n v="139.928"/>
    <x v="1"/>
  </r>
  <r>
    <x v="48"/>
    <x v="61"/>
    <n v="209269"/>
    <x v="1"/>
    <x v="1"/>
    <n v="15"/>
    <n v="0.83899999999999997"/>
    <n v="0.81"/>
    <n v="5"/>
    <n v="-5.274"/>
    <n v="0"/>
    <n v="5.6800000000000003E-2"/>
    <n v="0.501"/>
    <n v="0"/>
    <n v="0.11700000000000001"/>
    <n v="0.81399999999999995"/>
    <n v="129.01400000000001"/>
    <x v="1"/>
  </r>
  <r>
    <x v="49"/>
    <x v="62"/>
    <n v="199440"/>
    <x v="0"/>
    <x v="1"/>
    <n v="15"/>
    <n v="0.85699999999999998"/>
    <n v="0.8"/>
    <n v="2"/>
    <n v="-4.0350000000000001"/>
    <n v="1"/>
    <n v="5.8299999999999998E-2"/>
    <n v="0.38100000000000001"/>
    <n v="0"/>
    <n v="9.1300000000000006E-2"/>
    <n v="0.96599999999999997"/>
    <n v="121.996"/>
    <x v="2"/>
  </r>
  <r>
    <x v="50"/>
    <x v="63"/>
    <n v="214866"/>
    <x v="0"/>
    <x v="1"/>
    <n v="15"/>
    <n v="0.71799999999999997"/>
    <n v="0.60899999999999999"/>
    <n v="0"/>
    <n v="-4.6989999999999998"/>
    <n v="0"/>
    <n v="4.2999999999999997E-2"/>
    <n v="0.28100000000000003"/>
    <n v="3.29E-5"/>
    <n v="0.23400000000000001"/>
    <n v="0.497"/>
    <n v="122.95"/>
    <x v="7"/>
  </r>
  <r>
    <x v="51"/>
    <x v="64"/>
    <n v="298940"/>
    <x v="1"/>
    <x v="1"/>
    <n v="15"/>
    <n v="0.80900000000000005"/>
    <n v="0.46300000000000002"/>
    <n v="11"/>
    <n v="-11.377000000000001"/>
    <n v="1"/>
    <n v="3.9600000000000003E-2"/>
    <n v="0.25600000000000001"/>
    <n v="8.5000000000000006E-2"/>
    <n v="0.109"/>
    <n v="0.36399999999999999"/>
    <n v="111.98"/>
    <x v="10"/>
  </r>
  <r>
    <x v="52"/>
    <x v="65"/>
    <n v="189466"/>
    <x v="0"/>
    <x v="1"/>
    <n v="15"/>
    <n v="0.74399999999999999"/>
    <n v="0.73899999999999999"/>
    <n v="8"/>
    <n v="-5.35"/>
    <n v="1"/>
    <n v="3.8699999999999998E-2"/>
    <n v="4.5900000000000003E-3"/>
    <n v="0"/>
    <n v="0.30599999999999999"/>
    <n v="0.64900000000000002"/>
    <n v="104.99"/>
    <x v="2"/>
  </r>
  <r>
    <x v="53"/>
    <x v="66"/>
    <n v="201160"/>
    <x v="0"/>
    <x v="1"/>
    <n v="15"/>
    <n v="0.67300000000000004"/>
    <n v="0.63700000000000001"/>
    <n v="5"/>
    <n v="-4.5179999999999998"/>
    <n v="1"/>
    <n v="4.2900000000000001E-2"/>
    <n v="0.13700000000000001"/>
    <n v="0"/>
    <n v="0.184"/>
    <n v="0.67800000000000005"/>
    <n v="123.98"/>
    <x v="14"/>
  </r>
  <r>
    <x v="54"/>
    <x v="67"/>
    <n v="264011"/>
    <x v="0"/>
    <x v="1"/>
    <n v="15"/>
    <n v="0.499"/>
    <n v="0.67600000000000005"/>
    <n v="0"/>
    <n v="-8.6180000000000003"/>
    <n v="0"/>
    <n v="5.8200000000000002E-2"/>
    <n v="0.58799999999999997"/>
    <n v="4.8399999999999997E-3"/>
    <n v="0.35799999999999998"/>
    <n v="0.29499999999999998"/>
    <n v="99.978999999999999"/>
    <x v="2"/>
  </r>
  <r>
    <x v="55"/>
    <x v="68"/>
    <n v="188786"/>
    <x v="0"/>
    <x v="1"/>
    <n v="15"/>
    <n v="0.623"/>
    <n v="0.90900000000000003"/>
    <n v="4"/>
    <n v="-3.0790000000000002"/>
    <n v="0"/>
    <n v="7.5800000000000006E-2"/>
    <n v="0.158"/>
    <n v="0"/>
    <n v="9.7199999999999995E-2"/>
    <n v="0.65100000000000002"/>
    <n v="93.983999999999995"/>
    <x v="0"/>
  </r>
  <r>
    <x v="49"/>
    <x v="69"/>
    <n v="208733"/>
    <x v="0"/>
    <x v="1"/>
    <n v="15"/>
    <n v="0.56100000000000005"/>
    <n v="0.67400000000000004"/>
    <n v="4"/>
    <n v="-4.8819999999999997"/>
    <n v="0"/>
    <n v="8.1799999999999998E-2"/>
    <n v="0.11799999999999999"/>
    <n v="0"/>
    <n v="0.111"/>
    <n v="0.38300000000000001"/>
    <n v="148.12700000000001"/>
    <x v="2"/>
  </r>
  <r>
    <x v="56"/>
    <x v="70"/>
    <n v="163216"/>
    <x v="0"/>
    <x v="1"/>
    <n v="15"/>
    <n v="0.752"/>
    <n v="0.76400000000000001"/>
    <n v="1"/>
    <n v="-4.399"/>
    <n v="1"/>
    <n v="3.7999999999999999E-2"/>
    <n v="4.7600000000000003E-2"/>
    <n v="9.4400000000000004E-5"/>
    <n v="5.4300000000000001E-2"/>
    <n v="0.58199999999999996"/>
    <n v="121.958"/>
    <x v="7"/>
  </r>
  <r>
    <x v="57"/>
    <x v="71"/>
    <n v="230453"/>
    <x v="1"/>
    <x v="2"/>
    <n v="15"/>
    <n v="0.68100000000000005"/>
    <n v="0.59399999999999997"/>
    <n v="7"/>
    <n v="-7.0279999999999996"/>
    <n v="1"/>
    <n v="0.28199999999999997"/>
    <n v="0.16500000000000001"/>
    <n v="3.49E-6"/>
    <n v="0.13400000000000001"/>
    <n v="0.53500000000000003"/>
    <n v="186.054"/>
    <x v="6"/>
  </r>
  <r>
    <x v="58"/>
    <x v="72"/>
    <n v="208728"/>
    <x v="0"/>
    <x v="2"/>
    <n v="15"/>
    <n v="0.67200000000000004"/>
    <n v="0.58899999999999997"/>
    <n v="7"/>
    <n v="-5.008"/>
    <n v="0"/>
    <n v="4.9000000000000002E-2"/>
    <n v="8.2000000000000003E-2"/>
    <n v="0"/>
    <n v="9.6199999999999994E-2"/>
    <n v="0.379"/>
    <n v="120.036"/>
    <x v="3"/>
  </r>
  <r>
    <x v="59"/>
    <x v="73"/>
    <n v="228361"/>
    <x v="0"/>
    <x v="2"/>
    <n v="15"/>
    <n v="0.51"/>
    <n v="0.69199999999999995"/>
    <n v="0"/>
    <n v="-5.8250000000000002"/>
    <n v="1"/>
    <n v="0.17100000000000001"/>
    <n v="4.5100000000000001E-3"/>
    <n v="0"/>
    <n v="0.13800000000000001"/>
    <n v="0.20899999999999999"/>
    <n v="102.42"/>
    <x v="7"/>
  </r>
  <r>
    <x v="60"/>
    <x v="74"/>
    <n v="197815"/>
    <x v="1"/>
    <x v="2"/>
    <n v="15"/>
    <n v="0.67400000000000004"/>
    <n v="0.71"/>
    <n v="9"/>
    <n v="-7.0419999999999998"/>
    <n v="0"/>
    <n v="0.111"/>
    <n v="0.34300000000000003"/>
    <n v="6.7100000000000001E-6"/>
    <n v="0.129"/>
    <n v="0.23400000000000001"/>
    <n v="101.983"/>
    <x v="7"/>
  </r>
  <r>
    <x v="30"/>
    <x v="75"/>
    <n v="226160"/>
    <x v="1"/>
    <x v="2"/>
    <n v="15"/>
    <n v="0.64800000000000002"/>
    <n v="0.73799999999999999"/>
    <n v="6"/>
    <n v="-5.883"/>
    <n v="0"/>
    <n v="0.247"/>
    <n v="4.0800000000000003E-2"/>
    <n v="0"/>
    <n v="0.29199999999999998"/>
    <n v="0.60299999999999998"/>
    <n v="159.14500000000001"/>
    <x v="2"/>
  </r>
  <r>
    <x v="30"/>
    <x v="76"/>
    <n v="235946"/>
    <x v="0"/>
    <x v="2"/>
    <n v="15"/>
    <n v="0.67700000000000005"/>
    <n v="0.60399999999999998"/>
    <n v="7"/>
    <n v="-5.32"/>
    <n v="1"/>
    <n v="3.85E-2"/>
    <n v="6.1199999999999997E-2"/>
    <n v="0"/>
    <n v="0.35299999999999998"/>
    <n v="0.29699999999999999"/>
    <n v="134.05199999999999"/>
    <x v="2"/>
  </r>
  <r>
    <x v="61"/>
    <x v="77"/>
    <n v="209425"/>
    <x v="0"/>
    <x v="2"/>
    <n v="15"/>
    <n v="0.73399999999999999"/>
    <n v="0.84699999999999998"/>
    <n v="11"/>
    <n v="-3.7130000000000001"/>
    <n v="0"/>
    <n v="3.4599999999999999E-2"/>
    <n v="0.35499999999999998"/>
    <n v="1.44E-4"/>
    <n v="0.154"/>
    <n v="0.67300000000000004"/>
    <n v="104.01300000000001"/>
    <x v="7"/>
  </r>
  <r>
    <x v="51"/>
    <x v="78"/>
    <n v="267066"/>
    <x v="0"/>
    <x v="2"/>
    <n v="15"/>
    <n v="0.90300000000000002"/>
    <n v="0.62"/>
    <n v="2"/>
    <n v="-8.0939999999999994"/>
    <n v="1"/>
    <n v="5.8700000000000002E-2"/>
    <n v="3.47E-3"/>
    <n v="1.1900000000000001E-4"/>
    <n v="5.04E-2"/>
    <n v="0.53900000000000003"/>
    <n v="134.96"/>
    <x v="10"/>
  </r>
  <r>
    <x v="62"/>
    <x v="79"/>
    <n v="195561"/>
    <x v="0"/>
    <x v="2"/>
    <n v="15"/>
    <n v="0.79"/>
    <n v="0.70499999999999996"/>
    <n v="0"/>
    <n v="-4.6840000000000002"/>
    <n v="0"/>
    <n v="3.8300000000000001E-2"/>
    <n v="8.0699999999999994E-2"/>
    <n v="4.8099999999999997E-5"/>
    <n v="0.251"/>
    <n v="0.501"/>
    <n v="121.96899999999999"/>
    <x v="7"/>
  </r>
  <r>
    <x v="63"/>
    <x v="80"/>
    <n v="222813"/>
    <x v="0"/>
    <x v="2"/>
    <n v="15"/>
    <n v="0.67800000000000005"/>
    <n v="0.63300000000000001"/>
    <n v="8"/>
    <n v="-6.4429999999999996"/>
    <n v="0"/>
    <n v="0.17100000000000001"/>
    <n v="0.151"/>
    <n v="0"/>
    <n v="0.14699999999999999"/>
    <n v="0.47799999999999998"/>
    <n v="99.885999999999996"/>
    <x v="7"/>
  </r>
  <r>
    <x v="64"/>
    <x v="81"/>
    <n v="220573"/>
    <x v="0"/>
    <x v="2"/>
    <n v="15"/>
    <n v="0.61099999999999999"/>
    <n v="0.7"/>
    <n v="9"/>
    <n v="-5.3310000000000004"/>
    <n v="1"/>
    <n v="4.36E-2"/>
    <n v="1.9900000000000001E-2"/>
    <n v="0"/>
    <n v="5.4899999999999997E-2"/>
    <n v="0.21299999999999999"/>
    <n v="104.98099999999999"/>
    <x v="4"/>
  </r>
  <r>
    <x v="9"/>
    <x v="82"/>
    <n v="196613"/>
    <x v="0"/>
    <x v="2"/>
    <n v="15"/>
    <n v="0.74199999999999999"/>
    <n v="0.81899999999999995"/>
    <n v="1"/>
    <n v="-5.3070000000000004"/>
    <n v="1"/>
    <n v="4.87E-2"/>
    <n v="0.372"/>
    <n v="0"/>
    <n v="0.27700000000000002"/>
    <n v="0.70899999999999996"/>
    <n v="117.986"/>
    <x v="7"/>
  </r>
  <r>
    <x v="65"/>
    <x v="83"/>
    <n v="185351"/>
    <x v="0"/>
    <x v="2"/>
    <n v="15"/>
    <n v="0.60799999999999998"/>
    <n v="0.79800000000000004"/>
    <n v="6"/>
    <n v="-5.0919999999999996"/>
    <n v="0"/>
    <n v="4.3200000000000002E-2"/>
    <n v="7.3599999999999999E-2"/>
    <n v="0"/>
    <n v="0.156"/>
    <n v="0.501"/>
    <n v="92.942999999999998"/>
    <x v="4"/>
  </r>
  <r>
    <x v="66"/>
    <x v="84"/>
    <n v="228640"/>
    <x v="1"/>
    <x v="2"/>
    <n v="15"/>
    <n v="0.68799999999999994"/>
    <n v="0.54100000000000004"/>
    <n v="11"/>
    <n v="-8.1280000000000001"/>
    <n v="0"/>
    <n v="0.114"/>
    <n v="1.18E-2"/>
    <n v="0"/>
    <n v="0.123"/>
    <n v="0.247"/>
    <n v="95.108999999999995"/>
    <x v="10"/>
  </r>
  <r>
    <x v="67"/>
    <x v="85"/>
    <n v="233337"/>
    <x v="1"/>
    <x v="2"/>
    <n v="15"/>
    <n v="0.443"/>
    <n v="0.55800000000000005"/>
    <n v="0"/>
    <n v="-5.4359999999999999"/>
    <n v="1"/>
    <n v="6.2399999999999997E-2"/>
    <n v="0.441"/>
    <n v="0"/>
    <n v="0.16300000000000001"/>
    <n v="0.248"/>
    <n v="116.83799999999999"/>
    <x v="8"/>
  </r>
  <r>
    <x v="68"/>
    <x v="86"/>
    <n v="160097"/>
    <x v="0"/>
    <x v="2"/>
    <n v="15"/>
    <n v="0.66400000000000003"/>
    <n v="0.57599999999999996"/>
    <n v="5"/>
    <n v="-6.4290000000000003"/>
    <n v="1"/>
    <n v="2.86E-2"/>
    <n v="0.63"/>
    <n v="1.9799999999999999E-4"/>
    <n v="9.0200000000000002E-2"/>
    <n v="0.621"/>
    <n v="76.025999999999996"/>
    <x v="18"/>
  </r>
  <r>
    <x v="69"/>
    <x v="87"/>
    <n v="174933"/>
    <x v="0"/>
    <x v="2"/>
    <n v="15"/>
    <n v="0.74399999999999999"/>
    <n v="0.83599999999999997"/>
    <n v="6"/>
    <n v="-2.3959999999999999"/>
    <n v="0"/>
    <n v="5.0700000000000002E-2"/>
    <n v="4.3499999999999997E-2"/>
    <n v="0"/>
    <n v="0.19400000000000001"/>
    <n v="0.36"/>
    <n v="114.965"/>
    <x v="7"/>
  </r>
  <r>
    <x v="70"/>
    <x v="88"/>
    <n v="245200"/>
    <x v="0"/>
    <x v="2"/>
    <n v="15"/>
    <n v="0.73499999999999999"/>
    <n v="0.45100000000000001"/>
    <n v="0"/>
    <n v="-8.3740000000000006"/>
    <n v="1"/>
    <n v="5.8500000000000003E-2"/>
    <n v="6.3100000000000003E-2"/>
    <n v="1.2999999999999999E-5"/>
    <n v="0.32500000000000001"/>
    <n v="8.6199999999999999E-2"/>
    <n v="117.973"/>
    <x v="7"/>
  </r>
  <r>
    <x v="71"/>
    <x v="89"/>
    <n v="150533"/>
    <x v="0"/>
    <x v="3"/>
    <n v="15"/>
    <n v="0.82699999999999996"/>
    <n v="0.93100000000000005"/>
    <n v="7"/>
    <n v="-4.4740000000000002"/>
    <n v="1"/>
    <n v="0.20200000000000001"/>
    <n v="1.5299999999999999E-2"/>
    <n v="0.21"/>
    <n v="9.9199999999999997E-2"/>
    <n v="0.49099999999999999"/>
    <n v="127.995"/>
    <x v="7"/>
  </r>
  <r>
    <x v="72"/>
    <x v="90"/>
    <n v="214746"/>
    <x v="1"/>
    <x v="3"/>
    <n v="15"/>
    <n v="0.58599999999999997"/>
    <n v="0.61299999999999999"/>
    <n v="5"/>
    <n v="-5.593"/>
    <n v="0"/>
    <n v="3.8600000000000002E-2"/>
    <n v="4.4099999999999999E-3"/>
    <n v="1.83E-4"/>
    <n v="8.5300000000000001E-2"/>
    <n v="0.31900000000000001"/>
    <n v="114.101"/>
    <x v="2"/>
  </r>
  <r>
    <x v="57"/>
    <x v="91"/>
    <n v="235653"/>
    <x v="1"/>
    <x v="3"/>
    <n v="15"/>
    <n v="0.48"/>
    <n v="0.68200000000000005"/>
    <n v="7"/>
    <n v="-4.9400000000000004"/>
    <n v="1"/>
    <n v="0.13"/>
    <n v="6.9599999999999995E-2"/>
    <n v="0"/>
    <n v="4.6300000000000001E-2"/>
    <n v="0.50600000000000001"/>
    <n v="167.93899999999999"/>
    <x v="6"/>
  </r>
  <r>
    <x v="73"/>
    <x v="92"/>
    <n v="202213"/>
    <x v="0"/>
    <x v="3"/>
    <n v="15"/>
    <n v="0.65800000000000003"/>
    <n v="0.74099999999999999"/>
    <n v="7"/>
    <n v="-2.86"/>
    <n v="0"/>
    <n v="5.3600000000000002E-2"/>
    <n v="0.14099999999999999"/>
    <n v="0"/>
    <n v="0.189"/>
    <n v="0.78900000000000003"/>
    <n v="98.024000000000001"/>
    <x v="7"/>
  </r>
  <r>
    <x v="74"/>
    <x v="93"/>
    <n v="215360"/>
    <x v="0"/>
    <x v="3"/>
    <n v="15"/>
    <n v="0.55900000000000005"/>
    <n v="0.84799999999999998"/>
    <n v="4"/>
    <n v="-4.125"/>
    <n v="0"/>
    <n v="3.8800000000000001E-2"/>
    <n v="6.6500000000000004E-2"/>
    <n v="0"/>
    <n v="0.38200000000000001"/>
    <n v="0.46600000000000003"/>
    <n v="119.977"/>
    <x v="7"/>
  </r>
  <r>
    <x v="75"/>
    <x v="94"/>
    <n v="185131"/>
    <x v="0"/>
    <x v="3"/>
    <n v="15"/>
    <n v="0.81899999999999995"/>
    <n v="0.76800000000000002"/>
    <n v="8"/>
    <n v="-8.5220000000000002"/>
    <n v="1"/>
    <n v="0.13400000000000001"/>
    <n v="0.23400000000000001"/>
    <n v="0"/>
    <n v="0.33400000000000002"/>
    <n v="0.96399999999999997"/>
    <n v="139.982"/>
    <x v="1"/>
  </r>
  <r>
    <x v="76"/>
    <x v="95"/>
    <n v="221560"/>
    <x v="1"/>
    <x v="3"/>
    <n v="15"/>
    <n v="0.6"/>
    <n v="0.67600000000000005"/>
    <n v="5"/>
    <n v="-6.4470000000000001"/>
    <n v="0"/>
    <n v="6.5199999999999994E-2"/>
    <n v="0.154"/>
    <n v="0"/>
    <n v="7.4099999999999999E-2"/>
    <n v="0.217"/>
    <n v="88.927999999999997"/>
    <x v="2"/>
  </r>
  <r>
    <x v="77"/>
    <x v="96"/>
    <n v="199453"/>
    <x v="0"/>
    <x v="3"/>
    <n v="15"/>
    <n v="0.379"/>
    <n v="0.79900000000000004"/>
    <n v="0"/>
    <n v="-4.0309999999999997"/>
    <n v="1"/>
    <n v="0.16300000000000001"/>
    <n v="8.0399999999999999E-2"/>
    <n v="0"/>
    <n v="7.9299999999999995E-2"/>
    <n v="0.35899999999999999"/>
    <n v="120.892"/>
    <x v="6"/>
  </r>
  <r>
    <x v="51"/>
    <x v="97"/>
    <n v="205879"/>
    <x v="1"/>
    <x v="3"/>
    <n v="15"/>
    <n v="0.85299999999999998"/>
    <n v="0.55800000000000005"/>
    <n v="1"/>
    <n v="-7.4480000000000004"/>
    <n v="1"/>
    <n v="0.20200000000000001"/>
    <n v="4.6199999999999998E-2"/>
    <n v="0"/>
    <n v="0.34100000000000003"/>
    <n v="0.65400000000000003"/>
    <n v="142.07900000000001"/>
    <x v="10"/>
  </r>
  <r>
    <x v="78"/>
    <x v="98"/>
    <n v="213445"/>
    <x v="0"/>
    <x v="3"/>
    <n v="15"/>
    <n v="0.69899999999999995"/>
    <n v="0.68799999999999994"/>
    <n v="2"/>
    <n v="-6.6070000000000002"/>
    <n v="0"/>
    <n v="5.2200000000000003E-2"/>
    <n v="0.26400000000000001"/>
    <n v="4.1099999999999996E-6"/>
    <n v="8.6300000000000002E-2"/>
    <n v="0.74199999999999999"/>
    <n v="154.94300000000001"/>
    <x v="19"/>
  </r>
  <r>
    <x v="79"/>
    <x v="99"/>
    <n v="238800"/>
    <x v="0"/>
    <x v="3"/>
    <n v="15"/>
    <n v="0.56100000000000005"/>
    <n v="0.877"/>
    <n v="9"/>
    <n v="-2.2149999999999999"/>
    <n v="0"/>
    <n v="6.59E-2"/>
    <n v="6.2100000000000002E-3"/>
    <n v="8.1100000000000003E-6"/>
    <n v="0.28000000000000003"/>
    <n v="0.375"/>
    <n v="130.00299999999999"/>
    <x v="4"/>
  </r>
  <r>
    <x v="80"/>
    <x v="100"/>
    <n v="218173"/>
    <x v="0"/>
    <x v="3"/>
    <n v="15"/>
    <n v="0.373"/>
    <n v="0.85799999999999998"/>
    <n v="6"/>
    <n v="-6.5359999999999996"/>
    <n v="0"/>
    <n v="8.8900000000000007E-2"/>
    <n v="4.0699999999999998E-3"/>
    <n v="1.6000000000000001E-3"/>
    <n v="0.25600000000000001"/>
    <n v="0.60499999999999998"/>
    <n v="120.063"/>
    <x v="20"/>
  </r>
  <r>
    <x v="52"/>
    <x v="101"/>
    <n v="233720"/>
    <x v="0"/>
    <x v="3"/>
    <n v="15"/>
    <n v="0.60899999999999999"/>
    <n v="0.378"/>
    <n v="4"/>
    <n v="-9.8279999999999994"/>
    <n v="1"/>
    <n v="0.438"/>
    <n v="0.83499999999999996"/>
    <n v="0"/>
    <n v="0.28000000000000003"/>
    <n v="0.51500000000000001"/>
    <n v="100.41800000000001"/>
    <x v="2"/>
  </r>
  <r>
    <x v="81"/>
    <x v="102"/>
    <n v="204956"/>
    <x v="1"/>
    <x v="14"/>
    <n v="15"/>
    <n v="0.84699999999999998"/>
    <n v="0.76900000000000002"/>
    <n v="11"/>
    <n v="-5.7610000000000001"/>
    <n v="0"/>
    <n v="0.25800000000000001"/>
    <n v="1.4500000000000001E-2"/>
    <n v="1.2E-4"/>
    <n v="7.6700000000000004E-2"/>
    <n v="0.626"/>
    <n v="126.017"/>
    <x v="10"/>
  </r>
  <r>
    <x v="82"/>
    <x v="103"/>
    <n v="150400"/>
    <x v="0"/>
    <x v="14"/>
    <n v="15"/>
    <n v="0.83199999999999996"/>
    <n v="0.81499999999999995"/>
    <n v="0"/>
    <n v="-8.0350000000000001"/>
    <n v="0"/>
    <n v="8.1000000000000003E-2"/>
    <n v="3.0400000000000002E-3"/>
    <n v="5.5300000000000002E-3"/>
    <n v="0.26300000000000001"/>
    <n v="0.51900000000000002"/>
    <n v="119.995"/>
    <x v="8"/>
  </r>
  <r>
    <x v="83"/>
    <x v="104"/>
    <n v="299960"/>
    <x v="1"/>
    <x v="14"/>
    <n v="15"/>
    <n v="0.82599999999999996"/>
    <n v="0.57099999999999995"/>
    <n v="11"/>
    <n v="-4.8710000000000004"/>
    <n v="1"/>
    <n v="6.4000000000000001E-2"/>
    <n v="2.3900000000000001E-2"/>
    <n v="7.3799999999999996E-6"/>
    <n v="0.20699999999999999"/>
    <n v="0.66600000000000004"/>
    <n v="153.97200000000001"/>
    <x v="5"/>
  </r>
  <r>
    <x v="43"/>
    <x v="105"/>
    <n v="189840"/>
    <x v="0"/>
    <x v="14"/>
    <n v="15"/>
    <n v="0.73699999999999999"/>
    <n v="0.72299999999999998"/>
    <n v="1"/>
    <n v="-5.51"/>
    <n v="0"/>
    <n v="2.9499999999999998E-2"/>
    <n v="1.7899999999999999E-2"/>
    <n v="0"/>
    <n v="6.7500000000000004E-2"/>
    <n v="0.89300000000000002"/>
    <n v="120.003"/>
    <x v="2"/>
  </r>
  <r>
    <x v="83"/>
    <x v="106"/>
    <n v="216013"/>
    <x v="1"/>
    <x v="14"/>
    <n v="15"/>
    <n v="0.74299999999999999"/>
    <n v="0.86099999999999999"/>
    <n v="3"/>
    <n v="-5.234"/>
    <n v="1"/>
    <n v="4.2799999999999998E-2"/>
    <n v="5.1799999999999997E-3"/>
    <n v="0"/>
    <n v="0.18099999999999999"/>
    <n v="0.39100000000000001"/>
    <n v="111.959"/>
    <x v="5"/>
  </r>
  <r>
    <x v="84"/>
    <x v="107"/>
    <n v="183750"/>
    <x v="0"/>
    <x v="14"/>
    <n v="15"/>
    <n v="0.78900000000000003"/>
    <n v="0.91500000000000004"/>
    <n v="0"/>
    <n v="-3.2629999999999999"/>
    <n v="1"/>
    <n v="0.248"/>
    <n v="1.35E-2"/>
    <n v="8.7700000000000007E-6"/>
    <n v="8.1799999999999998E-2"/>
    <n v="0.66"/>
    <n v="127.955"/>
    <x v="7"/>
  </r>
  <r>
    <x v="30"/>
    <x v="108"/>
    <n v="214840"/>
    <x v="0"/>
    <x v="14"/>
    <n v="15"/>
    <n v="0.68700000000000006"/>
    <n v="0.70199999999999996"/>
    <n v="7"/>
    <n v="-5.3239999999999998"/>
    <n v="0"/>
    <n v="4.5499999999999999E-2"/>
    <n v="6.4000000000000003E-3"/>
    <n v="4.35E-5"/>
    <n v="0.20399999999999999"/>
    <n v="0.28399999999999997"/>
    <n v="129.95599999999999"/>
    <x v="2"/>
  </r>
  <r>
    <x v="85"/>
    <x v="109"/>
    <n v="224293"/>
    <x v="0"/>
    <x v="14"/>
    <n v="15"/>
    <n v="0.69"/>
    <n v="0.84499999999999997"/>
    <n v="9"/>
    <n v="-4.6760000000000002"/>
    <n v="1"/>
    <n v="3.39E-2"/>
    <n v="1.9300000000000001E-2"/>
    <n v="0"/>
    <n v="0.10100000000000001"/>
    <n v="0.63800000000000001"/>
    <n v="114.94799999999999"/>
    <x v="7"/>
  </r>
  <r>
    <x v="86"/>
    <x v="110"/>
    <n v="188371"/>
    <x v="0"/>
    <x v="14"/>
    <n v="15"/>
    <n v="0.64500000000000002"/>
    <n v="0.83199999999999996"/>
    <n v="2"/>
    <n v="-5.5949999999999998"/>
    <n v="1"/>
    <n v="2.9399999999999999E-2"/>
    <n v="1.06E-3"/>
    <n v="2.64E-3"/>
    <n v="0.19900000000000001"/>
    <n v="0.375"/>
    <n v="112.02800000000001"/>
    <x v="7"/>
  </r>
  <r>
    <x v="43"/>
    <x v="111"/>
    <n v="235493"/>
    <x v="1"/>
    <x v="14"/>
    <n v="15"/>
    <n v="0.74399999999999999"/>
    <n v="0.78300000000000003"/>
    <n v="1"/>
    <n v="-7.077"/>
    <n v="1"/>
    <n v="3.3700000000000001E-2"/>
    <n v="5.5300000000000002E-2"/>
    <n v="0"/>
    <n v="8.5999999999999993E-2"/>
    <n v="0.88500000000000001"/>
    <n v="120.042"/>
    <x v="2"/>
  </r>
  <r>
    <x v="87"/>
    <x v="112"/>
    <n v="218227"/>
    <x v="0"/>
    <x v="14"/>
    <n v="15"/>
    <n v="0.70699999999999996"/>
    <n v="0.77100000000000002"/>
    <n v="7"/>
    <n v="-6.2750000000000004"/>
    <n v="1"/>
    <n v="7.8299999999999995E-2"/>
    <n v="0.434"/>
    <n v="1.2999999999999999E-3"/>
    <n v="0.115"/>
    <n v="0.437"/>
    <n v="142.01599999999999"/>
    <x v="19"/>
  </r>
  <r>
    <x v="85"/>
    <x v="113"/>
    <n v="185640"/>
    <x v="0"/>
    <x v="14"/>
    <n v="15"/>
    <n v="0.78700000000000003"/>
    <n v="0.84799999999999998"/>
    <n v="1"/>
    <n v="-4.6959999999999997"/>
    <n v="1"/>
    <n v="5.4899999999999997E-2"/>
    <n v="9.1499999999999998E-2"/>
    <n v="0"/>
    <n v="0.15"/>
    <n v="0.94699999999999995"/>
    <n v="121.989"/>
    <x v="7"/>
  </r>
  <r>
    <x v="88"/>
    <x v="114"/>
    <n v="222213"/>
    <x v="1"/>
    <x v="14"/>
    <n v="15"/>
    <n v="0.68500000000000005"/>
    <n v="0.70899999999999996"/>
    <n v="11"/>
    <n v="-3.5779999999999998"/>
    <n v="0"/>
    <n v="7.4800000000000005E-2"/>
    <n v="1.32E-2"/>
    <n v="0"/>
    <n v="0.45200000000000001"/>
    <n v="0.504"/>
    <n v="93.046999999999997"/>
    <x v="2"/>
  </r>
  <r>
    <x v="89"/>
    <x v="115"/>
    <n v="232146"/>
    <x v="0"/>
    <x v="4"/>
    <n v="15"/>
    <n v="0.73299999999999998"/>
    <n v="0.81799999999999995"/>
    <n v="10"/>
    <n v="-7.2220000000000004"/>
    <n v="0"/>
    <n v="8.5900000000000004E-2"/>
    <n v="2.41E-2"/>
    <n v="0"/>
    <n v="6.3600000000000004E-2"/>
    <n v="0.253"/>
    <n v="116.01900000000001"/>
    <x v="2"/>
  </r>
  <r>
    <x v="90"/>
    <x v="116"/>
    <n v="176117"/>
    <x v="0"/>
    <x v="4"/>
    <n v="15"/>
    <n v="0.59299999999999997"/>
    <n v="0.91400000000000003"/>
    <n v="1"/>
    <n v="-5.351"/>
    <n v="1"/>
    <n v="3.6299999999999999E-2"/>
    <n v="1.3699999999999999E-3"/>
    <n v="0.44500000000000001"/>
    <n v="7.1400000000000005E-2"/>
    <n v="3.8100000000000002E-2"/>
    <n v="128.01499999999999"/>
    <x v="7"/>
  </r>
  <r>
    <x v="91"/>
    <x v="117"/>
    <n v="247853"/>
    <x v="1"/>
    <x v="4"/>
    <n v="15"/>
    <n v="0.63"/>
    <n v="0.81599999999999995"/>
    <n v="9"/>
    <n v="-6.5350000000000001"/>
    <n v="1"/>
    <n v="0.15"/>
    <n v="0.124"/>
    <n v="1.1100000000000001E-3"/>
    <n v="6.1600000000000002E-2"/>
    <n v="0.85"/>
    <n v="128.012"/>
    <x v="2"/>
  </r>
  <r>
    <x v="92"/>
    <x v="118"/>
    <n v="192693"/>
    <x v="0"/>
    <x v="4"/>
    <n v="15"/>
    <n v="0.65200000000000002"/>
    <n v="0.78300000000000003"/>
    <n v="0"/>
    <n v="-4.8289999999999997"/>
    <n v="1"/>
    <n v="3.09E-2"/>
    <n v="1.8900000000000001E-4"/>
    <n v="1.7299999999999999E-2"/>
    <n v="8.8900000000000007E-2"/>
    <n v="0.83599999999999997"/>
    <n v="117.952"/>
    <x v="2"/>
  </r>
  <r>
    <x v="93"/>
    <x v="119"/>
    <n v="188013"/>
    <x v="1"/>
    <x v="4"/>
    <n v="15"/>
    <n v="0.57799999999999996"/>
    <n v="0.82499999999999996"/>
    <n v="1"/>
    <n v="-6.1070000000000002"/>
    <n v="1"/>
    <n v="0.32200000000000001"/>
    <n v="9.859999999999999E-4"/>
    <n v="0"/>
    <n v="0.17599999999999999"/>
    <n v="0.28299999999999997"/>
    <n v="130.089"/>
    <x v="1"/>
  </r>
  <r>
    <x v="35"/>
    <x v="120"/>
    <n v="193058"/>
    <x v="0"/>
    <x v="4"/>
    <n v="15"/>
    <n v="0.69099999999999995"/>
    <n v="0.58199999999999996"/>
    <n v="6"/>
    <n v="-7.444"/>
    <n v="1"/>
    <n v="9.3899999999999997E-2"/>
    <n v="0.16200000000000001"/>
    <n v="0"/>
    <n v="0.247"/>
    <n v="0.42699999999999999"/>
    <n v="100.05"/>
    <x v="7"/>
  </r>
  <r>
    <x v="94"/>
    <x v="121"/>
    <n v="228878"/>
    <x v="0"/>
    <x v="4"/>
    <n v="15"/>
    <n v="0.55500000000000005"/>
    <n v="0.72899999999999998"/>
    <n v="7"/>
    <n v="-4.8129999999999997"/>
    <n v="1"/>
    <n v="3.8699999999999998E-2"/>
    <n v="3.5699999999999998E-3"/>
    <n v="0"/>
    <n v="0.20899999999999999"/>
    <n v="0.36899999999999999"/>
    <n v="129.00299999999999"/>
    <x v="2"/>
  </r>
  <r>
    <x v="95"/>
    <x v="122"/>
    <n v="213666"/>
    <x v="0"/>
    <x v="4"/>
    <n v="15"/>
    <n v="0.65900000000000003"/>
    <n v="0.73499999999999999"/>
    <n v="10"/>
    <n v="-4.758"/>
    <n v="0"/>
    <n v="5.6000000000000001E-2"/>
    <n v="4.6600000000000003E-2"/>
    <n v="0"/>
    <n v="0.111"/>
    <n v="0.60899999999999999"/>
    <n v="104.038"/>
    <x v="10"/>
  </r>
  <r>
    <x v="96"/>
    <x v="123"/>
    <n v="241160"/>
    <x v="1"/>
    <x v="4"/>
    <n v="15"/>
    <n v="0.66700000000000004"/>
    <n v="0.61"/>
    <n v="1"/>
    <n v="-7.0540000000000003"/>
    <n v="1"/>
    <n v="0.217"/>
    <n v="0.32200000000000001"/>
    <n v="2.03E-4"/>
    <n v="0.42599999999999999"/>
    <n v="0.46500000000000002"/>
    <n v="99.991"/>
    <x v="1"/>
  </r>
  <r>
    <x v="97"/>
    <x v="124"/>
    <n v="238000"/>
    <x v="0"/>
    <x v="4"/>
    <n v="15"/>
    <n v="0.57499999999999996"/>
    <n v="0.82099999999999995"/>
    <n v="0"/>
    <n v="-5.7"/>
    <n v="1"/>
    <n v="5.2699999999999997E-2"/>
    <n v="0.18099999999999999"/>
    <n v="0"/>
    <n v="0.124"/>
    <n v="0.44900000000000001"/>
    <n v="118.021"/>
    <x v="2"/>
  </r>
  <r>
    <x v="98"/>
    <x v="125"/>
    <n v="235662"/>
    <x v="1"/>
    <x v="4"/>
    <n v="15"/>
    <n v="0.68100000000000005"/>
    <n v="0.46300000000000002"/>
    <n v="6"/>
    <n v="-6.5419999999999998"/>
    <n v="0"/>
    <n v="0.28899999999999998"/>
    <n v="0.128"/>
    <n v="0"/>
    <n v="7.6899999999999996E-2"/>
    <n v="0.66100000000000003"/>
    <n v="82.92"/>
    <x v="1"/>
  </r>
  <r>
    <x v="99"/>
    <x v="126"/>
    <n v="214080"/>
    <x v="1"/>
    <x v="4"/>
    <n v="15"/>
    <n v="0.48299999999999998"/>
    <n v="0.871"/>
    <n v="0"/>
    <n v="-3.0840000000000001"/>
    <n v="1"/>
    <n v="0.10100000000000001"/>
    <n v="1.4999999999999999E-2"/>
    <n v="0"/>
    <n v="0.41499999999999998"/>
    <n v="0.71599999999999997"/>
    <n v="164.98599999999999"/>
    <x v="2"/>
  </r>
  <r>
    <x v="86"/>
    <x v="127"/>
    <n v="263890"/>
    <x v="0"/>
    <x v="4"/>
    <n v="15"/>
    <n v="0.65300000000000002"/>
    <n v="0.82899999999999996"/>
    <n v="10"/>
    <n v="-4.7830000000000004"/>
    <n v="1"/>
    <n v="3.7699999999999997E-2"/>
    <n v="7.3899999999999997E-4"/>
    <n v="1.5E-6"/>
    <n v="0.22500000000000001"/>
    <n v="0.54500000000000004"/>
    <n v="124.989"/>
    <x v="7"/>
  </r>
  <r>
    <x v="85"/>
    <x v="128"/>
    <n v="185586"/>
    <x v="0"/>
    <x v="5"/>
    <n v="15"/>
    <n v="0.76200000000000001"/>
    <n v="0.86299999999999999"/>
    <n v="0"/>
    <n v="-3.6890000000000001"/>
    <n v="0"/>
    <n v="5.6500000000000002E-2"/>
    <n v="1.4999999999999999E-2"/>
    <n v="0"/>
    <n v="0.125"/>
    <n v="0.96499999999999997"/>
    <n v="106.008"/>
    <x v="7"/>
  </r>
  <r>
    <x v="100"/>
    <x v="129"/>
    <n v="212360"/>
    <x v="0"/>
    <x v="5"/>
    <n v="15"/>
    <n v="0.82099999999999995"/>
    <n v="0.67600000000000005"/>
    <n v="3"/>
    <n v="-6.3659999999999997"/>
    <n v="0"/>
    <n v="5.4699999999999999E-2"/>
    <n v="0.187"/>
    <n v="1E-4"/>
    <n v="9.2700000000000005E-2"/>
    <n v="0.55900000000000005"/>
    <n v="119.012"/>
    <x v="2"/>
  </r>
  <r>
    <x v="101"/>
    <x v="130"/>
    <n v="166866"/>
    <x v="0"/>
    <x v="5"/>
    <n v="15"/>
    <n v="0.67600000000000005"/>
    <n v="0.93500000000000005"/>
    <n v="11"/>
    <n v="-4.55"/>
    <n v="1"/>
    <n v="6.9199999999999998E-2"/>
    <n v="0.35699999999999998"/>
    <n v="0"/>
    <n v="0.85299999999999998"/>
    <n v="0.85"/>
    <n v="96.055000000000007"/>
    <x v="21"/>
  </r>
  <r>
    <x v="102"/>
    <x v="131"/>
    <n v="192866"/>
    <x v="0"/>
    <x v="5"/>
    <n v="15"/>
    <n v="0.58199999999999996"/>
    <n v="0.89400000000000002"/>
    <n v="8"/>
    <n v="-6.298"/>
    <n v="1"/>
    <n v="4.1000000000000002E-2"/>
    <n v="2.2000000000000001E-3"/>
    <n v="2.23E-2"/>
    <n v="6.6400000000000001E-2"/>
    <n v="6.9400000000000003E-2"/>
    <n v="125.946"/>
    <x v="7"/>
  </r>
  <r>
    <x v="103"/>
    <x v="132"/>
    <n v="237266"/>
    <x v="0"/>
    <x v="5"/>
    <n v="15"/>
    <n v="0.79700000000000004"/>
    <n v="0.86699999999999999"/>
    <n v="11"/>
    <n v="-5.242"/>
    <n v="0"/>
    <n v="6.9599999999999995E-2"/>
    <n v="1.5800000000000002E-2"/>
    <n v="2.79E-6"/>
    <n v="8.6800000000000002E-2"/>
    <n v="0.71599999999999997"/>
    <n v="127.974"/>
    <x v="10"/>
  </r>
  <r>
    <x v="104"/>
    <x v="133"/>
    <n v="251266"/>
    <x v="0"/>
    <x v="5"/>
    <n v="15"/>
    <n v="0.69699999999999995"/>
    <n v="0.52900000000000003"/>
    <n v="2"/>
    <n v="-8.8379999999999992"/>
    <n v="1"/>
    <n v="3.3799999999999997E-2"/>
    <n v="0.115"/>
    <n v="0.90100000000000002"/>
    <n v="8.9499999999999996E-2"/>
    <n v="0.48599999999999999"/>
    <n v="155.97399999999999"/>
    <x v="19"/>
  </r>
  <r>
    <x v="105"/>
    <x v="134"/>
    <n v="195480"/>
    <x v="0"/>
    <x v="5"/>
    <n v="15"/>
    <n v="0.37"/>
    <n v="0.82299999999999995"/>
    <n v="2"/>
    <n v="-6.2450000000000001"/>
    <n v="1"/>
    <n v="8.0500000000000002E-2"/>
    <n v="2.3400000000000001E-3"/>
    <n v="1.9099999999999999E-6"/>
    <n v="0.17399999999999999"/>
    <n v="0.32300000000000001"/>
    <n v="128.00800000000001"/>
    <x v="7"/>
  </r>
  <r>
    <x v="106"/>
    <x v="135"/>
    <n v="250080"/>
    <x v="0"/>
    <x v="5"/>
    <n v="15"/>
    <n v="0.61"/>
    <n v="0.86299999999999999"/>
    <n v="5"/>
    <n v="-2.6320000000000001"/>
    <n v="0"/>
    <n v="0.20599999999999999"/>
    <n v="0.186"/>
    <n v="0"/>
    <n v="9.7000000000000003E-2"/>
    <n v="0.50800000000000001"/>
    <n v="83.992999999999995"/>
    <x v="2"/>
  </r>
  <r>
    <x v="107"/>
    <x v="136"/>
    <n v="214333"/>
    <x v="0"/>
    <x v="5"/>
    <n v="15"/>
    <n v="0.55800000000000005"/>
    <n v="0.78100000000000003"/>
    <n v="1"/>
    <n v="-5.4480000000000004"/>
    <n v="0"/>
    <n v="9.6299999999999997E-2"/>
    <n v="6.5700000000000003E-3"/>
    <n v="1.4400000000000001E-3"/>
    <n v="0.10199999999999999"/>
    <n v="0.28599999999999998"/>
    <n v="126.02500000000001"/>
    <x v="7"/>
  </r>
  <r>
    <x v="108"/>
    <x v="137"/>
    <n v="200186"/>
    <x v="0"/>
    <x v="5"/>
    <n v="15"/>
    <n v="0.65800000000000003"/>
    <n v="0.83699999999999997"/>
    <n v="2"/>
    <n v="-2.0630000000000002"/>
    <n v="1"/>
    <n v="5.4300000000000001E-2"/>
    <n v="6.2899999999999998E-2"/>
    <n v="0"/>
    <n v="9.69E-2"/>
    <n v="0.93600000000000005"/>
    <n v="126.015"/>
    <x v="2"/>
  </r>
  <r>
    <x v="2"/>
    <x v="138"/>
    <n v="219733"/>
    <x v="0"/>
    <x v="5"/>
    <n v="15"/>
    <n v="0.73799999999999999"/>
    <n v="0.875"/>
    <n v="7"/>
    <n v="-3.141"/>
    <n v="1"/>
    <n v="0.127"/>
    <n v="6.7299999999999999E-4"/>
    <n v="5.5599999999999996E-4"/>
    <n v="0.28499999999999998"/>
    <n v="0.53800000000000003"/>
    <n v="114.962"/>
    <x v="2"/>
  </r>
  <r>
    <x v="79"/>
    <x v="139"/>
    <n v="271426"/>
    <x v="0"/>
    <x v="5"/>
    <n v="15"/>
    <n v="0.52300000000000002"/>
    <n v="0.78"/>
    <n v="8"/>
    <n v="-3.464"/>
    <n v="1"/>
    <n v="7.5300000000000006E-2"/>
    <n v="3.6600000000000001E-2"/>
    <n v="0"/>
    <n v="7.51E-2"/>
    <n v="0.193"/>
    <n v="128.006"/>
    <x v="4"/>
  </r>
  <r>
    <x v="109"/>
    <x v="140"/>
    <n v="199480"/>
    <x v="0"/>
    <x v="6"/>
    <n v="15"/>
    <n v="0.47099999999999997"/>
    <n v="0.51400000000000001"/>
    <n v="1"/>
    <n v="-5.5990000000000002"/>
    <n v="1"/>
    <n v="3.15E-2"/>
    <n v="0.58399999999999996"/>
    <n v="0"/>
    <n v="0.10299999999999999"/>
    <n v="0.373"/>
    <n v="117.33799999999999"/>
    <x v="6"/>
  </r>
  <r>
    <x v="110"/>
    <x v="141"/>
    <n v="199120"/>
    <x v="0"/>
    <x v="6"/>
    <n v="15"/>
    <n v="0.64"/>
    <n v="0.97699999999999998"/>
    <n v="8"/>
    <n v="-5.3689999999999998"/>
    <n v="1"/>
    <n v="5.5500000000000001E-2"/>
    <n v="4.6100000000000004E-3"/>
    <n v="1.6799999999999998E-5"/>
    <n v="0.371"/>
    <n v="0.49299999999999999"/>
    <n v="142.01900000000001"/>
    <x v="4"/>
  </r>
  <r>
    <x v="111"/>
    <x v="142"/>
    <n v="213986"/>
    <x v="0"/>
    <x v="6"/>
    <n v="15"/>
    <n v="0.622"/>
    <n v="0.94199999999999995"/>
    <n v="7"/>
    <n v="-6.3650000000000002"/>
    <n v="1"/>
    <n v="0.112"/>
    <n v="7.1300000000000001E-3"/>
    <n v="0"/>
    <n v="7.1499999999999994E-2"/>
    <n v="0.77300000000000002"/>
    <n v="130.00299999999999"/>
    <x v="17"/>
  </r>
  <r>
    <x v="112"/>
    <x v="143"/>
    <n v="195105"/>
    <x v="0"/>
    <x v="6"/>
    <n v="15"/>
    <n v="0.72599999999999998"/>
    <n v="0.93100000000000005"/>
    <n v="11"/>
    <n v="-4.1520000000000001"/>
    <n v="0"/>
    <n v="4.6800000000000001E-2"/>
    <n v="2.18E-2"/>
    <n v="2.8299999999999999E-4"/>
    <n v="0.14299999999999999"/>
    <n v="0.79700000000000004"/>
    <n v="126.976"/>
    <x v="7"/>
  </r>
  <r>
    <x v="113"/>
    <x v="144"/>
    <n v="240306"/>
    <x v="0"/>
    <x v="6"/>
    <n v="15"/>
    <n v="0.64400000000000002"/>
    <n v="0.66100000000000003"/>
    <n v="11"/>
    <n v="-6.093"/>
    <n v="1"/>
    <n v="4.1799999999999997E-2"/>
    <n v="1.7699999999999999E-4"/>
    <n v="5.2299999999999999E-6"/>
    <n v="0.108"/>
    <n v="0.27200000000000002"/>
    <n v="153.99199999999999"/>
    <x v="5"/>
  </r>
  <r>
    <x v="8"/>
    <x v="145"/>
    <n v="223266"/>
    <x v="0"/>
    <x v="6"/>
    <n v="15"/>
    <n v="0.61199999999999999"/>
    <n v="0.748"/>
    <n v="0"/>
    <n v="-5.0140000000000002"/>
    <n v="1"/>
    <n v="4.4499999999999998E-2"/>
    <n v="0.61699999999999999"/>
    <n v="0"/>
    <n v="0.16700000000000001"/>
    <n v="0.57399999999999995"/>
    <n v="120.05200000000001"/>
    <x v="6"/>
  </r>
  <r>
    <x v="114"/>
    <x v="146"/>
    <n v="168213"/>
    <x v="0"/>
    <x v="7"/>
    <n v="15"/>
    <n v="0.63"/>
    <n v="0.91"/>
    <n v="11"/>
    <n v="-2.919"/>
    <n v="0"/>
    <n v="0.14399999999999999"/>
    <n v="2.87E-2"/>
    <n v="0"/>
    <n v="0.19600000000000001"/>
    <n v="0.74299999999999999"/>
    <n v="116.98"/>
    <x v="2"/>
  </r>
  <r>
    <x v="115"/>
    <x v="147"/>
    <n v="242013"/>
    <x v="1"/>
    <x v="7"/>
    <n v="15"/>
    <n v="0.84499999999999997"/>
    <n v="0.60099999999999998"/>
    <n v="1"/>
    <n v="-5.2830000000000004"/>
    <n v="1"/>
    <n v="0.161"/>
    <n v="2.0500000000000001E-2"/>
    <n v="0"/>
    <n v="0.38500000000000001"/>
    <n v="0.32900000000000001"/>
    <n v="74.007999999999996"/>
    <x v="10"/>
  </r>
  <r>
    <x v="116"/>
    <x v="148"/>
    <n v="203960"/>
    <x v="0"/>
    <x v="7"/>
    <n v="15"/>
    <n v="0.51500000000000001"/>
    <n v="0.83699999999999997"/>
    <n v="11"/>
    <n v="-2.552"/>
    <n v="1"/>
    <n v="4.0099999999999997E-2"/>
    <n v="8.6800000000000002E-2"/>
    <n v="0"/>
    <n v="4.0300000000000002E-2"/>
    <n v="0.52"/>
    <n v="126.026"/>
    <x v="7"/>
  </r>
  <r>
    <x v="117"/>
    <x v="149"/>
    <n v="189693"/>
    <x v="0"/>
    <x v="7"/>
    <n v="15"/>
    <n v="0.55000000000000004"/>
    <n v="0.753"/>
    <n v="6"/>
    <n v="-4.0030000000000001"/>
    <n v="0"/>
    <n v="4.07E-2"/>
    <n v="6.6500000000000001E-4"/>
    <n v="7.7400000000000004E-6"/>
    <n v="9.2100000000000001E-2"/>
    <n v="0.84099999999999997"/>
    <n v="139.048"/>
    <x v="22"/>
  </r>
  <r>
    <x v="118"/>
    <x v="150"/>
    <n v="288670"/>
    <x v="0"/>
    <x v="7"/>
    <n v="15"/>
    <n v="0.68700000000000006"/>
    <n v="0.86499999999999999"/>
    <n v="6"/>
    <n v="-4.6630000000000003"/>
    <n v="1"/>
    <n v="3.49E-2"/>
    <n v="7.4300000000000005E-2"/>
    <n v="0.22500000000000001"/>
    <n v="9.6600000000000005E-2"/>
    <n v="0.26100000000000001"/>
    <n v="117.015"/>
    <x v="7"/>
  </r>
  <r>
    <x v="119"/>
    <x v="151"/>
    <n v="200013"/>
    <x v="1"/>
    <x v="7"/>
    <n v="15"/>
    <n v="0.72"/>
    <n v="0.86099999999999999"/>
    <n v="11"/>
    <n v="-4.3390000000000004"/>
    <n v="1"/>
    <n v="0.20899999999999999"/>
    <n v="0.26900000000000002"/>
    <n v="5.1100000000000002E-6"/>
    <n v="0.60099999999999998"/>
    <n v="0.66900000000000004"/>
    <n v="126.991"/>
    <x v="5"/>
  </r>
  <r>
    <x v="120"/>
    <x v="152"/>
    <n v="196640"/>
    <x v="0"/>
    <x v="15"/>
    <n v="15"/>
    <n v="0.89400000000000002"/>
    <n v="0.93"/>
    <n v="11"/>
    <n v="-4.577"/>
    <n v="1"/>
    <n v="7.1199999999999999E-2"/>
    <n v="3.5499999999999997E-2"/>
    <n v="0"/>
    <n v="7.5899999999999995E-2"/>
    <n v="0.96799999999999997"/>
    <n v="120.02"/>
    <x v="2"/>
  </r>
  <r>
    <x v="109"/>
    <x v="153"/>
    <n v="204733"/>
    <x v="0"/>
    <x v="8"/>
    <n v="15"/>
    <n v="0.71499999999999997"/>
    <n v="0.66500000000000004"/>
    <n v="4"/>
    <n v="-7.7359999999999998"/>
    <n v="0"/>
    <n v="5.0200000000000002E-2"/>
    <n v="9.9599999999999994E-2"/>
    <n v="0"/>
    <n v="0.224"/>
    <n v="0.84"/>
    <n v="78.501999999999995"/>
    <x v="6"/>
  </r>
  <r>
    <x v="27"/>
    <x v="154"/>
    <n v="273826"/>
    <x v="0"/>
    <x v="8"/>
    <n v="15"/>
    <n v="0.64800000000000002"/>
    <n v="0.51600000000000001"/>
    <n v="10"/>
    <n v="-8.8689999999999998"/>
    <n v="0"/>
    <n v="4.9000000000000002E-2"/>
    <n v="1.7899999999999999E-3"/>
    <n v="0"/>
    <n v="7.7200000000000005E-2"/>
    <n v="7.5600000000000001E-2"/>
    <n v="89.828000000000003"/>
    <x v="10"/>
  </r>
  <r>
    <x v="121"/>
    <x v="155"/>
    <n v="219413"/>
    <x v="0"/>
    <x v="9"/>
    <n v="15"/>
    <n v="0.69799999999999995"/>
    <n v="0.84399999999999997"/>
    <n v="1"/>
    <n v="-4.7889999999999997"/>
    <n v="1"/>
    <n v="5.4399999999999997E-2"/>
    <n v="2.5300000000000001E-3"/>
    <n v="4.26E-4"/>
    <n v="0.124"/>
    <n v="0.89600000000000002"/>
    <n v="105.828"/>
    <x v="2"/>
  </r>
  <r>
    <x v="122"/>
    <x v="156"/>
    <n v="198567"/>
    <x v="0"/>
    <x v="9"/>
    <n v="15"/>
    <n v="0.53700000000000003"/>
    <n v="0.93700000000000006"/>
    <n v="0"/>
    <n v="-4.5430000000000001"/>
    <n v="1"/>
    <n v="5.2299999999999999E-2"/>
    <n v="1.0200000000000001E-3"/>
    <n v="3.5000000000000003E-2"/>
    <n v="9.1700000000000004E-2"/>
    <n v="0.32400000000000001"/>
    <n v="124.938"/>
    <x v="7"/>
  </r>
  <r>
    <x v="114"/>
    <x v="157"/>
    <n v="190453"/>
    <x v="0"/>
    <x v="9"/>
    <n v="15"/>
    <n v="0.69199999999999995"/>
    <n v="0.91100000000000003"/>
    <n v="9"/>
    <n v="-5.0979999999999999"/>
    <n v="0"/>
    <n v="0.17699999999999999"/>
    <n v="1.49E-2"/>
    <n v="7.3399999999999995E-5"/>
    <n v="0.112"/>
    <n v="0.80100000000000005"/>
    <n v="138.97499999999999"/>
    <x v="2"/>
  </r>
  <r>
    <x v="123"/>
    <x v="158"/>
    <n v="197173"/>
    <x v="1"/>
    <x v="10"/>
    <n v="15"/>
    <n v="0.68300000000000005"/>
    <n v="0.88600000000000001"/>
    <n v="4"/>
    <n v="-5.0449999999999999"/>
    <n v="0"/>
    <n v="7.0999999999999994E-2"/>
    <n v="7.3800000000000005E-4"/>
    <n v="1.8799999999999999E-3"/>
    <n v="5.2400000000000002E-2"/>
    <n v="0.56599999999999995"/>
    <n v="100.04"/>
    <x v="2"/>
  </r>
  <r>
    <x v="124"/>
    <x v="159"/>
    <n v="276773"/>
    <x v="0"/>
    <x v="10"/>
    <n v="15"/>
    <n v="0.56100000000000005"/>
    <n v="0.93600000000000005"/>
    <n v="5"/>
    <n v="-5.4089999999999998"/>
    <n v="1"/>
    <n v="6.13E-2"/>
    <n v="1.8500000000000001E-3"/>
    <n v="0"/>
    <n v="0.10199999999999999"/>
    <n v="0.59399999999999997"/>
    <n v="103.05500000000001"/>
    <x v="23"/>
  </r>
  <r>
    <x v="19"/>
    <x v="160"/>
    <n v="219106"/>
    <x v="0"/>
    <x v="10"/>
    <n v="15"/>
    <n v="0.27200000000000002"/>
    <n v="0.20300000000000001"/>
    <n v="9"/>
    <n v="-9.7059999999999995"/>
    <n v="1"/>
    <n v="2.9399999999999999E-2"/>
    <n v="0.78400000000000003"/>
    <n v="0"/>
    <n v="8.0500000000000002E-2"/>
    <n v="0.17199999999999999"/>
    <n v="109.581"/>
    <x v="2"/>
  </r>
  <r>
    <x v="123"/>
    <x v="161"/>
    <n v="208493"/>
    <x v="0"/>
    <x v="10"/>
    <n v="15"/>
    <n v="0.68799999999999994"/>
    <n v="0.73399999999999999"/>
    <n v="9"/>
    <n v="-4.569"/>
    <n v="1"/>
    <n v="2.7400000000000001E-2"/>
    <n v="4.62E-3"/>
    <n v="0"/>
    <n v="7.5600000000000001E-2"/>
    <n v="0.46"/>
    <n v="140.00399999999999"/>
    <x v="2"/>
  </r>
  <r>
    <x v="123"/>
    <x v="162"/>
    <n v="214386"/>
    <x v="1"/>
    <x v="10"/>
    <n v="15"/>
    <n v="0.70899999999999996"/>
    <n v="0.89100000000000001"/>
    <n v="0"/>
    <n v="-3.6880000000000002"/>
    <n v="1"/>
    <n v="5.28E-2"/>
    <n v="1.4400000000000001E-3"/>
    <n v="0"/>
    <n v="3.4000000000000002E-2"/>
    <n v="0.88600000000000001"/>
    <n v="141.04"/>
    <x v="2"/>
  </r>
  <r>
    <x v="125"/>
    <x v="163"/>
    <n v="236080"/>
    <x v="1"/>
    <x v="10"/>
    <n v="15"/>
    <n v="0.68500000000000005"/>
    <n v="0.8"/>
    <n v="1"/>
    <n v="-6.5640000000000001"/>
    <n v="1"/>
    <n v="0.29799999999999999"/>
    <n v="8.4699999999999998E-2"/>
    <n v="0"/>
    <n v="9.1999999999999998E-2"/>
    <n v="0.48299999999999998"/>
    <n v="120.226"/>
    <x v="5"/>
  </r>
  <r>
    <x v="109"/>
    <x v="164"/>
    <n v="203360"/>
    <x v="0"/>
    <x v="11"/>
    <n v="15"/>
    <n v="0.8"/>
    <n v="0.63300000000000001"/>
    <n v="8"/>
    <n v="-4.875"/>
    <n v="0"/>
    <n v="5.1400000000000001E-2"/>
    <n v="9.01E-2"/>
    <n v="0"/>
    <n v="3.15E-2"/>
    <n v="0.83599999999999997"/>
    <n v="95.953000000000003"/>
    <x v="6"/>
  </r>
  <r>
    <x v="109"/>
    <x v="165"/>
    <n v="233866"/>
    <x v="0"/>
    <x v="11"/>
    <n v="15"/>
    <n v="0.7"/>
    <n v="0.52900000000000003"/>
    <n v="10"/>
    <n v="-6.8159999999999998"/>
    <n v="0"/>
    <n v="3.95E-2"/>
    <n v="4.2200000000000001E-2"/>
    <n v="0"/>
    <n v="0.10100000000000001"/>
    <n v="0.38600000000000001"/>
    <n v="143.55500000000001"/>
    <x v="6"/>
  </r>
  <r>
    <x v="27"/>
    <x v="166"/>
    <n v="231040"/>
    <x v="0"/>
    <x v="11"/>
    <n v="15"/>
    <n v="0.72199999999999998"/>
    <n v="0.32900000000000001"/>
    <n v="0"/>
    <n v="-11.617000000000001"/>
    <n v="0"/>
    <n v="0.108"/>
    <n v="8.7999999999999995E-2"/>
    <n v="0"/>
    <n v="8.1000000000000003E-2"/>
    <n v="0.16600000000000001"/>
    <n v="99.991"/>
    <x v="10"/>
  </r>
  <r>
    <x v="27"/>
    <x v="167"/>
    <n v="265333"/>
    <x v="1"/>
    <x v="11"/>
    <n v="15"/>
    <n v="0.73099999999999998"/>
    <n v="0.36799999999999999"/>
    <n v="8"/>
    <n v="-10.38"/>
    <n v="1"/>
    <n v="6.88E-2"/>
    <n v="5.4400000000000004E-3"/>
    <n v="0"/>
    <n v="0.193"/>
    <n v="0.51200000000000001"/>
    <n v="145.17099999999999"/>
    <x v="10"/>
  </r>
  <r>
    <x v="126"/>
    <x v="168"/>
    <n v="214600"/>
    <x v="0"/>
    <x v="18"/>
    <n v="15"/>
    <n v="0.66"/>
    <n v="0.69799999999999995"/>
    <n v="11"/>
    <n v="-4.7220000000000004"/>
    <n v="0"/>
    <n v="3.0200000000000001E-2"/>
    <n v="1.9199999999999999E-5"/>
    <n v="0.16600000000000001"/>
    <n v="5.1700000000000003E-2"/>
    <n v="0.51100000000000001"/>
    <n v="123.005"/>
    <x v="14"/>
  </r>
  <r>
    <x v="127"/>
    <x v="169"/>
    <n v="282306"/>
    <x v="0"/>
    <x v="18"/>
    <n v="15"/>
    <n v="0.57099999999999995"/>
    <n v="0.96799999999999997"/>
    <n v="5"/>
    <n v="-3.0920000000000001"/>
    <n v="1"/>
    <n v="0.16200000000000001"/>
    <n v="6.4899999999999999E-2"/>
    <n v="3.0699999999999998E-6"/>
    <n v="0.59199999999999997"/>
    <n v="0.313"/>
    <n v="154.07"/>
    <x v="7"/>
  </r>
  <r>
    <x v="103"/>
    <x v="170"/>
    <n v="246160"/>
    <x v="0"/>
    <x v="19"/>
    <n v="15"/>
    <n v="0.70699999999999996"/>
    <n v="0.86899999999999999"/>
    <n v="5"/>
    <n v="-4.5250000000000004"/>
    <n v="0"/>
    <n v="4.8099999999999997E-2"/>
    <n v="0.104"/>
    <n v="1.21E-4"/>
    <n v="8.1299999999999997E-2"/>
    <n v="0.621"/>
    <n v="99.825000000000003"/>
    <x v="10"/>
  </r>
  <r>
    <x v="127"/>
    <x v="171"/>
    <n v="217493"/>
    <x v="0"/>
    <x v="19"/>
    <n v="15"/>
    <n v="0.71299999999999997"/>
    <n v="0.82899999999999996"/>
    <n v="2"/>
    <n v="-4.1710000000000003"/>
    <n v="1"/>
    <n v="4.9099999999999998E-2"/>
    <n v="7.6899999999999998E-3"/>
    <n v="2.0300000000000001E-3"/>
    <n v="0.13900000000000001"/>
    <n v="0.84399999999999997"/>
    <n v="126.85299999999999"/>
    <x v="7"/>
  </r>
  <r>
    <x v="128"/>
    <x v="172"/>
    <n v="278666"/>
    <x v="0"/>
    <x v="12"/>
    <n v="15"/>
    <n v="0.40799999999999997"/>
    <n v="0.84899999999999998"/>
    <n v="2"/>
    <n v="-5.6310000000000002"/>
    <n v="1"/>
    <n v="3.3300000000000003E-2"/>
    <n v="1.3599999999999999E-2"/>
    <n v="2.51E-5"/>
    <n v="0.56000000000000005"/>
    <n v="0.628"/>
    <n v="84.191999999999993"/>
    <x v="24"/>
  </r>
  <r>
    <x v="129"/>
    <x v="173"/>
    <n v="304666"/>
    <x v="0"/>
    <x v="12"/>
    <n v="15"/>
    <n v="0.56899999999999995"/>
    <n v="0.38500000000000001"/>
    <n v="1"/>
    <n v="-9.9190000000000005"/>
    <n v="0"/>
    <n v="4.99E-2"/>
    <n v="0.34200000000000003"/>
    <n v="0"/>
    <n v="8.7599999999999997E-2"/>
    <n v="0.33900000000000002"/>
    <n v="99.738"/>
    <x v="6"/>
  </r>
  <r>
    <x v="130"/>
    <x v="174"/>
    <n v="235066"/>
    <x v="1"/>
    <x v="16"/>
    <n v="16"/>
    <n v="0.81799999999999995"/>
    <n v="0.57899999999999996"/>
    <n v="7"/>
    <n v="-4.4749999999999996"/>
    <n v="1"/>
    <n v="0.10100000000000001"/>
    <n v="2.3E-2"/>
    <n v="0"/>
    <n v="0.107"/>
    <n v="0.35399999999999998"/>
    <n v="89.986999999999995"/>
    <x v="2"/>
  </r>
  <r>
    <x v="131"/>
    <x v="175"/>
    <n v="152333"/>
    <x v="0"/>
    <x v="10"/>
    <n v="17"/>
    <n v="0.84699999999999998"/>
    <n v="0.86099999999999999"/>
    <n v="6"/>
    <n v="-6.6319999999999997"/>
    <n v="1"/>
    <n v="6.0299999999999999E-2"/>
    <n v="0.27800000000000002"/>
    <n v="2.9000000000000001E-2"/>
    <n v="6.2600000000000003E-2"/>
    <n v="0.72399999999999998"/>
    <n v="127.89400000000001"/>
    <x v="2"/>
  </r>
  <r>
    <x v="132"/>
    <x v="176"/>
    <n v="205200"/>
    <x v="0"/>
    <x v="7"/>
    <n v="18"/>
    <n v="0.68899999999999995"/>
    <n v="0.61499999999999999"/>
    <n v="8"/>
    <n v="-5.0220000000000002"/>
    <n v="0"/>
    <n v="5.6300000000000003E-2"/>
    <n v="0.35199999999999998"/>
    <n v="0"/>
    <n v="7.8899999999999998E-2"/>
    <n v="0.78300000000000003"/>
    <n v="134.036"/>
    <x v="7"/>
  </r>
  <r>
    <x v="133"/>
    <x v="177"/>
    <n v="224506"/>
    <x v="0"/>
    <x v="14"/>
    <n v="21"/>
    <n v="0.60299999999999998"/>
    <n v="0.86099999999999999"/>
    <n v="4"/>
    <n v="-3.5649999999999999"/>
    <n v="0"/>
    <n v="3.2500000000000001E-2"/>
    <n v="2.1499999999999998E-2"/>
    <n v="4.2999999999999997E-2"/>
    <n v="0.1"/>
    <n v="0.72"/>
    <n v="127.962"/>
    <x v="4"/>
  </r>
  <r>
    <x v="130"/>
    <x v="178"/>
    <n v="235800"/>
    <x v="1"/>
    <x v="16"/>
    <n v="21"/>
    <n v="0.629"/>
    <n v="0.53200000000000003"/>
    <n v="5"/>
    <n v="-7.88"/>
    <n v="0"/>
    <n v="3.5200000000000002E-2"/>
    <n v="0.33100000000000002"/>
    <n v="0"/>
    <n v="0.23799999999999999"/>
    <n v="0.61899999999999999"/>
    <n v="90.097999999999999"/>
    <x v="2"/>
  </r>
  <r>
    <x v="134"/>
    <x v="179"/>
    <n v="207040"/>
    <x v="0"/>
    <x v="19"/>
    <n v="24"/>
    <n v="0.70499999999999996"/>
    <n v="0.872"/>
    <n v="11"/>
    <n v="-3.5569999999999999"/>
    <n v="0"/>
    <n v="0.125"/>
    <n v="6.0199999999999997E-2"/>
    <n v="0"/>
    <n v="0.22800000000000001"/>
    <n v="0.746"/>
    <n v="93.63"/>
    <x v="20"/>
  </r>
  <r>
    <x v="135"/>
    <x v="180"/>
    <n v="210813"/>
    <x v="0"/>
    <x v="2"/>
    <n v="26"/>
    <n v="0.88800000000000001"/>
    <n v="0.8"/>
    <n v="5"/>
    <n v="-3.944"/>
    <n v="0"/>
    <n v="9.4600000000000004E-2"/>
    <n v="9.01E-2"/>
    <n v="2.12E-5"/>
    <n v="0.22900000000000001"/>
    <n v="0.86599999999999999"/>
    <n v="106.95699999999999"/>
    <x v="10"/>
  </r>
  <r>
    <x v="134"/>
    <x v="181"/>
    <n v="242586"/>
    <x v="0"/>
    <x v="19"/>
    <n v="26"/>
    <n v="0.77100000000000002"/>
    <n v="0.66500000000000004"/>
    <n v="8"/>
    <n v="-3.9540000000000002"/>
    <n v="1"/>
    <n v="3.5000000000000003E-2"/>
    <n v="1.35E-2"/>
    <n v="1.23E-2"/>
    <n v="9.0300000000000005E-2"/>
    <n v="0.84399999999999997"/>
    <n v="115.142"/>
    <x v="20"/>
  </r>
  <r>
    <x v="136"/>
    <x v="182"/>
    <n v="174853"/>
    <x v="0"/>
    <x v="4"/>
    <n v="27"/>
    <n v="0.68100000000000005"/>
    <n v="0.83499999999999996"/>
    <n v="0"/>
    <n v="-5.7050000000000001"/>
    <n v="0"/>
    <n v="4.9000000000000002E-2"/>
    <n v="1.7600000000000001E-3"/>
    <n v="1.83E-3"/>
    <n v="0.35399999999999998"/>
    <n v="0.46899999999999997"/>
    <n v="124.047"/>
    <x v="7"/>
  </r>
  <r>
    <x v="134"/>
    <x v="183"/>
    <n v="302720"/>
    <x v="0"/>
    <x v="19"/>
    <n v="27"/>
    <n v="0.72899999999999998"/>
    <n v="0.73099999999999998"/>
    <n v="4"/>
    <n v="-4.8220000000000001"/>
    <n v="1"/>
    <n v="6.8400000000000002E-2"/>
    <n v="0.23200000000000001"/>
    <n v="1.57E-6"/>
    <n v="0.39100000000000001"/>
    <n v="0.83899999999999997"/>
    <n v="138.202"/>
    <x v="20"/>
  </r>
  <r>
    <x v="130"/>
    <x v="184"/>
    <n v="238493"/>
    <x v="0"/>
    <x v="16"/>
    <n v="28"/>
    <n v="0.878"/>
    <n v="0.69899999999999995"/>
    <n v="10"/>
    <n v="-5.8970000000000002"/>
    <n v="0"/>
    <n v="0.13200000000000001"/>
    <n v="3.4500000000000003E-2"/>
    <n v="3.3699999999999999E-6"/>
    <n v="0.755"/>
    <n v="0.66600000000000004"/>
    <n v="104.83799999999999"/>
    <x v="2"/>
  </r>
  <r>
    <x v="137"/>
    <x v="185"/>
    <n v="203093"/>
    <x v="0"/>
    <x v="7"/>
    <n v="32"/>
    <n v="0.60499999999999998"/>
    <n v="0.79500000000000004"/>
    <n v="11"/>
    <n v="-6.0860000000000003"/>
    <n v="0"/>
    <n v="7.1199999999999999E-2"/>
    <n v="1.5299999999999999E-3"/>
    <n v="0"/>
    <n v="0.20699999999999999"/>
    <n v="0.26300000000000001"/>
    <n v="139.89599999999999"/>
    <x v="25"/>
  </r>
  <r>
    <x v="138"/>
    <x v="186"/>
    <n v="276373"/>
    <x v="0"/>
    <x v="19"/>
    <n v="32"/>
    <n v="0.41199999999999998"/>
    <n v="0.66700000000000004"/>
    <n v="6"/>
    <n v="-6.9969999999999999"/>
    <n v="1"/>
    <n v="0.22900000000000001"/>
    <n v="0.19500000000000001"/>
    <n v="0"/>
    <n v="0.30499999999999999"/>
    <n v="0.53300000000000003"/>
    <n v="68.941999999999993"/>
    <x v="6"/>
  </r>
  <r>
    <x v="139"/>
    <x v="187"/>
    <n v="138842"/>
    <x v="0"/>
    <x v="14"/>
    <n v="33"/>
    <n v="0.77600000000000002"/>
    <n v="0.57399999999999995"/>
    <n v="5"/>
    <n v="-9.8819999999999997"/>
    <n v="0"/>
    <n v="3.1699999999999999E-2"/>
    <n v="0.46600000000000003"/>
    <n v="7.8300000000000006E-5"/>
    <n v="0.13100000000000001"/>
    <n v="0.41199999999999998"/>
    <n v="121.03"/>
    <x v="7"/>
  </r>
  <r>
    <x v="140"/>
    <x v="188"/>
    <n v="233600"/>
    <x v="0"/>
    <x v="16"/>
    <n v="33"/>
    <n v="0.60699999999999998"/>
    <n v="0.874"/>
    <n v="5"/>
    <n v="-5.4089999999999998"/>
    <n v="0"/>
    <n v="3.49E-2"/>
    <n v="3.31E-3"/>
    <n v="4.9399999999999999E-2"/>
    <n v="0.26"/>
    <n v="0.84599999999999997"/>
    <n v="130.01499999999999"/>
    <x v="11"/>
  </r>
  <r>
    <x v="141"/>
    <x v="189"/>
    <n v="207920"/>
    <x v="0"/>
    <x v="7"/>
    <n v="34"/>
    <n v="0.88800000000000001"/>
    <n v="0.82299999999999995"/>
    <n v="10"/>
    <n v="-6.351"/>
    <n v="0"/>
    <n v="5.3800000000000001E-2"/>
    <n v="4.9899999999999996E-3"/>
    <n v="0"/>
    <n v="0.29099999999999998"/>
    <n v="0.623"/>
    <n v="102.75700000000001"/>
    <x v="10"/>
  </r>
  <r>
    <x v="142"/>
    <x v="190"/>
    <n v="197666"/>
    <x v="0"/>
    <x v="11"/>
    <n v="34"/>
    <n v="0.873"/>
    <n v="0.9"/>
    <n v="5"/>
    <n v="-4.3250000000000002"/>
    <n v="0"/>
    <n v="0.18"/>
    <n v="1.0699999999999999E-2"/>
    <n v="5.0199999999999995E-4"/>
    <n v="0.55600000000000005"/>
    <n v="0.47799999999999998"/>
    <n v="102.51600000000001"/>
    <x v="5"/>
  </r>
  <r>
    <x v="143"/>
    <x v="191"/>
    <n v="261053"/>
    <x v="0"/>
    <x v="13"/>
    <n v="35"/>
    <n v="0.47399999999999998"/>
    <n v="0.74399999999999999"/>
    <n v="2"/>
    <n v="-5.3860000000000001"/>
    <n v="1"/>
    <n v="3.4099999999999998E-2"/>
    <n v="2.0799999999999999E-2"/>
    <n v="1.22E-6"/>
    <n v="0.20899999999999999"/>
    <n v="0.23799999999999999"/>
    <n v="129.005"/>
    <x v="26"/>
  </r>
  <r>
    <x v="144"/>
    <x v="192"/>
    <n v="229773"/>
    <x v="0"/>
    <x v="13"/>
    <n v="35"/>
    <n v="0.64500000000000002"/>
    <n v="0.86199999999999999"/>
    <n v="11"/>
    <n v="-4.7569999999999997"/>
    <n v="0"/>
    <n v="9.6500000000000002E-2"/>
    <n v="9.2299999999999993E-2"/>
    <n v="0"/>
    <n v="0.192"/>
    <n v="0.79800000000000004"/>
    <n v="119.991"/>
    <x v="2"/>
  </r>
  <r>
    <x v="145"/>
    <x v="193"/>
    <n v="226533"/>
    <x v="0"/>
    <x v="7"/>
    <n v="35"/>
    <n v="0.59899999999999998"/>
    <n v="0.624"/>
    <n v="8"/>
    <n v="-3.6309999999999998"/>
    <n v="1"/>
    <n v="3.4299999999999997E-2"/>
    <n v="0.38500000000000001"/>
    <n v="0"/>
    <n v="0.125"/>
    <n v="0.53900000000000003"/>
    <n v="90.034000000000006"/>
    <x v="6"/>
  </r>
  <r>
    <x v="146"/>
    <x v="194"/>
    <n v="273333"/>
    <x v="0"/>
    <x v="10"/>
    <n v="35"/>
    <n v="0.46700000000000003"/>
    <n v="0.92100000000000004"/>
    <n v="2"/>
    <n v="-4.5540000000000003"/>
    <n v="1"/>
    <n v="4.4999999999999998E-2"/>
    <n v="5.4799999999999997E-5"/>
    <n v="5.6599999999999998E-2"/>
    <n v="0.17599999999999999"/>
    <n v="0.501"/>
    <n v="132.01300000000001"/>
    <x v="22"/>
  </r>
  <r>
    <x v="147"/>
    <x v="195"/>
    <n v="233666"/>
    <x v="0"/>
    <x v="18"/>
    <n v="35"/>
    <n v="0.36799999999999999"/>
    <n v="0.42599999999999999"/>
    <n v="10"/>
    <n v="-8.0489999999999995"/>
    <n v="1"/>
    <n v="2.7699999999999999E-2"/>
    <n v="0.255"/>
    <n v="5.3900000000000001E-6"/>
    <n v="0.108"/>
    <n v="0.20799999999999999"/>
    <n v="106.52"/>
    <x v="2"/>
  </r>
  <r>
    <x v="118"/>
    <x v="196"/>
    <n v="254920"/>
    <x v="0"/>
    <x v="11"/>
    <n v="36"/>
    <n v="0.47699999999999998"/>
    <n v="0.86499999999999999"/>
    <n v="4"/>
    <n v="-4.4619999999999997"/>
    <n v="0"/>
    <n v="3.95E-2"/>
    <n v="8.77E-3"/>
    <n v="4.5200000000000001E-5"/>
    <n v="0.27100000000000002"/>
    <n v="0.41299999999999998"/>
    <n v="120.872"/>
    <x v="7"/>
  </r>
  <r>
    <x v="37"/>
    <x v="197"/>
    <n v="245240"/>
    <x v="0"/>
    <x v="17"/>
    <n v="36"/>
    <n v="0.60199999999999998"/>
    <n v="0.34"/>
    <n v="10"/>
    <n v="-9.8670000000000009"/>
    <n v="1"/>
    <n v="3.7499999999999999E-2"/>
    <n v="0.61799999999999999"/>
    <n v="0"/>
    <n v="0.23400000000000001"/>
    <n v="0.51100000000000001"/>
    <n v="109.598"/>
    <x v="10"/>
  </r>
  <r>
    <x v="148"/>
    <x v="198"/>
    <n v="175893"/>
    <x v="0"/>
    <x v="12"/>
    <n v="36"/>
    <n v="0.85199999999999998"/>
    <n v="0.75"/>
    <n v="8"/>
    <n v="-5.1529999999999996"/>
    <n v="1"/>
    <n v="0.16800000000000001"/>
    <n v="0.434"/>
    <n v="0"/>
    <n v="0.26500000000000001"/>
    <n v="0.93400000000000005"/>
    <n v="72.016000000000005"/>
    <x v="10"/>
  </r>
  <r>
    <x v="149"/>
    <x v="199"/>
    <n v="244613"/>
    <x v="0"/>
    <x v="10"/>
    <n v="37"/>
    <n v="0.42"/>
    <n v="0.74199999999999999"/>
    <n v="7"/>
    <n v="-5.665"/>
    <n v="1"/>
    <n v="3.7499999999999999E-2"/>
    <n v="0.14199999999999999"/>
    <n v="0"/>
    <n v="0.14499999999999999"/>
    <n v="0.29399999999999998"/>
    <n v="149.965"/>
    <x v="2"/>
  </r>
  <r>
    <x v="150"/>
    <x v="200"/>
    <n v="223133"/>
    <x v="0"/>
    <x v="18"/>
    <n v="37"/>
    <n v="0.76200000000000001"/>
    <n v="0.88500000000000001"/>
    <n v="0"/>
    <n v="-5.0960000000000001"/>
    <n v="0"/>
    <n v="3.95E-2"/>
    <n v="3.7100000000000001E-2"/>
    <n v="0"/>
    <n v="5.1900000000000002E-2"/>
    <n v="0.88600000000000001"/>
    <n v="117.021"/>
    <x v="0"/>
  </r>
  <r>
    <x v="151"/>
    <x v="201"/>
    <n v="177573"/>
    <x v="0"/>
    <x v="6"/>
    <n v="38"/>
    <n v="0.624"/>
    <n v="0.97699999999999998"/>
    <n v="11"/>
    <n v="-3.34"/>
    <n v="0"/>
    <n v="0.22"/>
    <n v="6.1500000000000001E-3"/>
    <n v="0"/>
    <n v="0.253"/>
    <n v="0.74"/>
    <n v="126.127"/>
    <x v="4"/>
  </r>
  <r>
    <x v="152"/>
    <x v="202"/>
    <n v="208386"/>
    <x v="0"/>
    <x v="18"/>
    <n v="38"/>
    <n v="0.85"/>
    <n v="0.86199999999999999"/>
    <n v="2"/>
    <n v="-3.5870000000000002"/>
    <n v="1"/>
    <n v="0.13800000000000001"/>
    <n v="7.3300000000000004E-2"/>
    <n v="1.4400000000000001E-3"/>
    <n v="9.3600000000000003E-2"/>
    <n v="0.90800000000000003"/>
    <n v="130.036"/>
    <x v="7"/>
  </r>
  <r>
    <x v="71"/>
    <x v="89"/>
    <n v="150533"/>
    <x v="0"/>
    <x v="3"/>
    <n v="39"/>
    <n v="0.81399999999999995"/>
    <n v="0.92300000000000004"/>
    <n v="7"/>
    <n v="-4.5250000000000004"/>
    <n v="1"/>
    <n v="0.22900000000000001"/>
    <n v="1.54E-2"/>
    <n v="0.154"/>
    <n v="8.6199999999999999E-2"/>
    <n v="0.51800000000000002"/>
    <n v="127.919"/>
    <x v="7"/>
  </r>
  <r>
    <x v="120"/>
    <x v="203"/>
    <n v="195586"/>
    <x v="0"/>
    <x v="4"/>
    <n v="39"/>
    <n v="0.70499999999999996"/>
    <n v="0.78300000000000003"/>
    <n v="5"/>
    <n v="-5.9710000000000001"/>
    <n v="0"/>
    <n v="3.27E-2"/>
    <n v="7.0300000000000001E-2"/>
    <n v="0"/>
    <n v="0.36"/>
    <n v="0.65600000000000003"/>
    <n v="140.02199999999999"/>
    <x v="2"/>
  </r>
  <r>
    <x v="153"/>
    <x v="204"/>
    <n v="235735"/>
    <x v="1"/>
    <x v="6"/>
    <n v="39"/>
    <n v="0.65600000000000003"/>
    <n v="0.752"/>
    <n v="11"/>
    <n v="-5.5220000000000002"/>
    <n v="0"/>
    <n v="4.3400000000000001E-2"/>
    <n v="0.33600000000000002"/>
    <n v="0"/>
    <n v="0.223"/>
    <n v="0.44500000000000001"/>
    <n v="100.96299999999999"/>
    <x v="8"/>
  </r>
  <r>
    <x v="154"/>
    <x v="205"/>
    <n v="266066"/>
    <x v="1"/>
    <x v="16"/>
    <n v="39"/>
    <n v="0.89200000000000002"/>
    <n v="0.628"/>
    <n v="1"/>
    <n v="-3.8319999999999999"/>
    <n v="1"/>
    <n v="0.216"/>
    <n v="0.16900000000000001"/>
    <n v="0"/>
    <n v="0.10199999999999999"/>
    <n v="0.67600000000000005"/>
    <n v="92.063000000000002"/>
    <x v="5"/>
  </r>
  <r>
    <x v="154"/>
    <x v="205"/>
    <n v="266066"/>
    <x v="1"/>
    <x v="16"/>
    <n v="39"/>
    <n v="0.89200000000000002"/>
    <n v="0.628"/>
    <n v="1"/>
    <n v="-3.8319999999999999"/>
    <n v="1"/>
    <n v="0.216"/>
    <n v="0.16900000000000001"/>
    <n v="0"/>
    <n v="0.10199999999999999"/>
    <n v="0.67600000000000005"/>
    <n v="92.063000000000002"/>
    <x v="5"/>
  </r>
  <r>
    <x v="155"/>
    <x v="206"/>
    <n v="214440"/>
    <x v="1"/>
    <x v="17"/>
    <n v="39"/>
    <n v="0.52700000000000002"/>
    <n v="0.83399999999999996"/>
    <n v="5"/>
    <n v="-5.7670000000000003"/>
    <n v="0"/>
    <n v="4.7399999999999998E-2"/>
    <n v="4.1099999999999998E-2"/>
    <n v="5.9899999999999997E-3"/>
    <n v="0.105"/>
    <n v="0.38100000000000001"/>
    <n v="179.92"/>
    <x v="2"/>
  </r>
  <r>
    <x v="156"/>
    <x v="207"/>
    <n v="248066"/>
    <x v="1"/>
    <x v="8"/>
    <n v="41"/>
    <n v="0.66100000000000003"/>
    <n v="0.58399999999999996"/>
    <n v="1"/>
    <n v="-5.09"/>
    <n v="1"/>
    <n v="6.0999999999999999E-2"/>
    <n v="2.9299999999999999E-3"/>
    <n v="4.8199999999999996E-6"/>
    <n v="0.13400000000000001"/>
    <n v="9.4899999999999998E-2"/>
    <n v="159.87299999999999"/>
    <x v="6"/>
  </r>
  <r>
    <x v="157"/>
    <x v="208"/>
    <n v="211320"/>
    <x v="0"/>
    <x v="11"/>
    <n v="41"/>
    <n v="0.90500000000000003"/>
    <n v="0.55000000000000004"/>
    <n v="1"/>
    <n v="-7.5579999999999998"/>
    <n v="1"/>
    <n v="0.372"/>
    <n v="6.2799999999999995E-2"/>
    <n v="0"/>
    <n v="6.4399999999999999E-2"/>
    <n v="0.52"/>
    <n v="100.813"/>
    <x v="5"/>
  </r>
  <r>
    <x v="158"/>
    <x v="209"/>
    <n v="179404"/>
    <x v="1"/>
    <x v="0"/>
    <n v="42"/>
    <n v="0.93100000000000005"/>
    <n v="0.38700000000000001"/>
    <n v="1"/>
    <n v="-9.1270000000000007"/>
    <n v="1"/>
    <n v="0.41199999999999998"/>
    <n v="8.7999999999999995E-2"/>
    <n v="0"/>
    <n v="0.13600000000000001"/>
    <n v="0.376"/>
    <n v="125.97799999999999"/>
    <x v="1"/>
  </r>
  <r>
    <x v="159"/>
    <x v="210"/>
    <n v="195466"/>
    <x v="0"/>
    <x v="6"/>
    <n v="42"/>
    <n v="0.57799999999999996"/>
    <n v="0.85699999999999998"/>
    <n v="4"/>
    <n v="-3.78"/>
    <n v="0"/>
    <n v="4.1000000000000002E-2"/>
    <n v="5.4799999999999996E-3"/>
    <n v="1.6199999999999999E-3"/>
    <n v="9.4799999999999995E-2"/>
    <n v="0.188"/>
    <n v="126.979"/>
    <x v="7"/>
  </r>
  <r>
    <x v="160"/>
    <x v="211"/>
    <n v="217036"/>
    <x v="0"/>
    <x v="7"/>
    <n v="42"/>
    <n v="0.81699999999999995"/>
    <n v="0.93899999999999995"/>
    <n v="7"/>
    <n v="-6.0789999999999997"/>
    <n v="0"/>
    <n v="0.28000000000000003"/>
    <n v="7.9799999999999996E-2"/>
    <n v="0.441"/>
    <n v="0.43099999999999999"/>
    <n v="0.59899999999999998"/>
    <n v="128"/>
    <x v="2"/>
  </r>
  <r>
    <x v="29"/>
    <x v="212"/>
    <n v="233973"/>
    <x v="0"/>
    <x v="10"/>
    <n v="42"/>
    <n v="0.82499999999999996"/>
    <n v="0.876"/>
    <n v="10"/>
    <n v="-6.556"/>
    <n v="0"/>
    <n v="0.21099999999999999"/>
    <n v="9.2800000000000001E-3"/>
    <n v="1.2E-5"/>
    <n v="0.20499999999999999"/>
    <n v="0.48"/>
    <n v="120.066"/>
    <x v="10"/>
  </r>
  <r>
    <x v="161"/>
    <x v="213"/>
    <n v="231866"/>
    <x v="1"/>
    <x v="11"/>
    <n v="42"/>
    <n v="0.68400000000000005"/>
    <n v="0.81899999999999995"/>
    <n v="1"/>
    <n v="-3.3090000000000002"/>
    <n v="0"/>
    <n v="0.23799999999999999"/>
    <n v="0.26200000000000001"/>
    <n v="1.97E-3"/>
    <n v="0.113"/>
    <n v="0.25"/>
    <n v="179.999"/>
    <x v="25"/>
  </r>
  <r>
    <x v="26"/>
    <x v="214"/>
    <n v="190493"/>
    <x v="0"/>
    <x v="16"/>
    <n v="42"/>
    <n v="0.80200000000000005"/>
    <n v="0.67200000000000004"/>
    <n v="7"/>
    <n v="-4.9710000000000001"/>
    <n v="1"/>
    <n v="8.4699999999999998E-2"/>
    <n v="7.7499999999999999E-2"/>
    <n v="0"/>
    <n v="0.13600000000000001"/>
    <n v="0.61899999999999999"/>
    <n v="96.525000000000006"/>
    <x v="10"/>
  </r>
  <r>
    <x v="162"/>
    <x v="215"/>
    <n v="225173"/>
    <x v="1"/>
    <x v="16"/>
    <n v="42"/>
    <n v="0.81399999999999995"/>
    <n v="0.38700000000000001"/>
    <n v="0"/>
    <n v="-9.8670000000000009"/>
    <n v="1"/>
    <n v="9.4600000000000004E-2"/>
    <n v="2.4799999999999999E-2"/>
    <n v="0"/>
    <n v="0.13100000000000001"/>
    <n v="0.79200000000000004"/>
    <n v="93.960999999999999"/>
    <x v="5"/>
  </r>
  <r>
    <x v="163"/>
    <x v="216"/>
    <n v="229826"/>
    <x v="0"/>
    <x v="16"/>
    <n v="42"/>
    <n v="0.56100000000000005"/>
    <n v="0.45200000000000001"/>
    <n v="9"/>
    <n v="-7.3239999999999998"/>
    <n v="0"/>
    <n v="3.3599999999999998E-2"/>
    <n v="0.40899999999999997"/>
    <n v="0"/>
    <n v="0.106"/>
    <n v="0.316"/>
    <n v="77.983999999999995"/>
    <x v="2"/>
  </r>
  <r>
    <x v="37"/>
    <x v="217"/>
    <n v="230346"/>
    <x v="0"/>
    <x v="17"/>
    <n v="42"/>
    <n v="0.64600000000000002"/>
    <n v="0.63800000000000001"/>
    <n v="11"/>
    <n v="-5.8029999999999999"/>
    <n v="1"/>
    <n v="7.8700000000000006E-2"/>
    <n v="5.5599999999999997E-2"/>
    <n v="1.4E-3"/>
    <n v="0.182"/>
    <n v="0.74"/>
    <n v="86.994"/>
    <x v="10"/>
  </r>
  <r>
    <x v="109"/>
    <x v="218"/>
    <n v="229173"/>
    <x v="0"/>
    <x v="19"/>
    <n v="42"/>
    <n v="0.72099999999999997"/>
    <n v="0.79"/>
    <n v="1"/>
    <n v="-4.125"/>
    <n v="1"/>
    <n v="0.124"/>
    <n v="0.183"/>
    <n v="0"/>
    <n v="0.1"/>
    <n v="0.82099999999999995"/>
    <n v="103.14100000000001"/>
    <x v="6"/>
  </r>
  <r>
    <x v="164"/>
    <x v="219"/>
    <n v="237359"/>
    <x v="0"/>
    <x v="13"/>
    <n v="43"/>
    <n v="0.78600000000000003"/>
    <n v="0.61399999999999999"/>
    <n v="5"/>
    <n v="-6.5540000000000003"/>
    <n v="0"/>
    <n v="5.74E-2"/>
    <n v="6.1599999999999997E-3"/>
    <n v="0"/>
    <n v="4.9000000000000002E-2"/>
    <n v="0.74199999999999999"/>
    <n v="103.887"/>
    <x v="2"/>
  </r>
  <r>
    <x v="165"/>
    <x v="220"/>
    <n v="201946"/>
    <x v="0"/>
    <x v="0"/>
    <n v="43"/>
    <n v="0.72899999999999998"/>
    <n v="0.63200000000000001"/>
    <n v="0"/>
    <n v="-8.75"/>
    <n v="0"/>
    <n v="2.7900000000000001E-2"/>
    <n v="0.191"/>
    <n v="0"/>
    <n v="0.16600000000000001"/>
    <n v="0.77400000000000002"/>
    <n v="109.98099999999999"/>
    <x v="2"/>
  </r>
  <r>
    <x v="166"/>
    <x v="221"/>
    <n v="151973"/>
    <x v="0"/>
    <x v="5"/>
    <n v="43"/>
    <n v="0.76200000000000001"/>
    <n v="0.754"/>
    <n v="0"/>
    <n v="-3.4249999999999998"/>
    <n v="0"/>
    <n v="4.5999999999999999E-2"/>
    <n v="2.2000000000000001E-4"/>
    <n v="6.6500000000000004E-2"/>
    <n v="0.14599999999999999"/>
    <n v="0.71499999999999997"/>
    <n v="129.02600000000001"/>
    <x v="2"/>
  </r>
  <r>
    <x v="167"/>
    <x v="222"/>
    <n v="266040"/>
    <x v="0"/>
    <x v="16"/>
    <n v="43"/>
    <n v="0.80300000000000005"/>
    <n v="0.92400000000000004"/>
    <n v="7"/>
    <n v="-6.4660000000000002"/>
    <n v="1"/>
    <n v="3.9100000000000003E-2"/>
    <n v="0.23699999999999999"/>
    <n v="1.67E-2"/>
    <n v="0.104"/>
    <n v="0.78800000000000003"/>
    <n v="116.97199999999999"/>
    <x v="19"/>
  </r>
  <r>
    <x v="168"/>
    <x v="223"/>
    <n v="253200"/>
    <x v="0"/>
    <x v="17"/>
    <n v="43"/>
    <n v="0.68600000000000005"/>
    <n v="0.69799999999999995"/>
    <n v="5"/>
    <n v="-2.9420000000000002"/>
    <n v="0"/>
    <n v="0.223"/>
    <n v="0.26300000000000001"/>
    <n v="0"/>
    <n v="0.39"/>
    <n v="0.748"/>
    <n v="93.117999999999995"/>
    <x v="10"/>
  </r>
  <r>
    <x v="169"/>
    <x v="224"/>
    <n v="194026"/>
    <x v="0"/>
    <x v="19"/>
    <n v="43"/>
    <n v="0.65700000000000003"/>
    <n v="0.96499999999999997"/>
    <n v="8"/>
    <n v="-2.7709999999999999"/>
    <n v="0"/>
    <n v="5.5599999999999997E-2"/>
    <n v="2.8500000000000001E-2"/>
    <n v="8.8399999999999994E-5"/>
    <n v="5.5199999999999999E-2"/>
    <n v="0.66900000000000004"/>
    <n v="93.013000000000005"/>
    <x v="6"/>
  </r>
  <r>
    <x v="170"/>
    <x v="225"/>
    <n v="240040"/>
    <x v="0"/>
    <x v="18"/>
    <n v="44"/>
    <n v="0.51200000000000001"/>
    <n v="0.52500000000000002"/>
    <n v="5"/>
    <n v="-6.8230000000000004"/>
    <n v="1"/>
    <n v="4.0099999999999997E-2"/>
    <n v="0.32700000000000001"/>
    <n v="3.3000000000000002E-6"/>
    <n v="8.1000000000000003E-2"/>
    <n v="0.29399999999999998"/>
    <n v="169.95099999999999"/>
    <x v="2"/>
  </r>
  <r>
    <x v="170"/>
    <x v="225"/>
    <n v="240040"/>
    <x v="0"/>
    <x v="18"/>
    <n v="44"/>
    <n v="0.51200000000000001"/>
    <n v="0.52500000000000002"/>
    <n v="5"/>
    <n v="-6.8230000000000004"/>
    <n v="1"/>
    <n v="4.0099999999999997E-2"/>
    <n v="0.32700000000000001"/>
    <n v="3.3000000000000002E-6"/>
    <n v="8.1000000000000003E-2"/>
    <n v="0.29399999999999998"/>
    <n v="169.95099999999999"/>
    <x v="2"/>
  </r>
  <r>
    <x v="171"/>
    <x v="226"/>
    <n v="215173"/>
    <x v="0"/>
    <x v="2"/>
    <n v="45"/>
    <n v="0.45"/>
    <n v="0.92100000000000004"/>
    <n v="10"/>
    <n v="-3.476"/>
    <n v="0"/>
    <n v="5.3800000000000001E-2"/>
    <n v="4.6699999999999998E-2"/>
    <n v="0"/>
    <n v="0.311"/>
    <n v="0.41299999999999998"/>
    <n v="145.959"/>
    <x v="26"/>
  </r>
  <r>
    <x v="172"/>
    <x v="227"/>
    <n v="213427"/>
    <x v="0"/>
    <x v="3"/>
    <n v="45"/>
    <n v="0.58299999999999996"/>
    <n v="0.73199999999999998"/>
    <n v="11"/>
    <n v="-5.7279999999999998"/>
    <n v="0"/>
    <n v="4.5699999999999998E-2"/>
    <n v="3.1199999999999999E-3"/>
    <n v="9.8600000000000005E-6"/>
    <n v="0.26900000000000002"/>
    <n v="0.27600000000000002"/>
    <n v="145.99199999999999"/>
    <x v="8"/>
  </r>
  <r>
    <x v="173"/>
    <x v="228"/>
    <n v="170625"/>
    <x v="0"/>
    <x v="14"/>
    <n v="45"/>
    <n v="0.61399999999999999"/>
    <n v="0.97199999999999998"/>
    <n v="5"/>
    <n v="-3.927"/>
    <n v="0"/>
    <n v="8.7999999999999995E-2"/>
    <n v="1.25E-3"/>
    <n v="1.8599999999999998E-2"/>
    <n v="0.32800000000000001"/>
    <n v="0.41099999999999998"/>
    <n v="127.96599999999999"/>
    <x v="4"/>
  </r>
  <r>
    <x v="150"/>
    <x v="229"/>
    <n v="219533"/>
    <x v="0"/>
    <x v="9"/>
    <n v="45"/>
    <n v="0.753"/>
    <n v="0.75900000000000001"/>
    <n v="8"/>
    <n v="-4.8289999999999997"/>
    <n v="1"/>
    <n v="4.87E-2"/>
    <n v="5.2299999999999999E-2"/>
    <n v="0"/>
    <n v="2.63E-2"/>
    <n v="0.70599999999999996"/>
    <n v="114.999"/>
    <x v="0"/>
  </r>
  <r>
    <x v="93"/>
    <x v="230"/>
    <n v="207000"/>
    <x v="1"/>
    <x v="9"/>
    <n v="45"/>
    <n v="0.439"/>
    <n v="0.80800000000000005"/>
    <n v="1"/>
    <n v="-6.8810000000000002"/>
    <n v="1"/>
    <n v="0.34599999999999997"/>
    <n v="3.0500000000000002E-3"/>
    <n v="0"/>
    <n v="0.439"/>
    <n v="0.48699999999999999"/>
    <n v="82.962000000000003"/>
    <x v="1"/>
  </r>
  <r>
    <x v="174"/>
    <x v="231"/>
    <n v="211186"/>
    <x v="0"/>
    <x v="10"/>
    <n v="45"/>
    <n v="0.7"/>
    <n v="0.88700000000000001"/>
    <n v="7"/>
    <n v="-3.887"/>
    <n v="1"/>
    <n v="0.218"/>
    <n v="8.0500000000000002E-2"/>
    <n v="0"/>
    <n v="0.376"/>
    <n v="0.88300000000000001"/>
    <n v="166.10400000000001"/>
    <x v="6"/>
  </r>
  <r>
    <x v="175"/>
    <x v="232"/>
    <n v="197186"/>
    <x v="0"/>
    <x v="16"/>
    <n v="45"/>
    <n v="0.752"/>
    <n v="0.72199999999999998"/>
    <n v="11"/>
    <n v="-4.2069999999999999"/>
    <n v="0"/>
    <n v="0.104"/>
    <n v="1.0800000000000001E-2"/>
    <n v="5.3600000000000002E-4"/>
    <n v="7.5300000000000006E-2"/>
    <n v="0.61199999999999999"/>
    <n v="169.131"/>
    <x v="10"/>
  </r>
  <r>
    <x v="176"/>
    <x v="233"/>
    <n v="195866"/>
    <x v="0"/>
    <x v="17"/>
    <n v="45"/>
    <n v="0.51700000000000002"/>
    <n v="0.91900000000000004"/>
    <n v="5"/>
    <n v="-3.4510000000000001"/>
    <n v="1"/>
    <n v="9.2499999999999999E-2"/>
    <n v="9.9599999999999994E-2"/>
    <n v="1.81E-6"/>
    <n v="0.55700000000000005"/>
    <n v="0.38700000000000001"/>
    <n v="91.867999999999995"/>
    <x v="6"/>
  </r>
  <r>
    <x v="177"/>
    <x v="234"/>
    <n v="292000"/>
    <x v="0"/>
    <x v="19"/>
    <n v="45"/>
    <n v="0.69899999999999995"/>
    <n v="0.40300000000000002"/>
    <n v="11"/>
    <n v="-8.5640000000000001"/>
    <n v="0"/>
    <n v="6.1400000000000003E-2"/>
    <n v="0.42099999999999999"/>
    <n v="0"/>
    <n v="0.126"/>
    <n v="0.5"/>
    <n v="113.922"/>
    <x v="2"/>
  </r>
  <r>
    <x v="178"/>
    <x v="235"/>
    <n v="201480"/>
    <x v="0"/>
    <x v="19"/>
    <n v="45"/>
    <n v="0.78300000000000003"/>
    <n v="0.72599999999999998"/>
    <n v="7"/>
    <n v="-8.718"/>
    <n v="1"/>
    <n v="0.106"/>
    <n v="9.0300000000000005E-2"/>
    <n v="2.5299999999999999E-6"/>
    <n v="0.36299999999999999"/>
    <n v="0.78400000000000003"/>
    <n v="148.06200000000001"/>
    <x v="2"/>
  </r>
  <r>
    <x v="179"/>
    <x v="236"/>
    <n v="208330"/>
    <x v="1"/>
    <x v="3"/>
    <n v="46"/>
    <n v="0.70299999999999996"/>
    <n v="0.73599999999999999"/>
    <n v="4"/>
    <n v="-5.7089999999999996"/>
    <n v="0"/>
    <n v="4.5999999999999999E-2"/>
    <n v="0.186"/>
    <n v="1.9199999999999999E-5"/>
    <n v="0.17399999999999999"/>
    <n v="0.27400000000000002"/>
    <n v="119.955"/>
    <x v="2"/>
  </r>
  <r>
    <x v="180"/>
    <x v="237"/>
    <n v="202149"/>
    <x v="0"/>
    <x v="3"/>
    <n v="46"/>
    <n v="0.68300000000000005"/>
    <n v="0.91"/>
    <n v="10"/>
    <n v="-1.2310000000000001"/>
    <n v="1"/>
    <n v="5.1499999999999997E-2"/>
    <n v="5.5300000000000002E-2"/>
    <n v="4.78E-6"/>
    <n v="0.33600000000000002"/>
    <n v="0.67400000000000004"/>
    <n v="124.977"/>
    <x v="7"/>
  </r>
  <r>
    <x v="181"/>
    <x v="238"/>
    <n v="234116"/>
    <x v="0"/>
    <x v="4"/>
    <n v="46"/>
    <n v="0.52700000000000002"/>
    <n v="0.93300000000000005"/>
    <n v="6"/>
    <n v="-6.2770000000000001"/>
    <n v="0"/>
    <n v="3.8199999999999998E-2"/>
    <n v="1.1199999999999999E-3"/>
    <n v="3.6200000000000003E-2"/>
    <n v="0.42499999999999999"/>
    <n v="0.49299999999999999"/>
    <n v="144.04300000000001"/>
    <x v="7"/>
  </r>
  <r>
    <x v="182"/>
    <x v="239"/>
    <n v="228026"/>
    <x v="0"/>
    <x v="5"/>
    <n v="46"/>
    <n v="0.60299999999999998"/>
    <n v="0.83099999999999996"/>
    <n v="11"/>
    <n v="-3.4430000000000001"/>
    <n v="0"/>
    <n v="4.7899999999999998E-2"/>
    <n v="2.7E-2"/>
    <n v="0"/>
    <n v="0.65200000000000002"/>
    <n v="0.35799999999999998"/>
    <n v="72.022000000000006"/>
    <x v="4"/>
  </r>
  <r>
    <x v="183"/>
    <x v="240"/>
    <n v="226000"/>
    <x v="0"/>
    <x v="6"/>
    <n v="46"/>
    <n v="0.443"/>
    <n v="0.68300000000000005"/>
    <n v="2"/>
    <n v="-5.5209999999999999"/>
    <n v="1"/>
    <n v="3.4299999999999997E-2"/>
    <n v="1.9800000000000002E-2"/>
    <n v="5.2599999999999996E-6"/>
    <n v="0.313"/>
    <n v="0.44700000000000001"/>
    <n v="81.986000000000004"/>
    <x v="2"/>
  </r>
  <r>
    <x v="123"/>
    <x v="241"/>
    <n v="251440"/>
    <x v="0"/>
    <x v="7"/>
    <n v="46"/>
    <n v="0.61399999999999999"/>
    <n v="0.79200000000000004"/>
    <n v="6"/>
    <n v="-4.907"/>
    <n v="1"/>
    <n v="2.9899999999999999E-2"/>
    <n v="6.5299999999999997E-2"/>
    <n v="0"/>
    <n v="0.19500000000000001"/>
    <n v="0.40699999999999997"/>
    <n v="91.066000000000003"/>
    <x v="2"/>
  </r>
  <r>
    <x v="184"/>
    <x v="242"/>
    <n v="196533"/>
    <x v="0"/>
    <x v="7"/>
    <n v="46"/>
    <n v="0.76900000000000002"/>
    <n v="0.92200000000000004"/>
    <n v="1"/>
    <n v="-1.966"/>
    <n v="1"/>
    <n v="0.108"/>
    <n v="9.3899999999999995E-4"/>
    <n v="0.19700000000000001"/>
    <n v="0.23300000000000001"/>
    <n v="0.50600000000000001"/>
    <n v="127.965"/>
    <x v="8"/>
  </r>
  <r>
    <x v="121"/>
    <x v="243"/>
    <n v="232946"/>
    <x v="0"/>
    <x v="9"/>
    <n v="46"/>
    <n v="0.626"/>
    <n v="0.90600000000000003"/>
    <n v="0"/>
    <n v="-4.3339999999999996"/>
    <n v="1"/>
    <n v="4.0300000000000002E-2"/>
    <n v="1.2800000000000001E-3"/>
    <n v="8.5199999999999997E-6"/>
    <n v="0.13700000000000001"/>
    <n v="0.34599999999999997"/>
    <n v="118.035"/>
    <x v="2"/>
  </r>
  <r>
    <x v="185"/>
    <x v="244"/>
    <n v="327880"/>
    <x v="1"/>
    <x v="9"/>
    <n v="46"/>
    <n v="0.78800000000000003"/>
    <n v="0.54900000000000004"/>
    <n v="9"/>
    <n v="-8.7929999999999993"/>
    <n v="0"/>
    <n v="7.3200000000000001E-2"/>
    <n v="3.5200000000000002E-2"/>
    <n v="0.127"/>
    <n v="0.14699999999999999"/>
    <n v="0.44900000000000001"/>
    <n v="120.051"/>
    <x v="5"/>
  </r>
  <r>
    <x v="186"/>
    <x v="245"/>
    <n v="167493"/>
    <x v="0"/>
    <x v="10"/>
    <n v="46"/>
    <n v="0.65600000000000003"/>
    <n v="0.624"/>
    <n v="3"/>
    <n v="-4.6230000000000002"/>
    <n v="0"/>
    <n v="6.9099999999999995E-2"/>
    <n v="6.4999999999999997E-3"/>
    <n v="0"/>
    <n v="0.27800000000000002"/>
    <n v="0.73499999999999999"/>
    <n v="124.08199999999999"/>
    <x v="2"/>
  </r>
  <r>
    <x v="187"/>
    <x v="246"/>
    <n v="189800"/>
    <x v="0"/>
    <x v="11"/>
    <n v="46"/>
    <n v="0.67900000000000005"/>
    <n v="0.92200000000000004"/>
    <n v="2"/>
    <n v="-4.67"/>
    <n v="0"/>
    <n v="2.9399999999999999E-2"/>
    <n v="2.41E-4"/>
    <n v="0.69"/>
    <n v="6.9699999999999998E-2"/>
    <n v="0.80600000000000005"/>
    <n v="129.01599999999999"/>
    <x v="2"/>
  </r>
  <r>
    <x v="188"/>
    <x v="247"/>
    <n v="207400"/>
    <x v="0"/>
    <x v="16"/>
    <n v="46"/>
    <n v="0.79500000000000004"/>
    <n v="0.91900000000000004"/>
    <n v="9"/>
    <n v="-3.07"/>
    <n v="0"/>
    <n v="8.3500000000000005E-2"/>
    <n v="0.37"/>
    <n v="8.6300000000000005E-3"/>
    <n v="0.189"/>
    <n v="0.96"/>
    <n v="134.07900000000001"/>
    <x v="7"/>
  </r>
  <r>
    <x v="189"/>
    <x v="248"/>
    <n v="229080"/>
    <x v="0"/>
    <x v="16"/>
    <n v="46"/>
    <n v="0.70599999999999996"/>
    <n v="0.66500000000000004"/>
    <n v="6"/>
    <n v="-5.3479999999999999"/>
    <n v="0"/>
    <n v="4.53E-2"/>
    <n v="1.2800000000000001E-2"/>
    <n v="0"/>
    <n v="0.33800000000000002"/>
    <n v="0.63900000000000001"/>
    <n v="89.992999999999995"/>
    <x v="9"/>
  </r>
  <r>
    <x v="190"/>
    <x v="249"/>
    <n v="162333"/>
    <x v="0"/>
    <x v="17"/>
    <n v="46"/>
    <n v="0.83599999999999997"/>
    <n v="0.76200000000000001"/>
    <n v="7"/>
    <n v="-5.0439999999999996"/>
    <n v="0"/>
    <n v="5.9799999999999999E-2"/>
    <n v="8.2600000000000007E-2"/>
    <n v="5.4799999999999997E-5"/>
    <n v="0.10199999999999999"/>
    <n v="0.94099999999999995"/>
    <n v="133.59200000000001"/>
    <x v="2"/>
  </r>
  <r>
    <x v="191"/>
    <x v="250"/>
    <n v="359973"/>
    <x v="1"/>
    <x v="13"/>
    <n v="47"/>
    <n v="0.84899999999999998"/>
    <n v="0.498"/>
    <n v="2"/>
    <n v="-7.8719999999999999"/>
    <n v="1"/>
    <n v="0.27200000000000002"/>
    <n v="0.11600000000000001"/>
    <n v="4.49E-5"/>
    <n v="0.26800000000000002"/>
    <n v="0.502"/>
    <n v="92.98"/>
    <x v="10"/>
  </r>
  <r>
    <x v="192"/>
    <x v="251"/>
    <n v="217296"/>
    <x v="1"/>
    <x v="13"/>
    <n v="47"/>
    <n v="0.61699999999999999"/>
    <n v="0.55800000000000005"/>
    <n v="10"/>
    <n v="-7.0460000000000003"/>
    <n v="0"/>
    <n v="4.3099999999999999E-2"/>
    <n v="0.184"/>
    <n v="1.0300000000000001E-6"/>
    <n v="9.11E-2"/>
    <n v="0.4"/>
    <n v="147.93199999999999"/>
    <x v="7"/>
  </r>
  <r>
    <x v="193"/>
    <x v="252"/>
    <n v="210786"/>
    <x v="0"/>
    <x v="2"/>
    <n v="47"/>
    <n v="0.64400000000000002"/>
    <n v="0.72"/>
    <n v="10"/>
    <n v="-9.6349999999999998"/>
    <n v="0"/>
    <n v="4.19E-2"/>
    <n v="1.4499999999999999E-3"/>
    <n v="0.504"/>
    <n v="8.3900000000000002E-2"/>
    <n v="0.53"/>
    <n v="132.017"/>
    <x v="8"/>
  </r>
  <r>
    <x v="194"/>
    <x v="253"/>
    <n v="242000"/>
    <x v="0"/>
    <x v="3"/>
    <n v="47"/>
    <n v="0.38"/>
    <n v="0.72499999999999998"/>
    <n v="2"/>
    <n v="-6.0940000000000003"/>
    <n v="1"/>
    <n v="3.6499999999999998E-2"/>
    <n v="5.7099999999999998E-3"/>
    <n v="1.4999999999999999E-4"/>
    <n v="0.3"/>
    <n v="0.20200000000000001"/>
    <n v="130.58099999999999"/>
    <x v="26"/>
  </r>
  <r>
    <x v="173"/>
    <x v="254"/>
    <n v="193333"/>
    <x v="0"/>
    <x v="3"/>
    <n v="47"/>
    <n v="0.59899999999999998"/>
    <n v="0.86899999999999999"/>
    <n v="0"/>
    <n v="-3.6970000000000001"/>
    <n v="1"/>
    <n v="7.8899999999999998E-2"/>
    <n v="5.2499999999999998E-2"/>
    <n v="7.1900000000000002E-3"/>
    <n v="0.10299999999999999"/>
    <n v="0.59299999999999997"/>
    <n v="108.06100000000001"/>
    <x v="4"/>
  </r>
  <r>
    <x v="181"/>
    <x v="255"/>
    <n v="208449"/>
    <x v="0"/>
    <x v="4"/>
    <n v="47"/>
    <n v="0.48599999999999999"/>
    <n v="0.90400000000000003"/>
    <n v="2"/>
    <n v="-6.6420000000000003"/>
    <n v="1"/>
    <n v="3.6400000000000002E-2"/>
    <n v="7.4799999999999997E-4"/>
    <n v="9.8400000000000001E-2"/>
    <n v="0.187"/>
    <n v="0.11799999999999999"/>
    <n v="143.048"/>
    <x v="7"/>
  </r>
  <r>
    <x v="195"/>
    <x v="256"/>
    <n v="320348"/>
    <x v="1"/>
    <x v="15"/>
    <n v="47"/>
    <n v="0.80400000000000005"/>
    <n v="0.97599999999999998"/>
    <n v="1"/>
    <n v="-2.4580000000000002"/>
    <n v="0"/>
    <n v="4.4499999999999998E-2"/>
    <n v="2.3000000000000001E-4"/>
    <n v="0.89400000000000002"/>
    <n v="0.125"/>
    <n v="0.23699999999999999"/>
    <n v="125.997"/>
    <x v="8"/>
  </r>
  <r>
    <x v="93"/>
    <x v="257"/>
    <n v="271600"/>
    <x v="1"/>
    <x v="9"/>
    <n v="47"/>
    <n v="0.59599999999999997"/>
    <n v="0.62"/>
    <n v="5"/>
    <n v="-6.133"/>
    <n v="0"/>
    <n v="3.9E-2"/>
    <n v="1.2200000000000001E-2"/>
    <n v="0"/>
    <n v="0.82"/>
    <n v="0.10199999999999999"/>
    <n v="80.028999999999996"/>
    <x v="1"/>
  </r>
  <r>
    <x v="93"/>
    <x v="258"/>
    <n v="203493"/>
    <x v="1"/>
    <x v="9"/>
    <n v="47"/>
    <n v="0.66700000000000004"/>
    <n v="0.747"/>
    <n v="1"/>
    <n v="-7.0590000000000002"/>
    <n v="1"/>
    <n v="0.189"/>
    <n v="0.33700000000000002"/>
    <n v="0"/>
    <n v="0.115"/>
    <n v="0.91800000000000004"/>
    <n v="86.917000000000002"/>
    <x v="1"/>
  </r>
  <r>
    <x v="196"/>
    <x v="259"/>
    <n v="190973"/>
    <x v="0"/>
    <x v="9"/>
    <n v="47"/>
    <n v="0.65400000000000003"/>
    <n v="0.88400000000000001"/>
    <n v="9"/>
    <n v="-5.4660000000000002"/>
    <n v="1"/>
    <n v="0.20200000000000001"/>
    <n v="0.151"/>
    <n v="2.6800000000000001E-4"/>
    <n v="0.379"/>
    <n v="0.85099999999999998"/>
    <n v="124.072"/>
    <x v="7"/>
  </r>
  <r>
    <x v="196"/>
    <x v="260"/>
    <n v="200973"/>
    <x v="0"/>
    <x v="16"/>
    <n v="47"/>
    <n v="0.54800000000000004"/>
    <n v="0.78500000000000003"/>
    <n v="7"/>
    <n v="-5.0869999999999997"/>
    <n v="1"/>
    <n v="7.0400000000000004E-2"/>
    <n v="2.7699999999999999E-3"/>
    <n v="4.8000000000000001E-2"/>
    <n v="0.32900000000000001"/>
    <n v="0.41799999999999998"/>
    <n v="120.93899999999999"/>
    <x v="7"/>
  </r>
  <r>
    <x v="197"/>
    <x v="261"/>
    <n v="214773"/>
    <x v="0"/>
    <x v="18"/>
    <n v="47"/>
    <n v="0.65600000000000003"/>
    <n v="0.61499999999999999"/>
    <n v="11"/>
    <n v="-6.359"/>
    <n v="0"/>
    <n v="0.13700000000000001"/>
    <n v="7.6899999999999996E-2"/>
    <n v="4.15E-4"/>
    <n v="7.0599999999999996E-2"/>
    <n v="0.59199999999999997"/>
    <n v="175.94300000000001"/>
    <x v="6"/>
  </r>
  <r>
    <x v="198"/>
    <x v="262"/>
    <n v="318213"/>
    <x v="1"/>
    <x v="17"/>
    <n v="47"/>
    <n v="0.64"/>
    <n v="0.59"/>
    <n v="7"/>
    <n v="-7.4420000000000002"/>
    <n v="1"/>
    <n v="0.32"/>
    <n v="0.252"/>
    <n v="0"/>
    <n v="0.66500000000000004"/>
    <n v="0.51900000000000002"/>
    <n v="83.132999999999996"/>
    <x v="2"/>
  </r>
  <r>
    <x v="199"/>
    <x v="263"/>
    <n v="324600"/>
    <x v="0"/>
    <x v="17"/>
    <n v="47"/>
    <n v="0.78"/>
    <n v="0.60399999999999998"/>
    <n v="1"/>
    <n v="-8.0190000000000001"/>
    <n v="1"/>
    <n v="3.9600000000000003E-2"/>
    <n v="2.1999999999999999E-2"/>
    <n v="0"/>
    <n v="0.19400000000000001"/>
    <n v="0.12"/>
    <n v="101.04300000000001"/>
    <x v="5"/>
  </r>
  <r>
    <x v="200"/>
    <x v="264"/>
    <n v="265026"/>
    <x v="0"/>
    <x v="19"/>
    <n v="47"/>
    <n v="0.77100000000000002"/>
    <n v="0.79600000000000004"/>
    <n v="5"/>
    <n v="-3.081"/>
    <n v="0"/>
    <n v="7.5999999999999998E-2"/>
    <n v="9.9299999999999999E-2"/>
    <n v="2.7799999999999999E-3"/>
    <n v="9.8100000000000007E-2"/>
    <n v="0.80100000000000005"/>
    <n v="99.316000000000003"/>
    <x v="6"/>
  </r>
  <r>
    <x v="201"/>
    <x v="265"/>
    <n v="218626"/>
    <x v="0"/>
    <x v="19"/>
    <n v="47"/>
    <n v="0.63100000000000001"/>
    <n v="0.82099999999999995"/>
    <n v="4"/>
    <n v="-7.8529999999999998"/>
    <n v="0"/>
    <n v="8.6699999999999999E-2"/>
    <n v="8.7600000000000004E-3"/>
    <n v="2.4699999999999999E-4"/>
    <n v="0.29299999999999998"/>
    <n v="0.54700000000000004"/>
    <n v="118.00700000000001"/>
    <x v="2"/>
  </r>
  <r>
    <x v="202"/>
    <x v="266"/>
    <n v="222040"/>
    <x v="0"/>
    <x v="2"/>
    <n v="48"/>
    <n v="0.67"/>
    <n v="0.83799999999999997"/>
    <n v="0"/>
    <n v="-4.0309999999999997"/>
    <n v="1"/>
    <n v="3.6200000000000003E-2"/>
    <n v="6.0499999999999998E-2"/>
    <n v="6.11E-4"/>
    <n v="0.159"/>
    <n v="0.71599999999999997"/>
    <n v="105"/>
    <x v="7"/>
  </r>
  <r>
    <x v="203"/>
    <x v="267"/>
    <n v="159693"/>
    <x v="0"/>
    <x v="3"/>
    <n v="48"/>
    <n v="0.8"/>
    <n v="0.67700000000000005"/>
    <n v="0"/>
    <n v="-4.0229999999999997"/>
    <n v="1"/>
    <n v="3.9300000000000002E-2"/>
    <n v="5.6299999999999996E-3"/>
    <n v="4.0899999999999999E-3"/>
    <n v="8.3799999999999999E-2"/>
    <n v="0.54700000000000004"/>
    <n v="125.004"/>
    <x v="7"/>
  </r>
  <r>
    <x v="204"/>
    <x v="268"/>
    <n v="228000"/>
    <x v="0"/>
    <x v="14"/>
    <n v="48"/>
    <n v="0.52500000000000002"/>
    <n v="0.80300000000000005"/>
    <n v="0"/>
    <n v="-4.0519999999999996"/>
    <n v="0"/>
    <n v="4.9200000000000001E-2"/>
    <n v="1.2899999999999999E-3"/>
    <n v="8.6799999999999996E-4"/>
    <n v="0.28999999999999998"/>
    <n v="0.38300000000000001"/>
    <n v="100.09399999999999"/>
    <x v="8"/>
  </r>
  <r>
    <x v="205"/>
    <x v="269"/>
    <n v="173040"/>
    <x v="1"/>
    <x v="4"/>
    <n v="48"/>
    <n v="0.79400000000000004"/>
    <n v="0.77700000000000002"/>
    <n v="1"/>
    <n v="-3.6960000000000002"/>
    <n v="0"/>
    <n v="8.1299999999999997E-2"/>
    <n v="9.8199999999999996E-2"/>
    <n v="0"/>
    <n v="0.20200000000000001"/>
    <n v="0.70599999999999996"/>
    <n v="160.02199999999999"/>
    <x v="5"/>
  </r>
  <r>
    <x v="206"/>
    <x v="138"/>
    <n v="252106"/>
    <x v="0"/>
    <x v="4"/>
    <n v="48"/>
    <n v="0.47399999999999998"/>
    <n v="0.70699999999999996"/>
    <n v="7"/>
    <n v="-4.5339999999999998"/>
    <n v="1"/>
    <n v="2.53E-2"/>
    <n v="8.3099999999999993E-2"/>
    <n v="0"/>
    <n v="0.16200000000000001"/>
    <n v="0.224"/>
    <n v="83.234999999999999"/>
    <x v="2"/>
  </r>
  <r>
    <x v="182"/>
    <x v="270"/>
    <n v="247026"/>
    <x v="1"/>
    <x v="5"/>
    <n v="48"/>
    <n v="0.73799999999999999"/>
    <n v="0.92200000000000004"/>
    <n v="7"/>
    <n v="-3.94"/>
    <n v="1"/>
    <n v="8.3299999999999999E-2"/>
    <n v="3.3999999999999998E-3"/>
    <n v="0"/>
    <n v="9.8599999999999993E-2"/>
    <n v="0.68899999999999995"/>
    <n v="116.024"/>
    <x v="4"/>
  </r>
  <r>
    <x v="207"/>
    <x v="271"/>
    <n v="224333"/>
    <x v="1"/>
    <x v="6"/>
    <n v="48"/>
    <n v="0.68700000000000006"/>
    <n v="0.93899999999999995"/>
    <n v="10"/>
    <n v="-4.3719999999999999"/>
    <n v="0"/>
    <n v="0.14599999999999999"/>
    <n v="8.8700000000000001E-2"/>
    <n v="0"/>
    <n v="0.28299999999999997"/>
    <n v="0.53900000000000003"/>
    <n v="104.029"/>
    <x v="5"/>
  </r>
  <r>
    <x v="208"/>
    <x v="272"/>
    <n v="237293"/>
    <x v="1"/>
    <x v="6"/>
    <n v="48"/>
    <n v="0.41499999999999998"/>
    <n v="0.93400000000000005"/>
    <n v="6"/>
    <n v="-2.9140000000000001"/>
    <n v="0"/>
    <n v="0.24"/>
    <n v="7.8E-2"/>
    <n v="0"/>
    <n v="0.14499999999999999"/>
    <n v="0.52"/>
    <n v="190.15100000000001"/>
    <x v="13"/>
  </r>
  <r>
    <x v="174"/>
    <x v="273"/>
    <n v="208066"/>
    <x v="0"/>
    <x v="8"/>
    <n v="48"/>
    <n v="0.69399999999999995"/>
    <n v="0.82499999999999996"/>
    <n v="1"/>
    <n v="-5.9859999999999998"/>
    <n v="1"/>
    <n v="0.111"/>
    <n v="8.9499999999999996E-2"/>
    <n v="1.8600000000000001E-5"/>
    <n v="6.1800000000000001E-2"/>
    <n v="0.78800000000000003"/>
    <n v="121.949"/>
    <x v="6"/>
  </r>
  <r>
    <x v="209"/>
    <x v="274"/>
    <n v="223680"/>
    <x v="0"/>
    <x v="10"/>
    <n v="48"/>
    <n v="0.53500000000000003"/>
    <n v="0.82299999999999995"/>
    <n v="6"/>
    <n v="-5.3380000000000001"/>
    <n v="0"/>
    <n v="4.3099999999999999E-2"/>
    <n v="1.1299999999999999E-2"/>
    <n v="3.8800000000000001E-6"/>
    <n v="0.14599999999999999"/>
    <n v="0.68500000000000005"/>
    <n v="83.001000000000005"/>
    <x v="10"/>
  </r>
  <r>
    <x v="210"/>
    <x v="275"/>
    <n v="296880"/>
    <x v="1"/>
    <x v="16"/>
    <n v="48"/>
    <n v="0.52"/>
    <n v="0.76800000000000002"/>
    <n v="8"/>
    <n v="-3.4889999999999999"/>
    <n v="0"/>
    <n v="0.35899999999999999"/>
    <n v="1.9300000000000001E-2"/>
    <n v="3.4000000000000002E-4"/>
    <n v="0.104"/>
    <n v="0.39800000000000002"/>
    <n v="79.177999999999997"/>
    <x v="1"/>
  </r>
  <r>
    <x v="211"/>
    <x v="276"/>
    <n v="222400"/>
    <x v="0"/>
    <x v="18"/>
    <n v="48"/>
    <n v="0.6"/>
    <n v="0.73599999999999999"/>
    <n v="7"/>
    <n v="-6.2279999999999998"/>
    <n v="1"/>
    <n v="3.2899999999999999E-2"/>
    <n v="0.32500000000000001"/>
    <n v="0"/>
    <n v="0.13700000000000001"/>
    <n v="0.84799999999999998"/>
    <n v="158.108"/>
    <x v="2"/>
  </r>
  <r>
    <x v="191"/>
    <x v="277"/>
    <n v="234800"/>
    <x v="1"/>
    <x v="18"/>
    <n v="48"/>
    <n v="0.85299999999999998"/>
    <n v="0.752"/>
    <n v="1"/>
    <n v="-8.8309999999999995"/>
    <n v="1"/>
    <n v="0.33900000000000002"/>
    <n v="0.17799999999999999"/>
    <n v="4.6500000000000004E-6"/>
    <n v="5.5300000000000002E-2"/>
    <n v="0.93500000000000005"/>
    <n v="104.946"/>
    <x v="10"/>
  </r>
  <r>
    <x v="212"/>
    <x v="278"/>
    <n v="209533"/>
    <x v="0"/>
    <x v="18"/>
    <n v="48"/>
    <n v="0.83099999999999996"/>
    <n v="0.69499999999999995"/>
    <n v="4"/>
    <n v="-6.4909999999999997"/>
    <n v="1"/>
    <n v="0.109"/>
    <n v="0.19400000000000001"/>
    <n v="1.24E-5"/>
    <n v="0.309"/>
    <n v="0.72199999999999998"/>
    <n v="132.81700000000001"/>
    <x v="6"/>
  </r>
  <r>
    <x v="213"/>
    <x v="279"/>
    <n v="218760"/>
    <x v="0"/>
    <x v="18"/>
    <n v="48"/>
    <n v="0.63800000000000001"/>
    <n v="0.54"/>
    <n v="0"/>
    <n v="-6.8490000000000002"/>
    <n v="1"/>
    <n v="4.7300000000000002E-2"/>
    <n v="0.50600000000000001"/>
    <n v="0"/>
    <n v="0.157"/>
    <n v="0.35199999999999998"/>
    <n v="143.77199999999999"/>
    <x v="6"/>
  </r>
  <r>
    <x v="214"/>
    <x v="280"/>
    <n v="290760"/>
    <x v="1"/>
    <x v="18"/>
    <n v="48"/>
    <n v="0.73399999999999999"/>
    <n v="0.84599999999999997"/>
    <n v="11"/>
    <n v="-6.1020000000000003"/>
    <n v="1"/>
    <n v="0.40899999999999997"/>
    <n v="0.10100000000000001"/>
    <n v="0"/>
    <n v="0.23300000000000001"/>
    <n v="0.70199999999999996"/>
    <n v="145.89400000000001"/>
    <x v="5"/>
  </r>
  <r>
    <x v="215"/>
    <x v="281"/>
    <n v="432146"/>
    <x v="0"/>
    <x v="17"/>
    <n v="48"/>
    <n v="0.78600000000000003"/>
    <n v="0.85299999999999998"/>
    <n v="9"/>
    <n v="-8.2739999999999991"/>
    <n v="0"/>
    <n v="6.88E-2"/>
    <n v="4.99E-2"/>
    <n v="8.72E-2"/>
    <n v="0.35"/>
    <n v="0.309"/>
    <n v="126.99"/>
    <x v="8"/>
  </r>
  <r>
    <x v="140"/>
    <x v="282"/>
    <n v="302760"/>
    <x v="0"/>
    <x v="19"/>
    <n v="48"/>
    <n v="0.46899999999999997"/>
    <n v="0.316"/>
    <n v="10"/>
    <n v="-8.1059999999999999"/>
    <n v="1"/>
    <n v="2.6499999999999999E-2"/>
    <n v="0.504"/>
    <n v="6.0399999999999998E-6"/>
    <n v="9.1899999999999996E-2"/>
    <n v="0.19900000000000001"/>
    <n v="77.966999999999999"/>
    <x v="11"/>
  </r>
  <r>
    <x v="216"/>
    <x v="283"/>
    <n v="285386"/>
    <x v="0"/>
    <x v="12"/>
    <n v="48"/>
    <n v="0.67600000000000005"/>
    <n v="0.60099999999999998"/>
    <n v="0"/>
    <n v="-4.9050000000000002"/>
    <n v="1"/>
    <n v="2.9700000000000001E-2"/>
    <n v="0.10299999999999999"/>
    <n v="0"/>
    <n v="0.14699999999999999"/>
    <n v="0.20599999999999999"/>
    <n v="119.94"/>
    <x v="6"/>
  </r>
  <r>
    <x v="217"/>
    <x v="284"/>
    <n v="190185"/>
    <x v="0"/>
    <x v="3"/>
    <n v="49"/>
    <n v="0.65700000000000003"/>
    <n v="0.82699999999999996"/>
    <n v="5"/>
    <n v="-4.0359999999999996"/>
    <n v="1"/>
    <n v="7.3400000000000007E-2"/>
    <n v="7.0399999999999998E-4"/>
    <n v="5.3400000000000001E-3"/>
    <n v="6.5000000000000002E-2"/>
    <n v="0.69"/>
    <n v="145.88900000000001"/>
    <x v="5"/>
  </r>
  <r>
    <x v="65"/>
    <x v="285"/>
    <n v="166138"/>
    <x v="0"/>
    <x v="3"/>
    <n v="49"/>
    <n v="0.746"/>
    <n v="0.877"/>
    <n v="9"/>
    <n v="-3.782"/>
    <n v="0"/>
    <n v="6.6600000000000006E-2"/>
    <n v="3.7499999999999999E-2"/>
    <n v="8.3299999999999997E-4"/>
    <n v="0.23300000000000001"/>
    <n v="0.751"/>
    <n v="107.985"/>
    <x v="4"/>
  </r>
  <r>
    <x v="218"/>
    <x v="286"/>
    <n v="223386"/>
    <x v="0"/>
    <x v="14"/>
    <n v="49"/>
    <n v="0.86099999999999999"/>
    <n v="0.47499999999999998"/>
    <n v="9"/>
    <n v="-7.1950000000000003"/>
    <n v="0"/>
    <n v="4.87E-2"/>
    <n v="8.6499999999999997E-3"/>
    <n v="0.11899999999999999"/>
    <n v="0.122"/>
    <n v="0.59899999999999998"/>
    <n v="124.96"/>
    <x v="8"/>
  </r>
  <r>
    <x v="219"/>
    <x v="287"/>
    <n v="169866"/>
    <x v="0"/>
    <x v="14"/>
    <n v="49"/>
    <n v="0.65900000000000003"/>
    <n v="0.91100000000000003"/>
    <n v="4"/>
    <n v="-2.2799999999999998"/>
    <n v="1"/>
    <n v="7.8600000000000003E-2"/>
    <n v="0.154"/>
    <n v="3.0400000000000002E-4"/>
    <n v="0.191"/>
    <n v="0.57599999999999996"/>
    <n v="91.998999999999995"/>
    <x v="7"/>
  </r>
  <r>
    <x v="220"/>
    <x v="288"/>
    <n v="201590"/>
    <x v="0"/>
    <x v="5"/>
    <n v="49"/>
    <n v="0.68100000000000005"/>
    <n v="0.90800000000000003"/>
    <n v="11"/>
    <n v="-3.9180000000000001"/>
    <n v="0"/>
    <n v="4.7300000000000002E-2"/>
    <n v="2.3199999999999998E-2"/>
    <n v="0"/>
    <n v="0.35499999999999998"/>
    <n v="0.879"/>
    <n v="131.92500000000001"/>
    <x v="7"/>
  </r>
  <r>
    <x v="221"/>
    <x v="289"/>
    <n v="215624"/>
    <x v="1"/>
    <x v="6"/>
    <n v="49"/>
    <n v="0.92600000000000005"/>
    <n v="0.80800000000000005"/>
    <n v="11"/>
    <n v="-3.1480000000000001"/>
    <n v="0"/>
    <n v="5.9900000000000002E-2"/>
    <n v="9.1500000000000001E-4"/>
    <n v="3.2699999999999999E-3"/>
    <n v="5.1499999999999997E-2"/>
    <n v="0.70099999999999996"/>
    <n v="127.998"/>
    <x v="8"/>
  </r>
  <r>
    <x v="222"/>
    <x v="290"/>
    <n v="164506"/>
    <x v="1"/>
    <x v="15"/>
    <n v="49"/>
    <n v="0.64900000000000002"/>
    <n v="0.71299999999999997"/>
    <n v="7"/>
    <n v="-6.4880000000000004"/>
    <n v="1"/>
    <n v="0.29499999999999998"/>
    <n v="7.8700000000000005E-4"/>
    <n v="0"/>
    <n v="0.318"/>
    <n v="0.629"/>
    <n v="101.129"/>
    <x v="1"/>
  </r>
  <r>
    <x v="94"/>
    <x v="291"/>
    <n v="199186"/>
    <x v="0"/>
    <x v="8"/>
    <n v="49"/>
    <n v="0.52400000000000002"/>
    <n v="0.878"/>
    <n v="5"/>
    <n v="-3.1080000000000001"/>
    <n v="0"/>
    <n v="3.4599999999999999E-2"/>
    <n v="1.1999999999999999E-3"/>
    <n v="0"/>
    <n v="9.8000000000000004E-2"/>
    <n v="0.59"/>
    <n v="130.989"/>
    <x v="2"/>
  </r>
  <r>
    <x v="223"/>
    <x v="292"/>
    <n v="210066"/>
    <x v="0"/>
    <x v="10"/>
    <n v="49"/>
    <n v="0.47399999999999998"/>
    <n v="0.71"/>
    <n v="1"/>
    <n v="-4.6059999999999999"/>
    <n v="1"/>
    <n v="2.9000000000000001E-2"/>
    <n v="5.4800000000000001E-2"/>
    <n v="0"/>
    <n v="9.74E-2"/>
    <n v="0.59099999999999997"/>
    <n v="78.968999999999994"/>
    <x v="6"/>
  </r>
  <r>
    <x v="209"/>
    <x v="293"/>
    <n v="242746"/>
    <x v="0"/>
    <x v="11"/>
    <n v="49"/>
    <n v="0.65600000000000003"/>
    <n v="0.51300000000000001"/>
    <n v="5"/>
    <n v="-8.6910000000000007"/>
    <n v="1"/>
    <n v="0.253"/>
    <n v="0.156"/>
    <n v="6.4499999999999996E-5"/>
    <n v="7.6300000000000007E-2"/>
    <n v="0.46400000000000002"/>
    <n v="86.891000000000005"/>
    <x v="10"/>
  </r>
  <r>
    <x v="224"/>
    <x v="294"/>
    <n v="207613"/>
    <x v="0"/>
    <x v="11"/>
    <n v="49"/>
    <n v="0.71499999999999997"/>
    <n v="0.81200000000000006"/>
    <n v="1"/>
    <n v="-5.758"/>
    <n v="1"/>
    <n v="6.2E-2"/>
    <n v="0.17499999999999999"/>
    <n v="1.34E-4"/>
    <n v="4.3999999999999997E-2"/>
    <n v="0.55400000000000005"/>
    <n v="128.04"/>
    <x v="7"/>
  </r>
  <r>
    <x v="225"/>
    <x v="295"/>
    <n v="245293"/>
    <x v="0"/>
    <x v="18"/>
    <n v="49"/>
    <n v="0.65500000000000003"/>
    <n v="0.433"/>
    <n v="5"/>
    <n v="-7.577"/>
    <n v="0"/>
    <n v="3.4799999999999998E-2"/>
    <n v="0.44400000000000001"/>
    <n v="0"/>
    <n v="0.221"/>
    <n v="0.19900000000000001"/>
    <n v="130.12700000000001"/>
    <x v="10"/>
  </r>
  <r>
    <x v="226"/>
    <x v="296"/>
    <n v="214893"/>
    <x v="1"/>
    <x v="18"/>
    <n v="49"/>
    <n v="0.86"/>
    <n v="0.86599999999999999"/>
    <n v="4"/>
    <n v="-6.3449999999999998"/>
    <n v="0"/>
    <n v="0.23200000000000001"/>
    <n v="0.104"/>
    <n v="1.42E-6"/>
    <n v="0.58399999999999996"/>
    <n v="0.93300000000000005"/>
    <n v="100.15"/>
    <x v="5"/>
  </r>
  <r>
    <x v="227"/>
    <x v="297"/>
    <n v="223293"/>
    <x v="0"/>
    <x v="17"/>
    <n v="49"/>
    <n v="0.85499999999999998"/>
    <n v="0.68100000000000005"/>
    <n v="2"/>
    <n v="-4.9550000000000001"/>
    <n v="1"/>
    <n v="6.88E-2"/>
    <n v="8.8099999999999998E-2"/>
    <n v="3.7000000000000002E-6"/>
    <n v="5.9200000000000003E-2"/>
    <n v="0.90800000000000003"/>
    <n v="99.698999999999998"/>
    <x v="10"/>
  </r>
  <r>
    <x v="228"/>
    <x v="298"/>
    <n v="289373"/>
    <x v="1"/>
    <x v="19"/>
    <n v="49"/>
    <n v="0.96899999999999997"/>
    <n v="0.70099999999999996"/>
    <n v="1"/>
    <n v="-7.5030000000000001"/>
    <n v="1"/>
    <n v="0.156"/>
    <n v="0.14000000000000001"/>
    <n v="1.6100000000000001E-3"/>
    <n v="0.20100000000000001"/>
    <n v="0.90500000000000003"/>
    <n v="121.392"/>
    <x v="10"/>
  </r>
  <r>
    <x v="229"/>
    <x v="299"/>
    <n v="220106"/>
    <x v="0"/>
    <x v="12"/>
    <n v="49"/>
    <n v="0.85"/>
    <n v="0.67400000000000004"/>
    <n v="7"/>
    <n v="-7.9809999999999999"/>
    <n v="0"/>
    <n v="3.73E-2"/>
    <n v="0.309"/>
    <n v="6.4499999999999996E-4"/>
    <n v="3.56E-2"/>
    <n v="0.74"/>
    <n v="115.005"/>
    <x v="6"/>
  </r>
  <r>
    <x v="230"/>
    <x v="300"/>
    <n v="236866"/>
    <x v="0"/>
    <x v="12"/>
    <n v="49"/>
    <n v="0.313"/>
    <n v="0.83099999999999996"/>
    <n v="1"/>
    <n v="-3.8940000000000001"/>
    <n v="1"/>
    <n v="4.0399999999999998E-2"/>
    <n v="1.27E-4"/>
    <n v="3.4099999999999999E-4"/>
    <n v="0.24"/>
    <n v="0.33200000000000002"/>
    <n v="152.03399999999999"/>
    <x v="27"/>
  </r>
  <r>
    <x v="228"/>
    <x v="301"/>
    <n v="215466"/>
    <x v="1"/>
    <x v="20"/>
    <n v="49"/>
    <n v="0.72699999999999998"/>
    <n v="0.44500000000000001"/>
    <n v="1"/>
    <n v="-11.241"/>
    <n v="1"/>
    <n v="0.29099999999999998"/>
    <n v="0.33900000000000002"/>
    <n v="0"/>
    <n v="0.18"/>
    <n v="0.52700000000000002"/>
    <n v="81.125"/>
    <x v="10"/>
  </r>
  <r>
    <x v="231"/>
    <x v="302"/>
    <n v="206666"/>
    <x v="0"/>
    <x v="1"/>
    <n v="51"/>
    <n v="0.73599999999999999"/>
    <n v="0.71899999999999997"/>
    <n v="8"/>
    <n v="-3.839"/>
    <n v="1"/>
    <n v="3.5700000000000003E-2"/>
    <n v="0.25600000000000001"/>
    <n v="0"/>
    <n v="9.0899999999999995E-2"/>
    <n v="0.65600000000000003"/>
    <n v="90.013000000000005"/>
    <x v="17"/>
  </r>
  <r>
    <x v="232"/>
    <x v="303"/>
    <n v="268186"/>
    <x v="1"/>
    <x v="1"/>
    <n v="51"/>
    <n v="0.497"/>
    <n v="0.48899999999999999"/>
    <n v="11"/>
    <n v="-7.7240000000000002"/>
    <n v="0"/>
    <n v="0.29399999999999998"/>
    <n v="5.7599999999999998E-2"/>
    <n v="9.9099999999999996E-5"/>
    <n v="0.122"/>
    <n v="0.23100000000000001"/>
    <n v="171.85300000000001"/>
    <x v="1"/>
  </r>
  <r>
    <x v="9"/>
    <x v="304"/>
    <n v="181614"/>
    <x v="0"/>
    <x v="1"/>
    <n v="51"/>
    <n v="0.73899999999999999"/>
    <n v="0.79200000000000004"/>
    <n v="11"/>
    <n v="-4.2560000000000002"/>
    <n v="0"/>
    <n v="4.1799999999999997E-2"/>
    <n v="9.0999999999999998E-2"/>
    <n v="0"/>
    <n v="5.16E-2"/>
    <n v="0.54700000000000004"/>
    <n v="104.01600000000001"/>
    <x v="7"/>
  </r>
  <r>
    <x v="233"/>
    <x v="305"/>
    <n v="192846"/>
    <x v="0"/>
    <x v="2"/>
    <n v="51"/>
    <n v="0.78800000000000003"/>
    <n v="0.43"/>
    <n v="11"/>
    <n v="-7.7569999999999997"/>
    <n v="1"/>
    <n v="4.19E-2"/>
    <n v="0.53700000000000003"/>
    <n v="2.6099999999999999E-3"/>
    <n v="9.3600000000000003E-2"/>
    <n v="0.46100000000000002"/>
    <n v="121.996"/>
    <x v="7"/>
  </r>
  <r>
    <x v="234"/>
    <x v="306"/>
    <n v="255889"/>
    <x v="0"/>
    <x v="2"/>
    <n v="51"/>
    <n v="0.36899999999999999"/>
    <n v="0.61799999999999999"/>
    <n v="6"/>
    <n v="-6.3040000000000003"/>
    <n v="0"/>
    <n v="0.249"/>
    <n v="0.161"/>
    <n v="0"/>
    <n v="0.25700000000000001"/>
    <n v="0.46700000000000003"/>
    <n v="191.863"/>
    <x v="4"/>
  </r>
  <r>
    <x v="235"/>
    <x v="307"/>
    <n v="156773"/>
    <x v="1"/>
    <x v="5"/>
    <n v="51"/>
    <n v="0.71"/>
    <n v="0.90100000000000002"/>
    <n v="1"/>
    <n v="-2.6859999999999999"/>
    <n v="1"/>
    <n v="2.9600000000000001E-2"/>
    <n v="8.2799999999999992E-3"/>
    <n v="1.34E-5"/>
    <n v="0.17199999999999999"/>
    <n v="0.86"/>
    <n v="125.953"/>
    <x v="7"/>
  </r>
  <r>
    <x v="236"/>
    <x v="308"/>
    <n v="281106"/>
    <x v="0"/>
    <x v="6"/>
    <n v="51"/>
    <n v="0.78600000000000003"/>
    <n v="0.70899999999999996"/>
    <n v="9"/>
    <n v="-5.7370000000000001"/>
    <n v="0"/>
    <n v="3.95E-2"/>
    <n v="1.9199999999999998E-2"/>
    <n v="1.1800000000000001E-3"/>
    <n v="8.4500000000000006E-2"/>
    <n v="0.28499999999999998"/>
    <n v="122.01900000000001"/>
    <x v="7"/>
  </r>
  <r>
    <x v="237"/>
    <x v="309"/>
    <n v="232506"/>
    <x v="1"/>
    <x v="7"/>
    <n v="51"/>
    <n v="0.54400000000000004"/>
    <n v="0.78100000000000003"/>
    <n v="10"/>
    <n v="-3.6160000000000001"/>
    <n v="1"/>
    <n v="0.189"/>
    <n v="1.4E-2"/>
    <n v="0"/>
    <n v="0.161"/>
    <n v="0.27700000000000002"/>
    <n v="150.1"/>
    <x v="5"/>
  </r>
  <r>
    <x v="238"/>
    <x v="310"/>
    <n v="249026"/>
    <x v="1"/>
    <x v="15"/>
    <n v="51"/>
    <n v="0.44"/>
    <n v="0.51700000000000002"/>
    <n v="0"/>
    <n v="-7.3550000000000004"/>
    <n v="1"/>
    <n v="0.36299999999999999"/>
    <n v="0.42799999999999999"/>
    <n v="0"/>
    <n v="0.17299999999999999"/>
    <n v="0.47499999999999998"/>
    <n v="73.881"/>
    <x v="6"/>
  </r>
  <r>
    <x v="239"/>
    <x v="311"/>
    <n v="212506"/>
    <x v="0"/>
    <x v="15"/>
    <n v="51"/>
    <n v="0.58899999999999997"/>
    <n v="0.89300000000000002"/>
    <n v="0"/>
    <n v="-2.948"/>
    <n v="1"/>
    <n v="3.9699999999999999E-2"/>
    <n v="2.7300000000000001E-2"/>
    <n v="0"/>
    <n v="0.34300000000000003"/>
    <n v="0.94"/>
    <n v="92.010999999999996"/>
    <x v="2"/>
  </r>
  <r>
    <x v="240"/>
    <x v="312"/>
    <n v="210680"/>
    <x v="0"/>
    <x v="8"/>
    <n v="51"/>
    <n v="0.63200000000000001"/>
    <n v="0.97199999999999998"/>
    <n v="3"/>
    <n v="-2.423"/>
    <n v="0"/>
    <n v="0.121"/>
    <n v="0.121"/>
    <n v="7.7399999999999998E-5"/>
    <n v="3.1699999999999999E-2"/>
    <n v="0.84499999999999997"/>
    <n v="87"/>
    <x v="2"/>
  </r>
  <r>
    <x v="241"/>
    <x v="313"/>
    <n v="310573"/>
    <x v="0"/>
    <x v="8"/>
    <n v="51"/>
    <n v="0.755"/>
    <n v="0.90100000000000002"/>
    <n v="9"/>
    <n v="-3.1520000000000001"/>
    <n v="1"/>
    <n v="8.9300000000000004E-2"/>
    <n v="4.5100000000000001E-2"/>
    <n v="3.73E-2"/>
    <n v="0.36299999999999999"/>
    <n v="0.95899999999999996"/>
    <n v="145.042"/>
    <x v="19"/>
  </r>
  <r>
    <x v="242"/>
    <x v="314"/>
    <n v="206000"/>
    <x v="0"/>
    <x v="8"/>
    <n v="51"/>
    <n v="0.438"/>
    <n v="0.90600000000000003"/>
    <n v="3"/>
    <n v="-4.8"/>
    <n v="1"/>
    <n v="4.3799999999999999E-2"/>
    <n v="1.9099999999999999E-2"/>
    <n v="0"/>
    <n v="0.373"/>
    <n v="0.68400000000000005"/>
    <n v="161.905"/>
    <x v="18"/>
  </r>
  <r>
    <x v="214"/>
    <x v="315"/>
    <n v="280680"/>
    <x v="1"/>
    <x v="10"/>
    <n v="51"/>
    <n v="0.40500000000000003"/>
    <n v="0.72099999999999997"/>
    <n v="1"/>
    <n v="-6.97"/>
    <n v="1"/>
    <n v="0.28299999999999997"/>
    <n v="0.32900000000000001"/>
    <n v="0"/>
    <n v="0.252"/>
    <n v="0.81499999999999995"/>
    <n v="92.853999999999999"/>
    <x v="5"/>
  </r>
  <r>
    <x v="243"/>
    <x v="316"/>
    <n v="222146"/>
    <x v="0"/>
    <x v="16"/>
    <n v="51"/>
    <n v="0.85299999999999998"/>
    <n v="0.91100000000000003"/>
    <n v="11"/>
    <n v="-6.7220000000000004"/>
    <n v="0"/>
    <n v="0.125"/>
    <n v="4.36E-2"/>
    <n v="5.7099999999999998E-3"/>
    <n v="0.28699999999999998"/>
    <n v="0.80200000000000005"/>
    <n v="131.012"/>
    <x v="2"/>
  </r>
  <r>
    <x v="244"/>
    <x v="317"/>
    <n v="302826"/>
    <x v="1"/>
    <x v="19"/>
    <n v="51"/>
    <n v="0.60699999999999998"/>
    <n v="0.63700000000000001"/>
    <n v="1"/>
    <n v="-11.071999999999999"/>
    <n v="1"/>
    <n v="0.24099999999999999"/>
    <n v="1.9099999999999999E-2"/>
    <n v="0"/>
    <n v="0.124"/>
    <n v="0.81799999999999995"/>
    <n v="137.03"/>
    <x v="8"/>
  </r>
  <r>
    <x v="245"/>
    <x v="318"/>
    <n v="295346"/>
    <x v="1"/>
    <x v="19"/>
    <n v="51"/>
    <n v="0.81399999999999995"/>
    <n v="0.85199999999999998"/>
    <n v="2"/>
    <n v="-6.1760000000000002"/>
    <n v="1"/>
    <n v="0.40100000000000002"/>
    <n v="9.5799999999999996E-2"/>
    <n v="1.3200000000000001E-6"/>
    <n v="2.8799999999999999E-2"/>
    <n v="0.71699999999999997"/>
    <n v="184.68199999999999"/>
    <x v="5"/>
  </r>
  <r>
    <x v="246"/>
    <x v="319"/>
    <n v="210680"/>
    <x v="0"/>
    <x v="1"/>
    <n v="52"/>
    <n v="0.45800000000000002"/>
    <n v="0.90500000000000003"/>
    <n v="0"/>
    <n v="-4.157"/>
    <n v="1"/>
    <n v="4.5100000000000001E-2"/>
    <n v="4.3100000000000001E-4"/>
    <n v="0"/>
    <n v="0.378"/>
    <n v="0.55300000000000005"/>
    <n v="176.667"/>
    <x v="11"/>
  </r>
  <r>
    <x v="247"/>
    <x v="320"/>
    <n v="293666"/>
    <x v="0"/>
    <x v="2"/>
    <n v="52"/>
    <n v="0.52700000000000002"/>
    <n v="0.80800000000000005"/>
    <n v="1"/>
    <n v="-4.7489999999999997"/>
    <n v="1"/>
    <n v="0.29499999999999998"/>
    <n v="0.17599999999999999"/>
    <n v="0"/>
    <n v="0.16900000000000001"/>
    <n v="0.90700000000000003"/>
    <n v="87.025000000000006"/>
    <x v="10"/>
  </r>
  <r>
    <x v="105"/>
    <x v="321"/>
    <n v="209866"/>
    <x v="0"/>
    <x v="14"/>
    <n v="52"/>
    <n v="0.52100000000000002"/>
    <n v="0.754"/>
    <n v="5"/>
    <n v="-4.1440000000000001"/>
    <n v="1"/>
    <n v="6.3399999999999998E-2"/>
    <n v="3.73E-2"/>
    <n v="0"/>
    <n v="0.23899999999999999"/>
    <n v="0.35199999999999998"/>
    <n v="125.876"/>
    <x v="7"/>
  </r>
  <r>
    <x v="248"/>
    <x v="322"/>
    <n v="243053"/>
    <x v="0"/>
    <x v="5"/>
    <n v="52"/>
    <n v="0.47799999999999998"/>
    <n v="0.86299999999999999"/>
    <n v="1"/>
    <n v="-4.9139999999999997"/>
    <n v="0"/>
    <n v="3.8699999999999998E-2"/>
    <n v="1.8100000000000002E-2"/>
    <n v="0"/>
    <n v="0.111"/>
    <n v="0.49099999999999999"/>
    <n v="92.004000000000005"/>
    <x v="26"/>
  </r>
  <r>
    <x v="249"/>
    <x v="323"/>
    <n v="226226"/>
    <x v="0"/>
    <x v="5"/>
    <n v="52"/>
    <n v="0.73599999999999999"/>
    <n v="0.82399999999999995"/>
    <n v="8"/>
    <n v="-4.2309999999999999"/>
    <n v="1"/>
    <n v="6.7199999999999996E-2"/>
    <n v="3.5799999999999998E-3"/>
    <n v="9.2100000000000005E-4"/>
    <n v="0.32900000000000001"/>
    <n v="0.443"/>
    <n v="124.95399999999999"/>
    <x v="7"/>
  </r>
  <r>
    <x v="250"/>
    <x v="324"/>
    <n v="252706"/>
    <x v="0"/>
    <x v="8"/>
    <n v="52"/>
    <n v="0.63500000000000001"/>
    <n v="0.85399999999999998"/>
    <n v="10"/>
    <n v="-5.0199999999999996"/>
    <n v="0"/>
    <n v="6.1199999999999997E-2"/>
    <n v="5.79E-3"/>
    <n v="8.3000000000000001E-3"/>
    <n v="6.2300000000000001E-2"/>
    <n v="0.59"/>
    <n v="100.851"/>
    <x v="0"/>
  </r>
  <r>
    <x v="251"/>
    <x v="325"/>
    <n v="238746"/>
    <x v="0"/>
    <x v="8"/>
    <n v="52"/>
    <n v="0.63600000000000001"/>
    <n v="0.94599999999999995"/>
    <n v="10"/>
    <n v="-4.6829999999999998"/>
    <n v="0"/>
    <n v="0.33200000000000002"/>
    <n v="0.115"/>
    <n v="3.7499999999999997E-5"/>
    <n v="4.1599999999999998E-2"/>
    <n v="0.89100000000000001"/>
    <n v="125.08499999999999"/>
    <x v="10"/>
  </r>
  <r>
    <x v="93"/>
    <x v="326"/>
    <n v="237506"/>
    <x v="1"/>
    <x v="9"/>
    <n v="52"/>
    <n v="0.63900000000000001"/>
    <n v="0.628"/>
    <n v="6"/>
    <n v="-7.5780000000000003"/>
    <n v="0"/>
    <n v="3.9899999999999998E-2"/>
    <n v="3.8100000000000002E-2"/>
    <n v="0"/>
    <n v="0.38600000000000001"/>
    <n v="0.43"/>
    <n v="90.481999999999999"/>
    <x v="1"/>
  </r>
  <r>
    <x v="252"/>
    <x v="327"/>
    <n v="261026"/>
    <x v="0"/>
    <x v="10"/>
    <n v="52"/>
    <n v="0.72299999999999998"/>
    <n v="0.64400000000000002"/>
    <n v="11"/>
    <n v="-6.8630000000000004"/>
    <n v="0"/>
    <n v="0.222"/>
    <n v="3.0799999999999998E-3"/>
    <n v="0"/>
    <n v="0.35199999999999998"/>
    <n v="0.64500000000000002"/>
    <n v="144.09"/>
    <x v="5"/>
  </r>
  <r>
    <x v="130"/>
    <x v="328"/>
    <n v="293066"/>
    <x v="1"/>
    <x v="10"/>
    <n v="52"/>
    <n v="0.80100000000000005"/>
    <n v="0.45400000000000001"/>
    <n v="2"/>
    <n v="-6.0350000000000001"/>
    <n v="1"/>
    <n v="3.7100000000000001E-2"/>
    <n v="0.22500000000000001"/>
    <n v="0"/>
    <n v="0.22600000000000001"/>
    <n v="0.34"/>
    <n v="125.139"/>
    <x v="2"/>
  </r>
  <r>
    <x v="253"/>
    <x v="329"/>
    <n v="295933"/>
    <x v="0"/>
    <x v="10"/>
    <n v="52"/>
    <n v="0.67"/>
    <n v="0.8"/>
    <n v="3"/>
    <n v="-6.7309999999999999"/>
    <n v="1"/>
    <n v="6.5199999999999994E-2"/>
    <n v="1.8400000000000001E-3"/>
    <n v="3.5599999999999998E-4"/>
    <n v="0.46600000000000003"/>
    <n v="0.65600000000000003"/>
    <n v="123.80200000000001"/>
    <x v="8"/>
  </r>
  <r>
    <x v="254"/>
    <x v="330"/>
    <n v="230133"/>
    <x v="1"/>
    <x v="11"/>
    <n v="52"/>
    <n v="0.83699999999999997"/>
    <n v="0.65800000000000003"/>
    <n v="1"/>
    <n v="-8.0129999999999999"/>
    <n v="0"/>
    <n v="0.126"/>
    <n v="2.13E-4"/>
    <n v="0.122"/>
    <n v="0.24299999999999999"/>
    <n v="0.58599999999999997"/>
    <n v="95.027000000000001"/>
    <x v="5"/>
  </r>
  <r>
    <x v="255"/>
    <x v="331"/>
    <n v="202213"/>
    <x v="0"/>
    <x v="11"/>
    <n v="52"/>
    <n v="0.93899999999999995"/>
    <n v="0.498"/>
    <n v="5"/>
    <n v="-10.94"/>
    <n v="0"/>
    <n v="0.161"/>
    <n v="4.4400000000000002E-2"/>
    <n v="1.2800000000000001E-3"/>
    <n v="4.7500000000000001E-2"/>
    <n v="0.80100000000000005"/>
    <n v="113.053"/>
    <x v="6"/>
  </r>
  <r>
    <x v="256"/>
    <x v="332"/>
    <n v="222653"/>
    <x v="0"/>
    <x v="11"/>
    <n v="52"/>
    <n v="0.48899999999999999"/>
    <n v="0.79800000000000004"/>
    <n v="1"/>
    <n v="-4.49"/>
    <n v="1"/>
    <n v="3.1600000000000003E-2"/>
    <n v="1.15E-3"/>
    <n v="2.8100000000000002E-6"/>
    <n v="0.14899999999999999"/>
    <n v="0.309"/>
    <n v="94.162999999999997"/>
    <x v="18"/>
  </r>
  <r>
    <x v="257"/>
    <x v="333"/>
    <n v="243666"/>
    <x v="0"/>
    <x v="16"/>
    <n v="52"/>
    <n v="0.82899999999999996"/>
    <n v="0.65200000000000002"/>
    <n v="7"/>
    <n v="-8.6929999999999996"/>
    <n v="0"/>
    <n v="0.108"/>
    <n v="6.7000000000000004E-2"/>
    <n v="0"/>
    <n v="8.1199999999999994E-2"/>
    <n v="0.72599999999999998"/>
    <n v="99.581000000000003"/>
    <x v="10"/>
  </r>
  <r>
    <x v="210"/>
    <x v="334"/>
    <n v="265480"/>
    <x v="1"/>
    <x v="16"/>
    <n v="52"/>
    <n v="0.64600000000000002"/>
    <n v="0.79600000000000004"/>
    <n v="2"/>
    <n v="-6.1520000000000001"/>
    <n v="1"/>
    <n v="0.36599999999999999"/>
    <n v="0.40899999999999997"/>
    <n v="0"/>
    <n v="0.107"/>
    <n v="0.67600000000000005"/>
    <n v="83.093000000000004"/>
    <x v="1"/>
  </r>
  <r>
    <x v="168"/>
    <x v="335"/>
    <n v="248933"/>
    <x v="0"/>
    <x v="17"/>
    <n v="52"/>
    <n v="0.61099999999999999"/>
    <n v="0.65400000000000003"/>
    <n v="10"/>
    <n v="-4.8230000000000004"/>
    <n v="0"/>
    <n v="0.13900000000000001"/>
    <n v="0.372"/>
    <n v="4.3200000000000001E-3"/>
    <n v="9.2600000000000002E-2"/>
    <n v="0.60899999999999999"/>
    <n v="105.922"/>
    <x v="10"/>
  </r>
  <r>
    <x v="258"/>
    <x v="336"/>
    <n v="303333"/>
    <x v="0"/>
    <x v="19"/>
    <n v="52"/>
    <n v="0.65200000000000002"/>
    <n v="0.41"/>
    <n v="4"/>
    <n v="-8.3230000000000004"/>
    <n v="0"/>
    <n v="0.158"/>
    <n v="0.33300000000000002"/>
    <n v="0"/>
    <n v="6.4000000000000001E-2"/>
    <n v="0.495"/>
    <n v="75.09"/>
    <x v="6"/>
  </r>
  <r>
    <x v="259"/>
    <x v="337"/>
    <n v="242560"/>
    <x v="0"/>
    <x v="12"/>
    <n v="52"/>
    <n v="0.83899999999999997"/>
    <n v="0.64100000000000001"/>
    <n v="10"/>
    <n v="-5.6689999999999996"/>
    <n v="0"/>
    <n v="8.5800000000000001E-2"/>
    <n v="3.2399999999999998E-2"/>
    <n v="4.5600000000000004E-6"/>
    <n v="6.0199999999999997E-2"/>
    <n v="0.92700000000000005"/>
    <n v="97.004000000000005"/>
    <x v="9"/>
  </r>
  <r>
    <x v="123"/>
    <x v="338"/>
    <n v="298960"/>
    <x v="0"/>
    <x v="12"/>
    <n v="52"/>
    <n v="0.74199999999999999"/>
    <n v="0.73199999999999998"/>
    <n v="2"/>
    <n v="-6.0460000000000003"/>
    <n v="0"/>
    <n v="3.1099999999999999E-2"/>
    <n v="4.24E-2"/>
    <n v="4.4600000000000004E-3"/>
    <n v="0.10100000000000001"/>
    <n v="0.69399999999999995"/>
    <n v="97.921999999999997"/>
    <x v="2"/>
  </r>
  <r>
    <x v="260"/>
    <x v="339"/>
    <n v="226760"/>
    <x v="0"/>
    <x v="12"/>
    <n v="52"/>
    <n v="0.73599999999999999"/>
    <n v="0.66600000000000004"/>
    <n v="1"/>
    <n v="-4.9290000000000003"/>
    <n v="1"/>
    <n v="3.3700000000000001E-2"/>
    <n v="5.9299999999999999E-2"/>
    <n v="3.82E-5"/>
    <n v="0.107"/>
    <n v="0.224"/>
    <n v="89.823999999999998"/>
    <x v="6"/>
  </r>
  <r>
    <x v="95"/>
    <x v="340"/>
    <n v="225881"/>
    <x v="0"/>
    <x v="13"/>
    <n v="53"/>
    <n v="0.41499999999999998"/>
    <n v="0.77500000000000002"/>
    <n v="5"/>
    <n v="-6.3659999999999997"/>
    <n v="0"/>
    <n v="0.161"/>
    <n v="6.5799999999999997E-2"/>
    <n v="4.3099999999999996E-3"/>
    <n v="8.43E-2"/>
    <n v="0.53600000000000003"/>
    <n v="127.898"/>
    <x v="10"/>
  </r>
  <r>
    <x v="261"/>
    <x v="341"/>
    <n v="240050"/>
    <x v="1"/>
    <x v="13"/>
    <n v="53"/>
    <n v="0.68500000000000005"/>
    <n v="0.69199999999999995"/>
    <n v="2"/>
    <n v="-5.1219999999999999"/>
    <n v="1"/>
    <n v="4.5699999999999998E-2"/>
    <n v="0.32800000000000001"/>
    <n v="0"/>
    <n v="0.153"/>
    <n v="0.57799999999999996"/>
    <n v="159.96600000000001"/>
    <x v="1"/>
  </r>
  <r>
    <x v="262"/>
    <x v="342"/>
    <n v="189029"/>
    <x v="0"/>
    <x v="1"/>
    <n v="53"/>
    <n v="0.54800000000000004"/>
    <n v="0.70099999999999996"/>
    <n v="11"/>
    <n v="-4.8620000000000001"/>
    <n v="0"/>
    <n v="9.1399999999999995E-2"/>
    <n v="1.78E-2"/>
    <n v="1.34E-5"/>
    <n v="0.13400000000000001"/>
    <n v="0.309"/>
    <n v="104.23699999999999"/>
    <x v="17"/>
  </r>
  <r>
    <x v="23"/>
    <x v="343"/>
    <n v="181812"/>
    <x v="0"/>
    <x v="1"/>
    <n v="53"/>
    <n v="0.65500000000000003"/>
    <n v="0.66600000000000004"/>
    <n v="5"/>
    <n v="-5.3090000000000002"/>
    <n v="1"/>
    <n v="6.1199999999999997E-2"/>
    <n v="0.13400000000000001"/>
    <n v="2.12E-5"/>
    <n v="6.83E-2"/>
    <n v="0.27200000000000002"/>
    <n v="102.977"/>
    <x v="7"/>
  </r>
  <r>
    <x v="67"/>
    <x v="344"/>
    <n v="262521"/>
    <x v="1"/>
    <x v="2"/>
    <n v="53"/>
    <n v="0.58099999999999996"/>
    <n v="0.53100000000000003"/>
    <n v="3"/>
    <n v="-6.8289999999999997"/>
    <n v="0"/>
    <n v="3.2199999999999999E-2"/>
    <n v="7.3099999999999998E-2"/>
    <n v="3.27E-6"/>
    <n v="6.1600000000000002E-2"/>
    <n v="0.27300000000000002"/>
    <n v="75.254999999999995"/>
    <x v="8"/>
  </r>
  <r>
    <x v="263"/>
    <x v="345"/>
    <n v="222435"/>
    <x v="0"/>
    <x v="3"/>
    <n v="53"/>
    <n v="0.64500000000000002"/>
    <n v="0.90300000000000002"/>
    <n v="5"/>
    <n v="-10.587"/>
    <n v="0"/>
    <n v="4.41E-2"/>
    <n v="1.8799999999999999E-3"/>
    <n v="0.79900000000000004"/>
    <n v="0.14699999999999999"/>
    <n v="0.61"/>
    <n v="135.977"/>
    <x v="7"/>
  </r>
  <r>
    <x v="119"/>
    <x v="346"/>
    <n v="269946"/>
    <x v="1"/>
    <x v="14"/>
    <n v="53"/>
    <n v="0.71599999999999997"/>
    <n v="0.67"/>
    <n v="11"/>
    <n v="-5.7789999999999999"/>
    <n v="1"/>
    <n v="0.19400000000000001"/>
    <n v="0.251"/>
    <n v="0"/>
    <n v="0.109"/>
    <n v="0.124"/>
    <n v="86.01"/>
    <x v="5"/>
  </r>
  <r>
    <x v="264"/>
    <x v="347"/>
    <n v="217306"/>
    <x v="0"/>
    <x v="4"/>
    <n v="53"/>
    <n v="0.627"/>
    <n v="0.70299999999999996"/>
    <n v="0"/>
    <n v="-4.8840000000000003"/>
    <n v="1"/>
    <n v="0.23599999999999999"/>
    <n v="0.56299999999999994"/>
    <n v="0"/>
    <n v="9.6199999999999994E-2"/>
    <n v="0.64"/>
    <n v="81.897000000000006"/>
    <x v="5"/>
  </r>
  <r>
    <x v="23"/>
    <x v="348"/>
    <n v="211880"/>
    <x v="0"/>
    <x v="5"/>
    <n v="53"/>
    <n v="0.60499999999999998"/>
    <n v="0.8"/>
    <n v="5"/>
    <n v="-6.2350000000000003"/>
    <n v="0"/>
    <n v="5.45E-2"/>
    <n v="0.155"/>
    <n v="5.62E-2"/>
    <n v="0.121"/>
    <n v="0.83599999999999997"/>
    <n v="128.07400000000001"/>
    <x v="7"/>
  </r>
  <r>
    <x v="54"/>
    <x v="349"/>
    <n v="286253"/>
    <x v="0"/>
    <x v="5"/>
    <n v="53"/>
    <n v="0.18"/>
    <n v="0.63600000000000001"/>
    <n v="4"/>
    <n v="-6.5910000000000002"/>
    <n v="0"/>
    <n v="4.3900000000000002E-2"/>
    <n v="0.20899999999999999"/>
    <n v="1.3300000000000001E-4"/>
    <n v="0.217"/>
    <n v="0.39"/>
    <n v="75.222999999999999"/>
    <x v="2"/>
  </r>
  <r>
    <x v="265"/>
    <x v="350"/>
    <n v="268053"/>
    <x v="1"/>
    <x v="7"/>
    <n v="53"/>
    <n v="0.69299999999999995"/>
    <n v="0.89100000000000001"/>
    <n v="1"/>
    <n v="-3.2610000000000001"/>
    <n v="1"/>
    <n v="0.29599999999999999"/>
    <n v="2.81E-2"/>
    <n v="0"/>
    <n v="0.14299999999999999"/>
    <n v="0.53200000000000003"/>
    <n v="91.1"/>
    <x v="4"/>
  </r>
  <r>
    <x v="266"/>
    <x v="351"/>
    <n v="229413"/>
    <x v="0"/>
    <x v="7"/>
    <n v="53"/>
    <n v="0.67800000000000005"/>
    <n v="0.73899999999999999"/>
    <n v="2"/>
    <n v="-5.0679999999999996"/>
    <n v="1"/>
    <n v="3.5200000000000002E-2"/>
    <n v="0.32"/>
    <n v="2.3599999999999999E-6"/>
    <n v="0.11600000000000001"/>
    <n v="0.65800000000000003"/>
    <n v="127.03700000000001"/>
    <x v="23"/>
  </r>
  <r>
    <x v="267"/>
    <x v="352"/>
    <n v="207120"/>
    <x v="1"/>
    <x v="15"/>
    <n v="53"/>
    <n v="0.66100000000000003"/>
    <n v="0.84699999999999998"/>
    <n v="10"/>
    <n v="-6.9480000000000004"/>
    <n v="1"/>
    <n v="4.0399999999999998E-2"/>
    <n v="0.41899999999999998"/>
    <n v="8.8200000000000003E-5"/>
    <n v="0.107"/>
    <n v="0.52200000000000002"/>
    <n v="134.00200000000001"/>
    <x v="2"/>
  </r>
  <r>
    <x v="268"/>
    <x v="353"/>
    <n v="212360"/>
    <x v="0"/>
    <x v="8"/>
    <n v="53"/>
    <n v="0.38300000000000001"/>
    <n v="0.70299999999999996"/>
    <n v="4"/>
    <n v="-5.65"/>
    <n v="0"/>
    <n v="7.6300000000000007E-2"/>
    <n v="1.16E-3"/>
    <n v="2.3900000000000002E-5"/>
    <n v="0.112"/>
    <n v="0.42"/>
    <n v="135.96799999999999"/>
    <x v="7"/>
  </r>
  <r>
    <x v="269"/>
    <x v="354"/>
    <n v="235693"/>
    <x v="0"/>
    <x v="9"/>
    <n v="53"/>
    <n v="0.34399999999999997"/>
    <n v="0.92100000000000004"/>
    <n v="2"/>
    <n v="-3.0489999999999999"/>
    <n v="1"/>
    <n v="4.5900000000000003E-2"/>
    <n v="1.4300000000000001E-3"/>
    <n v="1.13E-5"/>
    <n v="0.38"/>
    <n v="0.39600000000000002"/>
    <n v="126.76600000000001"/>
    <x v="20"/>
  </r>
  <r>
    <x v="130"/>
    <x v="355"/>
    <n v="247066"/>
    <x v="1"/>
    <x v="10"/>
    <n v="53"/>
    <n v="0.86499999999999999"/>
    <n v="0.45"/>
    <n v="0"/>
    <n v="-9.3870000000000005"/>
    <n v="1"/>
    <n v="4.1700000000000001E-2"/>
    <n v="3.5900000000000001E-2"/>
    <n v="1.28E-6"/>
    <n v="0.308"/>
    <n v="0.35199999999999998"/>
    <n v="99.989000000000004"/>
    <x v="2"/>
  </r>
  <r>
    <x v="226"/>
    <x v="356"/>
    <n v="217733"/>
    <x v="0"/>
    <x v="16"/>
    <n v="53"/>
    <n v="0.78500000000000003"/>
    <n v="0.79900000000000004"/>
    <n v="11"/>
    <n v="-2.2080000000000002"/>
    <n v="0"/>
    <n v="0.126"/>
    <n v="0.11700000000000001"/>
    <n v="0"/>
    <n v="0.29199999999999998"/>
    <n v="0.79700000000000004"/>
    <n v="104.923"/>
    <x v="5"/>
  </r>
  <r>
    <x v="91"/>
    <x v="357"/>
    <n v="213893"/>
    <x v="0"/>
    <x v="16"/>
    <n v="53"/>
    <n v="0.749"/>
    <n v="0.93799999999999994"/>
    <n v="10"/>
    <n v="-4.423"/>
    <n v="0"/>
    <n v="0.11799999999999999"/>
    <n v="1.2699999999999999E-2"/>
    <n v="1.9599999999999999E-6"/>
    <n v="0.10299999999999999"/>
    <n v="0.61899999999999999"/>
    <n v="111.014"/>
    <x v="2"/>
  </r>
  <r>
    <x v="270"/>
    <x v="358"/>
    <n v="276360"/>
    <x v="0"/>
    <x v="18"/>
    <n v="53"/>
    <n v="0.79200000000000004"/>
    <n v="0.79700000000000004"/>
    <n v="0"/>
    <n v="-5.1660000000000004"/>
    <n v="0"/>
    <n v="9.01E-2"/>
    <n v="6.2E-2"/>
    <n v="3.2499999999999999E-3"/>
    <n v="8.9599999999999999E-2"/>
    <n v="0.49099999999999999"/>
    <n v="123.99299999999999"/>
    <x v="2"/>
  </r>
  <r>
    <x v="147"/>
    <x v="359"/>
    <n v="227866"/>
    <x v="0"/>
    <x v="18"/>
    <n v="53"/>
    <n v="0.7"/>
    <n v="0.72"/>
    <n v="1"/>
    <n v="-6.0609999999999999"/>
    <n v="1"/>
    <n v="2.6100000000000002E-2"/>
    <n v="0.28499999999999998"/>
    <n v="0"/>
    <n v="8.4500000000000006E-2"/>
    <n v="0.65400000000000003"/>
    <n v="106.986"/>
    <x v="2"/>
  </r>
  <r>
    <x v="271"/>
    <x v="360"/>
    <n v="245173"/>
    <x v="1"/>
    <x v="18"/>
    <n v="53"/>
    <n v="0.77900000000000003"/>
    <n v="0.65500000000000003"/>
    <n v="1"/>
    <n v="-7.1470000000000002"/>
    <n v="1"/>
    <n v="0.318"/>
    <n v="3.1899999999999998E-2"/>
    <n v="2.6299999999999998E-6"/>
    <n v="0.33900000000000002"/>
    <n v="0.64500000000000002"/>
    <n v="163.971"/>
    <x v="1"/>
  </r>
  <r>
    <x v="37"/>
    <x v="361"/>
    <n v="284000"/>
    <x v="0"/>
    <x v="17"/>
    <n v="53"/>
    <n v="0.79700000000000004"/>
    <n v="0.622"/>
    <n v="6"/>
    <n v="-5.6420000000000003"/>
    <n v="0"/>
    <n v="0.28999999999999998"/>
    <n v="8.0699999999999994E-2"/>
    <n v="0"/>
    <n v="8.4099999999999994E-2"/>
    <n v="0.73099999999999998"/>
    <n v="93.02"/>
    <x v="10"/>
  </r>
  <r>
    <x v="103"/>
    <x v="362"/>
    <n v="172240"/>
    <x v="0"/>
    <x v="17"/>
    <n v="53"/>
    <n v="0.71799999999999997"/>
    <n v="0.69"/>
    <n v="10"/>
    <n v="-4.3819999999999997"/>
    <n v="0"/>
    <n v="0.26500000000000001"/>
    <n v="0.106"/>
    <n v="0"/>
    <n v="0.27100000000000002"/>
    <n v="0.77400000000000002"/>
    <n v="93.400999999999996"/>
    <x v="10"/>
  </r>
  <r>
    <x v="272"/>
    <x v="363"/>
    <n v="267160"/>
    <x v="0"/>
    <x v="19"/>
    <n v="53"/>
    <n v="0.48899999999999999"/>
    <n v="0.75700000000000001"/>
    <n v="11"/>
    <n v="-4.0620000000000003"/>
    <n v="0"/>
    <n v="9.2600000000000002E-2"/>
    <n v="9.8099999999999993E-3"/>
    <n v="0"/>
    <n v="0.23400000000000001"/>
    <n v="0.56699999999999995"/>
    <n v="168.00399999999999"/>
    <x v="10"/>
  </r>
  <r>
    <x v="273"/>
    <x v="364"/>
    <n v="206466"/>
    <x v="0"/>
    <x v="19"/>
    <n v="53"/>
    <n v="0.51900000000000002"/>
    <n v="0.874"/>
    <n v="5"/>
    <n v="-5.1219999999999999"/>
    <n v="1"/>
    <n v="3.4000000000000002E-2"/>
    <n v="5.2400000000000002E-2"/>
    <n v="0"/>
    <n v="0.24299999999999999"/>
    <n v="0.57199999999999995"/>
    <n v="96.072000000000003"/>
    <x v="2"/>
  </r>
  <r>
    <x v="274"/>
    <x v="365"/>
    <n v="221160"/>
    <x v="1"/>
    <x v="12"/>
    <n v="53"/>
    <n v="0.879"/>
    <n v="0.68100000000000005"/>
    <n v="10"/>
    <n v="-8.9510000000000005"/>
    <n v="0"/>
    <n v="0.24"/>
    <n v="1.7000000000000001E-2"/>
    <n v="0"/>
    <n v="6.6900000000000001E-2"/>
    <n v="0.81699999999999995"/>
    <n v="99.974000000000004"/>
    <x v="10"/>
  </r>
  <r>
    <x v="270"/>
    <x v="366"/>
    <n v="280973"/>
    <x v="0"/>
    <x v="12"/>
    <n v="53"/>
    <n v="0.69899999999999995"/>
    <n v="0.61799999999999999"/>
    <n v="7"/>
    <n v="-7.3380000000000001"/>
    <n v="1"/>
    <n v="5.9400000000000001E-2"/>
    <n v="5.0200000000000002E-2"/>
    <n v="9.2500000000000004E-4"/>
    <n v="9.1399999999999995E-2"/>
    <n v="0.67900000000000005"/>
    <n v="99.965000000000003"/>
    <x v="2"/>
  </r>
  <r>
    <x v="275"/>
    <x v="367"/>
    <n v="197360"/>
    <x v="0"/>
    <x v="12"/>
    <n v="53"/>
    <n v="0.57299999999999995"/>
    <n v="0.66500000000000004"/>
    <n v="8"/>
    <n v="-5.0810000000000004"/>
    <n v="1"/>
    <n v="2.3900000000000001E-2"/>
    <n v="0.108"/>
    <n v="2.0899999999999999E-6"/>
    <n v="9.5000000000000001E-2"/>
    <n v="0.34699999999999998"/>
    <n v="105.006"/>
    <x v="7"/>
  </r>
  <r>
    <x v="276"/>
    <x v="368"/>
    <n v="214253"/>
    <x v="0"/>
    <x v="0"/>
    <n v="54"/>
    <n v="0.81299999999999994"/>
    <n v="0.70099999999999996"/>
    <n v="10"/>
    <n v="-4.4279999999999999"/>
    <n v="1"/>
    <n v="4.4900000000000002E-2"/>
    <n v="0.17799999999999999"/>
    <n v="0"/>
    <n v="9.6199999999999994E-2"/>
    <n v="0.75800000000000001"/>
    <n v="110.009"/>
    <x v="7"/>
  </r>
  <r>
    <x v="277"/>
    <x v="369"/>
    <n v="211933"/>
    <x v="0"/>
    <x v="14"/>
    <n v="54"/>
    <n v="0.64600000000000002"/>
    <n v="0.79400000000000004"/>
    <n v="7"/>
    <n v="-6.1040000000000001"/>
    <n v="1"/>
    <n v="0.19"/>
    <n v="8.8499999999999995E-2"/>
    <n v="6.1600000000000003E-6"/>
    <n v="0.20100000000000001"/>
    <n v="0.28699999999999998"/>
    <n v="170.21600000000001"/>
    <x v="2"/>
  </r>
  <r>
    <x v="278"/>
    <x v="370"/>
    <n v="277687"/>
    <x v="0"/>
    <x v="4"/>
    <n v="54"/>
    <n v="0.66500000000000004"/>
    <n v="0.84399999999999997"/>
    <n v="10"/>
    <n v="-6.1639999999999997"/>
    <n v="0"/>
    <n v="5.0099999999999999E-2"/>
    <n v="9.6299999999999997E-3"/>
    <n v="2.1499999999999999E-4"/>
    <n v="0.311"/>
    <n v="0.90200000000000002"/>
    <n v="119.97799999999999"/>
    <x v="7"/>
  </r>
  <r>
    <x v="51"/>
    <x v="371"/>
    <n v="258760"/>
    <x v="1"/>
    <x v="7"/>
    <n v="54"/>
    <n v="0.43099999999999999"/>
    <n v="0.89400000000000002"/>
    <n v="5"/>
    <n v="-2.673"/>
    <n v="0"/>
    <n v="0.33"/>
    <n v="9.5100000000000004E-2"/>
    <n v="0"/>
    <n v="0.188"/>
    <n v="0.60499999999999998"/>
    <n v="162.161"/>
    <x v="10"/>
  </r>
  <r>
    <x v="279"/>
    <x v="372"/>
    <n v="206460"/>
    <x v="1"/>
    <x v="7"/>
    <n v="54"/>
    <n v="0.73599999999999999"/>
    <n v="0.92900000000000005"/>
    <n v="7"/>
    <n v="-5.89"/>
    <n v="0"/>
    <n v="6.7400000000000002E-2"/>
    <n v="2.3700000000000001E-3"/>
    <n v="1.11E-5"/>
    <n v="0.40200000000000002"/>
    <n v="0.65800000000000003"/>
    <n v="125.03"/>
    <x v="7"/>
  </r>
  <r>
    <x v="78"/>
    <x v="373"/>
    <n v="176613"/>
    <x v="0"/>
    <x v="7"/>
    <n v="54"/>
    <n v="0.504"/>
    <n v="0.81399999999999995"/>
    <n v="5"/>
    <n v="-5.3460000000000001"/>
    <n v="0"/>
    <n v="3.8899999999999997E-2"/>
    <n v="0.13500000000000001"/>
    <n v="1.42E-5"/>
    <n v="0.32400000000000001"/>
    <n v="0.59599999999999997"/>
    <n v="149.96700000000001"/>
    <x v="19"/>
  </r>
  <r>
    <x v="280"/>
    <x v="374"/>
    <n v="196520"/>
    <x v="0"/>
    <x v="15"/>
    <n v="54"/>
    <n v="0.45100000000000001"/>
    <n v="0.873"/>
    <n v="3"/>
    <n v="-4.7110000000000003"/>
    <n v="0"/>
    <n v="0.19"/>
    <n v="0.17100000000000001"/>
    <n v="0"/>
    <n v="0.32700000000000001"/>
    <n v="0.58899999999999997"/>
    <n v="119.91800000000001"/>
    <x v="7"/>
  </r>
  <r>
    <x v="267"/>
    <x v="375"/>
    <n v="201213"/>
    <x v="1"/>
    <x v="15"/>
    <n v="54"/>
    <n v="0.71899999999999997"/>
    <n v="0.86099999999999999"/>
    <n v="5"/>
    <n v="-6.9820000000000002"/>
    <n v="1"/>
    <n v="4.02E-2"/>
    <n v="4.4699999999999997E-2"/>
    <n v="9.8899999999999995E-3"/>
    <n v="0.219"/>
    <n v="0.94799999999999995"/>
    <n v="121.491"/>
    <x v="2"/>
  </r>
  <r>
    <x v="115"/>
    <x v="376"/>
    <n v="207546"/>
    <x v="0"/>
    <x v="15"/>
    <n v="54"/>
    <n v="0.72399999999999998"/>
    <n v="0.87"/>
    <n v="1"/>
    <n v="-3.6139999999999999"/>
    <n v="0"/>
    <n v="0.113"/>
    <n v="4.5300000000000002E-3"/>
    <n v="0"/>
    <n v="0.83299999999999996"/>
    <n v="0.81"/>
    <n v="93.01"/>
    <x v="10"/>
  </r>
  <r>
    <x v="281"/>
    <x v="377"/>
    <n v="216317"/>
    <x v="1"/>
    <x v="8"/>
    <n v="54"/>
    <n v="0.68700000000000006"/>
    <n v="0.66800000000000004"/>
    <n v="5"/>
    <n v="-4.0609999999999999"/>
    <n v="1"/>
    <n v="2.8199999999999999E-2"/>
    <n v="2.53E-2"/>
    <n v="0"/>
    <n v="0.74399999999999999"/>
    <n v="0.41799999999999998"/>
    <n v="113.053"/>
    <x v="5"/>
  </r>
  <r>
    <x v="93"/>
    <x v="378"/>
    <n v="311866"/>
    <x v="1"/>
    <x v="9"/>
    <n v="54"/>
    <n v="0.61699999999999999"/>
    <n v="0.71699999999999997"/>
    <n v="10"/>
    <n v="-7.8579999999999997"/>
    <n v="0"/>
    <n v="0.153"/>
    <n v="5.64E-3"/>
    <n v="0"/>
    <n v="0.40799999999999997"/>
    <n v="0.49"/>
    <n v="103.992"/>
    <x v="1"/>
  </r>
  <r>
    <x v="282"/>
    <x v="379"/>
    <n v="233466"/>
    <x v="0"/>
    <x v="9"/>
    <n v="54"/>
    <n v="0.56599999999999995"/>
    <n v="0.76600000000000001"/>
    <n v="2"/>
    <n v="-5.0359999999999996"/>
    <n v="1"/>
    <n v="3.9899999999999998E-2"/>
    <n v="0.43099999999999999"/>
    <n v="0"/>
    <n v="0.10100000000000001"/>
    <n v="0.54700000000000004"/>
    <n v="168.005"/>
    <x v="6"/>
  </r>
  <r>
    <x v="283"/>
    <x v="380"/>
    <n v="253586"/>
    <x v="0"/>
    <x v="10"/>
    <n v="54"/>
    <n v="0.66100000000000003"/>
    <n v="0.85499999999999998"/>
    <n v="8"/>
    <n v="-8.4030000000000005"/>
    <n v="1"/>
    <n v="3.7699999999999997E-2"/>
    <n v="7.22E-2"/>
    <n v="1.8499999999999999E-2"/>
    <n v="0.19900000000000001"/>
    <n v="0.60099999999999998"/>
    <n v="123.943"/>
    <x v="8"/>
  </r>
  <r>
    <x v="284"/>
    <x v="381"/>
    <n v="200053"/>
    <x v="0"/>
    <x v="11"/>
    <n v="54"/>
    <n v="0.64200000000000002"/>
    <n v="0.85099999999999998"/>
    <n v="6"/>
    <n v="-3.6379999999999999"/>
    <n v="1"/>
    <n v="4.3099999999999999E-2"/>
    <n v="2.4799999999999999E-2"/>
    <n v="1.46E-2"/>
    <n v="8.4000000000000005E-2"/>
    <n v="0.77700000000000002"/>
    <n v="127.988"/>
    <x v="28"/>
  </r>
  <r>
    <x v="154"/>
    <x v="382"/>
    <n v="236813"/>
    <x v="1"/>
    <x v="16"/>
    <n v="54"/>
    <n v="0.94"/>
    <n v="0.71299999999999997"/>
    <n v="7"/>
    <n v="-5.3079999999999998"/>
    <n v="1"/>
    <n v="0.127"/>
    <n v="3.1899999999999998E-2"/>
    <n v="7.6000000000000004E-4"/>
    <n v="0.32500000000000001"/>
    <n v="0.66600000000000004"/>
    <n v="112.955"/>
    <x v="5"/>
  </r>
  <r>
    <x v="285"/>
    <x v="383"/>
    <n v="251280"/>
    <x v="0"/>
    <x v="18"/>
    <n v="54"/>
    <n v="0.54200000000000004"/>
    <n v="0.58899999999999997"/>
    <n v="8"/>
    <n v="-6.8129999999999997"/>
    <n v="1"/>
    <n v="2.8400000000000002E-2"/>
    <n v="0.246"/>
    <n v="0"/>
    <n v="0.188"/>
    <n v="0.33600000000000002"/>
    <n v="133.83799999999999"/>
    <x v="2"/>
  </r>
  <r>
    <x v="285"/>
    <x v="384"/>
    <n v="248546"/>
    <x v="0"/>
    <x v="18"/>
    <n v="54"/>
    <n v="0.58099999999999996"/>
    <n v="0.747"/>
    <n v="7"/>
    <n v="-6.6820000000000004"/>
    <n v="1"/>
    <n v="2.8299999999999999E-2"/>
    <n v="3.6499999999999998E-2"/>
    <n v="1.6899999999999999E-6"/>
    <n v="0.193"/>
    <n v="0.51400000000000001"/>
    <n v="146.30099999999999"/>
    <x v="2"/>
  </r>
  <r>
    <x v="286"/>
    <x v="385"/>
    <n v="298600"/>
    <x v="1"/>
    <x v="18"/>
    <n v="54"/>
    <n v="0.77200000000000002"/>
    <n v="0.72399999999999998"/>
    <n v="6"/>
    <n v="-5.7990000000000004"/>
    <n v="0"/>
    <n v="0.307"/>
    <n v="1.49E-2"/>
    <n v="0"/>
    <n v="0.35499999999999998"/>
    <n v="0.51800000000000002"/>
    <n v="84.037999999999997"/>
    <x v="5"/>
  </r>
  <r>
    <x v="287"/>
    <x v="386"/>
    <n v="204400"/>
    <x v="0"/>
    <x v="17"/>
    <n v="54"/>
    <n v="0.70499999999999996"/>
    <n v="0.71699999999999997"/>
    <n v="4"/>
    <n v="-4.944"/>
    <n v="0"/>
    <n v="0.125"/>
    <n v="3.6900000000000001E-3"/>
    <n v="0.46100000000000002"/>
    <n v="7.0099999999999996E-2"/>
    <n v="0.55400000000000005"/>
    <n v="97.036000000000001"/>
    <x v="7"/>
  </r>
  <r>
    <x v="141"/>
    <x v="387"/>
    <n v="249293"/>
    <x v="0"/>
    <x v="17"/>
    <n v="54"/>
    <n v="0.64900000000000002"/>
    <n v="0.71799999999999997"/>
    <n v="7"/>
    <n v="-4.984"/>
    <n v="0"/>
    <n v="5.9400000000000001E-2"/>
    <n v="6.7600000000000004E-3"/>
    <n v="4.2599999999999999E-6"/>
    <n v="0.17399999999999999"/>
    <n v="0.47699999999999998"/>
    <n v="79.992999999999995"/>
    <x v="10"/>
  </r>
  <r>
    <x v="288"/>
    <x v="388"/>
    <n v="241000"/>
    <x v="0"/>
    <x v="19"/>
    <n v="54"/>
    <n v="0.66800000000000004"/>
    <n v="0.77200000000000002"/>
    <n v="9"/>
    <n v="-5.4"/>
    <n v="0"/>
    <n v="3.0700000000000002E-2"/>
    <n v="0.123"/>
    <n v="0"/>
    <n v="0.34100000000000003"/>
    <n v="0.91100000000000003"/>
    <n v="118.011"/>
    <x v="2"/>
  </r>
  <r>
    <x v="289"/>
    <x v="389"/>
    <n v="213133"/>
    <x v="0"/>
    <x v="19"/>
    <n v="54"/>
    <n v="0.46400000000000002"/>
    <n v="0.92200000000000004"/>
    <n v="0"/>
    <n v="-8.3989999999999991"/>
    <n v="1"/>
    <n v="6.3799999999999996E-2"/>
    <n v="0.124"/>
    <n v="0.22700000000000001"/>
    <n v="5.4600000000000003E-2"/>
    <n v="0.69499999999999995"/>
    <n v="129.078"/>
    <x v="8"/>
  </r>
  <r>
    <x v="290"/>
    <x v="390"/>
    <n v="217120"/>
    <x v="0"/>
    <x v="19"/>
    <n v="54"/>
    <n v="0.84699999999999998"/>
    <n v="0.877"/>
    <n v="2"/>
    <n v="-5.4240000000000004"/>
    <n v="1"/>
    <n v="4.9299999999999997E-2"/>
    <n v="0.124"/>
    <n v="0"/>
    <n v="0.14799999999999999"/>
    <n v="0.76400000000000001"/>
    <n v="131.04400000000001"/>
    <x v="8"/>
  </r>
  <r>
    <x v="291"/>
    <x v="391"/>
    <n v="244466"/>
    <x v="1"/>
    <x v="12"/>
    <n v="54"/>
    <n v="0.65600000000000003"/>
    <n v="0.88"/>
    <n v="11"/>
    <n v="-5.4249999999999998"/>
    <n v="0"/>
    <n v="0.14299999999999999"/>
    <n v="4.2099999999999999E-2"/>
    <n v="0"/>
    <n v="0.29399999999999998"/>
    <n v="0.75800000000000001"/>
    <n v="85.564999999999998"/>
    <x v="1"/>
  </r>
  <r>
    <x v="292"/>
    <x v="392"/>
    <n v="318280"/>
    <x v="0"/>
    <x v="12"/>
    <n v="54"/>
    <n v="0.68200000000000005"/>
    <n v="0.74299999999999999"/>
    <n v="9"/>
    <n v="-10.644"/>
    <n v="0"/>
    <n v="0.16500000000000001"/>
    <n v="0.35"/>
    <n v="1.2899999999999999E-4"/>
    <n v="0.27700000000000002"/>
    <n v="0.54600000000000004"/>
    <n v="127.962"/>
    <x v="7"/>
  </r>
  <r>
    <x v="293"/>
    <x v="393"/>
    <n v="348893"/>
    <x v="0"/>
    <x v="12"/>
    <n v="54"/>
    <n v="0.72399999999999998"/>
    <n v="0.41599999999999998"/>
    <n v="5"/>
    <n v="-8.9640000000000004"/>
    <n v="0"/>
    <n v="8.4099999999999994E-2"/>
    <n v="0.36499999999999999"/>
    <n v="0"/>
    <n v="9.69E-2"/>
    <n v="0.57799999999999996"/>
    <n v="151.18100000000001"/>
    <x v="29"/>
  </r>
  <r>
    <x v="294"/>
    <x v="394"/>
    <n v="256133"/>
    <x v="0"/>
    <x v="12"/>
    <n v="54"/>
    <n v="0.51800000000000002"/>
    <n v="0.83"/>
    <n v="6"/>
    <n v="-6.8140000000000001"/>
    <n v="0"/>
    <n v="3.8600000000000002E-2"/>
    <n v="4.0399999999999998E-2"/>
    <n v="3.8500000000000004E-6"/>
    <n v="0.375"/>
    <n v="0.52700000000000002"/>
    <n v="95.468000000000004"/>
    <x v="11"/>
  </r>
  <r>
    <x v="214"/>
    <x v="395"/>
    <n v="300933"/>
    <x v="1"/>
    <x v="12"/>
    <n v="54"/>
    <n v="0.623"/>
    <n v="0.89600000000000002"/>
    <n v="0"/>
    <n v="-4.7190000000000003"/>
    <n v="1"/>
    <n v="0.247"/>
    <n v="3.5000000000000003E-2"/>
    <n v="0"/>
    <n v="9.4100000000000003E-2"/>
    <n v="0.61299999999999999"/>
    <n v="95.158000000000001"/>
    <x v="5"/>
  </r>
  <r>
    <x v="295"/>
    <x v="396"/>
    <n v="352173"/>
    <x v="0"/>
    <x v="21"/>
    <n v="54"/>
    <n v="0.52200000000000002"/>
    <n v="0.80300000000000005"/>
    <n v="1"/>
    <n v="-5.8250000000000002"/>
    <n v="1"/>
    <n v="3.27E-2"/>
    <n v="1.17E-3"/>
    <n v="1.67E-3"/>
    <n v="0.31"/>
    <n v="7.8299999999999995E-2"/>
    <n v="135.20500000000001"/>
    <x v="7"/>
  </r>
  <r>
    <x v="150"/>
    <x v="397"/>
    <n v="219360"/>
    <x v="0"/>
    <x v="21"/>
    <n v="54"/>
    <n v="0.68300000000000005"/>
    <n v="0.86599999999999999"/>
    <n v="1"/>
    <n v="-5.4359999999999999"/>
    <n v="0"/>
    <n v="3.2899999999999999E-2"/>
    <n v="3.95E-2"/>
    <n v="1.6100000000000001E-3"/>
    <n v="4.8300000000000003E-2"/>
    <n v="0.54200000000000004"/>
    <n v="121.996"/>
    <x v="0"/>
  </r>
  <r>
    <x v="296"/>
    <x v="398"/>
    <n v="281466"/>
    <x v="0"/>
    <x v="21"/>
    <n v="54"/>
    <n v="0.58099999999999996"/>
    <n v="0.60699999999999998"/>
    <n v="4"/>
    <n v="-8.4580000000000002"/>
    <n v="1"/>
    <n v="2.8000000000000001E-2"/>
    <n v="0.189"/>
    <n v="1.5999999999999999E-6"/>
    <n v="8.8200000000000001E-2"/>
    <n v="0.21299999999999999"/>
    <n v="102.03"/>
    <x v="2"/>
  </r>
  <r>
    <x v="297"/>
    <x v="399"/>
    <n v="216613"/>
    <x v="0"/>
    <x v="2"/>
    <n v="55"/>
    <n v="0.68300000000000005"/>
    <n v="0.94299999999999995"/>
    <n v="9"/>
    <n v="-3.6"/>
    <n v="1"/>
    <n v="3.9699999999999999E-2"/>
    <n v="4.2300000000000003E-3"/>
    <n v="9.7199999999999995E-2"/>
    <n v="3.56E-2"/>
    <n v="0.70599999999999996"/>
    <n v="118.991"/>
    <x v="8"/>
  </r>
  <r>
    <x v="298"/>
    <x v="400"/>
    <n v="199314"/>
    <x v="0"/>
    <x v="3"/>
    <n v="55"/>
    <n v="0.33600000000000002"/>
    <n v="0.66400000000000003"/>
    <n v="7"/>
    <n v="-5.68"/>
    <n v="1"/>
    <n v="0.10199999999999999"/>
    <n v="0.16600000000000001"/>
    <n v="1.31E-6"/>
    <n v="5.7500000000000002E-2"/>
    <n v="0.29399999999999998"/>
    <n v="186.39400000000001"/>
    <x v="6"/>
  </r>
  <r>
    <x v="299"/>
    <x v="401"/>
    <n v="213053"/>
    <x v="1"/>
    <x v="3"/>
    <n v="55"/>
    <n v="0.748"/>
    <n v="0.74099999999999999"/>
    <n v="6"/>
    <n v="-3.1030000000000002"/>
    <n v="1"/>
    <n v="5.3100000000000001E-2"/>
    <n v="4.1900000000000001E-3"/>
    <n v="0"/>
    <n v="0.14699999999999999"/>
    <n v="0.53700000000000003"/>
    <n v="128.077"/>
    <x v="5"/>
  </r>
  <r>
    <x v="74"/>
    <x v="402"/>
    <n v="255506"/>
    <x v="0"/>
    <x v="3"/>
    <n v="55"/>
    <n v="0.66700000000000004"/>
    <n v="0.71599999999999997"/>
    <n v="1"/>
    <n v="-5.21"/>
    <n v="0"/>
    <n v="3.49E-2"/>
    <n v="0.189"/>
    <n v="0"/>
    <n v="0.104"/>
    <n v="0.49299999999999999"/>
    <n v="108.002"/>
    <x v="7"/>
  </r>
  <r>
    <x v="300"/>
    <x v="403"/>
    <n v="225882"/>
    <x v="0"/>
    <x v="3"/>
    <n v="55"/>
    <n v="0.6"/>
    <n v="0.41199999999999998"/>
    <n v="8"/>
    <n v="-9.343"/>
    <n v="1"/>
    <n v="0.34399999999999997"/>
    <n v="0.61499999999999999"/>
    <n v="2.5000000000000001E-3"/>
    <n v="0.13400000000000001"/>
    <n v="0.40799999999999997"/>
    <n v="113.04900000000001"/>
    <x v="3"/>
  </r>
  <r>
    <x v="301"/>
    <x v="404"/>
    <n v="226580"/>
    <x v="1"/>
    <x v="14"/>
    <n v="55"/>
    <n v="0.73299999999999998"/>
    <n v="0.67600000000000005"/>
    <n v="10"/>
    <n v="-5.6550000000000002"/>
    <n v="0"/>
    <n v="4.3200000000000002E-2"/>
    <n v="6.9699999999999998E-2"/>
    <n v="0"/>
    <n v="0.20799999999999999"/>
    <n v="0.70099999999999996"/>
    <n v="97.447999999999993"/>
    <x v="10"/>
  </r>
  <r>
    <x v="302"/>
    <x v="405"/>
    <n v="263053"/>
    <x v="0"/>
    <x v="4"/>
    <n v="55"/>
    <n v="0.86099999999999999"/>
    <n v="0.504"/>
    <n v="7"/>
    <n v="-7.7069999999999999"/>
    <n v="1"/>
    <n v="4.8899999999999999E-2"/>
    <n v="4.1200000000000004E-3"/>
    <n v="1.7799999999999999E-5"/>
    <n v="7.8299999999999995E-2"/>
    <n v="0.88100000000000001"/>
    <n v="120"/>
    <x v="6"/>
  </r>
  <r>
    <x v="303"/>
    <x v="406"/>
    <n v="206776"/>
    <x v="0"/>
    <x v="5"/>
    <n v="55"/>
    <n v="0.31"/>
    <n v="0.92600000000000005"/>
    <n v="6"/>
    <n v="-1.131"/>
    <n v="0"/>
    <n v="4.6399999999999997E-2"/>
    <n v="1.84E-2"/>
    <n v="7.92E-3"/>
    <n v="0.48299999999999998"/>
    <n v="0.49299999999999999"/>
    <n v="139.85"/>
    <x v="7"/>
  </r>
  <r>
    <x v="133"/>
    <x v="407"/>
    <n v="210973"/>
    <x v="0"/>
    <x v="15"/>
    <n v="55"/>
    <n v="0.59699999999999998"/>
    <n v="0.68400000000000005"/>
    <n v="7"/>
    <n v="-6.6139999999999999"/>
    <n v="1"/>
    <n v="3.2099999999999997E-2"/>
    <n v="4.81E-3"/>
    <n v="0.105"/>
    <n v="0.317"/>
    <n v="0.435"/>
    <n v="130.99"/>
    <x v="4"/>
  </r>
  <r>
    <x v="304"/>
    <x v="408"/>
    <n v="250600"/>
    <x v="1"/>
    <x v="15"/>
    <n v="55"/>
    <n v="0.31"/>
    <n v="0.746"/>
    <n v="1"/>
    <n v="-3.5990000000000002"/>
    <n v="1"/>
    <n v="0.111"/>
    <n v="1.21E-2"/>
    <n v="0"/>
    <n v="0.64900000000000002"/>
    <n v="0.16300000000000001"/>
    <n v="182.03200000000001"/>
    <x v="10"/>
  </r>
  <r>
    <x v="305"/>
    <x v="409"/>
    <n v="207476"/>
    <x v="0"/>
    <x v="8"/>
    <n v="55"/>
    <n v="0.73299999999999998"/>
    <n v="0.9"/>
    <n v="9"/>
    <n v="-4.758"/>
    <n v="1"/>
    <n v="3.4099999999999998E-2"/>
    <n v="8.5000000000000006E-3"/>
    <n v="2.18E-2"/>
    <n v="0.151"/>
    <n v="0.93700000000000006"/>
    <n v="139.61000000000001"/>
    <x v="8"/>
  </r>
  <r>
    <x v="306"/>
    <x v="410"/>
    <n v="284186"/>
    <x v="0"/>
    <x v="8"/>
    <n v="55"/>
    <n v="0.622"/>
    <n v="0.88200000000000001"/>
    <n v="9"/>
    <n v="-5.59"/>
    <n v="0"/>
    <n v="0.11899999999999999"/>
    <n v="9.1200000000000003E-2"/>
    <n v="0"/>
    <n v="0.216"/>
    <n v="0.76200000000000001"/>
    <n v="77.506"/>
    <x v="6"/>
  </r>
  <r>
    <x v="277"/>
    <x v="411"/>
    <n v="231146"/>
    <x v="0"/>
    <x v="8"/>
    <n v="55"/>
    <n v="0.68700000000000006"/>
    <n v="0.77100000000000002"/>
    <n v="6"/>
    <n v="-4.4240000000000004"/>
    <n v="1"/>
    <n v="3.8399999999999997E-2"/>
    <n v="0.16400000000000001"/>
    <n v="2.4600000000000002E-5"/>
    <n v="0.112"/>
    <n v="0.44500000000000001"/>
    <n v="129.964"/>
    <x v="2"/>
  </r>
  <r>
    <x v="241"/>
    <x v="412"/>
    <n v="171226"/>
    <x v="0"/>
    <x v="9"/>
    <n v="55"/>
    <n v="0.85199999999999998"/>
    <n v="0.92700000000000005"/>
    <n v="7"/>
    <n v="-4.4969999999999999"/>
    <n v="1"/>
    <n v="5.8099999999999999E-2"/>
    <n v="1.09E-2"/>
    <n v="2.6800000000000001E-3"/>
    <n v="5.3999999999999999E-2"/>
    <n v="0.88700000000000001"/>
    <n v="107.99299999999999"/>
    <x v="19"/>
  </r>
  <r>
    <x v="307"/>
    <x v="413"/>
    <n v="276786"/>
    <x v="1"/>
    <x v="10"/>
    <n v="55"/>
    <n v="0.81899999999999995"/>
    <n v="0.48499999999999999"/>
    <n v="6"/>
    <n v="-6.45"/>
    <n v="0"/>
    <n v="7.5600000000000001E-2"/>
    <n v="1.7600000000000001E-2"/>
    <n v="0"/>
    <n v="0.65800000000000003"/>
    <n v="0.38600000000000001"/>
    <n v="96.998000000000005"/>
    <x v="5"/>
  </r>
  <r>
    <x v="308"/>
    <x v="414"/>
    <n v="280013"/>
    <x v="1"/>
    <x v="11"/>
    <n v="55"/>
    <n v="0.68400000000000005"/>
    <n v="0.49299999999999999"/>
    <n v="10"/>
    <n v="-7.7279999999999998"/>
    <n v="1"/>
    <n v="4.5900000000000003E-2"/>
    <n v="8.3900000000000001E-4"/>
    <n v="0"/>
    <n v="0.157"/>
    <n v="0.08"/>
    <n v="84.03"/>
    <x v="5"/>
  </r>
  <r>
    <x v="309"/>
    <x v="415"/>
    <n v="224146"/>
    <x v="0"/>
    <x v="16"/>
    <n v="55"/>
    <n v="0.56699999999999995"/>
    <n v="0.747"/>
    <n v="6"/>
    <n v="-6.0190000000000001"/>
    <n v="0"/>
    <n v="0.105"/>
    <n v="0.31"/>
    <n v="0"/>
    <n v="0.04"/>
    <n v="0.55600000000000005"/>
    <n v="89.036000000000001"/>
    <x v="6"/>
  </r>
  <r>
    <x v="310"/>
    <x v="416"/>
    <n v="214733"/>
    <x v="0"/>
    <x v="18"/>
    <n v="55"/>
    <n v="0.64100000000000001"/>
    <n v="0.44500000000000001"/>
    <n v="6"/>
    <n v="-8.6739999999999995"/>
    <n v="1"/>
    <n v="3.6799999999999999E-2"/>
    <n v="0.14499999999999999"/>
    <n v="0"/>
    <n v="0.108"/>
    <n v="0.38300000000000001"/>
    <n v="81.930999999999997"/>
    <x v="2"/>
  </r>
  <r>
    <x v="258"/>
    <x v="417"/>
    <n v="284160"/>
    <x v="0"/>
    <x v="18"/>
    <n v="55"/>
    <n v="0.66300000000000003"/>
    <n v="0.46500000000000002"/>
    <n v="8"/>
    <n v="-9.7110000000000003"/>
    <n v="0"/>
    <n v="3.1699999999999999E-2"/>
    <n v="0.55500000000000005"/>
    <n v="1.83E-3"/>
    <n v="0.125"/>
    <n v="0.27900000000000003"/>
    <n v="127.932"/>
    <x v="6"/>
  </r>
  <r>
    <x v="311"/>
    <x v="418"/>
    <n v="252466"/>
    <x v="0"/>
    <x v="18"/>
    <n v="55"/>
    <n v="0.56200000000000006"/>
    <n v="0.219"/>
    <n v="4"/>
    <n v="-13.2"/>
    <n v="1"/>
    <n v="3.1199999999999999E-2"/>
    <n v="0.85599999999999998"/>
    <n v="2.9599999999999998E-4"/>
    <n v="9.7900000000000001E-2"/>
    <n v="0.106"/>
    <n v="127.831"/>
    <x v="30"/>
  </r>
  <r>
    <x v="310"/>
    <x v="416"/>
    <n v="214733"/>
    <x v="0"/>
    <x v="18"/>
    <n v="55"/>
    <n v="0.64100000000000001"/>
    <n v="0.44500000000000001"/>
    <n v="6"/>
    <n v="-8.6739999999999995"/>
    <n v="1"/>
    <n v="3.6799999999999999E-2"/>
    <n v="0.14499999999999999"/>
    <n v="0"/>
    <n v="0.108"/>
    <n v="0.38300000000000001"/>
    <n v="81.930999999999997"/>
    <x v="2"/>
  </r>
  <r>
    <x v="312"/>
    <x v="419"/>
    <n v="265706"/>
    <x v="1"/>
    <x v="17"/>
    <n v="55"/>
    <n v="0.56699999999999995"/>
    <n v="0.57999999999999996"/>
    <n v="4"/>
    <n v="-5.7569999999999997"/>
    <n v="0"/>
    <n v="0.223"/>
    <n v="8.3999999999999995E-3"/>
    <n v="5.3700000000000003E-6"/>
    <n v="3.4200000000000001E-2"/>
    <n v="0.46"/>
    <n v="157.596"/>
    <x v="10"/>
  </r>
  <r>
    <x v="313"/>
    <x v="420"/>
    <n v="245773"/>
    <x v="1"/>
    <x v="17"/>
    <n v="55"/>
    <n v="0.64900000000000002"/>
    <n v="0.53600000000000003"/>
    <n v="5"/>
    <n v="-8.8040000000000003"/>
    <n v="0"/>
    <n v="0.13200000000000001"/>
    <n v="0.49199999999999999"/>
    <n v="0"/>
    <n v="0.184"/>
    <n v="0.51300000000000001"/>
    <n v="78.935000000000002"/>
    <x v="6"/>
  </r>
  <r>
    <x v="314"/>
    <x v="421"/>
    <n v="284666"/>
    <x v="0"/>
    <x v="19"/>
    <n v="55"/>
    <n v="0.61199999999999999"/>
    <n v="0.57899999999999996"/>
    <n v="1"/>
    <n v="-6.4169999999999998"/>
    <n v="0"/>
    <n v="5.5300000000000002E-2"/>
    <n v="0.28499999999999998"/>
    <n v="0"/>
    <n v="5.5599999999999997E-2"/>
    <n v="0.71599999999999997"/>
    <n v="86.31"/>
    <x v="10"/>
  </r>
  <r>
    <x v="315"/>
    <x v="422"/>
    <n v="238600"/>
    <x v="1"/>
    <x v="19"/>
    <n v="55"/>
    <n v="0.69699999999999995"/>
    <n v="0.79300000000000004"/>
    <n v="6"/>
    <n v="-4.6989999999999998"/>
    <n v="0"/>
    <n v="0.32300000000000001"/>
    <n v="8.4400000000000003E-2"/>
    <n v="0"/>
    <n v="6.1899999999999997E-2"/>
    <n v="0.56000000000000005"/>
    <n v="89.766999999999996"/>
    <x v="5"/>
  </r>
  <r>
    <x v="196"/>
    <x v="423"/>
    <n v="238266"/>
    <x v="0"/>
    <x v="19"/>
    <n v="55"/>
    <n v="0.60299999999999998"/>
    <n v="0.77400000000000002"/>
    <n v="3"/>
    <n v="-6.0659999999999998"/>
    <n v="0"/>
    <n v="4.2799999999999998E-2"/>
    <n v="2.8799999999999999E-2"/>
    <n v="5.0999999999999997E-2"/>
    <n v="5.33E-2"/>
    <n v="0.48"/>
    <n v="124.994"/>
    <x v="7"/>
  </r>
  <r>
    <x v="316"/>
    <x v="424"/>
    <n v="306333"/>
    <x v="0"/>
    <x v="12"/>
    <n v="55"/>
    <n v="0.82199999999999995"/>
    <n v="0.92200000000000004"/>
    <n v="11"/>
    <n v="-5.798"/>
    <n v="0"/>
    <n v="9.8900000000000002E-2"/>
    <n v="2.9100000000000001E-2"/>
    <n v="0.32500000000000001"/>
    <n v="0.252"/>
    <n v="0.56799999999999995"/>
    <n v="163.82599999999999"/>
    <x v="2"/>
  </r>
  <r>
    <x v="196"/>
    <x v="425"/>
    <n v="207866"/>
    <x v="0"/>
    <x v="12"/>
    <n v="55"/>
    <n v="0.76100000000000001"/>
    <n v="0.66200000000000003"/>
    <n v="6"/>
    <n v="-7.6449999999999996"/>
    <n v="0"/>
    <n v="5.4800000000000001E-2"/>
    <n v="0.29199999999999998"/>
    <n v="6.19E-5"/>
    <n v="9.5600000000000004E-2"/>
    <n v="0.63100000000000001"/>
    <n v="120.04300000000001"/>
    <x v="7"/>
  </r>
  <r>
    <x v="317"/>
    <x v="426"/>
    <n v="255600"/>
    <x v="0"/>
    <x v="12"/>
    <n v="55"/>
    <n v="0.79800000000000004"/>
    <n v="0.48"/>
    <n v="0"/>
    <n v="-5.5640000000000001"/>
    <n v="1"/>
    <n v="2.76E-2"/>
    <n v="0.247"/>
    <n v="0"/>
    <n v="0.23699999999999999"/>
    <n v="0.64300000000000002"/>
    <n v="108.241"/>
    <x v="6"/>
  </r>
  <r>
    <x v="318"/>
    <x v="427"/>
    <n v="244053"/>
    <x v="0"/>
    <x v="12"/>
    <n v="55"/>
    <n v="0.72099999999999997"/>
    <n v="0.83599999999999997"/>
    <n v="8"/>
    <n v="-3.972"/>
    <n v="0"/>
    <n v="0.20599999999999999"/>
    <n v="0.112"/>
    <n v="0"/>
    <n v="0.23499999999999999"/>
    <n v="0.50800000000000001"/>
    <n v="126.279"/>
    <x v="10"/>
  </r>
  <r>
    <x v="319"/>
    <x v="428"/>
    <n v="251040"/>
    <x v="0"/>
    <x v="12"/>
    <n v="55"/>
    <n v="0.82599999999999996"/>
    <n v="0.65600000000000003"/>
    <n v="9"/>
    <n v="-8.5289999999999999"/>
    <n v="1"/>
    <n v="6.1699999999999998E-2"/>
    <n v="1.01E-2"/>
    <n v="1.13E-4"/>
    <n v="2.7199999999999998E-2"/>
    <n v="0.85199999999999998"/>
    <n v="129.96299999999999"/>
    <x v="10"/>
  </r>
  <r>
    <x v="320"/>
    <x v="429"/>
    <n v="243533"/>
    <x v="0"/>
    <x v="12"/>
    <n v="55"/>
    <n v="0.85899999999999999"/>
    <n v="0.622"/>
    <n v="11"/>
    <n v="-8.1959999999999997"/>
    <n v="1"/>
    <n v="4.4499999999999998E-2"/>
    <n v="6.6100000000000006E-2"/>
    <n v="0"/>
    <n v="3.9399999999999998E-2"/>
    <n v="0.433"/>
    <n v="134.00700000000001"/>
    <x v="6"/>
  </r>
  <r>
    <x v="123"/>
    <x v="430"/>
    <n v="202800"/>
    <x v="0"/>
    <x v="12"/>
    <n v="55"/>
    <n v="0.82199999999999995"/>
    <n v="0.84699999999999998"/>
    <n v="10"/>
    <n v="-6.7290000000000001"/>
    <n v="0"/>
    <n v="9.1700000000000004E-2"/>
    <n v="8.5400000000000004E-2"/>
    <n v="0"/>
    <n v="4.5199999999999997E-2"/>
    <n v="0.66800000000000004"/>
    <n v="107.908"/>
    <x v="2"/>
  </r>
  <r>
    <x v="196"/>
    <x v="425"/>
    <n v="207866"/>
    <x v="0"/>
    <x v="12"/>
    <n v="55"/>
    <n v="0.76100000000000001"/>
    <n v="0.66200000000000003"/>
    <n v="6"/>
    <n v="-7.6449999999999996"/>
    <n v="0"/>
    <n v="5.4800000000000001E-2"/>
    <n v="0.29199999999999998"/>
    <n v="6.19E-5"/>
    <n v="9.5600000000000004E-2"/>
    <n v="0.63100000000000001"/>
    <n v="120.04300000000001"/>
    <x v="7"/>
  </r>
  <r>
    <x v="321"/>
    <x v="431"/>
    <n v="190920"/>
    <x v="0"/>
    <x v="0"/>
    <n v="56"/>
    <n v="0.67100000000000004"/>
    <n v="0.83399999999999996"/>
    <n v="1"/>
    <n v="-3.9279999999999999"/>
    <n v="0"/>
    <n v="8.8499999999999995E-2"/>
    <n v="3.8699999999999998E-2"/>
    <n v="0"/>
    <n v="0.45400000000000001"/>
    <n v="0.45400000000000001"/>
    <n v="113.021"/>
    <x v="8"/>
  </r>
  <r>
    <x v="322"/>
    <x v="432"/>
    <n v="186231"/>
    <x v="0"/>
    <x v="0"/>
    <n v="56"/>
    <n v="0.747"/>
    <n v="0.64100000000000001"/>
    <n v="1"/>
    <n v="-4.5019999999999998"/>
    <n v="1"/>
    <n v="9.2499999999999999E-2"/>
    <n v="0.25"/>
    <n v="1.07E-3"/>
    <n v="0.106"/>
    <n v="0.45300000000000001"/>
    <n v="100.02800000000001"/>
    <x v="11"/>
  </r>
  <r>
    <x v="264"/>
    <x v="433"/>
    <n v="177685"/>
    <x v="1"/>
    <x v="4"/>
    <n v="56"/>
    <n v="0.76"/>
    <n v="0.65200000000000002"/>
    <n v="6"/>
    <n v="-7.3209999999999997"/>
    <n v="1"/>
    <n v="0.23200000000000001"/>
    <n v="3.4799999999999998E-2"/>
    <n v="0"/>
    <n v="0.307"/>
    <n v="0.75900000000000001"/>
    <n v="100.315"/>
    <x v="5"/>
  </r>
  <r>
    <x v="323"/>
    <x v="434"/>
    <n v="215720"/>
    <x v="0"/>
    <x v="4"/>
    <n v="56"/>
    <n v="0.57599999999999996"/>
    <n v="0.72599999999999998"/>
    <n v="11"/>
    <n v="-4.625"/>
    <n v="1"/>
    <n v="3.5000000000000003E-2"/>
    <n v="0.255"/>
    <n v="0"/>
    <n v="0.108"/>
    <n v="0.58199999999999996"/>
    <n v="136.80199999999999"/>
    <x v="23"/>
  </r>
  <r>
    <x v="264"/>
    <x v="433"/>
    <n v="177685"/>
    <x v="1"/>
    <x v="4"/>
    <n v="56"/>
    <n v="0.76"/>
    <n v="0.65200000000000002"/>
    <n v="6"/>
    <n v="-7.3209999999999997"/>
    <n v="1"/>
    <n v="0.23200000000000001"/>
    <n v="3.4799999999999998E-2"/>
    <n v="0"/>
    <n v="0.307"/>
    <n v="0.75900000000000001"/>
    <n v="100.315"/>
    <x v="5"/>
  </r>
  <r>
    <x v="51"/>
    <x v="435"/>
    <n v="208946"/>
    <x v="0"/>
    <x v="7"/>
    <n v="56"/>
    <n v="0.625"/>
    <n v="0.61299999999999999"/>
    <n v="6"/>
    <n v="-6.0049999999999999"/>
    <n v="0"/>
    <n v="0.17299999999999999"/>
    <n v="2.0899999999999998E-2"/>
    <n v="0"/>
    <n v="2.86E-2"/>
    <n v="0.73799999999999999"/>
    <n v="96.033000000000001"/>
    <x v="10"/>
  </r>
  <r>
    <x v="197"/>
    <x v="436"/>
    <n v="281560"/>
    <x v="0"/>
    <x v="15"/>
    <n v="56"/>
    <n v="0.20899999999999999"/>
    <n v="0.872"/>
    <n v="9"/>
    <n v="-2.996"/>
    <n v="1"/>
    <n v="7.5700000000000003E-2"/>
    <n v="0.217"/>
    <n v="0"/>
    <n v="7.6799999999999993E-2"/>
    <n v="0.29399999999999998"/>
    <n v="78.138999999999996"/>
    <x v="6"/>
  </r>
  <r>
    <x v="324"/>
    <x v="437"/>
    <n v="202133"/>
    <x v="0"/>
    <x v="8"/>
    <n v="56"/>
    <n v="0.67100000000000004"/>
    <n v="0.70099999999999996"/>
    <n v="6"/>
    <n v="-5.0350000000000001"/>
    <n v="1"/>
    <n v="2.8799999999999999E-2"/>
    <n v="6.0699999999999997E-2"/>
    <n v="2.7E-6"/>
    <n v="0.16300000000000001"/>
    <n v="0.58499999999999996"/>
    <n v="131.977"/>
    <x v="9"/>
  </r>
  <r>
    <x v="248"/>
    <x v="438"/>
    <n v="241960"/>
    <x v="0"/>
    <x v="8"/>
    <n v="56"/>
    <n v="0.52900000000000003"/>
    <n v="0.93400000000000005"/>
    <n v="0"/>
    <n v="-4.8079999999999998"/>
    <n v="1"/>
    <n v="6.0199999999999997E-2"/>
    <n v="1.5299999999999999E-3"/>
    <n v="5.1599999999999997E-6"/>
    <n v="0.11799999999999999"/>
    <n v="0.28199999999999997"/>
    <n v="127.962"/>
    <x v="26"/>
  </r>
  <r>
    <x v="325"/>
    <x v="439"/>
    <n v="241133"/>
    <x v="0"/>
    <x v="9"/>
    <n v="56"/>
    <n v="0.73299999999999998"/>
    <n v="0.74399999999999999"/>
    <n v="1"/>
    <n v="-3.51"/>
    <n v="1"/>
    <n v="5.5300000000000002E-2"/>
    <n v="7.7200000000000005E-2"/>
    <n v="0"/>
    <n v="0.34100000000000003"/>
    <n v="0.52900000000000003"/>
    <n v="92.515000000000001"/>
    <x v="2"/>
  </r>
  <r>
    <x v="154"/>
    <x v="440"/>
    <n v="245520"/>
    <x v="0"/>
    <x v="9"/>
    <n v="56"/>
    <n v="0.75600000000000001"/>
    <n v="0.82899999999999996"/>
    <n v="11"/>
    <n v="-3.9729999999999999"/>
    <n v="1"/>
    <n v="6.8199999999999997E-2"/>
    <n v="3.0000000000000001E-3"/>
    <n v="3.4600000000000001E-5"/>
    <n v="5.7799999999999997E-2"/>
    <n v="0.504"/>
    <n v="120.163"/>
    <x v="5"/>
  </r>
  <r>
    <x v="326"/>
    <x v="441"/>
    <n v="262240"/>
    <x v="0"/>
    <x v="9"/>
    <n v="56"/>
    <n v="0.48599999999999999"/>
    <n v="0.76500000000000001"/>
    <n v="4"/>
    <n v="-4.2300000000000004"/>
    <n v="0"/>
    <n v="0.128"/>
    <n v="2.3900000000000001E-2"/>
    <n v="3.0199999999999999E-5"/>
    <n v="0.11"/>
    <n v="0.38600000000000001"/>
    <n v="141.93299999999999"/>
    <x v="15"/>
  </r>
  <r>
    <x v="282"/>
    <x v="442"/>
    <n v="205160"/>
    <x v="0"/>
    <x v="9"/>
    <n v="56"/>
    <n v="0.76600000000000001"/>
    <n v="0.69199999999999995"/>
    <n v="1"/>
    <n v="-4.6719999999999997"/>
    <n v="1"/>
    <n v="2.8899999999999999E-2"/>
    <n v="8.2500000000000004E-2"/>
    <n v="0"/>
    <n v="3.8399999999999997E-2"/>
    <n v="0.69099999999999995"/>
    <n v="102.02800000000001"/>
    <x v="6"/>
  </r>
  <r>
    <x v="327"/>
    <x v="443"/>
    <n v="207586"/>
    <x v="1"/>
    <x v="10"/>
    <n v="56"/>
    <n v="0.79200000000000004"/>
    <n v="0.58899999999999997"/>
    <n v="4"/>
    <n v="-6.8689999999999998"/>
    <n v="0"/>
    <n v="0.26200000000000001"/>
    <n v="2.5899999999999999E-2"/>
    <n v="1.2799999999999999E-4"/>
    <n v="0.114"/>
    <n v="0.77800000000000002"/>
    <n v="157.14699999999999"/>
    <x v="5"/>
  </r>
  <r>
    <x v="328"/>
    <x v="444"/>
    <n v="215266"/>
    <x v="0"/>
    <x v="10"/>
    <n v="56"/>
    <n v="0.52500000000000002"/>
    <n v="0.57799999999999996"/>
    <n v="9"/>
    <n v="-4.5629999999999997"/>
    <n v="1"/>
    <n v="0.12"/>
    <n v="1.32E-2"/>
    <n v="9.1599999999999997E-3"/>
    <n v="0.108"/>
    <n v="0.53700000000000003"/>
    <n v="123.696"/>
    <x v="14"/>
  </r>
  <r>
    <x v="255"/>
    <x v="445"/>
    <n v="267413"/>
    <x v="0"/>
    <x v="10"/>
    <n v="56"/>
    <n v="0.69699999999999995"/>
    <n v="0.629"/>
    <n v="9"/>
    <n v="-5.7569999999999997"/>
    <n v="1"/>
    <n v="4.2500000000000003E-2"/>
    <n v="0.40899999999999997"/>
    <n v="3.8E-6"/>
    <n v="8.1900000000000001E-2"/>
    <n v="0.439"/>
    <n v="123.279"/>
    <x v="6"/>
  </r>
  <r>
    <x v="329"/>
    <x v="446"/>
    <n v="226640"/>
    <x v="0"/>
    <x v="11"/>
    <n v="56"/>
    <n v="0.55100000000000005"/>
    <n v="0.89600000000000002"/>
    <n v="9"/>
    <n v="-3.1520000000000001"/>
    <n v="0"/>
    <n v="0.109"/>
    <n v="3.3000000000000002E-2"/>
    <n v="0"/>
    <n v="8.9899999999999994E-2"/>
    <n v="0.85799999999999998"/>
    <n v="171.79"/>
    <x v="18"/>
  </r>
  <r>
    <x v="330"/>
    <x v="447"/>
    <n v="243986"/>
    <x v="0"/>
    <x v="11"/>
    <n v="56"/>
    <n v="0.63600000000000001"/>
    <n v="0.55800000000000005"/>
    <n v="7"/>
    <n v="-7.0759999999999996"/>
    <n v="1"/>
    <n v="2.4500000000000001E-2"/>
    <n v="0.46200000000000002"/>
    <n v="0"/>
    <n v="6.2E-2"/>
    <n v="0.57199999999999995"/>
    <n v="100.113"/>
    <x v="10"/>
  </r>
  <r>
    <x v="331"/>
    <x v="448"/>
    <n v="215431"/>
    <x v="0"/>
    <x v="16"/>
    <n v="56"/>
    <n v="0.80900000000000005"/>
    <n v="0.96499999999999997"/>
    <n v="0"/>
    <n v="-3.9470000000000001"/>
    <n v="1"/>
    <n v="4.2700000000000002E-2"/>
    <n v="0.17699999999999999"/>
    <n v="0"/>
    <n v="5.7700000000000001E-2"/>
    <n v="0.67200000000000004"/>
    <n v="130.10300000000001"/>
    <x v="2"/>
  </r>
  <r>
    <x v="312"/>
    <x v="449"/>
    <n v="186306"/>
    <x v="0"/>
    <x v="16"/>
    <n v="56"/>
    <n v="0.60099999999999998"/>
    <n v="0.621"/>
    <n v="6"/>
    <n v="-5.5759999999999996"/>
    <n v="0"/>
    <n v="4.3400000000000001E-2"/>
    <n v="3.7400000000000003E-2"/>
    <n v="1.75E-6"/>
    <n v="0.188"/>
    <n v="0.27800000000000002"/>
    <n v="94.546999999999997"/>
    <x v="10"/>
  </r>
  <r>
    <x v="29"/>
    <x v="450"/>
    <n v="267320"/>
    <x v="0"/>
    <x v="16"/>
    <n v="56"/>
    <n v="0.71799999999999997"/>
    <n v="0.78600000000000003"/>
    <n v="0"/>
    <n v="-5.76"/>
    <n v="1"/>
    <n v="2.8400000000000002E-2"/>
    <n v="1.14E-2"/>
    <n v="2.5000000000000001E-5"/>
    <n v="7.4499999999999997E-2"/>
    <n v="0.46500000000000002"/>
    <n v="99.915999999999997"/>
    <x v="10"/>
  </r>
  <r>
    <x v="332"/>
    <x v="451"/>
    <n v="226013"/>
    <x v="1"/>
    <x v="16"/>
    <n v="56"/>
    <n v="0.92600000000000005"/>
    <n v="0.88800000000000001"/>
    <n v="11"/>
    <n v="-5.3369999999999997"/>
    <n v="1"/>
    <n v="0.29399999999999998"/>
    <n v="0.26100000000000001"/>
    <n v="0"/>
    <n v="0.34799999999999998"/>
    <n v="0.81899999999999995"/>
    <n v="98.522999999999996"/>
    <x v="10"/>
  </r>
  <r>
    <x v="333"/>
    <x v="452"/>
    <n v="217440"/>
    <x v="0"/>
    <x v="16"/>
    <n v="56"/>
    <n v="0.505"/>
    <n v="0.79900000000000004"/>
    <n v="2"/>
    <n v="-4.2859999999999996"/>
    <n v="1"/>
    <n v="7.7299999999999994E-2"/>
    <n v="5.7200000000000001E-2"/>
    <n v="0"/>
    <n v="0.11"/>
    <n v="0.77200000000000002"/>
    <n v="174.001"/>
    <x v="2"/>
  </r>
  <r>
    <x v="334"/>
    <x v="453"/>
    <n v="305080"/>
    <x v="0"/>
    <x v="16"/>
    <n v="56"/>
    <n v="0.53"/>
    <n v="0.59699999999999998"/>
    <n v="2"/>
    <n v="-5.6520000000000001"/>
    <n v="1"/>
    <n v="2.47E-2"/>
    <n v="2.7499999999999998E-3"/>
    <n v="0.47299999999999998"/>
    <n v="0.105"/>
    <n v="0.34599999999999997"/>
    <n v="96"/>
    <x v="31"/>
  </r>
  <r>
    <x v="226"/>
    <x v="454"/>
    <n v="296186"/>
    <x v="0"/>
    <x v="18"/>
    <n v="56"/>
    <n v="0.81"/>
    <n v="0.71399999999999997"/>
    <n v="2"/>
    <n v="-3.9660000000000002"/>
    <n v="1"/>
    <n v="0.24299999999999999"/>
    <n v="6.3700000000000007E-2"/>
    <n v="0"/>
    <n v="0.23699999999999999"/>
    <n v="0.56100000000000005"/>
    <n v="112.968"/>
    <x v="5"/>
  </r>
  <r>
    <x v="335"/>
    <x v="455"/>
    <n v="235186"/>
    <x v="1"/>
    <x v="18"/>
    <n v="56"/>
    <n v="0.73699999999999999"/>
    <n v="0.69699999999999995"/>
    <n v="2"/>
    <n v="-3.7160000000000002"/>
    <n v="1"/>
    <n v="0.254"/>
    <n v="7.5600000000000001E-2"/>
    <n v="0"/>
    <n v="0.35899999999999999"/>
    <n v="0.66200000000000003"/>
    <n v="104.917"/>
    <x v="5"/>
  </r>
  <r>
    <x v="317"/>
    <x v="456"/>
    <n v="263506"/>
    <x v="0"/>
    <x v="18"/>
    <n v="56"/>
    <n v="0.755"/>
    <n v="0.38100000000000001"/>
    <n v="8"/>
    <n v="-6.6959999999999997"/>
    <n v="0"/>
    <n v="7.1099999999999997E-2"/>
    <n v="0.29099999999999998"/>
    <n v="5.13E-6"/>
    <n v="9.74E-2"/>
    <n v="0.69499999999999995"/>
    <n v="73.108000000000004"/>
    <x v="6"/>
  </r>
  <r>
    <x v="190"/>
    <x v="249"/>
    <n v="161240"/>
    <x v="0"/>
    <x v="17"/>
    <n v="56"/>
    <n v="0.83799999999999997"/>
    <n v="0.76400000000000001"/>
    <n v="7"/>
    <n v="-5.0759999999999996"/>
    <n v="0"/>
    <n v="5.8599999999999999E-2"/>
    <n v="8.6199999999999999E-2"/>
    <n v="1.22E-4"/>
    <n v="9.06E-2"/>
    <n v="0.92400000000000004"/>
    <n v="133.59200000000001"/>
    <x v="2"/>
  </r>
  <r>
    <x v="336"/>
    <x v="457"/>
    <n v="238173"/>
    <x v="0"/>
    <x v="17"/>
    <n v="56"/>
    <n v="0.33800000000000002"/>
    <n v="0.68500000000000005"/>
    <n v="1"/>
    <n v="-5.1779999999999999"/>
    <n v="1"/>
    <n v="3.2199999999999999E-2"/>
    <n v="5.1999999999999995E-4"/>
    <n v="5.1199999999999998E-4"/>
    <n v="0.109"/>
    <n v="0.221"/>
    <n v="102.19199999999999"/>
    <x v="11"/>
  </r>
  <r>
    <x v="271"/>
    <x v="458"/>
    <n v="281240"/>
    <x v="1"/>
    <x v="17"/>
    <n v="56"/>
    <n v="0.71399999999999997"/>
    <n v="0.86199999999999999"/>
    <n v="6"/>
    <n v="-5.5309999999999997"/>
    <n v="1"/>
    <n v="0.28599999999999998"/>
    <n v="3.0499999999999999E-2"/>
    <n v="0"/>
    <n v="8.8400000000000006E-2"/>
    <n v="0.88700000000000001"/>
    <n v="92.849000000000004"/>
    <x v="1"/>
  </r>
  <r>
    <x v="337"/>
    <x v="459"/>
    <n v="295826"/>
    <x v="0"/>
    <x v="19"/>
    <n v="56"/>
    <n v="0.69699999999999995"/>
    <n v="0.92500000000000004"/>
    <n v="3"/>
    <n v="-4.2089999999999996"/>
    <n v="0"/>
    <n v="0.216"/>
    <n v="6.1400000000000003E-2"/>
    <n v="0"/>
    <n v="9.5000000000000001E-2"/>
    <n v="0.67800000000000005"/>
    <n v="96.950999999999993"/>
    <x v="6"/>
  </r>
  <r>
    <x v="150"/>
    <x v="460"/>
    <n v="208626"/>
    <x v="0"/>
    <x v="19"/>
    <n v="56"/>
    <n v="0.77600000000000002"/>
    <n v="0.84399999999999997"/>
    <n v="11"/>
    <n v="-5.3049999999999997"/>
    <n v="1"/>
    <n v="2.9700000000000001E-2"/>
    <n v="2.7699999999999999E-2"/>
    <n v="2.4399999999999999E-4"/>
    <n v="0.13500000000000001"/>
    <n v="0.86799999999999999"/>
    <n v="125.97199999999999"/>
    <x v="0"/>
  </r>
  <r>
    <x v="318"/>
    <x v="445"/>
    <n v="246720"/>
    <x v="0"/>
    <x v="12"/>
    <n v="56"/>
    <n v="0.751"/>
    <n v="0.56799999999999995"/>
    <n v="5"/>
    <n v="-5.431"/>
    <n v="0"/>
    <n v="8.72E-2"/>
    <n v="0.13600000000000001"/>
    <n v="0"/>
    <n v="2.8799999999999999E-2"/>
    <n v="0.64600000000000002"/>
    <n v="128.00200000000001"/>
    <x v="10"/>
  </r>
  <r>
    <x v="338"/>
    <x v="461"/>
    <n v="257426"/>
    <x v="1"/>
    <x v="12"/>
    <n v="56"/>
    <n v="0.74299999999999999"/>
    <n v="0.89400000000000002"/>
    <n v="8"/>
    <n v="-6.8860000000000001"/>
    <n v="1"/>
    <n v="3.49E-2"/>
    <n v="7.5499999999999998E-2"/>
    <n v="2.8300000000000001E-3"/>
    <n v="0.36699999999999999"/>
    <n v="0.77"/>
    <n v="95.9"/>
    <x v="14"/>
  </r>
  <r>
    <x v="339"/>
    <x v="462"/>
    <n v="263440"/>
    <x v="0"/>
    <x v="12"/>
    <n v="56"/>
    <n v="0.72099999999999997"/>
    <n v="0.72299999999999998"/>
    <n v="2"/>
    <n v="-7.08"/>
    <n v="0"/>
    <n v="6.3100000000000003E-2"/>
    <n v="0.10199999999999999"/>
    <n v="4.4000000000000002E-6"/>
    <n v="6.5100000000000005E-2"/>
    <n v="0.76100000000000001"/>
    <n v="88.933000000000007"/>
    <x v="6"/>
  </r>
  <r>
    <x v="340"/>
    <x v="463"/>
    <n v="268863"/>
    <x v="0"/>
    <x v="21"/>
    <n v="56"/>
    <n v="0.745"/>
    <n v="0.95799999999999996"/>
    <n v="7"/>
    <n v="-9.6639999999999997"/>
    <n v="1"/>
    <n v="2.87E-2"/>
    <n v="8.1299999999999997E-2"/>
    <n v="0.32400000000000001"/>
    <n v="0.53300000000000003"/>
    <n v="0.96"/>
    <n v="129.96199999999999"/>
    <x v="2"/>
  </r>
  <r>
    <x v="341"/>
    <x v="464"/>
    <n v="228140"/>
    <x v="0"/>
    <x v="21"/>
    <n v="56"/>
    <n v="0.80800000000000005"/>
    <n v="0.98199999999999998"/>
    <n v="3"/>
    <n v="-6.5880000000000001"/>
    <n v="0"/>
    <n v="3.1099999999999999E-2"/>
    <n v="5.8500000000000003E-2"/>
    <n v="6.8900000000000003E-3"/>
    <n v="0.35"/>
    <n v="0.96099999999999997"/>
    <n v="124.999"/>
    <x v="8"/>
  </r>
  <r>
    <x v="342"/>
    <x v="465"/>
    <n v="347106"/>
    <x v="0"/>
    <x v="21"/>
    <n v="56"/>
    <n v="0.57799999999999996"/>
    <n v="0.89400000000000002"/>
    <n v="10"/>
    <n v="-5.42"/>
    <n v="1"/>
    <n v="2.9600000000000001E-2"/>
    <n v="1.03E-2"/>
    <n v="2.6599999999999999E-6"/>
    <n v="0.216"/>
    <n v="0.74099999999999999"/>
    <n v="165.98"/>
    <x v="0"/>
  </r>
  <r>
    <x v="343"/>
    <x v="466"/>
    <n v="212266"/>
    <x v="0"/>
    <x v="21"/>
    <n v="56"/>
    <n v="0.59799999999999998"/>
    <n v="0.86799999999999999"/>
    <n v="0"/>
    <n v="-4.5519999999999996"/>
    <n v="1"/>
    <n v="3.73E-2"/>
    <n v="9.0799999999999995E-3"/>
    <n v="0"/>
    <n v="0.27900000000000003"/>
    <n v="0.47"/>
    <n v="99.847999999999999"/>
    <x v="2"/>
  </r>
  <r>
    <x v="344"/>
    <x v="467"/>
    <n v="202333"/>
    <x v="1"/>
    <x v="13"/>
    <n v="57"/>
    <n v="0.78600000000000003"/>
    <n v="0.65800000000000003"/>
    <n v="0"/>
    <n v="-2.61"/>
    <n v="1"/>
    <n v="6.6100000000000006E-2"/>
    <n v="8.5599999999999996E-2"/>
    <n v="0"/>
    <n v="6.8900000000000003E-2"/>
    <n v="0.45800000000000002"/>
    <n v="170.03700000000001"/>
    <x v="2"/>
  </r>
  <r>
    <x v="345"/>
    <x v="468"/>
    <n v="154447"/>
    <x v="0"/>
    <x v="13"/>
    <n v="57"/>
    <n v="0.73599999999999999"/>
    <n v="0.81"/>
    <n v="5"/>
    <n v="-6.3540000000000001"/>
    <n v="1"/>
    <n v="9.06E-2"/>
    <n v="7.6999999999999999E-2"/>
    <n v="0"/>
    <n v="5.2299999999999999E-2"/>
    <n v="0.38700000000000001"/>
    <n v="125.011"/>
    <x v="2"/>
  </r>
  <r>
    <x v="346"/>
    <x v="469"/>
    <n v="240081"/>
    <x v="1"/>
    <x v="0"/>
    <n v="57"/>
    <n v="0.83599999999999997"/>
    <n v="0.621"/>
    <n v="1"/>
    <n v="-4.6840000000000002"/>
    <n v="0"/>
    <n v="8.9399999999999993E-2"/>
    <n v="0.38900000000000001"/>
    <n v="9.1600000000000004E-5"/>
    <n v="0.104"/>
    <n v="0.76200000000000001"/>
    <n v="101.99299999999999"/>
    <x v="32"/>
  </r>
  <r>
    <x v="347"/>
    <x v="470"/>
    <n v="200104"/>
    <x v="0"/>
    <x v="1"/>
    <n v="57"/>
    <n v="0.69799999999999995"/>
    <n v="0.88200000000000001"/>
    <n v="4"/>
    <n v="-3.0779999999999998"/>
    <n v="0"/>
    <n v="8.6300000000000002E-2"/>
    <n v="0.127"/>
    <n v="0"/>
    <n v="0.15"/>
    <n v="0.44500000000000001"/>
    <n v="106.083"/>
    <x v="7"/>
  </r>
  <r>
    <x v="73"/>
    <x v="471"/>
    <n v="226720"/>
    <x v="0"/>
    <x v="1"/>
    <n v="57"/>
    <n v="0.48599999999999999"/>
    <n v="0.71299999999999997"/>
    <n v="2"/>
    <n v="-3.9489999999999998"/>
    <n v="0"/>
    <n v="5.2400000000000002E-2"/>
    <n v="8.5300000000000001E-2"/>
    <n v="0"/>
    <n v="8.3900000000000002E-2"/>
    <n v="0.29699999999999999"/>
    <n v="121.02800000000001"/>
    <x v="7"/>
  </r>
  <r>
    <x v="347"/>
    <x v="472"/>
    <n v="205593"/>
    <x v="1"/>
    <x v="2"/>
    <n v="57"/>
    <n v="0.75600000000000001"/>
    <n v="0.58899999999999997"/>
    <n v="0"/>
    <n v="-5.093"/>
    <n v="1"/>
    <n v="0.23200000000000001"/>
    <n v="8.1199999999999994E-2"/>
    <n v="0"/>
    <n v="0.17599999999999999"/>
    <n v="0.81100000000000005"/>
    <n v="146.928"/>
    <x v="7"/>
  </r>
  <r>
    <x v="348"/>
    <x v="473"/>
    <n v="144244"/>
    <x v="0"/>
    <x v="2"/>
    <n v="57"/>
    <n v="0.80700000000000005"/>
    <n v="0.88700000000000001"/>
    <n v="1"/>
    <n v="-3.8919999999999999"/>
    <n v="1"/>
    <n v="0.27500000000000002"/>
    <n v="3.81E-3"/>
    <n v="0"/>
    <n v="0.39100000000000001"/>
    <n v="0.78"/>
    <n v="160.517"/>
    <x v="2"/>
  </r>
  <r>
    <x v="349"/>
    <x v="474"/>
    <n v="196664"/>
    <x v="0"/>
    <x v="4"/>
    <n v="57"/>
    <n v="0.45200000000000001"/>
    <n v="0.79400000000000004"/>
    <n v="0"/>
    <n v="-5.1509999999999998"/>
    <n v="1"/>
    <n v="4.8300000000000003E-2"/>
    <n v="1.11E-2"/>
    <n v="1.82E-3"/>
    <n v="0.41599999999999998"/>
    <n v="0.28199999999999997"/>
    <n v="137.82499999999999"/>
    <x v="8"/>
  </r>
  <r>
    <x v="247"/>
    <x v="475"/>
    <n v="209466"/>
    <x v="1"/>
    <x v="4"/>
    <n v="57"/>
    <n v="0.72599999999999998"/>
    <n v="0.79500000000000004"/>
    <n v="9"/>
    <n v="-4.6529999999999996"/>
    <n v="1"/>
    <n v="2.9000000000000001E-2"/>
    <n v="0.13600000000000001"/>
    <n v="0"/>
    <n v="0.69799999999999995"/>
    <n v="0.95199999999999996"/>
    <n v="115.995"/>
    <x v="10"/>
  </r>
  <r>
    <x v="350"/>
    <x v="476"/>
    <n v="208960"/>
    <x v="0"/>
    <x v="5"/>
    <n v="57"/>
    <n v="0.45700000000000002"/>
    <n v="0.94799999999999995"/>
    <n v="10"/>
    <n v="-3.3639999999999999"/>
    <n v="1"/>
    <n v="3.5400000000000001E-2"/>
    <n v="1.9099999999999999E-2"/>
    <n v="0"/>
    <n v="5.3600000000000002E-2"/>
    <n v="0.878"/>
    <n v="148"/>
    <x v="23"/>
  </r>
  <r>
    <x v="351"/>
    <x v="477"/>
    <n v="195240"/>
    <x v="1"/>
    <x v="6"/>
    <n v="57"/>
    <n v="0.66300000000000003"/>
    <n v="0.84299999999999997"/>
    <n v="2"/>
    <n v="-3.6720000000000002"/>
    <n v="1"/>
    <n v="4.9000000000000002E-2"/>
    <n v="4.9099999999999998E-2"/>
    <n v="0"/>
    <n v="0.36399999999999999"/>
    <n v="0.375"/>
    <n v="140.036"/>
    <x v="5"/>
  </r>
  <r>
    <x v="352"/>
    <x v="478"/>
    <n v="244884"/>
    <x v="0"/>
    <x v="6"/>
    <n v="57"/>
    <n v="0.86299999999999999"/>
    <n v="0.52700000000000002"/>
    <n v="0"/>
    <n v="-6.8959999999999999"/>
    <n v="1"/>
    <n v="3.5799999999999998E-2"/>
    <n v="0.60699999999999998"/>
    <n v="1.6799999999999999E-4"/>
    <n v="0.107"/>
    <n v="0.67400000000000004"/>
    <n v="129.054"/>
    <x v="2"/>
  </r>
  <r>
    <x v="353"/>
    <x v="479"/>
    <n v="251573"/>
    <x v="0"/>
    <x v="7"/>
    <n v="57"/>
    <n v="0.70799999999999996"/>
    <n v="0.77100000000000002"/>
    <n v="5"/>
    <n v="-6.99"/>
    <n v="0"/>
    <n v="0.13100000000000001"/>
    <n v="0.20899999999999999"/>
    <n v="5.3199999999999999E-6"/>
    <n v="0.27700000000000002"/>
    <n v="0.49399999999999999"/>
    <n v="128.01300000000001"/>
    <x v="6"/>
  </r>
  <r>
    <x v="265"/>
    <x v="480"/>
    <n v="207653"/>
    <x v="0"/>
    <x v="7"/>
    <n v="57"/>
    <n v="0.65600000000000003"/>
    <n v="0.93100000000000005"/>
    <n v="7"/>
    <n v="-4.1879999999999997"/>
    <n v="1"/>
    <n v="9.8100000000000007E-2"/>
    <n v="6.13E-2"/>
    <n v="0"/>
    <n v="0.219"/>
    <n v="0.53400000000000003"/>
    <n v="91.881"/>
    <x v="4"/>
  </r>
  <r>
    <x v="354"/>
    <x v="481"/>
    <n v="289359"/>
    <x v="0"/>
    <x v="7"/>
    <n v="57"/>
    <n v="0.51400000000000001"/>
    <n v="0.83"/>
    <n v="11"/>
    <n v="-6.077"/>
    <n v="0"/>
    <n v="4.3999999999999997E-2"/>
    <n v="3.78E-2"/>
    <n v="1.4300000000000001E-6"/>
    <n v="0.122"/>
    <n v="0.13800000000000001"/>
    <n v="100.631"/>
    <x v="2"/>
  </r>
  <r>
    <x v="51"/>
    <x v="482"/>
    <n v="233560"/>
    <x v="1"/>
    <x v="7"/>
    <n v="57"/>
    <n v="0.32500000000000001"/>
    <n v="0.84799999999999998"/>
    <n v="7"/>
    <n v="-5.6109999999999998"/>
    <n v="1"/>
    <n v="0.27900000000000003"/>
    <n v="1.09E-2"/>
    <n v="0"/>
    <n v="0.124"/>
    <n v="0.433"/>
    <n v="100.093"/>
    <x v="10"/>
  </r>
  <r>
    <x v="355"/>
    <x v="483"/>
    <n v="216026"/>
    <x v="0"/>
    <x v="15"/>
    <n v="57"/>
    <n v="0.54500000000000004"/>
    <n v="0.95299999999999996"/>
    <n v="7"/>
    <n v="-5.1719999999999997"/>
    <n v="1"/>
    <n v="4.41E-2"/>
    <n v="9.41E-4"/>
    <n v="0.11700000000000001"/>
    <n v="0.28100000000000003"/>
    <n v="0.55800000000000005"/>
    <n v="140.00200000000001"/>
    <x v="3"/>
  </r>
  <r>
    <x v="356"/>
    <x v="484"/>
    <n v="206480"/>
    <x v="0"/>
    <x v="15"/>
    <n v="57"/>
    <n v="0.67"/>
    <n v="0.86599999999999999"/>
    <n v="1"/>
    <n v="-3.6840000000000002"/>
    <n v="1"/>
    <n v="5.3800000000000001E-2"/>
    <n v="1.15E-2"/>
    <n v="0"/>
    <n v="0.35799999999999998"/>
    <n v="0.63600000000000001"/>
    <n v="140.029"/>
    <x v="2"/>
  </r>
  <r>
    <x v="282"/>
    <x v="485"/>
    <n v="241920"/>
    <x v="0"/>
    <x v="15"/>
    <n v="57"/>
    <n v="0.61299999999999999"/>
    <n v="0.63400000000000001"/>
    <n v="2"/>
    <n v="-3.472"/>
    <n v="1"/>
    <n v="3.39E-2"/>
    <n v="1.78E-2"/>
    <n v="0"/>
    <n v="6.3899999999999998E-2"/>
    <n v="0.37"/>
    <n v="144.953"/>
    <x v="6"/>
  </r>
  <r>
    <x v="156"/>
    <x v="486"/>
    <n v="326186"/>
    <x v="0"/>
    <x v="15"/>
    <n v="57"/>
    <n v="0.58799999999999997"/>
    <n v="0.877"/>
    <n v="8"/>
    <n v="-4.78"/>
    <n v="1"/>
    <n v="0.16"/>
    <n v="9.5200000000000007E-3"/>
    <n v="0"/>
    <n v="0.17100000000000001"/>
    <n v="0.64500000000000002"/>
    <n v="155.16499999999999"/>
    <x v="6"/>
  </r>
  <r>
    <x v="179"/>
    <x v="487"/>
    <n v="227320"/>
    <x v="0"/>
    <x v="15"/>
    <n v="57"/>
    <n v="0.438"/>
    <n v="0.67200000000000004"/>
    <n v="11"/>
    <n v="-4.7060000000000004"/>
    <n v="0"/>
    <n v="4.2900000000000001E-2"/>
    <n v="5.4999999999999997E-3"/>
    <n v="0"/>
    <n v="5.8299999999999998E-2"/>
    <n v="0.45700000000000002"/>
    <n v="185.934"/>
    <x v="2"/>
  </r>
  <r>
    <x v="357"/>
    <x v="488"/>
    <n v="220520"/>
    <x v="0"/>
    <x v="15"/>
    <n v="57"/>
    <n v="0.625"/>
    <n v="0.69899999999999995"/>
    <n v="0"/>
    <n v="-6.4160000000000004"/>
    <n v="1"/>
    <n v="7.2900000000000006E-2"/>
    <n v="0.13"/>
    <n v="0"/>
    <n v="0.23799999999999999"/>
    <n v="0.71699999999999997"/>
    <n v="75.974000000000004"/>
    <x v="2"/>
  </r>
  <r>
    <x v="270"/>
    <x v="489"/>
    <n v="287906"/>
    <x v="0"/>
    <x v="8"/>
    <n v="57"/>
    <n v="0.83699999999999997"/>
    <n v="0.95399999999999996"/>
    <n v="8"/>
    <n v="-3.512"/>
    <n v="0"/>
    <n v="4.1399999999999999E-2"/>
    <n v="9.3299999999999994E-2"/>
    <n v="4.0499999999999998E-4"/>
    <n v="0.14299999999999999"/>
    <n v="0.97199999999999998"/>
    <n v="127.01900000000001"/>
    <x v="2"/>
  </r>
  <r>
    <x v="358"/>
    <x v="490"/>
    <n v="313346"/>
    <x v="0"/>
    <x v="8"/>
    <n v="57"/>
    <n v="0.35599999999999998"/>
    <n v="0.96599999999999997"/>
    <n v="7"/>
    <n v="-4.13"/>
    <n v="0"/>
    <n v="8.2500000000000004E-2"/>
    <n v="2.6200000000000003E-4"/>
    <n v="0.14799999999999999"/>
    <n v="0.192"/>
    <n v="0.215"/>
    <n v="173.99199999999999"/>
    <x v="8"/>
  </r>
  <r>
    <x v="359"/>
    <x v="491"/>
    <n v="244266"/>
    <x v="0"/>
    <x v="8"/>
    <n v="57"/>
    <n v="0.77400000000000002"/>
    <n v="0.65300000000000002"/>
    <n v="8"/>
    <n v="-5.1580000000000004"/>
    <n v="0"/>
    <n v="0.05"/>
    <n v="9.1200000000000003E-2"/>
    <n v="0"/>
    <n v="0.151"/>
    <n v="0.81799999999999995"/>
    <n v="120.01"/>
    <x v="6"/>
  </r>
  <r>
    <x v="174"/>
    <x v="492"/>
    <n v="240280"/>
    <x v="0"/>
    <x v="9"/>
    <n v="57"/>
    <n v="0.64400000000000002"/>
    <n v="0.746"/>
    <n v="7"/>
    <n v="-4.9409999999999998"/>
    <n v="1"/>
    <n v="0.34100000000000003"/>
    <n v="7.1000000000000004E-3"/>
    <n v="1.22E-5"/>
    <n v="7.4300000000000005E-2"/>
    <n v="0.35499999999999998"/>
    <n v="105.253"/>
    <x v="6"/>
  </r>
  <r>
    <x v="360"/>
    <x v="493"/>
    <n v="257293"/>
    <x v="0"/>
    <x v="9"/>
    <n v="57"/>
    <n v="0.26100000000000001"/>
    <n v="0.56200000000000006"/>
    <n v="8"/>
    <n v="-3.6669999999999998"/>
    <n v="1"/>
    <n v="3.0099999999999998E-2"/>
    <n v="0.42299999999999999"/>
    <n v="7.5399999999999998E-6"/>
    <n v="0.13100000000000001"/>
    <n v="0.16700000000000001"/>
    <n v="70.543000000000006"/>
    <x v="6"/>
  </r>
  <r>
    <x v="133"/>
    <x v="494"/>
    <n v="333680"/>
    <x v="0"/>
    <x v="9"/>
    <n v="57"/>
    <n v="0.78700000000000003"/>
    <n v="0.80800000000000005"/>
    <n v="7"/>
    <n v="-5.4539999999999997"/>
    <n v="1"/>
    <n v="5.11E-2"/>
    <n v="1.43E-2"/>
    <n v="0.25700000000000001"/>
    <n v="4.6600000000000003E-2"/>
    <n v="0.94199999999999995"/>
    <n v="127.99"/>
    <x v="4"/>
  </r>
  <r>
    <x v="361"/>
    <x v="495"/>
    <n v="242586"/>
    <x v="0"/>
    <x v="9"/>
    <n v="57"/>
    <n v="0.70399999999999996"/>
    <n v="0.85399999999999998"/>
    <n v="10"/>
    <n v="-5.4770000000000003"/>
    <n v="0"/>
    <n v="0.183"/>
    <n v="1.8499999999999999E-2"/>
    <n v="0"/>
    <n v="0.14799999999999999"/>
    <n v="0.68799999999999994"/>
    <n v="92.988"/>
    <x v="10"/>
  </r>
  <r>
    <x v="362"/>
    <x v="496"/>
    <n v="263920"/>
    <x v="1"/>
    <x v="9"/>
    <n v="57"/>
    <n v="0.69699999999999995"/>
    <n v="0.86"/>
    <n v="11"/>
    <n v="-5.181"/>
    <n v="1"/>
    <n v="0.43"/>
    <n v="3.6799999999999999E-2"/>
    <n v="0"/>
    <n v="7.2099999999999997E-2"/>
    <n v="0.433"/>
    <n v="160.89500000000001"/>
    <x v="5"/>
  </r>
  <r>
    <x v="363"/>
    <x v="497"/>
    <n v="222440"/>
    <x v="0"/>
    <x v="9"/>
    <n v="57"/>
    <n v="0.59499999999999997"/>
    <n v="0.84399999999999997"/>
    <n v="7"/>
    <n v="-4.6779999999999999"/>
    <n v="1"/>
    <n v="3.3099999999999997E-2"/>
    <n v="1.37E-2"/>
    <n v="0"/>
    <n v="0.23400000000000001"/>
    <n v="0.60299999999999998"/>
    <n v="127.98099999999999"/>
    <x v="33"/>
  </r>
  <r>
    <x v="364"/>
    <x v="498"/>
    <n v="241306"/>
    <x v="1"/>
    <x v="10"/>
    <n v="57"/>
    <n v="0.76900000000000002"/>
    <n v="0.60899999999999999"/>
    <n v="1"/>
    <n v="-5.8940000000000001"/>
    <n v="1"/>
    <n v="0.35699999999999998"/>
    <n v="0.216"/>
    <n v="0"/>
    <n v="0.16600000000000001"/>
    <n v="0.63300000000000001"/>
    <n v="90.950999999999993"/>
    <x v="6"/>
  </r>
  <r>
    <x v="301"/>
    <x v="499"/>
    <n v="256426"/>
    <x v="0"/>
    <x v="10"/>
    <n v="57"/>
    <n v="0.77500000000000002"/>
    <n v="0.73099999999999998"/>
    <n v="8"/>
    <n v="-5.4459999999999997"/>
    <n v="1"/>
    <n v="0.13400000000000001"/>
    <n v="0.189"/>
    <n v="0"/>
    <n v="0.129"/>
    <n v="0.82099999999999995"/>
    <n v="131.10499999999999"/>
    <x v="10"/>
  </r>
  <r>
    <x v="365"/>
    <x v="500"/>
    <n v="444333"/>
    <x v="1"/>
    <x v="10"/>
    <n v="57"/>
    <n v="0.85899999999999999"/>
    <n v="0.68100000000000005"/>
    <n v="1"/>
    <n v="-6.2469999999999999"/>
    <n v="1"/>
    <n v="5.4899999999999997E-2"/>
    <n v="0.34"/>
    <n v="1.6100000000000001E-4"/>
    <n v="0.21299999999999999"/>
    <n v="0.85199999999999998"/>
    <n v="121.24299999999999"/>
    <x v="2"/>
  </r>
  <r>
    <x v="148"/>
    <x v="501"/>
    <n v="238266"/>
    <x v="0"/>
    <x v="10"/>
    <n v="57"/>
    <n v="0.77200000000000002"/>
    <n v="0.59"/>
    <n v="6"/>
    <n v="-6.9569999999999999"/>
    <n v="1"/>
    <n v="0.183"/>
    <n v="9.1700000000000004E-2"/>
    <n v="0"/>
    <n v="0.10100000000000001"/>
    <n v="0.74299999999999999"/>
    <n v="83.998000000000005"/>
    <x v="10"/>
  </r>
  <r>
    <x v="366"/>
    <x v="502"/>
    <n v="235173"/>
    <x v="0"/>
    <x v="10"/>
    <n v="57"/>
    <n v="0.67300000000000004"/>
    <n v="0.91300000000000003"/>
    <n v="4"/>
    <n v="-4.9809999999999999"/>
    <n v="1"/>
    <n v="6.6400000000000001E-2"/>
    <n v="3.04E-2"/>
    <n v="2.98E-3"/>
    <n v="0.113"/>
    <n v="0.58699999999999997"/>
    <n v="124.48399999999999"/>
    <x v="2"/>
  </r>
  <r>
    <x v="367"/>
    <x v="503"/>
    <n v="179160"/>
    <x v="1"/>
    <x v="11"/>
    <n v="57"/>
    <n v="0.93300000000000005"/>
    <n v="0.51300000000000001"/>
    <n v="7"/>
    <n v="-13.202999999999999"/>
    <n v="1"/>
    <n v="0.34699999999999998"/>
    <n v="1.1199999999999999E-3"/>
    <n v="2.48E-3"/>
    <n v="0.107"/>
    <n v="0.59499999999999997"/>
    <n v="102.017"/>
    <x v="5"/>
  </r>
  <r>
    <x v="368"/>
    <x v="504"/>
    <n v="229360"/>
    <x v="0"/>
    <x v="11"/>
    <n v="57"/>
    <n v="0.93799999999999994"/>
    <n v="0.73499999999999999"/>
    <n v="7"/>
    <n v="-6.3819999999999997"/>
    <n v="1"/>
    <n v="4.3400000000000001E-2"/>
    <n v="9.5200000000000007E-3"/>
    <n v="0"/>
    <n v="9.98E-2"/>
    <n v="0.55000000000000004"/>
    <n v="103.7"/>
    <x v="6"/>
  </r>
  <r>
    <x v="211"/>
    <x v="505"/>
    <n v="210066"/>
    <x v="0"/>
    <x v="16"/>
    <n v="57"/>
    <n v="0.56399999999999995"/>
    <n v="0.6"/>
    <n v="7"/>
    <n v="-6.8140000000000001"/>
    <n v="0"/>
    <n v="3.0499999999999999E-2"/>
    <n v="0.183"/>
    <n v="2.1900000000000002E-6"/>
    <n v="0.38"/>
    <n v="0.442"/>
    <n v="78.954999999999998"/>
    <x v="2"/>
  </r>
  <r>
    <x v="369"/>
    <x v="506"/>
    <n v="265826"/>
    <x v="0"/>
    <x v="16"/>
    <n v="57"/>
    <n v="0.80500000000000005"/>
    <n v="0.754"/>
    <n v="10"/>
    <n v="-6.8250000000000002"/>
    <n v="0"/>
    <n v="3.9399999999999998E-2"/>
    <n v="8.8400000000000006E-2"/>
    <n v="1.77E-6"/>
    <n v="0.11700000000000001"/>
    <n v="0.88"/>
    <n v="128.429"/>
    <x v="2"/>
  </r>
  <r>
    <x v="370"/>
    <x v="507"/>
    <n v="249533"/>
    <x v="1"/>
    <x v="16"/>
    <n v="57"/>
    <n v="0.745"/>
    <n v="0.85799999999999998"/>
    <n v="9"/>
    <n v="-2.2210000000000001"/>
    <n v="1"/>
    <n v="0.23699999999999999"/>
    <n v="0.28000000000000003"/>
    <n v="0"/>
    <n v="0.188"/>
    <n v="0.54700000000000004"/>
    <n v="89.983000000000004"/>
    <x v="25"/>
  </r>
  <r>
    <x v="371"/>
    <x v="508"/>
    <n v="213786"/>
    <x v="0"/>
    <x v="16"/>
    <n v="57"/>
    <n v="0.76600000000000001"/>
    <n v="0.85099999999999998"/>
    <n v="5"/>
    <n v="-4.8310000000000004"/>
    <n v="1"/>
    <n v="7.8600000000000003E-2"/>
    <n v="4.0200000000000001E-3"/>
    <n v="7.4399999999999998E-4"/>
    <n v="0.25600000000000001"/>
    <n v="0.8"/>
    <n v="115.012"/>
    <x v="1"/>
  </r>
  <r>
    <x v="247"/>
    <x v="509"/>
    <n v="336506"/>
    <x v="1"/>
    <x v="16"/>
    <n v="57"/>
    <n v="0.6"/>
    <n v="0.64100000000000001"/>
    <n v="1"/>
    <n v="-4.2370000000000001"/>
    <n v="0"/>
    <n v="4.2299999999999997E-2"/>
    <n v="4.9799999999999997E-2"/>
    <n v="1.4899999999999999E-6"/>
    <n v="9.8199999999999996E-2"/>
    <n v="0.64200000000000002"/>
    <n v="163.15299999999999"/>
    <x v="10"/>
  </r>
  <r>
    <x v="372"/>
    <x v="510"/>
    <n v="209666"/>
    <x v="0"/>
    <x v="16"/>
    <n v="57"/>
    <n v="0.74099999999999999"/>
    <n v="0.86899999999999999"/>
    <n v="9"/>
    <n v="-6.5339999999999998"/>
    <n v="0"/>
    <n v="8.1600000000000006E-2"/>
    <n v="9.6000000000000002E-2"/>
    <n v="0"/>
    <n v="3.9600000000000003E-2"/>
    <n v="0.83899999999999997"/>
    <n v="126.069"/>
    <x v="2"/>
  </r>
  <r>
    <x v="176"/>
    <x v="511"/>
    <n v="218173"/>
    <x v="0"/>
    <x v="18"/>
    <n v="57"/>
    <n v="0.78500000000000003"/>
    <n v="0.93300000000000005"/>
    <n v="6"/>
    <n v="-4.6289999999999996"/>
    <n v="0"/>
    <n v="3.09E-2"/>
    <n v="3.0300000000000001E-2"/>
    <n v="0"/>
    <n v="0.13700000000000001"/>
    <n v="0.96199999999999997"/>
    <n v="125.011"/>
    <x v="6"/>
  </r>
  <r>
    <x v="373"/>
    <x v="512"/>
    <n v="212413"/>
    <x v="0"/>
    <x v="18"/>
    <n v="57"/>
    <n v="0.88300000000000001"/>
    <n v="0.88700000000000001"/>
    <n v="1"/>
    <n v="-4.92"/>
    <n v="1"/>
    <n v="0.11600000000000001"/>
    <n v="1.11E-2"/>
    <n v="0.63"/>
    <n v="3.6700000000000003E-2"/>
    <n v="0.64800000000000002"/>
    <n v="124.81399999999999"/>
    <x v="8"/>
  </r>
  <r>
    <x v="374"/>
    <x v="513"/>
    <n v="219400"/>
    <x v="1"/>
    <x v="18"/>
    <n v="57"/>
    <n v="0.80200000000000005"/>
    <n v="0.86299999999999999"/>
    <n v="1"/>
    <n v="-3.552"/>
    <n v="1"/>
    <n v="0.2"/>
    <n v="1.9900000000000001E-2"/>
    <n v="0"/>
    <n v="0.14099999999999999"/>
    <n v="0.873"/>
    <n v="81.007999999999996"/>
    <x v="5"/>
  </r>
  <r>
    <x v="214"/>
    <x v="514"/>
    <n v="213760"/>
    <x v="1"/>
    <x v="18"/>
    <n v="57"/>
    <n v="0.751"/>
    <n v="0.84"/>
    <n v="6"/>
    <n v="-4.8550000000000004"/>
    <n v="1"/>
    <n v="0.34899999999999998"/>
    <n v="0.36699999999999999"/>
    <n v="0"/>
    <n v="9.1600000000000001E-2"/>
    <n v="0.80100000000000005"/>
    <n v="99.057000000000002"/>
    <x v="5"/>
  </r>
  <r>
    <x v="19"/>
    <x v="515"/>
    <n v="199320"/>
    <x v="0"/>
    <x v="18"/>
    <n v="57"/>
    <n v="0.44700000000000001"/>
    <n v="0.63600000000000001"/>
    <n v="5"/>
    <n v="-5.08"/>
    <n v="1"/>
    <n v="2.7799999999999998E-2"/>
    <n v="0.254"/>
    <n v="9.2499999999999999E-5"/>
    <n v="0.11"/>
    <n v="0.376"/>
    <n v="105.678"/>
    <x v="2"/>
  </r>
  <r>
    <x v="375"/>
    <x v="516"/>
    <n v="224933"/>
    <x v="0"/>
    <x v="18"/>
    <n v="57"/>
    <n v="0.68"/>
    <n v="0.84699999999999998"/>
    <n v="11"/>
    <n v="-6.6360000000000001"/>
    <n v="1"/>
    <n v="0.108"/>
    <n v="2.1700000000000001E-2"/>
    <n v="0"/>
    <n v="3.7400000000000003E-2"/>
    <n v="0.75"/>
    <n v="176.05099999999999"/>
    <x v="34"/>
  </r>
  <r>
    <x v="169"/>
    <x v="517"/>
    <n v="191826"/>
    <x v="0"/>
    <x v="18"/>
    <n v="57"/>
    <n v="0.55300000000000005"/>
    <n v="0.75600000000000001"/>
    <n v="0"/>
    <n v="-4.5830000000000002"/>
    <n v="1"/>
    <n v="0.108"/>
    <n v="9.2299999999999993E-2"/>
    <n v="0"/>
    <n v="0.215"/>
    <n v="0.60499999999999998"/>
    <n v="94.486999999999995"/>
    <x v="6"/>
  </r>
  <r>
    <x v="376"/>
    <x v="518"/>
    <n v="269400"/>
    <x v="0"/>
    <x v="17"/>
    <n v="57"/>
    <n v="0.51300000000000001"/>
    <n v="0.82"/>
    <n v="7"/>
    <n v="-5.4279999999999999"/>
    <n v="1"/>
    <n v="2.9899999999999999E-2"/>
    <n v="1.92E-3"/>
    <n v="2.83E-6"/>
    <n v="0.504"/>
    <n v="0.52"/>
    <n v="99.951999999999998"/>
    <x v="18"/>
  </r>
  <r>
    <x v="228"/>
    <x v="519"/>
    <n v="234893"/>
    <x v="1"/>
    <x v="17"/>
    <n v="57"/>
    <n v="0.70699999999999996"/>
    <n v="0.53800000000000003"/>
    <n v="0"/>
    <n v="-5.2640000000000002"/>
    <n v="1"/>
    <n v="0.505"/>
    <n v="0.36199999999999999"/>
    <n v="0"/>
    <n v="0.317"/>
    <n v="0.439"/>
    <n v="121.732"/>
    <x v="10"/>
  </r>
  <r>
    <x v="377"/>
    <x v="520"/>
    <n v="268373"/>
    <x v="0"/>
    <x v="17"/>
    <n v="57"/>
    <n v="0.747"/>
    <n v="0.39800000000000002"/>
    <n v="5"/>
    <n v="-12.932"/>
    <n v="0"/>
    <n v="7.4300000000000005E-2"/>
    <n v="0.21099999999999999"/>
    <n v="1.42E-6"/>
    <n v="0.113"/>
    <n v="0.42799999999999999"/>
    <n v="117.901"/>
    <x v="10"/>
  </r>
  <r>
    <x v="228"/>
    <x v="521"/>
    <n v="252986"/>
    <x v="1"/>
    <x v="19"/>
    <n v="57"/>
    <n v="0.622"/>
    <n v="0.66900000000000004"/>
    <n v="9"/>
    <n v="-8.4190000000000005"/>
    <n v="1"/>
    <n v="0.32900000000000001"/>
    <n v="2.6599999999999999E-2"/>
    <n v="2.9699999999999999E-6"/>
    <n v="0.152"/>
    <n v="0.56999999999999995"/>
    <n v="93.838999999999999"/>
    <x v="10"/>
  </r>
  <r>
    <x v="378"/>
    <x v="522"/>
    <n v="264933"/>
    <x v="0"/>
    <x v="19"/>
    <n v="57"/>
    <n v="0.66"/>
    <n v="0.71"/>
    <n v="1"/>
    <n v="-4.5410000000000004"/>
    <n v="1"/>
    <n v="4.0899999999999999E-2"/>
    <n v="1.06E-2"/>
    <n v="7.0099999999999998E-6"/>
    <n v="7.3599999999999999E-2"/>
    <n v="0.23300000000000001"/>
    <n v="97.988"/>
    <x v="10"/>
  </r>
  <r>
    <x v="103"/>
    <x v="330"/>
    <n v="211493"/>
    <x v="1"/>
    <x v="19"/>
    <n v="57"/>
    <n v="0.77500000000000002"/>
    <n v="0.72899999999999998"/>
    <n v="1"/>
    <n v="-4.2290000000000001"/>
    <n v="0"/>
    <n v="0.16200000000000001"/>
    <n v="3.0300000000000001E-2"/>
    <n v="2.47E-3"/>
    <n v="3.61E-2"/>
    <n v="0.89500000000000002"/>
    <n v="104.71899999999999"/>
    <x v="10"/>
  </r>
  <r>
    <x v="379"/>
    <x v="523"/>
    <n v="266506"/>
    <x v="1"/>
    <x v="19"/>
    <n v="57"/>
    <n v="0.75700000000000001"/>
    <n v="0.70599999999999996"/>
    <n v="8"/>
    <n v="-6.665"/>
    <n v="1"/>
    <n v="0.20300000000000001"/>
    <n v="2.6700000000000002E-2"/>
    <n v="0"/>
    <n v="0.19700000000000001"/>
    <n v="0.375"/>
    <n v="96.975999999999999"/>
    <x v="1"/>
  </r>
  <r>
    <x v="380"/>
    <x v="524"/>
    <n v="223133"/>
    <x v="1"/>
    <x v="19"/>
    <n v="57"/>
    <n v="0.89700000000000002"/>
    <n v="0.46600000000000003"/>
    <n v="10"/>
    <n v="-9.0530000000000008"/>
    <n v="0"/>
    <n v="0.20300000000000001"/>
    <n v="0.187"/>
    <n v="1.35E-6"/>
    <n v="7.5700000000000003E-2"/>
    <n v="0.88400000000000001"/>
    <n v="100.01"/>
    <x v="5"/>
  </r>
  <r>
    <x v="381"/>
    <x v="525"/>
    <n v="256973"/>
    <x v="1"/>
    <x v="12"/>
    <n v="57"/>
    <n v="0.91400000000000003"/>
    <n v="0.60699999999999998"/>
    <n v="7"/>
    <n v="-5.6580000000000004"/>
    <n v="1"/>
    <n v="0.32"/>
    <n v="6.2600000000000003E-2"/>
    <n v="0"/>
    <n v="5.1499999999999997E-2"/>
    <n v="0.66600000000000004"/>
    <n v="98.054000000000002"/>
    <x v="5"/>
  </r>
  <r>
    <x v="382"/>
    <x v="526"/>
    <n v="213026"/>
    <x v="0"/>
    <x v="12"/>
    <n v="57"/>
    <n v="0.76700000000000002"/>
    <n v="0.75900000000000001"/>
    <n v="6"/>
    <n v="-6.516"/>
    <n v="1"/>
    <n v="0.11700000000000001"/>
    <n v="5.1299999999999998E-2"/>
    <n v="0"/>
    <n v="0.31"/>
    <n v="0.67700000000000005"/>
    <n v="89.989000000000004"/>
    <x v="6"/>
  </r>
  <r>
    <x v="383"/>
    <x v="527"/>
    <n v="253626"/>
    <x v="0"/>
    <x v="21"/>
    <n v="57"/>
    <n v="0.66400000000000003"/>
    <n v="0.39600000000000002"/>
    <n v="5"/>
    <n v="-9.1310000000000002"/>
    <n v="0"/>
    <n v="2.98E-2"/>
    <n v="0.52"/>
    <n v="0"/>
    <n v="0.26800000000000002"/>
    <n v="0.45300000000000001"/>
    <n v="102.053"/>
    <x v="6"/>
  </r>
  <r>
    <x v="6"/>
    <x v="528"/>
    <n v="207629"/>
    <x v="0"/>
    <x v="1"/>
    <n v="58"/>
    <n v="0.72199999999999998"/>
    <n v="0.74399999999999999"/>
    <n v="11"/>
    <n v="-5.52"/>
    <n v="0"/>
    <n v="3.6299999999999999E-2"/>
    <n v="2.3400000000000001E-2"/>
    <n v="1.5699999999999999E-4"/>
    <n v="0.14299999999999999"/>
    <n v="0.68600000000000005"/>
    <n v="125.985"/>
    <x v="4"/>
  </r>
  <r>
    <x v="6"/>
    <x v="528"/>
    <n v="207629"/>
    <x v="0"/>
    <x v="1"/>
    <n v="58"/>
    <n v="0.72199999999999998"/>
    <n v="0.74399999999999999"/>
    <n v="11"/>
    <n v="-5.52"/>
    <n v="0"/>
    <n v="3.6299999999999999E-2"/>
    <n v="2.3400000000000001E-2"/>
    <n v="1.5699999999999999E-4"/>
    <n v="0.14299999999999999"/>
    <n v="0.68600000000000005"/>
    <n v="125.985"/>
    <x v="4"/>
  </r>
  <r>
    <x v="76"/>
    <x v="529"/>
    <n v="227360"/>
    <x v="0"/>
    <x v="14"/>
    <n v="58"/>
    <n v="0.61599999999999999"/>
    <n v="0.78900000000000003"/>
    <n v="7"/>
    <n v="-4.8739999999999997"/>
    <n v="0"/>
    <n v="3.7699999999999997E-2"/>
    <n v="5.2999999999999999E-2"/>
    <n v="0"/>
    <n v="0.14199999999999999"/>
    <n v="0.621"/>
    <n v="83.066000000000003"/>
    <x v="2"/>
  </r>
  <r>
    <x v="384"/>
    <x v="530"/>
    <n v="220779"/>
    <x v="0"/>
    <x v="4"/>
    <n v="58"/>
    <n v="0.754"/>
    <n v="0.67700000000000005"/>
    <n v="6"/>
    <n v="-4.399"/>
    <n v="0"/>
    <n v="3.1600000000000003E-2"/>
    <n v="0.112"/>
    <n v="0"/>
    <n v="0.111"/>
    <n v="0.254"/>
    <n v="124.988"/>
    <x v="8"/>
  </r>
  <r>
    <x v="303"/>
    <x v="531"/>
    <n v="182333"/>
    <x v="0"/>
    <x v="5"/>
    <n v="58"/>
    <n v="0.52400000000000002"/>
    <n v="0.97199999999999998"/>
    <n v="4"/>
    <n v="-1.569"/>
    <n v="0"/>
    <n v="4.3099999999999999E-2"/>
    <n v="6.5599999999999999E-3"/>
    <n v="5.8E-4"/>
    <n v="0.224"/>
    <n v="0.47599999999999998"/>
    <n v="175.017"/>
    <x v="7"/>
  </r>
  <r>
    <x v="385"/>
    <x v="286"/>
    <n v="206666"/>
    <x v="1"/>
    <x v="5"/>
    <n v="58"/>
    <n v="0.83099999999999996"/>
    <n v="0.66700000000000004"/>
    <n v="1"/>
    <n v="-8.4380000000000006"/>
    <n v="1"/>
    <n v="0.188"/>
    <n v="1.03E-2"/>
    <n v="0"/>
    <n v="0.35"/>
    <n v="0.33900000000000002"/>
    <n v="95.072999999999993"/>
    <x v="5"/>
  </r>
  <r>
    <x v="386"/>
    <x v="532"/>
    <n v="219240"/>
    <x v="0"/>
    <x v="7"/>
    <n v="58"/>
    <n v="0.66600000000000004"/>
    <n v="0.96799999999999997"/>
    <n v="10"/>
    <n v="-3.1960000000000002"/>
    <n v="1"/>
    <n v="4.5999999999999999E-2"/>
    <n v="0.123"/>
    <n v="0"/>
    <n v="0.34699999999999998"/>
    <n v="0.83399999999999996"/>
    <n v="135.09899999999999"/>
    <x v="35"/>
  </r>
  <r>
    <x v="387"/>
    <x v="533"/>
    <n v="263773"/>
    <x v="1"/>
    <x v="7"/>
    <n v="58"/>
    <n v="0.76"/>
    <n v="0.59499999999999997"/>
    <n v="1"/>
    <n v="-6.3659999999999997"/>
    <n v="1"/>
    <n v="3.9100000000000003E-2"/>
    <n v="5.4400000000000004E-3"/>
    <n v="0"/>
    <n v="0.24099999999999999"/>
    <n v="0.36099999999999999"/>
    <n v="131.49700000000001"/>
    <x v="5"/>
  </r>
  <r>
    <x v="255"/>
    <x v="534"/>
    <n v="220426"/>
    <x v="0"/>
    <x v="15"/>
    <n v="58"/>
    <n v="0.89300000000000002"/>
    <n v="0.66600000000000004"/>
    <n v="10"/>
    <n v="-5.0890000000000004"/>
    <n v="0"/>
    <n v="0.13800000000000001"/>
    <n v="2.06E-2"/>
    <n v="0"/>
    <n v="0.34200000000000003"/>
    <n v="0.874"/>
    <n v="107.011"/>
    <x v="6"/>
  </r>
  <r>
    <x v="388"/>
    <x v="535"/>
    <n v="199040"/>
    <x v="0"/>
    <x v="8"/>
    <n v="58"/>
    <n v="0.79100000000000004"/>
    <n v="0.73299999999999998"/>
    <n v="5"/>
    <n v="-5.1230000000000002"/>
    <n v="0"/>
    <n v="2.9000000000000001E-2"/>
    <n v="1.89E-3"/>
    <n v="0.20100000000000001"/>
    <n v="8.5900000000000004E-2"/>
    <n v="0.91700000000000004"/>
    <n v="105.98699999999999"/>
    <x v="36"/>
  </r>
  <r>
    <x v="113"/>
    <x v="536"/>
    <n v="244626"/>
    <x v="1"/>
    <x v="8"/>
    <n v="58"/>
    <n v="0.69399999999999995"/>
    <n v="0.66100000000000003"/>
    <n v="7"/>
    <n v="-4.8470000000000004"/>
    <n v="1"/>
    <n v="0.11799999999999999"/>
    <n v="1.8799999999999999E-3"/>
    <n v="0"/>
    <n v="0.67600000000000005"/>
    <n v="0.70199999999999996"/>
    <n v="82.48"/>
    <x v="5"/>
  </r>
  <r>
    <x v="389"/>
    <x v="537"/>
    <n v="238360"/>
    <x v="0"/>
    <x v="9"/>
    <n v="58"/>
    <n v="0.80800000000000005"/>
    <n v="0.72099999999999997"/>
    <n v="1"/>
    <n v="-5.165"/>
    <n v="1"/>
    <n v="0.21299999999999999"/>
    <n v="0.19700000000000001"/>
    <n v="0"/>
    <n v="0.20499999999999999"/>
    <n v="0.77300000000000002"/>
    <n v="94.954999999999998"/>
    <x v="10"/>
  </r>
  <r>
    <x v="390"/>
    <x v="538"/>
    <n v="261320"/>
    <x v="0"/>
    <x v="9"/>
    <n v="58"/>
    <n v="0.76400000000000001"/>
    <n v="0.48699999999999999"/>
    <n v="0"/>
    <n v="-6.734"/>
    <n v="1"/>
    <n v="2.81E-2"/>
    <n v="0.25"/>
    <n v="0"/>
    <n v="0.184"/>
    <n v="0.35199999999999998"/>
    <n v="116.027"/>
    <x v="2"/>
  </r>
  <r>
    <x v="354"/>
    <x v="539"/>
    <n v="237760"/>
    <x v="0"/>
    <x v="9"/>
    <n v="58"/>
    <n v="0.35699999999999998"/>
    <n v="0.77400000000000002"/>
    <n v="2"/>
    <n v="-4.226"/>
    <n v="1"/>
    <n v="3.4000000000000002E-2"/>
    <n v="3.7600000000000001E-2"/>
    <n v="0"/>
    <n v="0.34799999999999998"/>
    <n v="0.34799999999999998"/>
    <n v="164.054"/>
    <x v="2"/>
  </r>
  <r>
    <x v="391"/>
    <x v="540"/>
    <n v="220053"/>
    <x v="0"/>
    <x v="9"/>
    <n v="58"/>
    <n v="0.45800000000000002"/>
    <n v="0.44500000000000001"/>
    <n v="9"/>
    <n v="-8.391"/>
    <n v="0"/>
    <n v="0.36099999999999999"/>
    <n v="0.64"/>
    <n v="0"/>
    <n v="0.11799999999999999"/>
    <n v="0.44700000000000001"/>
    <n v="82.82"/>
    <x v="37"/>
  </r>
  <r>
    <x v="392"/>
    <x v="541"/>
    <n v="243880"/>
    <x v="0"/>
    <x v="10"/>
    <n v="58"/>
    <n v="0.71099999999999997"/>
    <n v="0.76100000000000001"/>
    <n v="8"/>
    <n v="-3.04"/>
    <n v="1"/>
    <n v="0.22500000000000001"/>
    <n v="6.7000000000000004E-2"/>
    <n v="0"/>
    <n v="4.1000000000000002E-2"/>
    <n v="0.71799999999999997"/>
    <n v="95.823999999999998"/>
    <x v="5"/>
  </r>
  <r>
    <x v="130"/>
    <x v="542"/>
    <n v="212360"/>
    <x v="1"/>
    <x v="10"/>
    <n v="58"/>
    <n v="0.94"/>
    <n v="0.74299999999999999"/>
    <n v="5"/>
    <n v="-5.1660000000000004"/>
    <n v="0"/>
    <n v="4.7500000000000001E-2"/>
    <n v="0.317"/>
    <n v="0"/>
    <n v="9.0899999999999995E-2"/>
    <n v="0.93200000000000005"/>
    <n v="118.988"/>
    <x v="2"/>
  </r>
  <r>
    <x v="364"/>
    <x v="543"/>
    <n v="240426"/>
    <x v="0"/>
    <x v="10"/>
    <n v="58"/>
    <n v="0.73099999999999998"/>
    <n v="0.56299999999999994"/>
    <n v="2"/>
    <n v="-4.0460000000000003"/>
    <n v="1"/>
    <n v="0.13100000000000001"/>
    <n v="0.191"/>
    <n v="4.2000000000000002E-4"/>
    <n v="0.29599999999999999"/>
    <n v="0.45200000000000001"/>
    <n v="184.00899999999999"/>
    <x v="6"/>
  </r>
  <r>
    <x v="140"/>
    <x v="544"/>
    <n v="276603"/>
    <x v="0"/>
    <x v="11"/>
    <n v="58"/>
    <n v="0.66600000000000004"/>
    <n v="0.92200000000000004"/>
    <n v="2"/>
    <n v="-4.4580000000000002"/>
    <n v="0"/>
    <n v="4.2900000000000001E-2"/>
    <n v="3.8100000000000002E-2"/>
    <n v="1.9100000000000001E-4"/>
    <n v="6.3299999999999995E-2"/>
    <n v="0.82799999999999996"/>
    <n v="118.014"/>
    <x v="11"/>
  </r>
  <r>
    <x v="393"/>
    <x v="545"/>
    <n v="217706"/>
    <x v="0"/>
    <x v="11"/>
    <n v="58"/>
    <n v="0.49"/>
    <n v="0.95599999999999996"/>
    <n v="1"/>
    <n v="-4.556"/>
    <n v="0"/>
    <n v="4.07E-2"/>
    <n v="4.6600000000000001E-3"/>
    <n v="6.1500000000000004E-6"/>
    <n v="0.24199999999999999"/>
    <n v="0.57699999999999996"/>
    <n v="160.02799999999999"/>
    <x v="14"/>
  </r>
  <r>
    <x v="394"/>
    <x v="546"/>
    <n v="255360"/>
    <x v="0"/>
    <x v="11"/>
    <n v="58"/>
    <n v="0.55700000000000005"/>
    <n v="0.78300000000000003"/>
    <n v="6"/>
    <n v="-4.8929999999999998"/>
    <n v="0"/>
    <n v="0.23400000000000001"/>
    <n v="1.7100000000000001E-2"/>
    <n v="1.72E-2"/>
    <n v="0.151"/>
    <n v="0.442"/>
    <n v="177.00800000000001"/>
    <x v="7"/>
  </r>
  <r>
    <x v="99"/>
    <x v="366"/>
    <n v="202013"/>
    <x v="0"/>
    <x v="16"/>
    <n v="58"/>
    <n v="0.52300000000000002"/>
    <n v="0.79500000000000004"/>
    <n v="4"/>
    <n v="-2.92"/>
    <n v="1"/>
    <n v="3.8600000000000002E-2"/>
    <n v="4.62E-3"/>
    <n v="0"/>
    <n v="0.35799999999999998"/>
    <n v="0.48399999999999999"/>
    <n v="144.10599999999999"/>
    <x v="2"/>
  </r>
  <r>
    <x v="395"/>
    <x v="547"/>
    <n v="254266"/>
    <x v="1"/>
    <x v="16"/>
    <n v="58"/>
    <n v="0.68"/>
    <n v="0.84399999999999997"/>
    <n v="6"/>
    <n v="-1.7290000000000001"/>
    <n v="1"/>
    <n v="0.29899999999999999"/>
    <n v="0.23"/>
    <n v="0"/>
    <n v="3.0499999999999999E-2"/>
    <n v="0.89500000000000002"/>
    <n v="172.30199999999999"/>
    <x v="13"/>
  </r>
  <r>
    <x v="309"/>
    <x v="548"/>
    <n v="245400"/>
    <x v="0"/>
    <x v="16"/>
    <n v="58"/>
    <n v="0.60499999999999998"/>
    <n v="0.58399999999999996"/>
    <n v="11"/>
    <n v="-7.0430000000000001"/>
    <n v="0"/>
    <n v="0.19700000000000001"/>
    <n v="0.28599999999999998"/>
    <n v="0"/>
    <n v="0.23499999999999999"/>
    <n v="0.46400000000000002"/>
    <n v="125.80200000000001"/>
    <x v="6"/>
  </r>
  <r>
    <x v="220"/>
    <x v="549"/>
    <n v="221426"/>
    <x v="0"/>
    <x v="18"/>
    <n v="58"/>
    <n v="0.56799999999999995"/>
    <n v="0.86699999999999999"/>
    <n v="11"/>
    <n v="-5.8609999999999998"/>
    <n v="1"/>
    <n v="3.6499999999999998E-2"/>
    <n v="3.4399999999999999E-3"/>
    <n v="4.6699999999999997E-5"/>
    <n v="0.32800000000000001"/>
    <n v="0.88"/>
    <n v="163.94399999999999"/>
    <x v="7"/>
  </r>
  <r>
    <x v="176"/>
    <x v="550"/>
    <n v="237693"/>
    <x v="0"/>
    <x v="18"/>
    <n v="58"/>
    <n v="0.58599999999999997"/>
    <n v="0.70499999999999996"/>
    <n v="1"/>
    <n v="-4.9039999999999999"/>
    <n v="0"/>
    <n v="2.87E-2"/>
    <n v="4.8500000000000001E-2"/>
    <n v="0"/>
    <n v="0.15"/>
    <n v="0.45900000000000002"/>
    <n v="98.013999999999996"/>
    <x v="6"/>
  </r>
  <r>
    <x v="176"/>
    <x v="550"/>
    <n v="237693"/>
    <x v="0"/>
    <x v="18"/>
    <n v="58"/>
    <n v="0.58599999999999997"/>
    <n v="0.70499999999999996"/>
    <n v="1"/>
    <n v="-4.9039999999999999"/>
    <n v="0"/>
    <n v="2.87E-2"/>
    <n v="4.8500000000000001E-2"/>
    <n v="0"/>
    <n v="0.15"/>
    <n v="0.45900000000000002"/>
    <n v="98.013999999999996"/>
    <x v="6"/>
  </r>
  <r>
    <x v="396"/>
    <x v="551"/>
    <n v="226440"/>
    <x v="1"/>
    <x v="17"/>
    <n v="58"/>
    <n v="0.70099999999999996"/>
    <n v="0.67700000000000005"/>
    <n v="11"/>
    <n v="-6.5910000000000002"/>
    <n v="0"/>
    <n v="0.14699999999999999"/>
    <n v="7.3700000000000002E-2"/>
    <n v="1.6200000000000001E-4"/>
    <n v="0.187"/>
    <n v="0.36699999999999999"/>
    <n v="99.271000000000001"/>
    <x v="6"/>
  </r>
  <r>
    <x v="397"/>
    <x v="552"/>
    <n v="239266"/>
    <x v="1"/>
    <x v="17"/>
    <n v="58"/>
    <n v="0.72299999999999998"/>
    <n v="0.84"/>
    <n v="1"/>
    <n v="-3.5230000000000001"/>
    <n v="0"/>
    <n v="6.08E-2"/>
    <n v="6.1899999999999997E-2"/>
    <n v="0"/>
    <n v="9.4500000000000001E-2"/>
    <n v="0.82699999999999996"/>
    <n v="94.331999999999994"/>
    <x v="10"/>
  </r>
  <r>
    <x v="129"/>
    <x v="553"/>
    <n v="254493"/>
    <x v="0"/>
    <x v="17"/>
    <n v="58"/>
    <n v="0.41199999999999998"/>
    <n v="0.77"/>
    <n v="11"/>
    <n v="-6.0570000000000004"/>
    <n v="0"/>
    <n v="0.18"/>
    <n v="0.46200000000000002"/>
    <n v="1.5E-6"/>
    <n v="4.8500000000000001E-2"/>
    <n v="0.41799999999999998"/>
    <n v="101.955"/>
    <x v="6"/>
  </r>
  <r>
    <x v="398"/>
    <x v="554"/>
    <n v="264653"/>
    <x v="1"/>
    <x v="17"/>
    <n v="58"/>
    <n v="0.79100000000000004"/>
    <n v="0.86299999999999999"/>
    <n v="3"/>
    <n v="-6.1180000000000003"/>
    <n v="0"/>
    <n v="0.151"/>
    <n v="0.317"/>
    <n v="1.13E-6"/>
    <n v="0.27"/>
    <n v="0.74199999999999999"/>
    <n v="97.034999999999997"/>
    <x v="5"/>
  </r>
  <r>
    <x v="190"/>
    <x v="555"/>
    <n v="257026"/>
    <x v="0"/>
    <x v="17"/>
    <n v="58"/>
    <n v="0.68799999999999994"/>
    <n v="0.53800000000000003"/>
    <n v="10"/>
    <n v="-7.6079999999999997"/>
    <n v="1"/>
    <n v="2.92E-2"/>
    <n v="0.504"/>
    <n v="0"/>
    <n v="0.111"/>
    <n v="0.27"/>
    <n v="119.998"/>
    <x v="2"/>
  </r>
  <r>
    <x v="399"/>
    <x v="556"/>
    <n v="253720"/>
    <x v="0"/>
    <x v="17"/>
    <n v="58"/>
    <n v="0.83699999999999997"/>
    <n v="0.88500000000000001"/>
    <n v="6"/>
    <n v="-3.9140000000000001"/>
    <n v="0"/>
    <n v="0.182"/>
    <n v="0.10299999999999999"/>
    <n v="0"/>
    <n v="6.6600000000000006E-2"/>
    <n v="0.69399999999999995"/>
    <n v="95.313000000000002"/>
    <x v="1"/>
  </r>
  <r>
    <x v="190"/>
    <x v="555"/>
    <n v="257026"/>
    <x v="0"/>
    <x v="17"/>
    <n v="58"/>
    <n v="0.68799999999999994"/>
    <n v="0.53800000000000003"/>
    <n v="10"/>
    <n v="-7.6079999999999997"/>
    <n v="1"/>
    <n v="2.92E-2"/>
    <n v="0.504"/>
    <n v="0"/>
    <n v="0.111"/>
    <n v="0.27"/>
    <n v="119.998"/>
    <x v="2"/>
  </r>
  <r>
    <x v="211"/>
    <x v="557"/>
    <n v="207560"/>
    <x v="0"/>
    <x v="19"/>
    <n v="58"/>
    <n v="0.58199999999999996"/>
    <n v="0.70699999999999996"/>
    <n v="10"/>
    <n v="-4.4870000000000001"/>
    <n v="1"/>
    <n v="3.1899999999999998E-2"/>
    <n v="8.2199999999999995E-2"/>
    <n v="0"/>
    <n v="4.6699999999999998E-2"/>
    <n v="0.70099999999999996"/>
    <n v="78.375"/>
    <x v="2"/>
  </r>
  <r>
    <x v="400"/>
    <x v="558"/>
    <n v="195506"/>
    <x v="0"/>
    <x v="19"/>
    <n v="58"/>
    <n v="0.57799999999999996"/>
    <n v="0.58099999999999996"/>
    <n v="0"/>
    <n v="-6.867"/>
    <n v="1"/>
    <n v="3.1800000000000002E-2"/>
    <n v="6.5799999999999997E-2"/>
    <n v="4.1999999999999997E-3"/>
    <n v="6.7400000000000002E-2"/>
    <n v="0.40799999999999997"/>
    <n v="83.293000000000006"/>
    <x v="2"/>
  </r>
  <r>
    <x v="91"/>
    <x v="559"/>
    <n v="231066"/>
    <x v="0"/>
    <x v="19"/>
    <n v="58"/>
    <n v="0.53400000000000003"/>
    <n v="0.54300000000000004"/>
    <n v="3"/>
    <n v="-6.8570000000000002"/>
    <n v="1"/>
    <n v="2.4500000000000001E-2"/>
    <n v="0.57899999999999996"/>
    <n v="0"/>
    <n v="0.112"/>
    <n v="0.41799999999999998"/>
    <n v="78.995999999999995"/>
    <x v="2"/>
  </r>
  <r>
    <x v="270"/>
    <x v="560"/>
    <n v="225973"/>
    <x v="0"/>
    <x v="12"/>
    <n v="58"/>
    <n v="0.73599999999999999"/>
    <n v="0.80200000000000005"/>
    <n v="7"/>
    <n v="-8.5269999999999992"/>
    <n v="1"/>
    <n v="6.6299999999999998E-2"/>
    <n v="1.49E-3"/>
    <n v="8.7599999999999997E-2"/>
    <n v="0.14000000000000001"/>
    <n v="0.871"/>
    <n v="119.854"/>
    <x v="2"/>
  </r>
  <r>
    <x v="270"/>
    <x v="561"/>
    <n v="273533"/>
    <x v="0"/>
    <x v="12"/>
    <n v="58"/>
    <n v="0.63100000000000001"/>
    <n v="0.73399999999999999"/>
    <n v="5"/>
    <n v="-7.48"/>
    <n v="0"/>
    <n v="3.5999999999999997E-2"/>
    <n v="0.34799999999999998"/>
    <n v="0"/>
    <n v="0.13500000000000001"/>
    <n v="0.59099999999999997"/>
    <n v="124.036"/>
    <x v="2"/>
  </r>
  <r>
    <x v="401"/>
    <x v="562"/>
    <n v="214819"/>
    <x v="0"/>
    <x v="12"/>
    <n v="58"/>
    <n v="0.751"/>
    <n v="0.90100000000000002"/>
    <n v="2"/>
    <n v="-5.8019999999999996"/>
    <n v="1"/>
    <n v="3.2800000000000003E-2"/>
    <n v="5.04E-2"/>
    <n v="3.0799999999999998E-3"/>
    <n v="3.95E-2"/>
    <n v="0.97299999999999998"/>
    <n v="124.017"/>
    <x v="2"/>
  </r>
  <r>
    <x v="402"/>
    <x v="563"/>
    <n v="212973"/>
    <x v="0"/>
    <x v="12"/>
    <n v="58"/>
    <n v="0.54100000000000004"/>
    <n v="0.89900000000000002"/>
    <n v="1"/>
    <n v="-6.2610000000000001"/>
    <n v="1"/>
    <n v="6.3299999999999995E-2"/>
    <n v="1.78E-2"/>
    <n v="2.9500000000000001E-6"/>
    <n v="0.28599999999999998"/>
    <n v="0.82899999999999996"/>
    <n v="106.676"/>
    <x v="11"/>
  </r>
  <r>
    <x v="91"/>
    <x v="564"/>
    <n v="243533"/>
    <x v="0"/>
    <x v="21"/>
    <n v="58"/>
    <n v="0.63300000000000001"/>
    <n v="0.92200000000000004"/>
    <n v="11"/>
    <n v="-4.8419999999999996"/>
    <n v="0"/>
    <n v="4.5400000000000003E-2"/>
    <n v="0.11600000000000001"/>
    <n v="4.6500000000000003E-4"/>
    <n v="7.0999999999999994E-2"/>
    <n v="0.68600000000000005"/>
    <n v="84.11"/>
    <x v="2"/>
  </r>
  <r>
    <x v="173"/>
    <x v="565"/>
    <n v="194680"/>
    <x v="0"/>
    <x v="0"/>
    <n v="59"/>
    <n v="0.63100000000000001"/>
    <n v="0.64900000000000002"/>
    <n v="5"/>
    <n v="-5.8920000000000003"/>
    <n v="0"/>
    <n v="3.85E-2"/>
    <n v="8.1699999999999995E-2"/>
    <n v="3.8E-6"/>
    <n v="9.3399999999999997E-2"/>
    <n v="0.42099999999999999"/>
    <n v="93.95"/>
    <x v="4"/>
  </r>
  <r>
    <x v="403"/>
    <x v="566"/>
    <n v="178613"/>
    <x v="0"/>
    <x v="1"/>
    <n v="59"/>
    <n v="0.71599999999999997"/>
    <n v="0.75700000000000001"/>
    <n v="11"/>
    <n v="-5.4379999999999997"/>
    <n v="0"/>
    <n v="3.2899999999999999E-2"/>
    <n v="2.58E-2"/>
    <n v="3.9199999999999999E-3"/>
    <n v="0.16"/>
    <n v="0.877"/>
    <n v="139.98599999999999"/>
    <x v="8"/>
  </r>
  <r>
    <x v="404"/>
    <x v="567"/>
    <n v="270589"/>
    <x v="0"/>
    <x v="1"/>
    <n v="59"/>
    <n v="0.58299999999999996"/>
    <n v="0.78500000000000003"/>
    <n v="2"/>
    <n v="-3.9910000000000001"/>
    <n v="0"/>
    <n v="3.3700000000000001E-2"/>
    <n v="1.1999999999999999E-3"/>
    <n v="1.2699999999999999E-2"/>
    <n v="0.124"/>
    <n v="0.35499999999999998"/>
    <n v="91.977000000000004"/>
    <x v="2"/>
  </r>
  <r>
    <x v="405"/>
    <x v="568"/>
    <n v="223962"/>
    <x v="1"/>
    <x v="1"/>
    <n v="59"/>
    <n v="0.92900000000000005"/>
    <n v="0.72299999999999998"/>
    <n v="11"/>
    <n v="-5.7919999999999998"/>
    <n v="0"/>
    <n v="0.109"/>
    <n v="6.7199999999999996E-2"/>
    <n v="0"/>
    <n v="0.34599999999999997"/>
    <n v="0.45800000000000002"/>
    <n v="125.02200000000001"/>
    <x v="5"/>
  </r>
  <r>
    <x v="70"/>
    <x v="569"/>
    <n v="203686"/>
    <x v="1"/>
    <x v="2"/>
    <n v="59"/>
    <n v="0.58799999999999997"/>
    <n v="0.70199999999999996"/>
    <n v="11"/>
    <n v="-4.2709999999999999"/>
    <n v="1"/>
    <n v="4.9599999999999998E-2"/>
    <n v="0.104"/>
    <n v="0"/>
    <n v="8.8999999999999996E-2"/>
    <n v="0.42899999999999999"/>
    <n v="124.90900000000001"/>
    <x v="7"/>
  </r>
  <r>
    <x v="406"/>
    <x v="570"/>
    <n v="222560"/>
    <x v="1"/>
    <x v="3"/>
    <n v="59"/>
    <n v="0.85899999999999999"/>
    <n v="0.625"/>
    <n v="9"/>
    <n v="-4.234"/>
    <n v="0"/>
    <n v="0.13"/>
    <n v="2.9600000000000001E-2"/>
    <n v="0"/>
    <n v="5.3699999999999998E-2"/>
    <n v="0.71"/>
    <n v="102.072"/>
    <x v="6"/>
  </r>
  <r>
    <x v="407"/>
    <x v="571"/>
    <n v="224226"/>
    <x v="0"/>
    <x v="14"/>
    <n v="59"/>
    <n v="0.71899999999999997"/>
    <n v="0.93500000000000005"/>
    <n v="7"/>
    <n v="-3.7519999999999998"/>
    <n v="1"/>
    <n v="5.8900000000000001E-2"/>
    <n v="0.16700000000000001"/>
    <n v="0"/>
    <n v="9.7299999999999998E-2"/>
    <n v="0.73799999999999999"/>
    <n v="120.02200000000001"/>
    <x v="2"/>
  </r>
  <r>
    <x v="408"/>
    <x v="572"/>
    <n v="250706"/>
    <x v="0"/>
    <x v="4"/>
    <n v="59"/>
    <n v="0.439"/>
    <n v="0.48899999999999999"/>
    <n v="8"/>
    <n v="-6.2859999999999996"/>
    <n v="1"/>
    <n v="3.6799999999999999E-2"/>
    <n v="0.13200000000000001"/>
    <n v="6.4300000000000002E-4"/>
    <n v="0.114"/>
    <n v="0.253"/>
    <n v="143.80799999999999"/>
    <x v="2"/>
  </r>
  <r>
    <x v="277"/>
    <x v="573"/>
    <n v="219720"/>
    <x v="0"/>
    <x v="5"/>
    <n v="59"/>
    <n v="0.622"/>
    <n v="0.46899999999999997"/>
    <n v="3"/>
    <n v="-6.798"/>
    <n v="0"/>
    <n v="3.6299999999999999E-2"/>
    <n v="4.5399999999999998E-3"/>
    <n v="2.2500000000000001E-6"/>
    <n v="3.3500000000000002E-2"/>
    <n v="0.67900000000000005"/>
    <n v="77.019000000000005"/>
    <x v="2"/>
  </r>
  <r>
    <x v="85"/>
    <x v="574"/>
    <n v="206373"/>
    <x v="0"/>
    <x v="5"/>
    <n v="59"/>
    <n v="0.51200000000000001"/>
    <n v="0.82799999999999996"/>
    <n v="11"/>
    <n v="-4.6719999999999997"/>
    <n v="0"/>
    <n v="4.5400000000000003E-2"/>
    <n v="6.2700000000000004E-3"/>
    <n v="8.7299999999999994E-6"/>
    <n v="0.11899999999999999"/>
    <n v="0.34"/>
    <n v="124.021"/>
    <x v="7"/>
  </r>
  <r>
    <x v="141"/>
    <x v="575"/>
    <n v="218106"/>
    <x v="0"/>
    <x v="6"/>
    <n v="59"/>
    <n v="0.39500000000000002"/>
    <n v="0.876"/>
    <n v="11"/>
    <n v="-3.859"/>
    <n v="0"/>
    <n v="0.13800000000000001"/>
    <n v="1.7299999999999999E-2"/>
    <n v="8.4600000000000003E-6"/>
    <n v="0.36199999999999999"/>
    <n v="0.56699999999999995"/>
    <n v="124.63800000000001"/>
    <x v="10"/>
  </r>
  <r>
    <x v="409"/>
    <x v="576"/>
    <n v="186851"/>
    <x v="0"/>
    <x v="6"/>
    <n v="59"/>
    <n v="0.753"/>
    <n v="0.88"/>
    <n v="4"/>
    <n v="-4.6890000000000001"/>
    <n v="0"/>
    <n v="8.0600000000000005E-2"/>
    <n v="8.6999999999999994E-2"/>
    <n v="0"/>
    <n v="0.24"/>
    <n v="0.79400000000000004"/>
    <n v="115.057"/>
    <x v="1"/>
  </r>
  <r>
    <x v="410"/>
    <x v="577"/>
    <n v="237120"/>
    <x v="0"/>
    <x v="15"/>
    <n v="59"/>
    <n v="0.82499999999999996"/>
    <n v="0.74299999999999999"/>
    <n v="2"/>
    <n v="-5.9950000000000001"/>
    <n v="1"/>
    <n v="0.14899999999999999"/>
    <n v="1.4200000000000001E-2"/>
    <n v="2.12E-5"/>
    <n v="0.23699999999999999"/>
    <n v="0.8"/>
    <n v="127.045"/>
    <x v="12"/>
  </r>
  <r>
    <x v="411"/>
    <x v="578"/>
    <n v="212773"/>
    <x v="0"/>
    <x v="15"/>
    <n v="59"/>
    <n v="0.58099999999999996"/>
    <n v="0.82399999999999995"/>
    <n v="0"/>
    <n v="-3.9119999999999999"/>
    <n v="0"/>
    <n v="3.7699999999999997E-2"/>
    <n v="1.0500000000000001E-2"/>
    <n v="0"/>
    <n v="0.48299999999999998"/>
    <n v="0.747"/>
    <n v="114.91200000000001"/>
    <x v="7"/>
  </r>
  <r>
    <x v="412"/>
    <x v="579"/>
    <n v="231573"/>
    <x v="1"/>
    <x v="15"/>
    <n v="59"/>
    <n v="0.78900000000000003"/>
    <n v="0.55000000000000004"/>
    <n v="11"/>
    <n v="-7.423"/>
    <n v="0"/>
    <n v="4.7300000000000002E-2"/>
    <n v="0.17399999999999999"/>
    <n v="0"/>
    <n v="6.1400000000000003E-2"/>
    <n v="0.69599999999999995"/>
    <n v="172.04900000000001"/>
    <x v="10"/>
  </r>
  <r>
    <x v="413"/>
    <x v="580"/>
    <n v="248626"/>
    <x v="0"/>
    <x v="15"/>
    <n v="59"/>
    <n v="0.629"/>
    <n v="0.96899999999999997"/>
    <n v="8"/>
    <n v="-0.27600000000000002"/>
    <n v="0"/>
    <n v="4.5499999999999999E-2"/>
    <n v="1.8400000000000001E-3"/>
    <n v="0"/>
    <n v="0.122"/>
    <n v="0.90500000000000003"/>
    <n v="150.01"/>
    <x v="7"/>
  </r>
  <r>
    <x v="414"/>
    <x v="581"/>
    <n v="170480"/>
    <x v="0"/>
    <x v="8"/>
    <n v="59"/>
    <n v="0.876"/>
    <n v="0.71599999999999997"/>
    <n v="1"/>
    <n v="-6.8840000000000003"/>
    <n v="1"/>
    <n v="0.13500000000000001"/>
    <n v="4.6800000000000001E-2"/>
    <n v="4.8200000000000001E-4"/>
    <n v="6.6699999999999995E-2"/>
    <n v="0.755"/>
    <n v="131.94200000000001"/>
    <x v="13"/>
  </r>
  <r>
    <x v="415"/>
    <x v="582"/>
    <n v="206333"/>
    <x v="0"/>
    <x v="8"/>
    <n v="59"/>
    <n v="0.54600000000000004"/>
    <n v="0.71199999999999997"/>
    <n v="3"/>
    <n v="-3.1040000000000001"/>
    <n v="0"/>
    <n v="2.69E-2"/>
    <n v="9.6900000000000003E-4"/>
    <n v="0"/>
    <n v="0.40600000000000003"/>
    <n v="0.48899999999999999"/>
    <n v="150.154"/>
    <x v="5"/>
  </r>
  <r>
    <x v="281"/>
    <x v="583"/>
    <n v="237173"/>
    <x v="0"/>
    <x v="9"/>
    <n v="59"/>
    <n v="0.58399999999999996"/>
    <n v="0.68100000000000005"/>
    <n v="1"/>
    <n v="-5.0839999999999996"/>
    <n v="0"/>
    <n v="7.8100000000000003E-2"/>
    <n v="0.495"/>
    <n v="0"/>
    <n v="0.28899999999999998"/>
    <n v="0.82099999999999995"/>
    <n v="79.701999999999998"/>
    <x v="5"/>
  </r>
  <r>
    <x v="416"/>
    <x v="584"/>
    <n v="253706"/>
    <x v="1"/>
    <x v="9"/>
    <n v="59"/>
    <n v="0.621"/>
    <n v="0.6"/>
    <n v="8"/>
    <n v="-6.3490000000000002"/>
    <n v="1"/>
    <n v="0.57599999999999996"/>
    <n v="0.27700000000000002"/>
    <n v="0"/>
    <n v="0.495"/>
    <n v="0.48499999999999999"/>
    <n v="80.021000000000001"/>
    <x v="5"/>
  </r>
  <r>
    <x v="407"/>
    <x v="585"/>
    <n v="223853"/>
    <x v="0"/>
    <x v="9"/>
    <n v="59"/>
    <n v="0.49199999999999999"/>
    <n v="0.85899999999999999"/>
    <n v="4"/>
    <n v="-4.274"/>
    <n v="1"/>
    <n v="3.32E-2"/>
    <n v="6.59E-2"/>
    <n v="0"/>
    <n v="7.5600000000000001E-2"/>
    <n v="0.251"/>
    <n v="92.474000000000004"/>
    <x v="2"/>
  </r>
  <r>
    <x v="255"/>
    <x v="586"/>
    <n v="261880"/>
    <x v="0"/>
    <x v="10"/>
    <n v="59"/>
    <n v="0.96399999999999997"/>
    <n v="0.59499999999999997"/>
    <n v="1"/>
    <n v="-6.8869999999999996"/>
    <n v="0"/>
    <n v="0.109"/>
    <n v="2.4799999999999999E-2"/>
    <n v="5.1399999999999999E-6"/>
    <n v="4.0500000000000001E-2"/>
    <n v="0.629"/>
    <n v="128.59299999999999"/>
    <x v="6"/>
  </r>
  <r>
    <x v="417"/>
    <x v="587"/>
    <n v="186173"/>
    <x v="0"/>
    <x v="10"/>
    <n v="59"/>
    <n v="0.48899999999999999"/>
    <n v="0.95499999999999996"/>
    <n v="11"/>
    <n v="-2.7709999999999999"/>
    <n v="0"/>
    <n v="3.6299999999999999E-2"/>
    <n v="3.82E-5"/>
    <n v="1.7799999999999999E-4"/>
    <n v="0.33400000000000002"/>
    <n v="0.81599999999999995"/>
    <n v="129.352"/>
    <x v="2"/>
  </r>
  <r>
    <x v="418"/>
    <x v="588"/>
    <n v="222453"/>
    <x v="0"/>
    <x v="10"/>
    <n v="59"/>
    <n v="0.61599999999999999"/>
    <n v="0.85499999999999998"/>
    <n v="4"/>
    <n v="-3.4950000000000001"/>
    <n v="0"/>
    <n v="4.2000000000000003E-2"/>
    <n v="3.79E-3"/>
    <n v="8.6300000000000005E-4"/>
    <n v="0.318"/>
    <n v="0.68600000000000005"/>
    <n v="124.191"/>
    <x v="20"/>
  </r>
  <r>
    <x v="157"/>
    <x v="589"/>
    <n v="247413"/>
    <x v="1"/>
    <x v="10"/>
    <n v="59"/>
    <n v="0.74399999999999999"/>
    <n v="0.69699999999999995"/>
    <n v="11"/>
    <n v="-5.0629999999999997"/>
    <n v="0"/>
    <n v="0.19700000000000001"/>
    <n v="1.06E-2"/>
    <n v="0"/>
    <n v="8.4199999999999997E-2"/>
    <n v="0.76700000000000002"/>
    <n v="149.28"/>
    <x v="5"/>
  </r>
  <r>
    <x v="419"/>
    <x v="590"/>
    <n v="324906"/>
    <x v="1"/>
    <x v="10"/>
    <n v="59"/>
    <n v="0.88"/>
    <n v="0.438"/>
    <n v="0"/>
    <n v="-7.5620000000000003"/>
    <n v="1"/>
    <n v="0.248"/>
    <n v="1.47E-2"/>
    <n v="0"/>
    <n v="9.0700000000000003E-2"/>
    <n v="0.71399999999999997"/>
    <n v="90.02"/>
    <x v="5"/>
  </r>
  <r>
    <x v="392"/>
    <x v="591"/>
    <n v="213066"/>
    <x v="0"/>
    <x v="11"/>
    <n v="59"/>
    <n v="0.95"/>
    <n v="0.80300000000000005"/>
    <n v="1"/>
    <n v="-4.1950000000000003"/>
    <n v="1"/>
    <n v="0.151"/>
    <n v="0.14499999999999999"/>
    <n v="0"/>
    <n v="7.4800000000000005E-2"/>
    <n v="0.86"/>
    <n v="117"/>
    <x v="5"/>
  </r>
  <r>
    <x v="361"/>
    <x v="592"/>
    <n v="240040"/>
    <x v="1"/>
    <x v="11"/>
    <n v="59"/>
    <n v="0.83799999999999997"/>
    <n v="0.59399999999999997"/>
    <n v="4"/>
    <n v="-5.6950000000000003"/>
    <n v="0"/>
    <n v="0.113"/>
    <n v="0.17599999999999999"/>
    <n v="0"/>
    <n v="8.6699999999999999E-2"/>
    <n v="0.50700000000000001"/>
    <n v="90.037999999999997"/>
    <x v="10"/>
  </r>
  <r>
    <x v="188"/>
    <x v="593"/>
    <n v="238840"/>
    <x v="0"/>
    <x v="16"/>
    <n v="59"/>
    <n v="0.73399999999999999"/>
    <n v="0.66800000000000004"/>
    <n v="0"/>
    <n v="-3.9350000000000001"/>
    <n v="0"/>
    <n v="3.49E-2"/>
    <n v="5.2600000000000001E-2"/>
    <n v="0"/>
    <n v="9.2499999999999999E-2"/>
    <n v="0.65100000000000002"/>
    <n v="99.971000000000004"/>
    <x v="7"/>
  </r>
  <r>
    <x v="420"/>
    <x v="594"/>
    <n v="236520"/>
    <x v="0"/>
    <x v="16"/>
    <n v="59"/>
    <n v="0.79700000000000004"/>
    <n v="0.502"/>
    <n v="10"/>
    <n v="-3.9249999999999998"/>
    <n v="0"/>
    <n v="9.6799999999999997E-2"/>
    <n v="1.54E-2"/>
    <n v="0"/>
    <n v="0.1"/>
    <n v="0.38500000000000001"/>
    <n v="106.997"/>
    <x v="5"/>
  </r>
  <r>
    <x v="421"/>
    <x v="595"/>
    <n v="277840"/>
    <x v="0"/>
    <x v="16"/>
    <n v="59"/>
    <n v="0.68799999999999994"/>
    <n v="0.40400000000000003"/>
    <n v="9"/>
    <n v="-9.4809999999999999"/>
    <n v="0"/>
    <n v="8.1799999999999998E-2"/>
    <n v="0.377"/>
    <n v="0"/>
    <n v="8.1299999999999997E-2"/>
    <n v="0.44800000000000001"/>
    <n v="75.007000000000005"/>
    <x v="10"/>
  </r>
  <r>
    <x v="422"/>
    <x v="596"/>
    <n v="171546"/>
    <x v="0"/>
    <x v="16"/>
    <n v="59"/>
    <n v="0.66800000000000004"/>
    <n v="0.90500000000000003"/>
    <n v="6"/>
    <n v="-5.3949999999999996"/>
    <n v="1"/>
    <n v="3.7999999999999999E-2"/>
    <n v="2.32E-3"/>
    <n v="3.3099999999999997E-2"/>
    <n v="0.14099999999999999"/>
    <n v="0.66700000000000004"/>
    <n v="128.65799999999999"/>
    <x v="8"/>
  </r>
  <r>
    <x v="220"/>
    <x v="597"/>
    <n v="205360"/>
    <x v="0"/>
    <x v="16"/>
    <n v="59"/>
    <n v="0.66300000000000003"/>
    <n v="0.95"/>
    <n v="7"/>
    <n v="-4.21"/>
    <n v="1"/>
    <n v="6.2100000000000002E-2"/>
    <n v="1.2700000000000001E-3"/>
    <n v="4.9199999999999999E-3"/>
    <n v="7.5300000000000006E-2"/>
    <n v="0.69699999999999995"/>
    <n v="116.02"/>
    <x v="7"/>
  </r>
  <r>
    <x v="214"/>
    <x v="598"/>
    <n v="270746"/>
    <x v="1"/>
    <x v="16"/>
    <n v="59"/>
    <n v="0.55500000000000005"/>
    <n v="0.63900000000000001"/>
    <n v="1"/>
    <n v="-5.16"/>
    <n v="1"/>
    <n v="0.26300000000000001"/>
    <n v="5.9400000000000001E-2"/>
    <n v="0"/>
    <n v="0.11799999999999999"/>
    <n v="0.184"/>
    <n v="171.60900000000001"/>
    <x v="5"/>
  </r>
  <r>
    <x v="197"/>
    <x v="599"/>
    <n v="198973"/>
    <x v="0"/>
    <x v="16"/>
    <n v="59"/>
    <n v="0.54800000000000004"/>
    <n v="0.88900000000000001"/>
    <n v="9"/>
    <n v="-4.6820000000000004"/>
    <n v="1"/>
    <n v="3.8199999999999998E-2"/>
    <n v="1.65E-3"/>
    <n v="1.09E-3"/>
    <n v="0.19700000000000001"/>
    <n v="0.42499999999999999"/>
    <n v="90.048000000000002"/>
    <x v="6"/>
  </r>
  <r>
    <x v="423"/>
    <x v="600"/>
    <n v="189333"/>
    <x v="0"/>
    <x v="16"/>
    <n v="59"/>
    <n v="0.70899999999999996"/>
    <n v="0.72099999999999997"/>
    <n v="2"/>
    <n v="-3.52"/>
    <n v="1"/>
    <n v="2.81E-2"/>
    <n v="3.2199999999999999E-2"/>
    <n v="3.0899999999999998E-4"/>
    <n v="0.35499999999999998"/>
    <n v="0.80100000000000005"/>
    <n v="112.01900000000001"/>
    <x v="6"/>
  </r>
  <r>
    <x v="91"/>
    <x v="601"/>
    <n v="223773"/>
    <x v="0"/>
    <x v="18"/>
    <n v="59"/>
    <n v="0.80400000000000005"/>
    <n v="0.83599999999999997"/>
    <n v="6"/>
    <n v="-6.6349999999999998"/>
    <n v="0"/>
    <n v="8.8999999999999996E-2"/>
    <n v="0.32"/>
    <n v="0"/>
    <n v="0.21299999999999999"/>
    <n v="0.85"/>
    <n v="120.04600000000001"/>
    <x v="2"/>
  </r>
  <r>
    <x v="424"/>
    <x v="602"/>
    <n v="201920"/>
    <x v="0"/>
    <x v="18"/>
    <n v="59"/>
    <n v="0.55300000000000005"/>
    <n v="0.77500000000000002"/>
    <n v="1"/>
    <n v="-10.284000000000001"/>
    <n v="0"/>
    <n v="4.2999999999999997E-2"/>
    <n v="0.21199999999999999"/>
    <n v="0"/>
    <n v="7.2800000000000004E-2"/>
    <n v="0.51"/>
    <n v="139.99299999999999"/>
    <x v="7"/>
  </r>
  <r>
    <x v="425"/>
    <x v="603"/>
    <n v="243306"/>
    <x v="1"/>
    <x v="18"/>
    <n v="59"/>
    <n v="0.69099999999999995"/>
    <n v="0.54100000000000004"/>
    <n v="1"/>
    <n v="-5.8730000000000002"/>
    <n v="1"/>
    <n v="7.7600000000000002E-2"/>
    <n v="0.50800000000000001"/>
    <n v="0"/>
    <n v="7.5300000000000006E-2"/>
    <n v="0.31900000000000001"/>
    <n v="127.68300000000001"/>
    <x v="10"/>
  </r>
  <r>
    <x v="176"/>
    <x v="604"/>
    <n v="236426"/>
    <x v="0"/>
    <x v="17"/>
    <n v="59"/>
    <n v="0.74"/>
    <n v="0.84499999999999997"/>
    <n v="6"/>
    <n v="-3.802"/>
    <n v="0"/>
    <n v="3.3799999999999997E-2"/>
    <n v="2.8700000000000002E-3"/>
    <n v="6.2299999999999996E-6"/>
    <n v="0.115"/>
    <n v="0.749"/>
    <n v="126.607"/>
    <x v="6"/>
  </r>
  <r>
    <x v="426"/>
    <x v="605"/>
    <n v="272293"/>
    <x v="1"/>
    <x v="17"/>
    <n v="59"/>
    <n v="0.77700000000000002"/>
    <n v="0.751"/>
    <n v="1"/>
    <n v="-5.6920000000000002"/>
    <n v="1"/>
    <n v="0.13300000000000001"/>
    <n v="0.245"/>
    <n v="0"/>
    <n v="0.1"/>
    <n v="0.191"/>
    <n v="177.89400000000001"/>
    <x v="5"/>
  </r>
  <r>
    <x v="392"/>
    <x v="606"/>
    <n v="228000"/>
    <x v="1"/>
    <x v="17"/>
    <n v="59"/>
    <n v="0.77800000000000002"/>
    <n v="0.76100000000000001"/>
    <n v="2"/>
    <n v="-5.5289999999999999"/>
    <n v="1"/>
    <n v="5.2499999999999998E-2"/>
    <n v="0.14099999999999999"/>
    <n v="4.6100000000000002E-5"/>
    <n v="4.41E-2"/>
    <n v="0.92300000000000004"/>
    <n v="107.288"/>
    <x v="5"/>
  </r>
  <r>
    <x v="330"/>
    <x v="607"/>
    <n v="287226"/>
    <x v="0"/>
    <x v="17"/>
    <n v="59"/>
    <n v="0.40500000000000003"/>
    <n v="0.58899999999999997"/>
    <n v="6"/>
    <n v="-7.51"/>
    <n v="0"/>
    <n v="5.8599999999999999E-2"/>
    <n v="0.252"/>
    <n v="0"/>
    <n v="0.66100000000000003"/>
    <n v="0.80800000000000005"/>
    <n v="83.373000000000005"/>
    <x v="10"/>
  </r>
  <r>
    <x v="427"/>
    <x v="608"/>
    <n v="254400"/>
    <x v="1"/>
    <x v="19"/>
    <n v="59"/>
    <n v="0.93300000000000005"/>
    <n v="0.56100000000000005"/>
    <n v="11"/>
    <n v="-5.9610000000000003"/>
    <n v="1"/>
    <n v="0.122"/>
    <n v="2.75E-2"/>
    <n v="0"/>
    <n v="0.10199999999999999"/>
    <n v="0.58599999999999997"/>
    <n v="139.976"/>
    <x v="5"/>
  </r>
  <r>
    <x v="428"/>
    <x v="609"/>
    <n v="259773"/>
    <x v="0"/>
    <x v="19"/>
    <n v="59"/>
    <n v="0.57399999999999995"/>
    <n v="0.69099999999999995"/>
    <n v="6"/>
    <n v="-5.1029999999999998"/>
    <n v="1"/>
    <n v="3.5000000000000003E-2"/>
    <n v="8.2600000000000007E-2"/>
    <n v="1.6500000000000001E-5"/>
    <n v="0.14899999999999999"/>
    <n v="0.19500000000000001"/>
    <n v="91.968999999999994"/>
    <x v="2"/>
  </r>
  <r>
    <x v="135"/>
    <x v="610"/>
    <n v="269400"/>
    <x v="1"/>
    <x v="19"/>
    <n v="59"/>
    <n v="0.79300000000000004"/>
    <n v="0.56799999999999995"/>
    <n v="1"/>
    <n v="-4.9580000000000002"/>
    <n v="1"/>
    <n v="4.5900000000000003E-2"/>
    <n v="4.7800000000000002E-2"/>
    <n v="3.57E-5"/>
    <n v="3.04E-2"/>
    <n v="0.80600000000000005"/>
    <n v="100.005"/>
    <x v="10"/>
  </r>
  <r>
    <x v="429"/>
    <x v="611"/>
    <n v="247106"/>
    <x v="1"/>
    <x v="19"/>
    <n v="59"/>
    <n v="0.92500000000000004"/>
    <n v="0.74099999999999999"/>
    <n v="9"/>
    <n v="-5.827"/>
    <n v="0"/>
    <n v="0.315"/>
    <n v="6.5299999999999997E-2"/>
    <n v="0"/>
    <n v="4.3999999999999997E-2"/>
    <n v="0.65400000000000003"/>
    <n v="93.04"/>
    <x v="5"/>
  </r>
  <r>
    <x v="212"/>
    <x v="612"/>
    <n v="236906"/>
    <x v="0"/>
    <x v="12"/>
    <n v="59"/>
    <n v="0.77200000000000002"/>
    <n v="0.68799999999999994"/>
    <n v="1"/>
    <n v="-4.7149999999999999"/>
    <n v="0"/>
    <n v="4.0500000000000001E-2"/>
    <n v="5.4800000000000001E-2"/>
    <n v="9.7899999999999994E-5"/>
    <n v="7.2499999999999995E-2"/>
    <n v="0.34799999999999998"/>
    <n v="98"/>
    <x v="6"/>
  </r>
  <r>
    <x v="271"/>
    <x v="613"/>
    <n v="227866"/>
    <x v="1"/>
    <x v="12"/>
    <n v="59"/>
    <n v="0.8"/>
    <n v="0.92200000000000004"/>
    <n v="4"/>
    <n v="-5.125"/>
    <n v="0"/>
    <n v="0.24"/>
    <n v="0.30099999999999999"/>
    <n v="9.3100000000000006E-6"/>
    <n v="3.5200000000000002E-2"/>
    <n v="0.80100000000000005"/>
    <n v="98.631"/>
    <x v="1"/>
  </r>
  <r>
    <x v="402"/>
    <x v="614"/>
    <n v="234826"/>
    <x v="0"/>
    <x v="12"/>
    <n v="59"/>
    <n v="0.65500000000000003"/>
    <n v="0.79100000000000004"/>
    <n v="0"/>
    <n v="-8.923"/>
    <n v="1"/>
    <n v="3.0200000000000001E-2"/>
    <n v="0.1"/>
    <n v="1.2400000000000001E-4"/>
    <n v="0.33400000000000002"/>
    <n v="0.86199999999999999"/>
    <n v="118.98099999999999"/>
    <x v="11"/>
  </r>
  <r>
    <x v="430"/>
    <x v="615"/>
    <n v="276266"/>
    <x v="0"/>
    <x v="21"/>
    <n v="59"/>
    <n v="0.81299999999999994"/>
    <n v="0.49099999999999999"/>
    <n v="10"/>
    <n v="-9.923"/>
    <n v="0"/>
    <n v="7.6999999999999999E-2"/>
    <n v="0.24099999999999999"/>
    <n v="4.6100000000000002E-5"/>
    <n v="8.1699999999999995E-2"/>
    <n v="0.86799999999999999"/>
    <n v="99.007999999999996"/>
    <x v="10"/>
  </r>
  <r>
    <x v="109"/>
    <x v="616"/>
    <n v="257360"/>
    <x v="0"/>
    <x v="21"/>
    <n v="59"/>
    <n v="0.34799999999999998"/>
    <n v="0.53200000000000003"/>
    <n v="10"/>
    <n v="-5.8819999999999997"/>
    <n v="1"/>
    <n v="3.3099999999999997E-2"/>
    <n v="0.59199999999999997"/>
    <n v="0"/>
    <n v="0.106"/>
    <n v="0.14799999999999999"/>
    <n v="129.297"/>
    <x v="6"/>
  </r>
  <r>
    <x v="431"/>
    <x v="617"/>
    <n v="214203"/>
    <x v="1"/>
    <x v="13"/>
    <n v="61"/>
    <n v="0.53100000000000003"/>
    <n v="0.58099999999999996"/>
    <n v="1"/>
    <n v="-5.8010000000000002"/>
    <n v="1"/>
    <n v="0.10100000000000001"/>
    <n v="1.0699999999999999E-2"/>
    <n v="1.6200000000000001E-5"/>
    <n v="0.10100000000000001"/>
    <n v="0.59099999999999997"/>
    <n v="137.77600000000001"/>
    <x v="1"/>
  </r>
  <r>
    <x v="432"/>
    <x v="618"/>
    <n v="212000"/>
    <x v="0"/>
    <x v="1"/>
    <n v="61"/>
    <n v="0.76300000000000001"/>
    <n v="0.72"/>
    <n v="9"/>
    <n v="-5.181"/>
    <n v="0"/>
    <n v="6.9099999999999995E-2"/>
    <n v="2.6099999999999999E-3"/>
    <n v="1.11E-5"/>
    <n v="0.114"/>
    <n v="0.59199999999999997"/>
    <n v="116.01"/>
    <x v="2"/>
  </r>
  <r>
    <x v="433"/>
    <x v="619"/>
    <n v="193613"/>
    <x v="1"/>
    <x v="1"/>
    <n v="61"/>
    <n v="0.70299999999999996"/>
    <n v="0.86799999999999999"/>
    <n v="7"/>
    <n v="-4.6609999999999996"/>
    <n v="0"/>
    <n v="2.9100000000000001E-2"/>
    <n v="0.15"/>
    <n v="0.13200000000000001"/>
    <n v="0.104"/>
    <n v="0.73299999999999998"/>
    <n v="121.03"/>
    <x v="20"/>
  </r>
  <r>
    <x v="434"/>
    <x v="620"/>
    <n v="174600"/>
    <x v="0"/>
    <x v="1"/>
    <n v="61"/>
    <n v="0.58799999999999997"/>
    <n v="0.749"/>
    <n v="11"/>
    <n v="-4.3230000000000004"/>
    <n v="0"/>
    <n v="5.8000000000000003E-2"/>
    <n v="3.7000000000000002E-3"/>
    <n v="0"/>
    <n v="8.1299999999999997E-2"/>
    <n v="0.39700000000000002"/>
    <n v="130.09299999999999"/>
    <x v="2"/>
  </r>
  <r>
    <x v="435"/>
    <x v="621"/>
    <n v="239573"/>
    <x v="1"/>
    <x v="14"/>
    <n v="61"/>
    <n v="0.88600000000000001"/>
    <n v="0.628"/>
    <n v="8"/>
    <n v="-5.9489999999999998"/>
    <n v="1"/>
    <n v="0.13100000000000001"/>
    <n v="2.15E-3"/>
    <n v="1.15E-5"/>
    <n v="0.31"/>
    <n v="0.17799999999999999"/>
    <n v="119.90600000000001"/>
    <x v="5"/>
  </r>
  <r>
    <x v="436"/>
    <x v="622"/>
    <n v="198880"/>
    <x v="0"/>
    <x v="14"/>
    <n v="61"/>
    <n v="0.67700000000000005"/>
    <n v="0.753"/>
    <n v="5"/>
    <n v="-7.0380000000000003"/>
    <n v="1"/>
    <n v="0.154"/>
    <n v="5.3100000000000001E-2"/>
    <n v="1.2800000000000001E-2"/>
    <n v="0.33300000000000002"/>
    <n v="0.47099999999999997"/>
    <n v="121.93899999999999"/>
    <x v="7"/>
  </r>
  <r>
    <x v="277"/>
    <x v="623"/>
    <n v="231000"/>
    <x v="0"/>
    <x v="14"/>
    <n v="61"/>
    <n v="0.58799999999999997"/>
    <n v="0.79100000000000004"/>
    <n v="7"/>
    <n v="-5.5949999999999998"/>
    <n v="1"/>
    <n v="4.02E-2"/>
    <n v="2.4499999999999999E-3"/>
    <n v="2.5799999999999998E-3"/>
    <n v="0.11799999999999999"/>
    <n v="0.48699999999999999"/>
    <n v="94.933000000000007"/>
    <x v="2"/>
  </r>
  <r>
    <x v="437"/>
    <x v="624"/>
    <n v="238826"/>
    <x v="1"/>
    <x v="4"/>
    <n v="61"/>
    <n v="0.80700000000000005"/>
    <n v="0.70199999999999996"/>
    <n v="6"/>
    <n v="-6.5940000000000003"/>
    <n v="0"/>
    <n v="7.4800000000000005E-2"/>
    <n v="0.307"/>
    <n v="0"/>
    <n v="0.111"/>
    <n v="0.44700000000000001"/>
    <n v="114.038"/>
    <x v="10"/>
  </r>
  <r>
    <x v="438"/>
    <x v="625"/>
    <n v="214205"/>
    <x v="0"/>
    <x v="4"/>
    <n v="61"/>
    <n v="0.67"/>
    <n v="0.82899999999999996"/>
    <n v="5"/>
    <n v="-7.2"/>
    <n v="0"/>
    <n v="4.2700000000000002E-2"/>
    <n v="1.9199999999999998E-2"/>
    <n v="2.2499999999999999E-4"/>
    <n v="8.8999999999999996E-2"/>
    <n v="0.34899999999999998"/>
    <n v="125.01"/>
    <x v="11"/>
  </r>
  <r>
    <x v="439"/>
    <x v="626"/>
    <n v="220682"/>
    <x v="0"/>
    <x v="4"/>
    <n v="61"/>
    <n v="0.70399999999999996"/>
    <n v="0.68"/>
    <n v="7"/>
    <n v="-4.7510000000000003"/>
    <n v="1"/>
    <n v="5.8099999999999999E-2"/>
    <n v="5.8999999999999999E-3"/>
    <n v="0"/>
    <n v="0.21299999999999999"/>
    <n v="0.68899999999999995"/>
    <n v="123.973"/>
    <x v="7"/>
  </r>
  <r>
    <x v="385"/>
    <x v="627"/>
    <n v="203200"/>
    <x v="1"/>
    <x v="5"/>
    <n v="61"/>
    <n v="0.92900000000000005"/>
    <n v="0.33900000000000002"/>
    <n v="1"/>
    <n v="-10.881"/>
    <n v="1"/>
    <n v="0.371"/>
    <n v="3.73E-2"/>
    <n v="1.9599999999999999E-5"/>
    <n v="0.187"/>
    <n v="0.27300000000000002"/>
    <n v="98.986000000000004"/>
    <x v="5"/>
  </r>
  <r>
    <x v="83"/>
    <x v="628"/>
    <n v="197131"/>
    <x v="1"/>
    <x v="5"/>
    <n v="61"/>
    <n v="0.64600000000000002"/>
    <n v="0.78400000000000003"/>
    <n v="1"/>
    <n v="-7.4710000000000001"/>
    <n v="0"/>
    <n v="0.108"/>
    <n v="1.66E-2"/>
    <n v="0"/>
    <n v="7.2099999999999997E-2"/>
    <n v="0.17899999999999999"/>
    <n v="127.839"/>
    <x v="5"/>
  </r>
  <r>
    <x v="133"/>
    <x v="629"/>
    <n v="240346"/>
    <x v="0"/>
    <x v="5"/>
    <n v="61"/>
    <n v="0.66500000000000004"/>
    <n v="0.88600000000000001"/>
    <n v="9"/>
    <n v="-4.1749999999999998"/>
    <n v="0"/>
    <n v="5.1400000000000001E-2"/>
    <n v="4.6899999999999997E-2"/>
    <n v="6.2399999999999999E-5"/>
    <n v="5.2499999999999998E-2"/>
    <n v="0.53"/>
    <n v="128.06200000000001"/>
    <x v="4"/>
  </r>
  <r>
    <x v="85"/>
    <x v="630"/>
    <n v="202266"/>
    <x v="0"/>
    <x v="6"/>
    <n v="61"/>
    <n v="0.84299999999999997"/>
    <n v="0.88100000000000001"/>
    <n v="9"/>
    <n v="-3.9510000000000001"/>
    <n v="1"/>
    <n v="5.8099999999999999E-2"/>
    <n v="0.14000000000000001"/>
    <n v="0"/>
    <n v="7.6499999999999999E-2"/>
    <n v="0.876"/>
    <n v="110.621"/>
    <x v="7"/>
  </r>
  <r>
    <x v="440"/>
    <x v="631"/>
    <n v="165908"/>
    <x v="1"/>
    <x v="6"/>
    <n v="61"/>
    <n v="0.63600000000000001"/>
    <n v="0.90100000000000002"/>
    <n v="1"/>
    <n v="-7.0940000000000003"/>
    <n v="0"/>
    <n v="0.11799999999999999"/>
    <n v="0.11899999999999999"/>
    <n v="0"/>
    <n v="0.39100000000000001"/>
    <n v="0.83599999999999997"/>
    <n v="162.994"/>
    <x v="1"/>
  </r>
  <r>
    <x v="281"/>
    <x v="632"/>
    <n v="222213"/>
    <x v="1"/>
    <x v="6"/>
    <n v="61"/>
    <n v="0.71599999999999997"/>
    <n v="0.83799999999999997"/>
    <n v="10"/>
    <n v="-4.2889999999999997"/>
    <n v="1"/>
    <n v="5.1299999999999998E-2"/>
    <n v="0.13400000000000001"/>
    <n v="0"/>
    <n v="0.14799999999999999"/>
    <n v="0.64600000000000002"/>
    <n v="130.03399999999999"/>
    <x v="5"/>
  </r>
  <r>
    <x v="107"/>
    <x v="633"/>
    <n v="172053"/>
    <x v="1"/>
    <x v="7"/>
    <n v="61"/>
    <n v="0.752"/>
    <n v="0.83599999999999997"/>
    <n v="10"/>
    <n v="-3.173"/>
    <n v="1"/>
    <n v="0.115"/>
    <n v="8.43E-2"/>
    <n v="4.2499999999999998E-4"/>
    <n v="0.42399999999999999"/>
    <n v="0.51900000000000002"/>
    <n v="120.003"/>
    <x v="7"/>
  </r>
  <r>
    <x v="439"/>
    <x v="634"/>
    <n v="207613"/>
    <x v="0"/>
    <x v="7"/>
    <n v="61"/>
    <n v="0.63900000000000001"/>
    <n v="0.86199999999999999"/>
    <n v="10"/>
    <n v="-3.2919999999999998"/>
    <n v="1"/>
    <n v="3.4099999999999998E-2"/>
    <n v="4.9000000000000002E-2"/>
    <n v="6.81E-6"/>
    <n v="0.26400000000000001"/>
    <n v="0.59599999999999997"/>
    <n v="117.011"/>
    <x v="7"/>
  </r>
  <r>
    <x v="441"/>
    <x v="634"/>
    <n v="187626"/>
    <x v="0"/>
    <x v="7"/>
    <n v="61"/>
    <n v="0.67200000000000004"/>
    <n v="0.90700000000000003"/>
    <n v="8"/>
    <n v="-5.069"/>
    <n v="0"/>
    <n v="7.2099999999999997E-2"/>
    <n v="4.7999999999999996E-3"/>
    <n v="3.4E-5"/>
    <n v="0.156"/>
    <n v="0.746"/>
    <n v="128.02699999999999"/>
    <x v="5"/>
  </r>
  <r>
    <x v="442"/>
    <x v="635"/>
    <n v="211253"/>
    <x v="0"/>
    <x v="7"/>
    <n v="61"/>
    <n v="0.66400000000000003"/>
    <n v="0.84499999999999997"/>
    <n v="4"/>
    <n v="-6.1150000000000002"/>
    <n v="0"/>
    <n v="4.6100000000000002E-2"/>
    <n v="0.18099999999999999"/>
    <n v="0"/>
    <n v="0.26700000000000002"/>
    <n v="0.35699999999999998"/>
    <n v="96.004999999999995"/>
    <x v="5"/>
  </r>
  <r>
    <x v="226"/>
    <x v="636"/>
    <n v="257560"/>
    <x v="0"/>
    <x v="15"/>
    <n v="61"/>
    <n v="0.59699999999999998"/>
    <n v="0.51700000000000002"/>
    <n v="0"/>
    <n v="-6.9630000000000001"/>
    <n v="1"/>
    <n v="0.36499999999999999"/>
    <n v="0.17899999999999999"/>
    <n v="0"/>
    <n v="0.307"/>
    <n v="0.41199999999999998"/>
    <n v="92.034999999999997"/>
    <x v="5"/>
  </r>
  <r>
    <x v="443"/>
    <x v="637"/>
    <n v="243013"/>
    <x v="0"/>
    <x v="8"/>
    <n v="61"/>
    <n v="0.77500000000000002"/>
    <n v="0.64100000000000001"/>
    <n v="1"/>
    <n v="-6.718"/>
    <n v="1"/>
    <n v="3.7999999999999999E-2"/>
    <n v="3.27E-2"/>
    <n v="0"/>
    <n v="0.18"/>
    <n v="0.30499999999999999"/>
    <n v="119.974"/>
    <x v="10"/>
  </r>
  <r>
    <x v="444"/>
    <x v="638"/>
    <n v="240760"/>
    <x v="1"/>
    <x v="8"/>
    <n v="61"/>
    <n v="0.64800000000000002"/>
    <n v="0.80100000000000005"/>
    <n v="5"/>
    <n v="-7.24"/>
    <n v="0"/>
    <n v="0.16700000000000001"/>
    <n v="0.154"/>
    <n v="0"/>
    <n v="0.33900000000000002"/>
    <n v="0.80700000000000005"/>
    <n v="78.945999999999998"/>
    <x v="10"/>
  </r>
  <r>
    <x v="445"/>
    <x v="639"/>
    <n v="253400"/>
    <x v="1"/>
    <x v="9"/>
    <n v="61"/>
    <n v="0.61899999999999999"/>
    <n v="0.70899999999999996"/>
    <n v="7"/>
    <n v="-4.633"/>
    <n v="1"/>
    <n v="3.95E-2"/>
    <n v="5.4099999999999999E-3"/>
    <n v="0"/>
    <n v="0.50700000000000001"/>
    <n v="0.68"/>
    <n v="144.97200000000001"/>
    <x v="5"/>
  </r>
  <r>
    <x v="444"/>
    <x v="640"/>
    <n v="255413"/>
    <x v="1"/>
    <x v="9"/>
    <n v="61"/>
    <n v="0.44400000000000001"/>
    <n v="0.70799999999999996"/>
    <n v="4"/>
    <n v="-5.9260000000000002"/>
    <n v="0"/>
    <n v="0.126"/>
    <n v="4.19E-2"/>
    <n v="0"/>
    <n v="7.7499999999999999E-2"/>
    <n v="0.26"/>
    <n v="105.41200000000001"/>
    <x v="10"/>
  </r>
  <r>
    <x v="446"/>
    <x v="641"/>
    <n v="287480"/>
    <x v="1"/>
    <x v="9"/>
    <n v="61"/>
    <n v="0.72699999999999998"/>
    <n v="0.71"/>
    <n v="4"/>
    <n v="-6.1420000000000003"/>
    <n v="1"/>
    <n v="7.4200000000000002E-2"/>
    <n v="1.04E-2"/>
    <n v="0"/>
    <n v="0.107"/>
    <n v="0.378"/>
    <n v="81.995000000000005"/>
    <x v="5"/>
  </r>
  <r>
    <x v="91"/>
    <x v="642"/>
    <n v="196053"/>
    <x v="0"/>
    <x v="9"/>
    <n v="61"/>
    <n v="0.71199999999999997"/>
    <n v="0.91100000000000003"/>
    <n v="5"/>
    <n v="-3.8660000000000001"/>
    <n v="0"/>
    <n v="4.4499999999999998E-2"/>
    <n v="0.68899999999999995"/>
    <n v="8.0199999999999994E-6"/>
    <n v="0.107"/>
    <n v="0.85"/>
    <n v="117.533"/>
    <x v="2"/>
  </r>
  <r>
    <x v="315"/>
    <x v="643"/>
    <n v="214960"/>
    <x v="1"/>
    <x v="10"/>
    <n v="61"/>
    <n v="0.65800000000000003"/>
    <n v="0.55100000000000005"/>
    <n v="1"/>
    <n v="-6.62"/>
    <n v="1"/>
    <n v="0.37"/>
    <n v="4.3E-3"/>
    <n v="1.08E-4"/>
    <n v="0.19700000000000001"/>
    <n v="0.442"/>
    <n v="138.33500000000001"/>
    <x v="5"/>
  </r>
  <r>
    <x v="447"/>
    <x v="644"/>
    <n v="151640"/>
    <x v="0"/>
    <x v="10"/>
    <n v="61"/>
    <n v="0.7"/>
    <n v="0.46500000000000002"/>
    <n v="4"/>
    <n v="-6.8150000000000004"/>
    <n v="1"/>
    <n v="0.35799999999999998"/>
    <n v="0.54400000000000004"/>
    <n v="0"/>
    <n v="0.60599999999999998"/>
    <n v="0.71899999999999997"/>
    <n v="108.102"/>
    <x v="38"/>
  </r>
  <r>
    <x v="93"/>
    <x v="645"/>
    <n v="233400"/>
    <x v="1"/>
    <x v="11"/>
    <n v="61"/>
    <n v="0.67200000000000004"/>
    <n v="0.81399999999999995"/>
    <n v="7"/>
    <n v="-3.7679999999999998"/>
    <n v="1"/>
    <n v="0.27"/>
    <n v="0.25800000000000001"/>
    <n v="0"/>
    <n v="0.16400000000000001"/>
    <n v="0.379"/>
    <n v="97.043000000000006"/>
    <x v="1"/>
  </r>
  <r>
    <x v="448"/>
    <x v="646"/>
    <n v="215000"/>
    <x v="0"/>
    <x v="11"/>
    <n v="61"/>
    <n v="0.41199999999999998"/>
    <n v="0.94399999999999995"/>
    <n v="0"/>
    <n v="-2.8959999999999999"/>
    <n v="1"/>
    <n v="4.48E-2"/>
    <n v="7.2400000000000006E-2"/>
    <n v="4.9299999999999995E-4"/>
    <n v="0.80100000000000005"/>
    <n v="0.79"/>
    <n v="123.09099999999999"/>
    <x v="14"/>
  </r>
  <r>
    <x v="226"/>
    <x v="647"/>
    <n v="219000"/>
    <x v="0"/>
    <x v="11"/>
    <n v="61"/>
    <n v="0.66200000000000003"/>
    <n v="0.78500000000000003"/>
    <n v="9"/>
    <n v="-5.2990000000000004"/>
    <n v="1"/>
    <n v="0.186"/>
    <n v="0.16"/>
    <n v="0"/>
    <n v="7.8399999999999997E-2"/>
    <n v="0.60399999999999998"/>
    <n v="89.885000000000005"/>
    <x v="5"/>
  </r>
  <r>
    <x v="270"/>
    <x v="648"/>
    <n v="281880"/>
    <x v="0"/>
    <x v="11"/>
    <n v="61"/>
    <n v="0.58899999999999997"/>
    <n v="0.877"/>
    <n v="0"/>
    <n v="-6.2290000000000001"/>
    <n v="0"/>
    <n v="4.5999999999999999E-2"/>
    <n v="1.2099999999999999E-3"/>
    <n v="1.2999999999999999E-2"/>
    <n v="0.16900000000000001"/>
    <n v="0.443"/>
    <n v="132.971"/>
    <x v="2"/>
  </r>
  <r>
    <x v="449"/>
    <x v="649"/>
    <n v="187280"/>
    <x v="1"/>
    <x v="16"/>
    <n v="61"/>
    <n v="0.75900000000000001"/>
    <n v="0.82499999999999996"/>
    <n v="8"/>
    <n v="-4.2889999999999997"/>
    <n v="1"/>
    <n v="0.22"/>
    <n v="9.2299999999999993E-2"/>
    <n v="5.6999999999999998E-4"/>
    <n v="0.24"/>
    <n v="0.42899999999999999"/>
    <n v="94.856999999999999"/>
    <x v="5"/>
  </r>
  <r>
    <x v="309"/>
    <x v="650"/>
    <n v="242013"/>
    <x v="0"/>
    <x v="16"/>
    <n v="61"/>
    <n v="0.81399999999999995"/>
    <n v="0.89900000000000002"/>
    <n v="1"/>
    <n v="-5.9580000000000002"/>
    <n v="1"/>
    <n v="6.3700000000000007E-2"/>
    <n v="7.2700000000000004E-3"/>
    <n v="0.219"/>
    <n v="9.7900000000000001E-2"/>
    <n v="0.54500000000000004"/>
    <n v="119.011"/>
    <x v="6"/>
  </r>
  <r>
    <x v="99"/>
    <x v="651"/>
    <n v="212413"/>
    <x v="0"/>
    <x v="16"/>
    <n v="61"/>
    <n v="0.34799999999999998"/>
    <n v="0.90700000000000003"/>
    <n v="5"/>
    <n v="-3.66"/>
    <n v="0"/>
    <n v="4.9700000000000001E-2"/>
    <n v="5.1599999999999997E-4"/>
    <n v="0"/>
    <n v="0.161"/>
    <n v="0.17699999999999999"/>
    <n v="185.40600000000001"/>
    <x v="2"/>
  </r>
  <r>
    <x v="450"/>
    <x v="652"/>
    <n v="185133"/>
    <x v="0"/>
    <x v="16"/>
    <n v="61"/>
    <n v="0.73899999999999999"/>
    <n v="0.999"/>
    <n v="7"/>
    <n v="-5.077"/>
    <n v="1"/>
    <n v="8.0299999999999996E-2"/>
    <n v="0.13"/>
    <n v="2.2399999999999998E-3"/>
    <n v="0.28000000000000003"/>
    <n v="0.501"/>
    <n v="139.982"/>
    <x v="2"/>
  </r>
  <r>
    <x v="255"/>
    <x v="653"/>
    <n v="256346"/>
    <x v="0"/>
    <x v="16"/>
    <n v="61"/>
    <n v="0.8"/>
    <n v="0.496"/>
    <n v="7"/>
    <n v="-7.1349999999999998"/>
    <n v="1"/>
    <n v="5.0599999999999999E-2"/>
    <n v="2.9799999999999998E-4"/>
    <n v="0"/>
    <n v="6.9699999999999998E-2"/>
    <n v="0.35699999999999998"/>
    <n v="128.29"/>
    <x v="6"/>
  </r>
  <r>
    <x v="135"/>
    <x v="654"/>
    <n v="224640"/>
    <x v="0"/>
    <x v="16"/>
    <n v="61"/>
    <n v="0.81699999999999995"/>
    <n v="0.80600000000000005"/>
    <n v="6"/>
    <n v="-4.6059999999999999"/>
    <n v="1"/>
    <n v="6.2300000000000001E-2"/>
    <n v="2.7E-2"/>
    <n v="9.0000000000000002E-6"/>
    <n v="0.11899999999999999"/>
    <n v="0.80500000000000005"/>
    <n v="110.086"/>
    <x v="10"/>
  </r>
  <r>
    <x v="247"/>
    <x v="655"/>
    <n v="253933"/>
    <x v="1"/>
    <x v="16"/>
    <n v="61"/>
    <n v="0.64400000000000002"/>
    <n v="0.51700000000000002"/>
    <n v="7"/>
    <n v="-10.02"/>
    <n v="1"/>
    <n v="8.0299999999999996E-2"/>
    <n v="6.4999999999999997E-3"/>
    <n v="1.37E-6"/>
    <n v="0.158"/>
    <n v="0.46400000000000002"/>
    <n v="169.79900000000001"/>
    <x v="10"/>
  </r>
  <r>
    <x v="451"/>
    <x v="656"/>
    <n v="244666"/>
    <x v="0"/>
    <x v="18"/>
    <n v="61"/>
    <n v="0.77800000000000002"/>
    <n v="0.879"/>
    <n v="8"/>
    <n v="-4.9509999999999996"/>
    <n v="0"/>
    <n v="3.7100000000000001E-2"/>
    <n v="0.39900000000000002"/>
    <n v="0.79200000000000004"/>
    <n v="0.15"/>
    <n v="0.94199999999999995"/>
    <n v="98.076999999999998"/>
    <x v="32"/>
  </r>
  <r>
    <x v="452"/>
    <x v="657"/>
    <n v="184906"/>
    <x v="0"/>
    <x v="18"/>
    <n v="61"/>
    <n v="0.81100000000000005"/>
    <n v="0.65700000000000003"/>
    <n v="6"/>
    <n v="-6.1970000000000001"/>
    <n v="1"/>
    <n v="0.36199999999999999"/>
    <n v="3.9100000000000003E-2"/>
    <n v="0.71199999999999997"/>
    <n v="7.9799999999999996E-2"/>
    <n v="0.77700000000000002"/>
    <n v="199.958"/>
    <x v="6"/>
  </r>
  <r>
    <x v="453"/>
    <x v="658"/>
    <n v="314400"/>
    <x v="1"/>
    <x v="18"/>
    <n v="61"/>
    <n v="0.81"/>
    <n v="0.79100000000000004"/>
    <n v="7"/>
    <n v="-5.9089999999999998"/>
    <n v="1"/>
    <n v="0.18099999999999999"/>
    <n v="8.9300000000000004E-2"/>
    <n v="0"/>
    <n v="8.3799999999999999E-2"/>
    <n v="0.94799999999999995"/>
    <n v="153.06700000000001"/>
    <x v="10"/>
  </r>
  <r>
    <x v="412"/>
    <x v="659"/>
    <n v="223973"/>
    <x v="1"/>
    <x v="18"/>
    <n v="61"/>
    <n v="0.64600000000000002"/>
    <n v="0.6"/>
    <n v="9"/>
    <n v="-6.569"/>
    <n v="1"/>
    <n v="0.45800000000000002"/>
    <n v="0.23100000000000001"/>
    <n v="0"/>
    <n v="7.9399999999999998E-2"/>
    <n v="0.81100000000000005"/>
    <n v="192.08199999999999"/>
    <x v="10"/>
  </r>
  <r>
    <x v="454"/>
    <x v="660"/>
    <n v="201373"/>
    <x v="0"/>
    <x v="18"/>
    <n v="61"/>
    <n v="0.39700000000000002"/>
    <n v="0.90300000000000002"/>
    <n v="2"/>
    <n v="-4.577"/>
    <n v="1"/>
    <n v="4.5699999999999998E-2"/>
    <n v="5.7499999999999999E-3"/>
    <n v="1.5999999999999999E-6"/>
    <n v="0.36199999999999999"/>
    <n v="0.55600000000000005"/>
    <n v="151.55099999999999"/>
    <x v="20"/>
  </r>
  <r>
    <x v="367"/>
    <x v="661"/>
    <n v="252440"/>
    <x v="1"/>
    <x v="18"/>
    <n v="61"/>
    <n v="0.88400000000000001"/>
    <n v="0.69699999999999995"/>
    <n v="11"/>
    <n v="-6.0220000000000002"/>
    <n v="1"/>
    <n v="0.128"/>
    <n v="5.0900000000000001E-2"/>
    <n v="0"/>
    <n v="9.4E-2"/>
    <n v="0.32200000000000001"/>
    <n v="101.965"/>
    <x v="5"/>
  </r>
  <r>
    <x v="453"/>
    <x v="662"/>
    <n v="276800"/>
    <x v="0"/>
    <x v="18"/>
    <n v="61"/>
    <n v="0.76500000000000001"/>
    <n v="0.82099999999999995"/>
    <n v="4"/>
    <n v="-5.9260000000000002"/>
    <n v="0"/>
    <n v="0.183"/>
    <n v="9.1800000000000007E-2"/>
    <n v="0"/>
    <n v="0.217"/>
    <n v="0.96199999999999997"/>
    <n v="162.51900000000001"/>
    <x v="10"/>
  </r>
  <r>
    <x v="455"/>
    <x v="663"/>
    <n v="265026"/>
    <x v="1"/>
    <x v="18"/>
    <n v="61"/>
    <n v="0.51300000000000001"/>
    <n v="0.82599999999999996"/>
    <n v="10"/>
    <n v="-3.6509999999999998"/>
    <n v="0"/>
    <n v="0.13200000000000001"/>
    <n v="0.106"/>
    <n v="0"/>
    <n v="6.7500000000000004E-2"/>
    <n v="0.88900000000000001"/>
    <n v="76.91"/>
    <x v="5"/>
  </r>
  <r>
    <x v="258"/>
    <x v="664"/>
    <n v="366733"/>
    <x v="0"/>
    <x v="18"/>
    <n v="61"/>
    <n v="0.26400000000000001"/>
    <n v="0.66300000000000003"/>
    <n v="9"/>
    <n v="-8.2639999999999993"/>
    <n v="1"/>
    <n v="0.187"/>
    <n v="0.59"/>
    <n v="4.4299999999999999E-3"/>
    <n v="0.34200000000000003"/>
    <n v="0.249"/>
    <n v="167.078"/>
    <x v="6"/>
  </r>
  <r>
    <x v="312"/>
    <x v="665"/>
    <n v="262226"/>
    <x v="1"/>
    <x v="17"/>
    <n v="61"/>
    <n v="0.72699999999999998"/>
    <n v="0.51500000000000001"/>
    <n v="2"/>
    <n v="-6.5529999999999999"/>
    <n v="0"/>
    <n v="2.8899999999999999E-2"/>
    <n v="0.24099999999999999"/>
    <n v="3.7400000000000002E-6"/>
    <n v="0.124"/>
    <n v="0.69499999999999995"/>
    <n v="89.488"/>
    <x v="10"/>
  </r>
  <r>
    <x v="456"/>
    <x v="666"/>
    <n v="255266"/>
    <x v="0"/>
    <x v="17"/>
    <n v="61"/>
    <n v="0.85899999999999999"/>
    <n v="0.65800000000000003"/>
    <n v="8"/>
    <n v="-4.4809999999999999"/>
    <n v="1"/>
    <n v="0.192"/>
    <n v="3.2599999999999997E-2"/>
    <n v="1.81E-3"/>
    <n v="6.5100000000000005E-2"/>
    <n v="0.53800000000000003"/>
    <n v="98.989000000000004"/>
    <x v="2"/>
  </r>
  <r>
    <x v="247"/>
    <x v="667"/>
    <n v="304000"/>
    <x v="1"/>
    <x v="17"/>
    <n v="61"/>
    <n v="0.78400000000000003"/>
    <n v="0.45900000000000002"/>
    <n v="4"/>
    <n v="-9.74"/>
    <n v="0"/>
    <n v="0.317"/>
    <n v="8.4699999999999998E-2"/>
    <n v="0"/>
    <n v="7.9000000000000001E-2"/>
    <n v="0.61799999999999999"/>
    <n v="164.06200000000001"/>
    <x v="10"/>
  </r>
  <r>
    <x v="392"/>
    <x v="668"/>
    <n v="232506"/>
    <x v="0"/>
    <x v="17"/>
    <n v="61"/>
    <n v="0.75700000000000001"/>
    <n v="0.78"/>
    <n v="1"/>
    <n v="-5.0380000000000003"/>
    <n v="1"/>
    <n v="0.31900000000000001"/>
    <n v="8.1100000000000005E-2"/>
    <n v="0"/>
    <n v="0.113"/>
    <n v="0.59"/>
    <n v="97.917000000000002"/>
    <x v="5"/>
  </r>
  <r>
    <x v="457"/>
    <x v="669"/>
    <n v="278693"/>
    <x v="1"/>
    <x v="17"/>
    <n v="61"/>
    <n v="0.76900000000000002"/>
    <n v="0.64600000000000002"/>
    <n v="1"/>
    <n v="-6.6529999999999996"/>
    <n v="1"/>
    <n v="0.19900000000000001"/>
    <n v="5.6599999999999998E-2"/>
    <n v="0"/>
    <n v="0.40600000000000003"/>
    <n v="0.433"/>
    <n v="90.078999999999994"/>
    <x v="10"/>
  </r>
  <r>
    <x v="458"/>
    <x v="670"/>
    <n v="229826"/>
    <x v="0"/>
    <x v="19"/>
    <n v="61"/>
    <n v="0.47799999999999998"/>
    <n v="0.73599999999999999"/>
    <n v="7"/>
    <n v="-7.1239999999999997"/>
    <n v="1"/>
    <n v="3.6700000000000003E-2"/>
    <n v="0.02"/>
    <n v="9.5799999999999998E-5"/>
    <n v="0.11799999999999999"/>
    <n v="0.56399999999999995"/>
    <n v="144.70500000000001"/>
    <x v="39"/>
  </r>
  <r>
    <x v="138"/>
    <x v="671"/>
    <n v="326240"/>
    <x v="0"/>
    <x v="19"/>
    <n v="61"/>
    <n v="0.65300000000000002"/>
    <n v="0.83699999999999997"/>
    <n v="6"/>
    <n v="-6.8179999999999996"/>
    <n v="0"/>
    <n v="0.124"/>
    <n v="0.53400000000000003"/>
    <n v="7.1199999999999996E-5"/>
    <n v="7.8399999999999997E-2"/>
    <n v="0.64"/>
    <n v="97.914000000000001"/>
    <x v="6"/>
  </r>
  <r>
    <x v="459"/>
    <x v="672"/>
    <n v="234400"/>
    <x v="0"/>
    <x v="19"/>
    <n v="61"/>
    <n v="0.73899999999999999"/>
    <n v="0.67900000000000005"/>
    <n v="0"/>
    <n v="-5.0789999999999997"/>
    <n v="1"/>
    <n v="3.73E-2"/>
    <n v="4.2400000000000001E-4"/>
    <n v="1.8700000000000001E-2"/>
    <n v="0.38900000000000001"/>
    <n v="0.78600000000000003"/>
    <n v="127.48699999999999"/>
    <x v="8"/>
  </r>
  <r>
    <x v="91"/>
    <x v="673"/>
    <n v="198600"/>
    <x v="0"/>
    <x v="19"/>
    <n v="61"/>
    <n v="0.68200000000000005"/>
    <n v="0.89400000000000002"/>
    <n v="0"/>
    <n v="-1.73"/>
    <n v="0"/>
    <n v="7.2700000000000001E-2"/>
    <n v="3.8100000000000002E-2"/>
    <n v="0"/>
    <n v="0.41599999999999998"/>
    <n v="0.84499999999999997"/>
    <n v="95.992000000000004"/>
    <x v="2"/>
  </r>
  <r>
    <x v="460"/>
    <x v="674"/>
    <n v="216360"/>
    <x v="0"/>
    <x v="12"/>
    <n v="61"/>
    <n v="0.53700000000000003"/>
    <n v="0.85799999999999998"/>
    <n v="1"/>
    <n v="-4.9029999999999996"/>
    <n v="1"/>
    <n v="3.49E-2"/>
    <n v="9.6599999999999995E-4"/>
    <n v="0"/>
    <n v="8.1199999999999994E-2"/>
    <n v="0.502"/>
    <n v="124.599"/>
    <x v="26"/>
  </r>
  <r>
    <x v="295"/>
    <x v="675"/>
    <n v="294200"/>
    <x v="0"/>
    <x v="21"/>
    <n v="61"/>
    <n v="0.68899999999999995"/>
    <n v="0.68500000000000005"/>
    <n v="3"/>
    <n v="-5.1529999999999996"/>
    <n v="1"/>
    <n v="4.7800000000000002E-2"/>
    <n v="9.2100000000000001E-2"/>
    <n v="0"/>
    <n v="0.11899999999999999"/>
    <n v="0.39800000000000002"/>
    <n v="160.06700000000001"/>
    <x v="7"/>
  </r>
  <r>
    <x v="456"/>
    <x v="396"/>
    <n v="273706"/>
    <x v="0"/>
    <x v="21"/>
    <n v="61"/>
    <n v="0.59899999999999998"/>
    <n v="0.47"/>
    <n v="1"/>
    <n v="-8.3559999999999999"/>
    <n v="1"/>
    <n v="3.7600000000000001E-2"/>
    <n v="0.38"/>
    <n v="0"/>
    <n v="0.111"/>
    <n v="0.29799999999999999"/>
    <n v="127.17700000000001"/>
    <x v="2"/>
  </r>
  <r>
    <x v="4"/>
    <x v="676"/>
    <n v="245453"/>
    <x v="0"/>
    <x v="0"/>
    <n v="62"/>
    <n v="0.54100000000000004"/>
    <n v="0.78700000000000003"/>
    <n v="2"/>
    <n v="-4.6180000000000003"/>
    <n v="0"/>
    <n v="3.3099999999999997E-2"/>
    <n v="1.67E-2"/>
    <n v="0"/>
    <n v="0.157"/>
    <n v="0.2"/>
    <n v="113"/>
    <x v="2"/>
  </r>
  <r>
    <x v="461"/>
    <x v="677"/>
    <n v="186026"/>
    <x v="0"/>
    <x v="1"/>
    <n v="62"/>
    <n v="0.90500000000000003"/>
    <n v="0.88400000000000001"/>
    <n v="0"/>
    <n v="-4.0759999999999996"/>
    <n v="1"/>
    <n v="0.23599999999999999"/>
    <n v="0.111"/>
    <n v="8.3100000000000001E-5"/>
    <n v="0.107"/>
    <n v="0.58799999999999997"/>
    <n v="135.048"/>
    <x v="7"/>
  </r>
  <r>
    <x v="41"/>
    <x v="678"/>
    <n v="173720"/>
    <x v="0"/>
    <x v="1"/>
    <n v="62"/>
    <n v="0.73299999999999998"/>
    <n v="0.89200000000000002"/>
    <n v="0"/>
    <n v="-3.641"/>
    <n v="1"/>
    <n v="4.1700000000000001E-2"/>
    <n v="3.7600000000000001E-2"/>
    <n v="0"/>
    <n v="0.13700000000000001"/>
    <n v="0.67500000000000004"/>
    <n v="95.989000000000004"/>
    <x v="0"/>
  </r>
  <r>
    <x v="265"/>
    <x v="679"/>
    <n v="196000"/>
    <x v="1"/>
    <x v="2"/>
    <n v="62"/>
    <n v="0.91600000000000004"/>
    <n v="0.80400000000000005"/>
    <n v="0"/>
    <n v="-3.4060000000000001"/>
    <n v="1"/>
    <n v="4.9000000000000002E-2"/>
    <n v="0.37"/>
    <n v="1.1800000000000001E-5"/>
    <n v="8.1199999999999994E-2"/>
    <n v="0.53800000000000003"/>
    <n v="120.02800000000001"/>
    <x v="4"/>
  </r>
  <r>
    <x v="47"/>
    <x v="680"/>
    <n v="199133"/>
    <x v="0"/>
    <x v="2"/>
    <n v="62"/>
    <n v="0.69599999999999995"/>
    <n v="0.51700000000000002"/>
    <n v="2"/>
    <n v="-8.3789999999999996"/>
    <n v="0"/>
    <n v="3.6600000000000001E-2"/>
    <n v="0.36399999999999999"/>
    <n v="0"/>
    <n v="0.19700000000000001"/>
    <n v="0.23"/>
    <n v="112.291"/>
    <x v="2"/>
  </r>
  <r>
    <x v="462"/>
    <x v="681"/>
    <n v="202661"/>
    <x v="0"/>
    <x v="2"/>
    <n v="62"/>
    <n v="0.59799999999999998"/>
    <n v="0.496"/>
    <n v="0"/>
    <n v="-9.3089999999999993"/>
    <n v="1"/>
    <n v="8.0399999999999999E-2"/>
    <n v="2.53E-2"/>
    <n v="1.32E-3"/>
    <n v="0.12"/>
    <n v="0.72499999999999998"/>
    <n v="128.06"/>
    <x v="10"/>
  </r>
  <r>
    <x v="463"/>
    <x v="682"/>
    <n v="210573"/>
    <x v="0"/>
    <x v="2"/>
    <n v="62"/>
    <n v="0.68899999999999995"/>
    <n v="0.79100000000000004"/>
    <n v="0"/>
    <n v="-5.194"/>
    <n v="0"/>
    <n v="5.2999999999999999E-2"/>
    <n v="2.3E-2"/>
    <n v="0"/>
    <n v="5.2600000000000001E-2"/>
    <n v="0.755"/>
    <n v="95.04"/>
    <x v="2"/>
  </r>
  <r>
    <x v="115"/>
    <x v="683"/>
    <n v="231906"/>
    <x v="0"/>
    <x v="3"/>
    <n v="62"/>
    <n v="0.67"/>
    <n v="0.47599999999999998"/>
    <n v="9"/>
    <n v="-6.2530000000000001"/>
    <n v="0"/>
    <n v="4.0599999999999997E-2"/>
    <n v="0.32800000000000001"/>
    <n v="0"/>
    <n v="0.104"/>
    <n v="0.23499999999999999"/>
    <n v="96.974999999999994"/>
    <x v="10"/>
  </r>
  <r>
    <x v="115"/>
    <x v="683"/>
    <n v="231906"/>
    <x v="0"/>
    <x v="3"/>
    <n v="62"/>
    <n v="0.67"/>
    <n v="0.47599999999999998"/>
    <n v="9"/>
    <n v="-6.2530000000000001"/>
    <n v="0"/>
    <n v="4.0599999999999997E-2"/>
    <n v="0.32800000000000001"/>
    <n v="0"/>
    <n v="0.104"/>
    <n v="0.23499999999999999"/>
    <n v="96.974999999999994"/>
    <x v="10"/>
  </r>
  <r>
    <x v="407"/>
    <x v="684"/>
    <n v="257386"/>
    <x v="0"/>
    <x v="14"/>
    <n v="62"/>
    <n v="0.66300000000000003"/>
    <n v="0.70499999999999996"/>
    <n v="1"/>
    <n v="-4.9720000000000004"/>
    <n v="0"/>
    <n v="3.85E-2"/>
    <n v="6.54E-2"/>
    <n v="0"/>
    <n v="0.11700000000000001"/>
    <n v="0.47699999999999998"/>
    <n v="122.014"/>
    <x v="2"/>
  </r>
  <r>
    <x v="464"/>
    <x v="685"/>
    <n v="189720"/>
    <x v="0"/>
    <x v="14"/>
    <n v="62"/>
    <n v="0.441"/>
    <n v="0.92100000000000004"/>
    <n v="8"/>
    <n v="-3.32"/>
    <n v="1"/>
    <n v="4.36E-2"/>
    <n v="5.2599999999999999E-4"/>
    <n v="6.3400000000000003E-6"/>
    <n v="0.17699999999999999"/>
    <n v="0.182"/>
    <n v="175.001"/>
    <x v="7"/>
  </r>
  <r>
    <x v="465"/>
    <x v="686"/>
    <n v="192670"/>
    <x v="0"/>
    <x v="14"/>
    <n v="62"/>
    <n v="0.68799999999999994"/>
    <n v="0.84099999999999997"/>
    <n v="2"/>
    <n v="-5.2169999999999996"/>
    <n v="1"/>
    <n v="0.17899999999999999"/>
    <n v="0.20399999999999999"/>
    <n v="2.9500000000000001E-4"/>
    <n v="0.22900000000000001"/>
    <n v="0.74299999999999999"/>
    <n v="133.91200000000001"/>
    <x v="2"/>
  </r>
  <r>
    <x v="185"/>
    <x v="687"/>
    <n v="279026"/>
    <x v="0"/>
    <x v="4"/>
    <n v="62"/>
    <n v="0.53500000000000003"/>
    <n v="0.79600000000000004"/>
    <n v="0"/>
    <n v="-3.4460000000000002"/>
    <n v="0"/>
    <n v="4.4499999999999998E-2"/>
    <n v="4.7299999999999998E-3"/>
    <n v="0"/>
    <n v="0.14499999999999999"/>
    <n v="0.28199999999999997"/>
    <n v="128.95400000000001"/>
    <x v="5"/>
  </r>
  <r>
    <x v="271"/>
    <x v="688"/>
    <n v="338413"/>
    <x v="1"/>
    <x v="4"/>
    <n v="62"/>
    <n v="0.67600000000000005"/>
    <n v="0.53400000000000003"/>
    <n v="2"/>
    <n v="-6.9009999999999998"/>
    <n v="0"/>
    <n v="8.3099999999999993E-2"/>
    <n v="5.9400000000000001E-2"/>
    <n v="8.5900000000000008E-6"/>
    <n v="0.25600000000000001"/>
    <n v="0.156"/>
    <n v="145.08199999999999"/>
    <x v="1"/>
  </r>
  <r>
    <x v="466"/>
    <x v="689"/>
    <n v="274600"/>
    <x v="1"/>
    <x v="5"/>
    <n v="62"/>
    <n v="0.54"/>
    <n v="0.85599999999999998"/>
    <n v="0"/>
    <n v="-3.9660000000000002"/>
    <n v="0"/>
    <n v="0.1"/>
    <n v="0.109"/>
    <n v="0"/>
    <n v="0.27600000000000002"/>
    <n v="0.25800000000000001"/>
    <n v="153.071"/>
    <x v="2"/>
  </r>
  <r>
    <x v="133"/>
    <x v="690"/>
    <n v="222186"/>
    <x v="0"/>
    <x v="5"/>
    <n v="62"/>
    <n v="0.77900000000000003"/>
    <n v="0.96299999999999997"/>
    <n v="2"/>
    <n v="-2.125"/>
    <n v="0"/>
    <n v="3.9899999999999998E-2"/>
    <n v="3.3399999999999999E-2"/>
    <n v="0.49299999999999999"/>
    <n v="0.66400000000000003"/>
    <n v="0.75900000000000001"/>
    <n v="127.941"/>
    <x v="4"/>
  </r>
  <r>
    <x v="467"/>
    <x v="691"/>
    <n v="219026"/>
    <x v="1"/>
    <x v="5"/>
    <n v="62"/>
    <n v="0.78700000000000003"/>
    <n v="0.66600000000000004"/>
    <n v="11"/>
    <n v="-4.4749999999999996"/>
    <n v="1"/>
    <n v="4.8500000000000001E-2"/>
    <n v="4.0899999999999999E-2"/>
    <n v="1.91E-5"/>
    <n v="0.29599999999999999"/>
    <n v="0.48499999999999999"/>
    <n v="140.00800000000001"/>
    <x v="5"/>
  </r>
  <r>
    <x v="133"/>
    <x v="692"/>
    <n v="234360"/>
    <x v="0"/>
    <x v="5"/>
    <n v="62"/>
    <n v="0.59599999999999997"/>
    <n v="0.95199999999999996"/>
    <n v="7"/>
    <n v="-4.3639999999999999"/>
    <n v="1"/>
    <n v="8.7300000000000003E-2"/>
    <n v="1.31E-3"/>
    <n v="0"/>
    <n v="0.59799999999999998"/>
    <n v="0.57099999999999995"/>
    <n v="127.94499999999999"/>
    <x v="4"/>
  </r>
  <r>
    <x v="95"/>
    <x v="693"/>
    <n v="222306"/>
    <x v="0"/>
    <x v="5"/>
    <n v="62"/>
    <n v="0.60199999999999998"/>
    <n v="0.69099999999999995"/>
    <n v="7"/>
    <n v="-5.1970000000000001"/>
    <n v="0"/>
    <n v="5.0999999999999997E-2"/>
    <n v="5.4800000000000001E-2"/>
    <n v="0"/>
    <n v="0.14399999999999999"/>
    <n v="0.20599999999999999"/>
    <n v="127.967"/>
    <x v="10"/>
  </r>
  <r>
    <x v="468"/>
    <x v="694"/>
    <n v="197440"/>
    <x v="0"/>
    <x v="6"/>
    <n v="62"/>
    <n v="0.66"/>
    <n v="0.79700000000000004"/>
    <n v="5"/>
    <n v="-6.0960000000000001"/>
    <n v="0"/>
    <n v="2.6200000000000001E-2"/>
    <n v="6.4599999999999996E-3"/>
    <n v="1.08E-4"/>
    <n v="0.187"/>
    <n v="0.67400000000000004"/>
    <n v="110.955"/>
    <x v="7"/>
  </r>
  <r>
    <x v="173"/>
    <x v="695"/>
    <n v="188000"/>
    <x v="0"/>
    <x v="7"/>
    <n v="62"/>
    <n v="0.61499999999999999"/>
    <n v="0.91300000000000003"/>
    <n v="10"/>
    <n v="-5.077"/>
    <n v="0"/>
    <n v="8.1600000000000006E-2"/>
    <n v="0.17799999999999999"/>
    <n v="0"/>
    <n v="7.7299999999999994E-2"/>
    <n v="0.45"/>
    <n v="129.94399999999999"/>
    <x v="4"/>
  </r>
  <r>
    <x v="137"/>
    <x v="696"/>
    <n v="192440"/>
    <x v="0"/>
    <x v="7"/>
    <n v="62"/>
    <n v="0.68200000000000005"/>
    <n v="0.88900000000000001"/>
    <n v="0"/>
    <n v="-4.1660000000000004"/>
    <n v="1"/>
    <n v="8.0399999999999999E-2"/>
    <n v="5.64E-3"/>
    <n v="0"/>
    <n v="0.36"/>
    <n v="0.82699999999999996"/>
    <n v="138.02099999999999"/>
    <x v="25"/>
  </r>
  <r>
    <x v="469"/>
    <x v="697"/>
    <n v="208853"/>
    <x v="0"/>
    <x v="7"/>
    <n v="62"/>
    <n v="0.72"/>
    <n v="0.53800000000000003"/>
    <n v="3"/>
    <n v="-5.85"/>
    <n v="0"/>
    <n v="0.14099999999999999"/>
    <n v="0.30099999999999999"/>
    <n v="3.0299999999999998E-6"/>
    <n v="0.14399999999999999"/>
    <n v="0.81499999999999995"/>
    <n v="147.00700000000001"/>
    <x v="8"/>
  </r>
  <r>
    <x v="470"/>
    <x v="698"/>
    <n v="221920"/>
    <x v="1"/>
    <x v="15"/>
    <n v="62"/>
    <n v="0.67200000000000004"/>
    <n v="0.62"/>
    <n v="8"/>
    <n v="-4.8650000000000002"/>
    <n v="1"/>
    <n v="4.2200000000000001E-2"/>
    <n v="0.123"/>
    <n v="0"/>
    <n v="0.36199999999999999"/>
    <n v="0.627"/>
    <n v="78.004999999999995"/>
    <x v="10"/>
  </r>
  <r>
    <x v="471"/>
    <x v="699"/>
    <n v="241933"/>
    <x v="1"/>
    <x v="15"/>
    <n v="62"/>
    <n v="0.71299999999999997"/>
    <n v="0.82599999999999996"/>
    <n v="8"/>
    <n v="-4.0750000000000002"/>
    <n v="1"/>
    <n v="0.24299999999999999"/>
    <n v="8.9700000000000002E-2"/>
    <n v="0"/>
    <n v="0.42099999999999999"/>
    <n v="0.66400000000000003"/>
    <n v="86.444000000000003"/>
    <x v="5"/>
  </r>
  <r>
    <x v="28"/>
    <x v="700"/>
    <n v="203440"/>
    <x v="0"/>
    <x v="8"/>
    <n v="62"/>
    <n v="0.72599999999999998"/>
    <n v="0.88100000000000001"/>
    <n v="9"/>
    <n v="-3.8919999999999999"/>
    <n v="0"/>
    <n v="3.9100000000000003E-2"/>
    <n v="0.20300000000000001"/>
    <n v="0"/>
    <n v="0.108"/>
    <n v="0.68200000000000005"/>
    <n v="110.01900000000001"/>
    <x v="2"/>
  </r>
  <r>
    <x v="472"/>
    <x v="701"/>
    <n v="252653"/>
    <x v="0"/>
    <x v="8"/>
    <n v="62"/>
    <n v="0.53600000000000003"/>
    <n v="0.89"/>
    <n v="0"/>
    <n v="-5.2220000000000004"/>
    <n v="1"/>
    <n v="6.0100000000000001E-2"/>
    <n v="3.5399999999999999E-4"/>
    <n v="1.65E-3"/>
    <n v="0.13300000000000001"/>
    <n v="0.20499999999999999"/>
    <n v="115.998"/>
    <x v="40"/>
  </r>
  <r>
    <x v="421"/>
    <x v="702"/>
    <n v="209533"/>
    <x v="0"/>
    <x v="9"/>
    <n v="62"/>
    <n v="0.82199999999999995"/>
    <n v="0.90500000000000003"/>
    <n v="5"/>
    <n v="-4.032"/>
    <n v="0"/>
    <n v="0.24099999999999999"/>
    <n v="0.123"/>
    <n v="0"/>
    <n v="4.9599999999999998E-2"/>
    <n v="0.67400000000000004"/>
    <n v="128.01400000000001"/>
    <x v="10"/>
  </r>
  <r>
    <x v="412"/>
    <x v="703"/>
    <n v="253573"/>
    <x v="1"/>
    <x v="9"/>
    <n v="62"/>
    <n v="0.60699999999999998"/>
    <n v="0.59899999999999998"/>
    <n v="11"/>
    <n v="-6.8860000000000001"/>
    <n v="1"/>
    <n v="9.9500000000000005E-2"/>
    <n v="0.33"/>
    <n v="0"/>
    <n v="0.19900000000000001"/>
    <n v="0.56200000000000006"/>
    <n v="86.491"/>
    <x v="10"/>
  </r>
  <r>
    <x v="43"/>
    <x v="704"/>
    <n v="211080"/>
    <x v="1"/>
    <x v="9"/>
    <n v="62"/>
    <n v="0.80300000000000005"/>
    <n v="0.85099999999999998"/>
    <n v="7"/>
    <n v="-2.4289999999999998"/>
    <n v="1"/>
    <n v="3.5700000000000003E-2"/>
    <n v="4.8500000000000001E-3"/>
    <n v="3.5799999999999997E-4"/>
    <n v="5.7700000000000001E-2"/>
    <n v="0.88100000000000001"/>
    <n v="113.996"/>
    <x v="2"/>
  </r>
  <r>
    <x v="473"/>
    <x v="705"/>
    <n v="206520"/>
    <x v="0"/>
    <x v="9"/>
    <n v="62"/>
    <n v="0.42299999999999999"/>
    <n v="0.94"/>
    <n v="1"/>
    <n v="-4.0119999999999996"/>
    <n v="0"/>
    <n v="6.3500000000000001E-2"/>
    <n v="1.66E-3"/>
    <n v="0"/>
    <n v="0.17799999999999999"/>
    <n v="0.505"/>
    <n v="149.934"/>
    <x v="2"/>
  </r>
  <r>
    <x v="470"/>
    <x v="706"/>
    <n v="267866"/>
    <x v="1"/>
    <x v="9"/>
    <n v="62"/>
    <n v="0.72299999999999998"/>
    <n v="0.32200000000000001"/>
    <n v="8"/>
    <n v="-9.702"/>
    <n v="1"/>
    <n v="3.4099999999999998E-2"/>
    <n v="1.4E-2"/>
    <n v="0"/>
    <n v="0.11899999999999999"/>
    <n v="4.0599999999999997E-2"/>
    <n v="90.063000000000002"/>
    <x v="10"/>
  </r>
  <r>
    <x v="360"/>
    <x v="707"/>
    <n v="314720"/>
    <x v="0"/>
    <x v="9"/>
    <n v="62"/>
    <n v="0.28499999999999998"/>
    <n v="0.46200000000000002"/>
    <n v="5"/>
    <n v="-6.1660000000000004"/>
    <n v="0"/>
    <n v="2.9100000000000001E-2"/>
    <n v="0.42799999999999999"/>
    <n v="5.6099999999999997E-6"/>
    <n v="0.122"/>
    <n v="9.2299999999999993E-2"/>
    <n v="142.36500000000001"/>
    <x v="6"/>
  </r>
  <r>
    <x v="115"/>
    <x v="708"/>
    <n v="206413"/>
    <x v="0"/>
    <x v="9"/>
    <n v="62"/>
    <n v="0.69899999999999995"/>
    <n v="0.69899999999999995"/>
    <n v="8"/>
    <n v="-5.5640000000000001"/>
    <n v="0"/>
    <n v="7.3700000000000002E-2"/>
    <n v="0.35799999999999998"/>
    <n v="0"/>
    <n v="9.1200000000000003E-2"/>
    <n v="0.61099999999999999"/>
    <n v="94.977000000000004"/>
    <x v="10"/>
  </r>
  <r>
    <x v="453"/>
    <x v="709"/>
    <n v="234133"/>
    <x v="1"/>
    <x v="10"/>
    <n v="62"/>
    <n v="0.78600000000000003"/>
    <n v="0.51100000000000001"/>
    <n v="7"/>
    <n v="-6.66"/>
    <n v="1"/>
    <n v="0.28599999999999998"/>
    <n v="8.2500000000000004E-2"/>
    <n v="0"/>
    <n v="0.12"/>
    <n v="0.58699999999999997"/>
    <n v="80"/>
    <x v="10"/>
  </r>
  <r>
    <x v="214"/>
    <x v="710"/>
    <n v="230613"/>
    <x v="1"/>
    <x v="10"/>
    <n v="62"/>
    <n v="0.55100000000000005"/>
    <n v="0.59799999999999998"/>
    <n v="1"/>
    <n v="-6.79"/>
    <n v="1"/>
    <n v="0.27"/>
    <n v="0.15"/>
    <n v="0"/>
    <n v="0.29899999999999999"/>
    <n v="0.61199999999999999"/>
    <n v="78.756"/>
    <x v="5"/>
  </r>
  <r>
    <x v="226"/>
    <x v="711"/>
    <n v="239773"/>
    <x v="0"/>
    <x v="11"/>
    <n v="62"/>
    <n v="0.69"/>
    <n v="0.92800000000000005"/>
    <n v="5"/>
    <n v="-2.76"/>
    <n v="0"/>
    <n v="6.0999999999999999E-2"/>
    <n v="9.3699999999999999E-3"/>
    <n v="0"/>
    <n v="0.54700000000000004"/>
    <n v="0.60399999999999998"/>
    <n v="130.88900000000001"/>
    <x v="5"/>
  </r>
  <r>
    <x v="16"/>
    <x v="712"/>
    <n v="337640"/>
    <x v="0"/>
    <x v="11"/>
    <n v="62"/>
    <n v="0.52500000000000002"/>
    <n v="0.65200000000000002"/>
    <n v="5"/>
    <n v="-7.0419999999999998"/>
    <n v="0"/>
    <n v="0.28000000000000003"/>
    <n v="0.27800000000000002"/>
    <n v="0"/>
    <n v="0.33900000000000002"/>
    <n v="0.60199999999999998"/>
    <n v="127.673"/>
    <x v="10"/>
  </r>
  <r>
    <x v="148"/>
    <x v="713"/>
    <n v="248493"/>
    <x v="0"/>
    <x v="11"/>
    <n v="62"/>
    <n v="0.81499999999999995"/>
    <n v="0.66200000000000003"/>
    <n v="6"/>
    <n v="-8.2439999999999998"/>
    <n v="1"/>
    <n v="0.19900000000000001"/>
    <n v="9.1499999999999998E-2"/>
    <n v="4.0900000000000002E-4"/>
    <n v="8.9800000000000005E-2"/>
    <n v="0.61099999999999999"/>
    <n v="151.518"/>
    <x v="10"/>
  </r>
  <r>
    <x v="474"/>
    <x v="714"/>
    <n v="252653"/>
    <x v="1"/>
    <x v="11"/>
    <n v="62"/>
    <n v="0.64"/>
    <n v="0.62"/>
    <n v="1"/>
    <n v="-5.931"/>
    <n v="1"/>
    <n v="0.41599999999999998"/>
    <n v="1.6E-2"/>
    <n v="0"/>
    <n v="8.3099999999999993E-2"/>
    <n v="0.60899999999999999"/>
    <n v="129.37"/>
    <x v="41"/>
  </r>
  <r>
    <x v="475"/>
    <x v="715"/>
    <n v="204173"/>
    <x v="0"/>
    <x v="16"/>
    <n v="62"/>
    <n v="0.59799999999999998"/>
    <n v="0.4"/>
    <n v="6"/>
    <n v="-10.054"/>
    <n v="1"/>
    <n v="2.41E-2"/>
    <n v="0.45900000000000002"/>
    <n v="0"/>
    <n v="0.151"/>
    <n v="0.36899999999999999"/>
    <n v="96.938000000000002"/>
    <x v="2"/>
  </r>
  <r>
    <x v="227"/>
    <x v="716"/>
    <n v="282773"/>
    <x v="0"/>
    <x v="18"/>
    <n v="62"/>
    <n v="0.83499999999999996"/>
    <n v="0.68"/>
    <n v="1"/>
    <n v="-6.02"/>
    <n v="0"/>
    <n v="0.21"/>
    <n v="0.1"/>
    <n v="0"/>
    <n v="4.9000000000000002E-2"/>
    <n v="0.88900000000000001"/>
    <n v="95.507999999999996"/>
    <x v="10"/>
  </r>
  <r>
    <x v="174"/>
    <x v="717"/>
    <n v="301133"/>
    <x v="0"/>
    <x v="18"/>
    <n v="62"/>
    <n v="0.75"/>
    <n v="0.45800000000000002"/>
    <n v="1"/>
    <n v="-9.0920000000000005"/>
    <n v="1"/>
    <n v="8.0299999999999996E-2"/>
    <n v="0.22600000000000001"/>
    <n v="3.2499999999999997E-5"/>
    <n v="0.13700000000000001"/>
    <n v="0.53600000000000003"/>
    <n v="83.61"/>
    <x v="6"/>
  </r>
  <r>
    <x v="476"/>
    <x v="718"/>
    <n v="230013"/>
    <x v="0"/>
    <x v="17"/>
    <n v="62"/>
    <n v="0.73399999999999999"/>
    <n v="0.84799999999999998"/>
    <n v="1"/>
    <n v="-5.2850000000000001"/>
    <n v="0"/>
    <n v="3.09E-2"/>
    <n v="3.1199999999999999E-3"/>
    <n v="1.1600000000000001E-5"/>
    <n v="0.313"/>
    <n v="0.86299999999999999"/>
    <n v="117.31"/>
    <x v="7"/>
  </r>
  <r>
    <x v="365"/>
    <x v="719"/>
    <n v="283626"/>
    <x v="0"/>
    <x v="17"/>
    <n v="62"/>
    <n v="0.85299999999999998"/>
    <n v="0.81100000000000005"/>
    <n v="6"/>
    <n v="-4.9269999999999996"/>
    <n v="0"/>
    <n v="6.4600000000000005E-2"/>
    <n v="4.3900000000000002E-2"/>
    <n v="3.0699999999999998E-4"/>
    <n v="7.0300000000000001E-2"/>
    <n v="0.9"/>
    <n v="114.964"/>
    <x v="2"/>
  </r>
  <r>
    <x v="477"/>
    <x v="720"/>
    <n v="254640"/>
    <x v="0"/>
    <x v="19"/>
    <n v="62"/>
    <n v="0.63700000000000001"/>
    <n v="0.92900000000000005"/>
    <n v="5"/>
    <n v="-6.03"/>
    <n v="0"/>
    <n v="4.4699999999999997E-2"/>
    <n v="6.3E-2"/>
    <n v="7.9600000000000001E-3"/>
    <n v="0.318"/>
    <n v="0.60399999999999998"/>
    <n v="136.482"/>
    <x v="2"/>
  </r>
  <r>
    <x v="196"/>
    <x v="721"/>
    <n v="197826"/>
    <x v="0"/>
    <x v="19"/>
    <n v="62"/>
    <n v="0.68899999999999995"/>
    <n v="0.89400000000000002"/>
    <n v="6"/>
    <n v="-6.3419999999999996"/>
    <n v="0"/>
    <n v="6.7199999999999996E-2"/>
    <n v="0.13300000000000001"/>
    <n v="4.7200000000000002E-5"/>
    <n v="6.8099999999999994E-2"/>
    <n v="0.70899999999999996"/>
    <n v="123.971"/>
    <x v="7"/>
  </r>
  <r>
    <x v="478"/>
    <x v="722"/>
    <n v="240866"/>
    <x v="0"/>
    <x v="12"/>
    <n v="62"/>
    <n v="0.63400000000000001"/>
    <n v="0.67700000000000005"/>
    <n v="5"/>
    <n v="-7.2779999999999996"/>
    <n v="0"/>
    <n v="3.04E-2"/>
    <n v="1.17E-2"/>
    <n v="1.0300000000000001E-3"/>
    <n v="0.126"/>
    <n v="0.55800000000000005"/>
    <n v="135.012"/>
    <x v="2"/>
  </r>
  <r>
    <x v="479"/>
    <x v="723"/>
    <n v="268746"/>
    <x v="0"/>
    <x v="12"/>
    <n v="62"/>
    <n v="0.63100000000000001"/>
    <n v="0.66400000000000003"/>
    <n v="6"/>
    <n v="-9.1969999999999992"/>
    <n v="1"/>
    <n v="2.4199999999999999E-2"/>
    <n v="4.9799999999999997E-2"/>
    <n v="4.2000000000000002E-4"/>
    <n v="6.9599999999999995E-2"/>
    <n v="0.40699999999999997"/>
    <n v="100.61799999999999"/>
    <x v="2"/>
  </r>
  <r>
    <x v="480"/>
    <x v="724"/>
    <n v="285960"/>
    <x v="0"/>
    <x v="21"/>
    <n v="62"/>
    <n v="0.58599999999999997"/>
    <n v="0.65900000000000003"/>
    <n v="0"/>
    <n v="-7.92"/>
    <n v="0"/>
    <n v="3.04E-2"/>
    <n v="1.0999999999999999E-2"/>
    <n v="0"/>
    <n v="0.106"/>
    <n v="0.14699999999999999"/>
    <n v="111.989"/>
    <x v="20"/>
  </r>
  <r>
    <x v="481"/>
    <x v="725"/>
    <n v="161746"/>
    <x v="0"/>
    <x v="13"/>
    <n v="63"/>
    <n v="0.71599999999999997"/>
    <n v="0.82299999999999995"/>
    <n v="5"/>
    <n v="-5.3129999999999997"/>
    <n v="0"/>
    <n v="4.9500000000000002E-2"/>
    <n v="0.13200000000000001"/>
    <n v="0"/>
    <n v="0.36099999999999999"/>
    <n v="0.91"/>
    <n v="151.95699999999999"/>
    <x v="2"/>
  </r>
  <r>
    <x v="482"/>
    <x v="648"/>
    <n v="188640"/>
    <x v="0"/>
    <x v="13"/>
    <n v="63"/>
    <n v="0.74399999999999999"/>
    <n v="0.79"/>
    <n v="8"/>
    <n v="-4.617"/>
    <n v="0"/>
    <n v="5.62E-2"/>
    <n v="5.4699999999999999E-2"/>
    <n v="8.0199999999999998E-4"/>
    <n v="0.32"/>
    <n v="0.84699999999999998"/>
    <n v="125.002"/>
    <x v="7"/>
  </r>
  <r>
    <x v="158"/>
    <x v="726"/>
    <n v="157643"/>
    <x v="1"/>
    <x v="0"/>
    <n v="63"/>
    <n v="0.66"/>
    <n v="0.77500000000000002"/>
    <n v="2"/>
    <n v="-4.9260000000000002"/>
    <n v="1"/>
    <n v="0.17199999999999999"/>
    <n v="5.5300000000000002E-2"/>
    <n v="0"/>
    <n v="0.129"/>
    <n v="0.63500000000000001"/>
    <n v="157.036"/>
    <x v="1"/>
  </r>
  <r>
    <x v="42"/>
    <x v="727"/>
    <n v="225520"/>
    <x v="0"/>
    <x v="1"/>
    <n v="63"/>
    <n v="0.57199999999999995"/>
    <n v="0.77800000000000002"/>
    <n v="1"/>
    <n v="-5.2080000000000002"/>
    <n v="1"/>
    <n v="0.23300000000000001"/>
    <n v="6.3800000000000003E-3"/>
    <n v="0"/>
    <n v="5.6300000000000003E-2"/>
    <n v="0.54"/>
    <n v="168.07300000000001"/>
    <x v="5"/>
  </r>
  <r>
    <x v="182"/>
    <x v="728"/>
    <n v="215064"/>
    <x v="0"/>
    <x v="1"/>
    <n v="63"/>
    <n v="0.628"/>
    <n v="0.79700000000000004"/>
    <n v="11"/>
    <n v="-3.9529999999999998"/>
    <n v="0"/>
    <n v="5.96E-2"/>
    <n v="3.6400000000000002E-2"/>
    <n v="0"/>
    <n v="0.104"/>
    <n v="0.32100000000000001"/>
    <n v="106.93"/>
    <x v="4"/>
  </r>
  <r>
    <x v="51"/>
    <x v="729"/>
    <n v="212946"/>
    <x v="1"/>
    <x v="2"/>
    <n v="63"/>
    <n v="0.71299999999999997"/>
    <n v="0.46200000000000002"/>
    <n v="7"/>
    <n v="-10.026999999999999"/>
    <n v="1"/>
    <n v="0.123"/>
    <n v="0.192"/>
    <n v="2.1600000000000001E-6"/>
    <n v="0.105"/>
    <n v="5.9400000000000001E-2"/>
    <n v="133.053"/>
    <x v="10"/>
  </r>
  <r>
    <x v="483"/>
    <x v="730"/>
    <n v="198774"/>
    <x v="0"/>
    <x v="2"/>
    <n v="63"/>
    <n v="0.64700000000000002"/>
    <n v="0.93200000000000005"/>
    <n v="11"/>
    <n v="-3.5150000000000001"/>
    <n v="1"/>
    <n v="8.2400000000000001E-2"/>
    <n v="3.8300000000000001E-3"/>
    <n v="1.5E-6"/>
    <n v="5.74E-2"/>
    <n v="0.374"/>
    <n v="114.991"/>
    <x v="4"/>
  </r>
  <r>
    <x v="484"/>
    <x v="731"/>
    <n v="239280"/>
    <x v="0"/>
    <x v="2"/>
    <n v="63"/>
    <n v="0.76600000000000001"/>
    <n v="0.5"/>
    <n v="11"/>
    <n v="-7.5579999999999998"/>
    <n v="1"/>
    <n v="6.9500000000000006E-2"/>
    <n v="0.71899999999999997"/>
    <n v="5.9100000000000002E-6"/>
    <n v="0.30399999999999999"/>
    <n v="0.71"/>
    <n v="84.043999999999997"/>
    <x v="5"/>
  </r>
  <r>
    <x v="485"/>
    <x v="732"/>
    <n v="198236"/>
    <x v="1"/>
    <x v="2"/>
    <n v="63"/>
    <n v="0.46400000000000002"/>
    <n v="0.77100000000000002"/>
    <n v="8"/>
    <n v="-4.5030000000000001"/>
    <n v="1"/>
    <n v="0.33600000000000002"/>
    <n v="2.35E-2"/>
    <n v="0"/>
    <n v="6.3E-2"/>
    <n v="0.69"/>
    <n v="158.77699999999999"/>
    <x v="1"/>
  </r>
  <r>
    <x v="486"/>
    <x v="733"/>
    <n v="219560"/>
    <x v="0"/>
    <x v="3"/>
    <n v="63"/>
    <n v="0.59"/>
    <n v="0.57799999999999996"/>
    <n v="10"/>
    <n v="-5.798"/>
    <n v="0"/>
    <n v="5.28E-2"/>
    <n v="0.61199999999999999"/>
    <n v="1.6200000000000001E-4"/>
    <n v="8.3699999999999997E-2"/>
    <n v="0.26400000000000001"/>
    <n v="81.662999999999997"/>
    <x v="42"/>
  </r>
  <r>
    <x v="79"/>
    <x v="734"/>
    <n v="217346"/>
    <x v="0"/>
    <x v="14"/>
    <n v="63"/>
    <n v="0.59599999999999997"/>
    <n v="0.73799999999999999"/>
    <n v="8"/>
    <n v="-3.109"/>
    <n v="1"/>
    <n v="4.1099999999999998E-2"/>
    <n v="0.109"/>
    <n v="0"/>
    <n v="9.4700000000000006E-2"/>
    <n v="0.46100000000000002"/>
    <n v="127.961"/>
    <x v="4"/>
  </r>
  <r>
    <x v="487"/>
    <x v="735"/>
    <n v="213213"/>
    <x v="0"/>
    <x v="14"/>
    <n v="63"/>
    <n v="0.68"/>
    <n v="0.84"/>
    <n v="9"/>
    <n v="-3.823"/>
    <n v="1"/>
    <n v="4.1399999999999999E-2"/>
    <n v="4.5699999999999998E-2"/>
    <n v="8.6600000000000001E-6"/>
    <n v="0.14299999999999999"/>
    <n v="0.46800000000000003"/>
    <n v="104.97499999999999"/>
    <x v="7"/>
  </r>
  <r>
    <x v="488"/>
    <x v="736"/>
    <n v="213708"/>
    <x v="0"/>
    <x v="4"/>
    <n v="63"/>
    <n v="0.70299999999999996"/>
    <n v="0.86699999999999999"/>
    <n v="6"/>
    <n v="-4.2919999999999998"/>
    <n v="1"/>
    <n v="4.53E-2"/>
    <n v="0.107"/>
    <n v="0"/>
    <n v="0.11899999999999999"/>
    <n v="0.54600000000000004"/>
    <n v="128.00800000000001"/>
    <x v="1"/>
  </r>
  <r>
    <x v="46"/>
    <x v="737"/>
    <n v="313786"/>
    <x v="1"/>
    <x v="5"/>
    <n v="63"/>
    <n v="0.71599999999999997"/>
    <n v="0.48499999999999999"/>
    <n v="1"/>
    <n v="-7.7450000000000001"/>
    <n v="1"/>
    <n v="0.40400000000000003"/>
    <n v="0.123"/>
    <n v="2.69E-5"/>
    <n v="0.60399999999999998"/>
    <n v="0.26"/>
    <n v="74.132000000000005"/>
    <x v="1"/>
  </r>
  <r>
    <x v="52"/>
    <x v="738"/>
    <n v="171333"/>
    <x v="0"/>
    <x v="5"/>
    <n v="63"/>
    <n v="0.71699999999999997"/>
    <n v="0.55000000000000004"/>
    <n v="10"/>
    <n v="-6.0190000000000001"/>
    <n v="0"/>
    <n v="5.1900000000000002E-2"/>
    <n v="3.5799999999999998E-2"/>
    <n v="1.98E-3"/>
    <n v="0.126"/>
    <n v="0.33100000000000002"/>
    <n v="96.978999999999999"/>
    <x v="2"/>
  </r>
  <r>
    <x v="489"/>
    <x v="739"/>
    <n v="240133"/>
    <x v="0"/>
    <x v="5"/>
    <n v="63"/>
    <n v="0.53100000000000003"/>
    <n v="0.84299999999999997"/>
    <n v="9"/>
    <n v="-2.569"/>
    <n v="0"/>
    <n v="4.2900000000000001E-2"/>
    <n v="9.0899999999999995E-2"/>
    <n v="0"/>
    <n v="2.8299999999999999E-2"/>
    <n v="0.39200000000000002"/>
    <n v="136.99100000000001"/>
    <x v="39"/>
  </r>
  <r>
    <x v="264"/>
    <x v="740"/>
    <n v="206080"/>
    <x v="0"/>
    <x v="6"/>
    <n v="63"/>
    <n v="0.67100000000000004"/>
    <n v="0.80800000000000005"/>
    <n v="2"/>
    <n v="-4.8609999999999998"/>
    <n v="0"/>
    <n v="6.5199999999999994E-2"/>
    <n v="0.02"/>
    <n v="0"/>
    <n v="0.13400000000000001"/>
    <n v="0.63700000000000001"/>
    <n v="121.956"/>
    <x v="5"/>
  </r>
  <r>
    <x v="467"/>
    <x v="741"/>
    <n v="227773"/>
    <x v="1"/>
    <x v="6"/>
    <n v="63"/>
    <n v="0.52300000000000002"/>
    <n v="0.80500000000000005"/>
    <n v="3"/>
    <n v="-5.4729999999999999"/>
    <n v="1"/>
    <n v="0.192"/>
    <n v="5.2400000000000002E-2"/>
    <n v="0"/>
    <n v="9.1399999999999995E-2"/>
    <n v="0.60199999999999998"/>
    <n v="125.358"/>
    <x v="5"/>
  </r>
  <r>
    <x v="490"/>
    <x v="742"/>
    <n v="218840"/>
    <x v="0"/>
    <x v="6"/>
    <n v="63"/>
    <n v="0.59299999999999997"/>
    <n v="0.63900000000000001"/>
    <n v="1"/>
    <n v="-5.8259999999999996"/>
    <n v="1"/>
    <n v="3.0700000000000002E-2"/>
    <n v="0.44600000000000001"/>
    <n v="0"/>
    <n v="9.98E-2"/>
    <n v="0.33200000000000002"/>
    <n v="142.881"/>
    <x v="39"/>
  </r>
  <r>
    <x v="303"/>
    <x v="743"/>
    <n v="192446"/>
    <x v="0"/>
    <x v="7"/>
    <n v="63"/>
    <n v="0.45100000000000001"/>
    <n v="0.94799999999999995"/>
    <n v="0"/>
    <n v="-0.74"/>
    <n v="1"/>
    <n v="0.14699999999999999"/>
    <n v="0.255"/>
    <n v="0"/>
    <n v="0.39200000000000002"/>
    <n v="0.29499999999999998"/>
    <n v="176.98500000000001"/>
    <x v="7"/>
  </r>
  <r>
    <x v="279"/>
    <x v="744"/>
    <n v="163246"/>
    <x v="0"/>
    <x v="7"/>
    <n v="63"/>
    <n v="0.73299999999999998"/>
    <n v="0.67300000000000004"/>
    <n v="9"/>
    <n v="-6.5720000000000001"/>
    <n v="0"/>
    <n v="3.3300000000000003E-2"/>
    <n v="1.32E-2"/>
    <n v="4.8999999999999998E-3"/>
    <n v="0.16"/>
    <n v="0.63600000000000001"/>
    <n v="125.06100000000001"/>
    <x v="7"/>
  </r>
  <r>
    <x v="150"/>
    <x v="428"/>
    <n v="231373"/>
    <x v="0"/>
    <x v="7"/>
    <n v="63"/>
    <n v="0.64800000000000002"/>
    <n v="0.94199999999999995"/>
    <n v="10"/>
    <n v="-2.8809999999999998"/>
    <n v="0"/>
    <n v="8.7800000000000003E-2"/>
    <n v="2.1000000000000001E-2"/>
    <n v="0"/>
    <n v="5.9400000000000001E-2"/>
    <n v="0.73"/>
    <n v="129.00700000000001"/>
    <x v="0"/>
  </r>
  <r>
    <x v="214"/>
    <x v="745"/>
    <n v="201586"/>
    <x v="1"/>
    <x v="7"/>
    <n v="63"/>
    <n v="0.78500000000000003"/>
    <n v="0.498"/>
    <n v="1"/>
    <n v="-6.9770000000000003"/>
    <n v="1"/>
    <n v="5.33E-2"/>
    <n v="2.48E-3"/>
    <n v="1.2300000000000001E-6"/>
    <n v="0.224"/>
    <n v="0.41799999999999998"/>
    <n v="143.96"/>
    <x v="5"/>
  </r>
  <r>
    <x v="159"/>
    <x v="746"/>
    <n v="181826"/>
    <x v="0"/>
    <x v="7"/>
    <n v="63"/>
    <n v="0.61"/>
    <n v="0.83599999999999997"/>
    <n v="5"/>
    <n v="-4.4550000000000001"/>
    <n v="1"/>
    <n v="5.7299999999999997E-2"/>
    <n v="3.7399999999999998E-3"/>
    <n v="0"/>
    <n v="0.35799999999999998"/>
    <n v="0.65700000000000003"/>
    <n v="126.056"/>
    <x v="7"/>
  </r>
  <r>
    <x v="150"/>
    <x v="747"/>
    <n v="232213"/>
    <x v="1"/>
    <x v="7"/>
    <n v="63"/>
    <n v="0.64800000000000002"/>
    <n v="0.89"/>
    <n v="0"/>
    <n v="-3.9820000000000002"/>
    <n v="0"/>
    <n v="5.2299999999999999E-2"/>
    <n v="2.9399999999999999E-2"/>
    <n v="3.58E-6"/>
    <n v="0.11600000000000001"/>
    <n v="0.32100000000000001"/>
    <n v="125.953"/>
    <x v="0"/>
  </r>
  <r>
    <x v="78"/>
    <x v="748"/>
    <n v="210853"/>
    <x v="0"/>
    <x v="7"/>
    <n v="63"/>
    <n v="0.68200000000000005"/>
    <n v="0.79500000000000004"/>
    <n v="8"/>
    <n v="-6.17"/>
    <n v="0"/>
    <n v="3.6700000000000003E-2"/>
    <n v="2.9700000000000001E-2"/>
    <n v="3.9100000000000003E-2"/>
    <n v="0.13100000000000001"/>
    <n v="0.78"/>
    <n v="120.008"/>
    <x v="19"/>
  </r>
  <r>
    <x v="356"/>
    <x v="749"/>
    <n v="217826"/>
    <x v="0"/>
    <x v="15"/>
    <n v="63"/>
    <n v="0.17699999999999999"/>
    <n v="0.42499999999999999"/>
    <n v="2"/>
    <n v="-6.2110000000000003"/>
    <n v="0"/>
    <n v="2.9100000000000001E-2"/>
    <n v="0.65400000000000003"/>
    <n v="0"/>
    <n v="0.19500000000000001"/>
    <n v="9.4200000000000006E-2"/>
    <n v="182.571"/>
    <x v="2"/>
  </r>
  <r>
    <x v="410"/>
    <x v="750"/>
    <n v="238506"/>
    <x v="0"/>
    <x v="15"/>
    <n v="63"/>
    <n v="0.84899999999999998"/>
    <n v="0.59899999999999998"/>
    <n v="6"/>
    <n v="-8.1639999999999997"/>
    <n v="1"/>
    <n v="0.22700000000000001"/>
    <n v="3.0100000000000001E-3"/>
    <n v="2.4899999999999998E-4"/>
    <n v="7.6300000000000007E-2"/>
    <n v="0.76100000000000001"/>
    <n v="126.003"/>
    <x v="12"/>
  </r>
  <r>
    <x v="110"/>
    <x v="751"/>
    <n v="207200"/>
    <x v="0"/>
    <x v="15"/>
    <n v="63"/>
    <n v="0.76200000000000001"/>
    <n v="0.70199999999999996"/>
    <n v="0"/>
    <n v="-5.87"/>
    <n v="1"/>
    <n v="4.3200000000000002E-2"/>
    <n v="1.67E-2"/>
    <n v="0"/>
    <n v="0.314"/>
    <n v="0.89800000000000002"/>
    <n v="127.029"/>
    <x v="4"/>
  </r>
  <r>
    <x v="210"/>
    <x v="752"/>
    <n v="269613"/>
    <x v="0"/>
    <x v="15"/>
    <n v="63"/>
    <n v="0.92400000000000004"/>
    <n v="0.85299999999999998"/>
    <n v="2"/>
    <n v="-1.2030000000000001"/>
    <n v="1"/>
    <n v="7.9200000000000007E-2"/>
    <n v="0.107"/>
    <n v="1.4500000000000001E-6"/>
    <n v="0.129"/>
    <n v="0.67"/>
    <n v="114.003"/>
    <x v="1"/>
  </r>
  <r>
    <x v="491"/>
    <x v="753"/>
    <n v="202586"/>
    <x v="0"/>
    <x v="15"/>
    <n v="63"/>
    <n v="0.60499999999999998"/>
    <n v="0.90200000000000002"/>
    <n v="10"/>
    <n v="-5.4059999999999997"/>
    <n v="0"/>
    <n v="5.11E-2"/>
    <n v="1.8499999999999999E-2"/>
    <n v="1.0100000000000001E-6"/>
    <n v="5.3400000000000003E-2"/>
    <n v="0.875"/>
    <n v="132.61199999999999"/>
    <x v="7"/>
  </r>
  <r>
    <x v="492"/>
    <x v="754"/>
    <n v="148186"/>
    <x v="0"/>
    <x v="8"/>
    <n v="63"/>
    <n v="0.63900000000000001"/>
    <n v="0.97599999999999998"/>
    <n v="1"/>
    <n v="-5.5030000000000001"/>
    <n v="1"/>
    <n v="0.35399999999999998"/>
    <n v="2.1299999999999999E-2"/>
    <n v="0"/>
    <n v="8.5599999999999996E-2"/>
    <n v="0.35399999999999998"/>
    <n v="147.99"/>
    <x v="2"/>
  </r>
  <r>
    <x v="493"/>
    <x v="755"/>
    <n v="222653"/>
    <x v="0"/>
    <x v="8"/>
    <n v="63"/>
    <n v="0.33"/>
    <n v="0.57999999999999996"/>
    <n v="1"/>
    <n v="-7.875"/>
    <n v="0"/>
    <n v="3.7400000000000003E-2"/>
    <n v="6.1400000000000003E-2"/>
    <n v="1.2899999999999999E-3"/>
    <n v="0.115"/>
    <n v="0.11"/>
    <n v="76.093000000000004"/>
    <x v="20"/>
  </r>
  <r>
    <x v="494"/>
    <x v="756"/>
    <n v="202720"/>
    <x v="1"/>
    <x v="10"/>
    <n v="63"/>
    <n v="0.85799999999999998"/>
    <n v="0.48399999999999999"/>
    <n v="6"/>
    <n v="-7.4480000000000004"/>
    <n v="0"/>
    <n v="0.27700000000000002"/>
    <n v="2.41E-2"/>
    <n v="1.7999999999999999E-6"/>
    <n v="0.123"/>
    <n v="0.32900000000000001"/>
    <n v="99.992000000000004"/>
    <x v="5"/>
  </r>
  <r>
    <x v="495"/>
    <x v="757"/>
    <n v="256946"/>
    <x v="0"/>
    <x v="10"/>
    <n v="63"/>
    <n v="0.70499999999999996"/>
    <n v="0.80600000000000005"/>
    <n v="9"/>
    <n v="-3.6070000000000002"/>
    <n v="1"/>
    <n v="3.09E-2"/>
    <n v="1.32E-2"/>
    <n v="4.28E-3"/>
    <n v="7.0099999999999996E-2"/>
    <n v="0.73399999999999999"/>
    <n v="103.383"/>
    <x v="9"/>
  </r>
  <r>
    <x v="167"/>
    <x v="758"/>
    <n v="288360"/>
    <x v="0"/>
    <x v="10"/>
    <n v="63"/>
    <n v="0.70699999999999996"/>
    <n v="0.92300000000000004"/>
    <n v="7"/>
    <n v="-3.4089999999999998"/>
    <n v="1"/>
    <n v="2.76E-2"/>
    <n v="1.95E-2"/>
    <n v="0"/>
    <n v="0.34200000000000003"/>
    <n v="0.84499999999999997"/>
    <n v="108.023"/>
    <x v="19"/>
  </r>
  <r>
    <x v="456"/>
    <x v="759"/>
    <n v="228906"/>
    <x v="0"/>
    <x v="10"/>
    <n v="63"/>
    <n v="0.86199999999999999"/>
    <n v="0.74199999999999999"/>
    <n v="7"/>
    <n v="-4.7220000000000004"/>
    <n v="1"/>
    <n v="0.222"/>
    <n v="3.7599999999999999E-3"/>
    <n v="8.5500000000000003E-3"/>
    <n v="0.10299999999999999"/>
    <n v="0.51100000000000001"/>
    <n v="127.91"/>
    <x v="2"/>
  </r>
  <r>
    <x v="364"/>
    <x v="760"/>
    <n v="292373"/>
    <x v="1"/>
    <x v="10"/>
    <n v="63"/>
    <n v="0.90600000000000003"/>
    <n v="0.58399999999999996"/>
    <n v="8"/>
    <n v="-7.72"/>
    <n v="0"/>
    <n v="0.316"/>
    <n v="5.7599999999999998E-2"/>
    <n v="0"/>
    <n v="0.128"/>
    <n v="0.83099999999999996"/>
    <n v="129.05500000000001"/>
    <x v="6"/>
  </r>
  <r>
    <x v="307"/>
    <x v="761"/>
    <n v="268800"/>
    <x v="0"/>
    <x v="11"/>
    <n v="63"/>
    <n v="0.66"/>
    <n v="0.70699999999999996"/>
    <n v="6"/>
    <n v="-5.758"/>
    <n v="1"/>
    <n v="0.20799999999999999"/>
    <n v="0.39700000000000002"/>
    <n v="0"/>
    <n v="0.21099999999999999"/>
    <n v="0.76100000000000001"/>
    <n v="89.278999999999996"/>
    <x v="5"/>
  </r>
  <r>
    <x v="496"/>
    <x v="762"/>
    <n v="393813"/>
    <x v="0"/>
    <x v="11"/>
    <n v="63"/>
    <n v="0.745"/>
    <n v="0.71399999999999997"/>
    <n v="7"/>
    <n v="-3.681"/>
    <n v="1"/>
    <n v="7.51E-2"/>
    <n v="1.41E-2"/>
    <n v="2.2200000000000001E-2"/>
    <n v="0.36299999999999999"/>
    <n v="0.36499999999999999"/>
    <n v="104.003"/>
    <x v="8"/>
  </r>
  <r>
    <x v="497"/>
    <x v="763"/>
    <n v="224253"/>
    <x v="1"/>
    <x v="11"/>
    <n v="63"/>
    <n v="0.89100000000000001"/>
    <n v="0.439"/>
    <n v="7"/>
    <n v="-7.9939999999999998"/>
    <n v="0"/>
    <n v="0.42799999999999999"/>
    <n v="3.5099999999999999E-2"/>
    <n v="0"/>
    <n v="9.3200000000000005E-2"/>
    <n v="0.622"/>
    <n v="77.498999999999995"/>
    <x v="5"/>
  </r>
  <r>
    <x v="498"/>
    <x v="764"/>
    <n v="239586"/>
    <x v="0"/>
    <x v="11"/>
    <n v="63"/>
    <n v="0.437"/>
    <n v="0.58899999999999997"/>
    <n v="4"/>
    <n v="-4.8339999999999996"/>
    <n v="1"/>
    <n v="3.3099999999999997E-2"/>
    <n v="0.23100000000000001"/>
    <n v="0"/>
    <n v="7.6799999999999993E-2"/>
    <n v="0.16500000000000001"/>
    <n v="133.631"/>
    <x v="2"/>
  </r>
  <r>
    <x v="361"/>
    <x v="765"/>
    <n v="237733"/>
    <x v="1"/>
    <x v="11"/>
    <n v="63"/>
    <n v="0.7"/>
    <n v="0.53800000000000003"/>
    <n v="1"/>
    <n v="-5.952"/>
    <n v="1"/>
    <n v="4.4999999999999998E-2"/>
    <n v="2.04E-4"/>
    <n v="0"/>
    <n v="0.105"/>
    <n v="0.189"/>
    <n v="136.518"/>
    <x v="10"/>
  </r>
  <r>
    <x v="393"/>
    <x v="766"/>
    <n v="233186"/>
    <x v="0"/>
    <x v="11"/>
    <n v="63"/>
    <n v="0.39500000000000002"/>
    <n v="0.97899999999999998"/>
    <n v="8"/>
    <n v="-3.2410000000000001"/>
    <n v="1"/>
    <n v="7.6600000000000001E-2"/>
    <n v="2.4299999999999999E-2"/>
    <n v="0"/>
    <n v="0.12"/>
    <n v="0.41"/>
    <n v="158.84200000000001"/>
    <x v="14"/>
  </r>
  <r>
    <x v="95"/>
    <x v="767"/>
    <n v="186826"/>
    <x v="0"/>
    <x v="11"/>
    <n v="63"/>
    <n v="0.67800000000000005"/>
    <n v="0.57199999999999995"/>
    <n v="11"/>
    <n v="-7.0330000000000004"/>
    <n v="0"/>
    <n v="4.6600000000000003E-2"/>
    <n v="3.7399999999999998E-3"/>
    <n v="6.5900000000000003E-5"/>
    <n v="0.11799999999999999"/>
    <n v="0.44400000000000001"/>
    <n v="87.165000000000006"/>
    <x v="10"/>
  </r>
  <r>
    <x v="497"/>
    <x v="763"/>
    <n v="224253"/>
    <x v="1"/>
    <x v="11"/>
    <n v="63"/>
    <n v="0.89100000000000001"/>
    <n v="0.439"/>
    <n v="7"/>
    <n v="-7.9939999999999998"/>
    <n v="0"/>
    <n v="0.42799999999999999"/>
    <n v="3.5099999999999999E-2"/>
    <n v="0"/>
    <n v="9.3200000000000005E-2"/>
    <n v="0.622"/>
    <n v="77.498999999999995"/>
    <x v="5"/>
  </r>
  <r>
    <x v="499"/>
    <x v="768"/>
    <n v="205973"/>
    <x v="0"/>
    <x v="16"/>
    <n v="63"/>
    <n v="0.56200000000000006"/>
    <n v="0.86499999999999999"/>
    <n v="7"/>
    <n v="-6.476"/>
    <n v="0"/>
    <n v="9.2200000000000004E-2"/>
    <n v="2.0599999999999999E-5"/>
    <n v="0.59099999999999997"/>
    <n v="0.219"/>
    <n v="0.35"/>
    <n v="124.047"/>
    <x v="14"/>
  </r>
  <r>
    <x v="500"/>
    <x v="769"/>
    <n v="216706"/>
    <x v="1"/>
    <x v="16"/>
    <n v="63"/>
    <n v="0.75900000000000001"/>
    <n v="0.89100000000000001"/>
    <n v="11"/>
    <n v="-2.9830000000000001"/>
    <n v="1"/>
    <n v="0.25700000000000001"/>
    <n v="2.98E-2"/>
    <n v="0"/>
    <n v="0.14099999999999999"/>
    <n v="0.58699999999999997"/>
    <n v="98.578999999999994"/>
    <x v="5"/>
  </r>
  <r>
    <x v="309"/>
    <x v="770"/>
    <n v="325573"/>
    <x v="0"/>
    <x v="16"/>
    <n v="63"/>
    <n v="0.878"/>
    <n v="0.41699999999999998"/>
    <n v="7"/>
    <n v="-6.7990000000000004"/>
    <n v="1"/>
    <n v="0.36099999999999999"/>
    <n v="4.4400000000000002E-2"/>
    <n v="0"/>
    <n v="8.3299999999999999E-2"/>
    <n v="0.90400000000000003"/>
    <n v="77.489999999999995"/>
    <x v="6"/>
  </r>
  <r>
    <x v="174"/>
    <x v="771"/>
    <n v="244826"/>
    <x v="0"/>
    <x v="18"/>
    <n v="63"/>
    <n v="0.65500000000000003"/>
    <n v="0.48799999999999999"/>
    <n v="1"/>
    <n v="-9.17"/>
    <n v="1"/>
    <n v="0.22"/>
    <n v="8.2500000000000004E-2"/>
    <n v="1.1599999999999999E-6"/>
    <n v="0.221"/>
    <n v="0.79100000000000004"/>
    <n v="91.025000000000006"/>
    <x v="6"/>
  </r>
  <r>
    <x v="501"/>
    <x v="772"/>
    <n v="202013"/>
    <x v="0"/>
    <x v="18"/>
    <n v="63"/>
    <n v="0.496"/>
    <n v="0.81899999999999995"/>
    <n v="5"/>
    <n v="-5.6559999999999997"/>
    <n v="0"/>
    <n v="4.4400000000000002E-2"/>
    <n v="4.7899999999999998E-2"/>
    <n v="2.1499999999999999E-4"/>
    <n v="0.17699999999999999"/>
    <n v="0.317"/>
    <n v="100.215"/>
    <x v="29"/>
  </r>
  <r>
    <x v="174"/>
    <x v="773"/>
    <n v="208600"/>
    <x v="0"/>
    <x v="18"/>
    <n v="63"/>
    <n v="0.73499999999999999"/>
    <n v="0.46600000000000003"/>
    <n v="6"/>
    <n v="-8.65"/>
    <n v="0"/>
    <n v="8.5699999999999998E-2"/>
    <n v="0.23899999999999999"/>
    <n v="6.2400000000000004E-6"/>
    <n v="0.10199999999999999"/>
    <n v="0.64300000000000002"/>
    <n v="99.972999999999999"/>
    <x v="6"/>
  </r>
  <r>
    <x v="375"/>
    <x v="774"/>
    <n v="206106"/>
    <x v="1"/>
    <x v="18"/>
    <n v="63"/>
    <n v="0.97"/>
    <n v="0.72"/>
    <n v="1"/>
    <n v="-3.347"/>
    <n v="0"/>
    <n v="0.14899999999999999"/>
    <n v="3.6900000000000002E-2"/>
    <n v="3.8900000000000002E-4"/>
    <n v="0.32600000000000001"/>
    <n v="0.96199999999999997"/>
    <n v="107.17"/>
    <x v="34"/>
  </r>
  <r>
    <x v="91"/>
    <x v="775"/>
    <n v="230306"/>
    <x v="0"/>
    <x v="18"/>
    <n v="63"/>
    <n v="0.39800000000000002"/>
    <n v="0.28399999999999997"/>
    <n v="3"/>
    <n v="-12.852"/>
    <n v="1"/>
    <n v="3.3700000000000001E-2"/>
    <n v="0.96599999999999997"/>
    <n v="8.5699999999999996E-5"/>
    <n v="0.11600000000000001"/>
    <n v="0.114"/>
    <n v="109.599"/>
    <x v="2"/>
  </r>
  <r>
    <x v="502"/>
    <x v="776"/>
    <n v="233600"/>
    <x v="0"/>
    <x v="17"/>
    <n v="63"/>
    <n v="0.57099999999999995"/>
    <n v="0.95299999999999996"/>
    <n v="8"/>
    <n v="-5.601"/>
    <n v="1"/>
    <n v="5.4800000000000001E-2"/>
    <n v="1.1000000000000001E-3"/>
    <n v="6.0599999999999998E-4"/>
    <n v="0.22600000000000001"/>
    <n v="0.60099999999999998"/>
    <n v="137.965"/>
    <x v="2"/>
  </r>
  <r>
    <x v="503"/>
    <x v="777"/>
    <n v="267933"/>
    <x v="1"/>
    <x v="17"/>
    <n v="63"/>
    <n v="0.75800000000000001"/>
    <n v="0.95699999999999996"/>
    <n v="7"/>
    <n v="-2.2810000000000001"/>
    <n v="1"/>
    <n v="3.5700000000000003E-2"/>
    <n v="3.9E-2"/>
    <n v="0"/>
    <n v="0.13300000000000001"/>
    <n v="0.96599999999999997"/>
    <n v="111.121"/>
    <x v="1"/>
  </r>
  <r>
    <x v="294"/>
    <x v="778"/>
    <n v="228706"/>
    <x v="0"/>
    <x v="17"/>
    <n v="63"/>
    <n v="0.25600000000000001"/>
    <n v="0.78800000000000003"/>
    <n v="6"/>
    <n v="-5.2629999999999999"/>
    <n v="0"/>
    <n v="4.0300000000000002E-2"/>
    <n v="2.98E-2"/>
    <n v="0"/>
    <n v="0.70699999999999996"/>
    <n v="0.42899999999999999"/>
    <n v="80.718000000000004"/>
    <x v="11"/>
  </r>
  <r>
    <x v="211"/>
    <x v="779"/>
    <n v="223546"/>
    <x v="0"/>
    <x v="19"/>
    <n v="63"/>
    <n v="0.72099999999999997"/>
    <n v="0.73699999999999999"/>
    <n v="5"/>
    <n v="-2.734"/>
    <n v="0"/>
    <n v="3.2399999999999998E-2"/>
    <n v="0.121"/>
    <n v="0"/>
    <n v="0.16500000000000001"/>
    <n v="0.93100000000000005"/>
    <n v="97.995999999999995"/>
    <x v="2"/>
  </r>
  <r>
    <x v="378"/>
    <x v="780"/>
    <n v="193093"/>
    <x v="0"/>
    <x v="19"/>
    <n v="63"/>
    <n v="0.67700000000000005"/>
    <n v="0.52"/>
    <n v="4"/>
    <n v="-6.2549999999999999"/>
    <n v="0"/>
    <n v="0.33400000000000002"/>
    <n v="2.7699999999999999E-3"/>
    <n v="0"/>
    <n v="5.3199999999999997E-2"/>
    <n v="0.76800000000000002"/>
    <n v="203.86199999999999"/>
    <x v="10"/>
  </r>
  <r>
    <x v="504"/>
    <x v="781"/>
    <n v="233626"/>
    <x v="0"/>
    <x v="19"/>
    <n v="63"/>
    <n v="0.82199999999999995"/>
    <n v="0.67200000000000004"/>
    <n v="7"/>
    <n v="-6.133"/>
    <n v="1"/>
    <n v="3.2899999999999999E-2"/>
    <n v="2.8500000000000001E-2"/>
    <n v="0"/>
    <n v="0.21299999999999999"/>
    <n v="0.91"/>
    <n v="117.033"/>
    <x v="2"/>
  </r>
  <r>
    <x v="271"/>
    <x v="782"/>
    <n v="240626"/>
    <x v="1"/>
    <x v="19"/>
    <n v="63"/>
    <n v="0.61799999999999999"/>
    <n v="0.84399999999999997"/>
    <n v="1"/>
    <n v="-4.0510000000000002"/>
    <n v="0"/>
    <n v="0.34200000000000003"/>
    <n v="1.78E-2"/>
    <n v="1.26E-4"/>
    <n v="6.3399999999999998E-2"/>
    <n v="0.69699999999999995"/>
    <n v="84.411000000000001"/>
    <x v="1"/>
  </r>
  <r>
    <x v="383"/>
    <x v="783"/>
    <n v="243733"/>
    <x v="1"/>
    <x v="21"/>
    <n v="63"/>
    <n v="0.85399999999999998"/>
    <n v="0.54300000000000004"/>
    <n v="8"/>
    <n v="-6.1660000000000004"/>
    <n v="0"/>
    <n v="8.4400000000000003E-2"/>
    <n v="4.02E-2"/>
    <n v="5.7299999999999997E-5"/>
    <n v="4.19E-2"/>
    <n v="0.86799999999999999"/>
    <n v="103.032"/>
    <x v="6"/>
  </r>
  <r>
    <x v="505"/>
    <x v="784"/>
    <n v="196266"/>
    <x v="1"/>
    <x v="13"/>
    <n v="64"/>
    <n v="0.68200000000000005"/>
    <n v="0.65300000000000002"/>
    <n v="8"/>
    <n v="-6.0620000000000003"/>
    <n v="1"/>
    <n v="0.33900000000000002"/>
    <n v="0.13"/>
    <n v="1.16E-3"/>
    <n v="0.129"/>
    <n v="0.42799999999999999"/>
    <n v="188.11500000000001"/>
    <x v="13"/>
  </r>
  <r>
    <x v="414"/>
    <x v="785"/>
    <n v="177185"/>
    <x v="1"/>
    <x v="13"/>
    <n v="64"/>
    <n v="0.88700000000000001"/>
    <n v="0.76500000000000001"/>
    <n v="2"/>
    <n v="-5.2069999999999999"/>
    <n v="1"/>
    <n v="6.6900000000000001E-2"/>
    <n v="9.1500000000000001E-3"/>
    <n v="8.7200000000000005E-4"/>
    <n v="9.0700000000000003E-2"/>
    <n v="0.45600000000000002"/>
    <n v="102.958"/>
    <x v="13"/>
  </r>
  <r>
    <x v="180"/>
    <x v="786"/>
    <n v="205653"/>
    <x v="0"/>
    <x v="13"/>
    <n v="64"/>
    <n v="0.66900000000000004"/>
    <n v="0.89500000000000002"/>
    <n v="5"/>
    <n v="-3.7869999999999999"/>
    <n v="0"/>
    <n v="5.7500000000000002E-2"/>
    <n v="0.128"/>
    <n v="0"/>
    <n v="0.29699999999999999"/>
    <n v="0.57599999999999996"/>
    <n v="124.97499999999999"/>
    <x v="7"/>
  </r>
  <r>
    <x v="481"/>
    <x v="787"/>
    <n v="206186"/>
    <x v="1"/>
    <x v="13"/>
    <n v="64"/>
    <n v="0.746"/>
    <n v="0.78700000000000003"/>
    <n v="4"/>
    <n v="-6.3730000000000002"/>
    <n v="1"/>
    <n v="0.12"/>
    <n v="0.214"/>
    <n v="0"/>
    <n v="6.6900000000000001E-2"/>
    <n v="0.60699999999999998"/>
    <n v="95.004999999999995"/>
    <x v="2"/>
  </r>
  <r>
    <x v="47"/>
    <x v="788"/>
    <n v="186080"/>
    <x v="0"/>
    <x v="0"/>
    <n v="64"/>
    <n v="0.755"/>
    <n v="0.76900000000000002"/>
    <n v="10"/>
    <n v="-5.6580000000000004"/>
    <n v="0"/>
    <n v="0.186"/>
    <n v="0.314"/>
    <n v="2.3800000000000001E-6"/>
    <n v="6.2799999999999995E-2"/>
    <n v="0.64200000000000002"/>
    <n v="114.96599999999999"/>
    <x v="2"/>
  </r>
  <r>
    <x v="506"/>
    <x v="789"/>
    <n v="124055"/>
    <x v="1"/>
    <x v="1"/>
    <n v="64"/>
    <n v="0.93600000000000005"/>
    <n v="0.52300000000000002"/>
    <n v="5"/>
    <n v="-6.71"/>
    <n v="1"/>
    <n v="5.9700000000000003E-2"/>
    <n v="0.23899999999999999"/>
    <n v="0"/>
    <n v="0.11700000000000001"/>
    <n v="0.69899999999999995"/>
    <n v="119.889"/>
    <x v="1"/>
  </r>
  <r>
    <x v="507"/>
    <x v="790"/>
    <n v="242407"/>
    <x v="1"/>
    <x v="1"/>
    <n v="64"/>
    <n v="0.86499999999999999"/>
    <n v="0.68700000000000006"/>
    <n v="10"/>
    <n v="-3.7440000000000002"/>
    <n v="0"/>
    <n v="0.217"/>
    <n v="0.24199999999999999"/>
    <n v="0"/>
    <n v="0.158"/>
    <n v="0.48599999999999999"/>
    <n v="139.023"/>
    <x v="5"/>
  </r>
  <r>
    <x v="407"/>
    <x v="791"/>
    <n v="201256"/>
    <x v="0"/>
    <x v="1"/>
    <n v="64"/>
    <n v="0.40100000000000002"/>
    <n v="0.872"/>
    <n v="1"/>
    <n v="-3.641"/>
    <n v="0"/>
    <n v="0.314"/>
    <n v="0.16700000000000001"/>
    <n v="0"/>
    <n v="0.36199999999999999"/>
    <n v="0.47199999999999998"/>
    <n v="104.592"/>
    <x v="2"/>
  </r>
  <r>
    <x v="264"/>
    <x v="792"/>
    <n v="187521"/>
    <x v="0"/>
    <x v="1"/>
    <n v="64"/>
    <n v="0.84499999999999997"/>
    <n v="0.70899999999999996"/>
    <n v="10"/>
    <n v="-4.5469999999999997"/>
    <n v="0"/>
    <n v="7.1400000000000005E-2"/>
    <n v="2.3300000000000001E-2"/>
    <n v="0"/>
    <n v="9.4E-2"/>
    <n v="0.62"/>
    <n v="98.061999999999998"/>
    <x v="5"/>
  </r>
  <r>
    <x v="508"/>
    <x v="793"/>
    <n v="193253"/>
    <x v="0"/>
    <x v="2"/>
    <n v="64"/>
    <n v="0.63600000000000001"/>
    <n v="0.83599999999999997"/>
    <n v="8"/>
    <n v="-3.004"/>
    <n v="1"/>
    <n v="4.2700000000000002E-2"/>
    <n v="6.0899999999999999E-3"/>
    <n v="1.5699999999999999E-4"/>
    <n v="8.2799999999999999E-2"/>
    <n v="0.71499999999999997"/>
    <n v="139.95599999999999"/>
    <x v="11"/>
  </r>
  <r>
    <x v="72"/>
    <x v="794"/>
    <n v="205745"/>
    <x v="1"/>
    <x v="3"/>
    <n v="64"/>
    <n v="0.59399999999999997"/>
    <n v="0.749"/>
    <n v="3"/>
    <n v="-6.2510000000000003"/>
    <n v="1"/>
    <n v="6.7699999999999996E-2"/>
    <n v="1.8799999999999999E-3"/>
    <n v="1.3899999999999999E-4"/>
    <n v="8.6900000000000005E-2"/>
    <n v="0.34399999999999997"/>
    <n v="130.06399999999999"/>
    <x v="2"/>
  </r>
  <r>
    <x v="76"/>
    <x v="795"/>
    <n v="217906"/>
    <x v="0"/>
    <x v="3"/>
    <n v="64"/>
    <n v="0.75700000000000001"/>
    <n v="0.88400000000000001"/>
    <n v="10"/>
    <n v="-5.4880000000000004"/>
    <n v="0"/>
    <n v="4.0399999999999998E-2"/>
    <n v="7.9500000000000005E-3"/>
    <n v="5.8699999999999997E-5"/>
    <n v="9.7299999999999998E-2"/>
    <n v="0.39800000000000002"/>
    <n v="120.012"/>
    <x v="2"/>
  </r>
  <r>
    <x v="509"/>
    <x v="796"/>
    <n v="251986"/>
    <x v="0"/>
    <x v="14"/>
    <n v="64"/>
    <n v="0.83799999999999997"/>
    <n v="0.72"/>
    <n v="7"/>
    <n v="-4.1349999999999998"/>
    <n v="0"/>
    <n v="4.8300000000000003E-2"/>
    <n v="8.6199999999999999E-2"/>
    <n v="6.96E-3"/>
    <n v="7.7200000000000005E-2"/>
    <n v="0.20300000000000001"/>
    <n v="122.99299999999999"/>
    <x v="7"/>
  </r>
  <r>
    <x v="510"/>
    <x v="797"/>
    <n v="198306"/>
    <x v="0"/>
    <x v="14"/>
    <n v="64"/>
    <n v="0.65"/>
    <n v="0.78600000000000003"/>
    <n v="9"/>
    <n v="-5.4880000000000004"/>
    <n v="1"/>
    <n v="4.6300000000000001E-2"/>
    <n v="1.9E-2"/>
    <n v="0"/>
    <n v="0.32300000000000001"/>
    <n v="0.44600000000000001"/>
    <n v="124.96"/>
    <x v="2"/>
  </r>
  <r>
    <x v="76"/>
    <x v="529"/>
    <n v="227373"/>
    <x v="0"/>
    <x v="14"/>
    <n v="64"/>
    <n v="0.61599999999999999"/>
    <n v="0.78900000000000003"/>
    <n v="7"/>
    <n v="-4.8739999999999997"/>
    <n v="0"/>
    <n v="3.7699999999999997E-2"/>
    <n v="5.2999999999999999E-2"/>
    <n v="0"/>
    <n v="0.14199999999999999"/>
    <n v="0.621"/>
    <n v="83.066000000000003"/>
    <x v="2"/>
  </r>
  <r>
    <x v="511"/>
    <x v="798"/>
    <n v="245186"/>
    <x v="0"/>
    <x v="4"/>
    <n v="64"/>
    <n v="0.38900000000000001"/>
    <n v="0.70599999999999996"/>
    <n v="1"/>
    <n v="-6.8490000000000002"/>
    <n v="1"/>
    <n v="5.9299999999999999E-2"/>
    <n v="2.5999999999999999E-3"/>
    <n v="1.8200000000000001E-4"/>
    <n v="0.68600000000000005"/>
    <n v="0.23799999999999999"/>
    <n v="179.911"/>
    <x v="7"/>
  </r>
  <r>
    <x v="255"/>
    <x v="799"/>
    <n v="234040"/>
    <x v="0"/>
    <x v="4"/>
    <n v="64"/>
    <n v="0.57699999999999996"/>
    <n v="0.57599999999999996"/>
    <n v="2"/>
    <n v="-6.2990000000000004"/>
    <n v="1"/>
    <n v="5.6300000000000003E-2"/>
    <n v="1.43E-2"/>
    <n v="0"/>
    <n v="0.60199999999999998"/>
    <n v="0.12"/>
    <n v="133.97300000000001"/>
    <x v="6"/>
  </r>
  <r>
    <x v="119"/>
    <x v="800"/>
    <n v="205640"/>
    <x v="1"/>
    <x v="5"/>
    <n v="64"/>
    <n v="0.72799999999999998"/>
    <n v="0.85799999999999998"/>
    <n v="9"/>
    <n v="-3.6859999999999999"/>
    <n v="1"/>
    <n v="6.0900000000000003E-2"/>
    <n v="4.0300000000000002E-2"/>
    <n v="4.0899999999999998E-6"/>
    <n v="2.41E-2"/>
    <n v="0.59099999999999997"/>
    <n v="125.05500000000001"/>
    <x v="5"/>
  </r>
  <r>
    <x v="95"/>
    <x v="801"/>
    <n v="227973"/>
    <x v="0"/>
    <x v="5"/>
    <n v="64"/>
    <n v="0.59399999999999997"/>
    <n v="0.84099999999999997"/>
    <n v="1"/>
    <n v="-5.7919999999999998"/>
    <n v="1"/>
    <n v="0.10199999999999999"/>
    <n v="2.3800000000000001E-4"/>
    <n v="2.2199999999999999E-6"/>
    <n v="0.156"/>
    <n v="0.64300000000000002"/>
    <n v="129.92500000000001"/>
    <x v="10"/>
  </r>
  <r>
    <x v="512"/>
    <x v="802"/>
    <n v="234093"/>
    <x v="1"/>
    <x v="5"/>
    <n v="64"/>
    <n v="0.91300000000000003"/>
    <n v="0.60299999999999998"/>
    <n v="8"/>
    <n v="-4.8920000000000003"/>
    <n v="1"/>
    <n v="0.22600000000000001"/>
    <n v="2.7199999999999998E-2"/>
    <n v="5.0299999999999997E-4"/>
    <n v="0.16700000000000001"/>
    <n v="0.497"/>
    <n v="123.06100000000001"/>
    <x v="10"/>
  </r>
  <r>
    <x v="410"/>
    <x v="803"/>
    <n v="206120"/>
    <x v="0"/>
    <x v="5"/>
    <n v="64"/>
    <n v="0.72199999999999998"/>
    <n v="0.95799999999999996"/>
    <n v="4"/>
    <n v="-3.617"/>
    <n v="1"/>
    <n v="9.1200000000000003E-2"/>
    <n v="7.26E-3"/>
    <n v="0"/>
    <n v="0.375"/>
    <n v="0.95199999999999996"/>
    <n v="127.008"/>
    <x v="12"/>
  </r>
  <r>
    <x v="223"/>
    <x v="804"/>
    <n v="229303"/>
    <x v="0"/>
    <x v="6"/>
    <n v="64"/>
    <n v="0.53700000000000003"/>
    <n v="0.61099999999999999"/>
    <n v="0"/>
    <n v="-6.4269999999999996"/>
    <n v="1"/>
    <n v="3.04E-2"/>
    <n v="0.22900000000000001"/>
    <n v="0"/>
    <n v="0.14599999999999999"/>
    <n v="0.161"/>
    <n v="105.955"/>
    <x v="6"/>
  </r>
  <r>
    <x v="513"/>
    <x v="805"/>
    <n v="212306"/>
    <x v="0"/>
    <x v="7"/>
    <n v="64"/>
    <n v="0.48199999999999998"/>
    <n v="0.82899999999999996"/>
    <n v="5"/>
    <n v="-5.5759999999999996"/>
    <n v="1"/>
    <n v="4.3700000000000003E-2"/>
    <n v="3.4000000000000002E-4"/>
    <n v="0"/>
    <n v="0.378"/>
    <n v="0.73899999999999999"/>
    <n v="147.99"/>
    <x v="20"/>
  </r>
  <r>
    <x v="514"/>
    <x v="806"/>
    <n v="222773"/>
    <x v="0"/>
    <x v="7"/>
    <n v="64"/>
    <n v="0.60599999999999998"/>
    <n v="0.497"/>
    <n v="4"/>
    <n v="-6.6109999999999998"/>
    <n v="1"/>
    <n v="2.7699999999999999E-2"/>
    <n v="0.34799999999999998"/>
    <n v="0"/>
    <n v="0.27500000000000002"/>
    <n v="0.36199999999999999"/>
    <n v="130.739"/>
    <x v="23"/>
  </r>
  <r>
    <x v="514"/>
    <x v="806"/>
    <n v="222773"/>
    <x v="0"/>
    <x v="7"/>
    <n v="64"/>
    <n v="0.60599999999999998"/>
    <n v="0.497"/>
    <n v="4"/>
    <n v="-6.6109999999999998"/>
    <n v="1"/>
    <n v="2.7699999999999999E-2"/>
    <n v="0.34799999999999998"/>
    <n v="0"/>
    <n v="0.27500000000000002"/>
    <n v="0.36199999999999999"/>
    <n v="130.739"/>
    <x v="23"/>
  </r>
  <r>
    <x v="304"/>
    <x v="807"/>
    <n v="227533"/>
    <x v="1"/>
    <x v="15"/>
    <n v="64"/>
    <n v="0.48"/>
    <n v="0.48599999999999999"/>
    <n v="6"/>
    <n v="-5.7539999999999996"/>
    <n v="0"/>
    <n v="4.4699999999999997E-2"/>
    <n v="4.5999999999999999E-2"/>
    <n v="0"/>
    <n v="0.107"/>
    <n v="0.26500000000000001"/>
    <n v="80.051000000000002"/>
    <x v="10"/>
  </r>
  <r>
    <x v="515"/>
    <x v="808"/>
    <n v="252279"/>
    <x v="0"/>
    <x v="15"/>
    <n v="64"/>
    <n v="0.52500000000000002"/>
    <n v="0.74199999999999999"/>
    <n v="10"/>
    <n v="-5.6429999999999998"/>
    <n v="1"/>
    <n v="3.1099999999999999E-2"/>
    <n v="8.7400000000000005E-2"/>
    <n v="0.14899999999999999"/>
    <n v="0.11700000000000001"/>
    <n v="0.17899999999999999"/>
    <n v="117.029"/>
    <x v="14"/>
  </r>
  <r>
    <x v="473"/>
    <x v="809"/>
    <n v="226706"/>
    <x v="0"/>
    <x v="15"/>
    <n v="64"/>
    <n v="0.44"/>
    <n v="0.97599999999999998"/>
    <n v="10"/>
    <n v="-3.17"/>
    <n v="1"/>
    <n v="0.14099999999999999"/>
    <n v="1.7700000000000001E-3"/>
    <n v="3.3900000000000002E-6"/>
    <n v="0.16"/>
    <n v="0.41199999999999998"/>
    <n v="150.005"/>
    <x v="2"/>
  </r>
  <r>
    <x v="368"/>
    <x v="810"/>
    <n v="218400"/>
    <x v="0"/>
    <x v="8"/>
    <n v="64"/>
    <n v="0.75600000000000001"/>
    <n v="0.61199999999999999"/>
    <n v="5"/>
    <n v="-4.3710000000000004"/>
    <n v="1"/>
    <n v="3.1699999999999999E-2"/>
    <n v="6.59E-2"/>
    <n v="0"/>
    <n v="0.27400000000000002"/>
    <n v="0.45200000000000001"/>
    <n v="111.572"/>
    <x v="6"/>
  </r>
  <r>
    <x v="368"/>
    <x v="810"/>
    <n v="218400"/>
    <x v="0"/>
    <x v="8"/>
    <n v="64"/>
    <n v="0.75600000000000001"/>
    <n v="0.61199999999999999"/>
    <n v="5"/>
    <n v="-4.3710000000000004"/>
    <n v="1"/>
    <n v="3.1699999999999999E-2"/>
    <n v="6.59E-2"/>
    <n v="0"/>
    <n v="0.27400000000000002"/>
    <n v="0.45200000000000001"/>
    <n v="111.572"/>
    <x v="6"/>
  </r>
  <r>
    <x v="353"/>
    <x v="811"/>
    <n v="254533"/>
    <x v="0"/>
    <x v="8"/>
    <n v="64"/>
    <n v="0.73099999999999998"/>
    <n v="0.64400000000000002"/>
    <n v="0"/>
    <n v="-5.3479999999999999"/>
    <n v="1"/>
    <n v="3.4299999999999997E-2"/>
    <n v="0.66500000000000004"/>
    <n v="0"/>
    <n v="0.11"/>
    <n v="0.69099999999999995"/>
    <n v="129.94"/>
    <x v="6"/>
  </r>
  <r>
    <x v="174"/>
    <x v="812"/>
    <n v="199853"/>
    <x v="0"/>
    <x v="9"/>
    <n v="64"/>
    <n v="0.76400000000000001"/>
    <n v="0.751"/>
    <n v="8"/>
    <n v="-3.74"/>
    <n v="1"/>
    <n v="7.0300000000000001E-2"/>
    <n v="5.5399999999999998E-3"/>
    <n v="2.3699999999999999E-4"/>
    <n v="0.16400000000000001"/>
    <n v="0.41799999999999998"/>
    <n v="91.977000000000004"/>
    <x v="6"/>
  </r>
  <r>
    <x v="391"/>
    <x v="813"/>
    <n v="275106"/>
    <x v="0"/>
    <x v="9"/>
    <n v="64"/>
    <n v="0.68400000000000005"/>
    <n v="0.60599999999999998"/>
    <n v="5"/>
    <n v="-7.2679999999999998"/>
    <n v="0"/>
    <n v="5.04E-2"/>
    <n v="0.17"/>
    <n v="0"/>
    <n v="5.8000000000000003E-2"/>
    <n v="0.72299999999999998"/>
    <n v="127.901"/>
    <x v="37"/>
  </r>
  <r>
    <x v="91"/>
    <x v="814"/>
    <n v="212106"/>
    <x v="0"/>
    <x v="9"/>
    <n v="64"/>
    <n v="0.76900000000000002"/>
    <n v="0.63800000000000001"/>
    <n v="11"/>
    <n v="-5.0540000000000003"/>
    <n v="1"/>
    <n v="0.216"/>
    <n v="9.0200000000000002E-2"/>
    <n v="0"/>
    <n v="8.5699999999999998E-2"/>
    <n v="0.78200000000000003"/>
    <n v="115.00700000000001"/>
    <x v="2"/>
  </r>
  <r>
    <x v="138"/>
    <x v="815"/>
    <n v="242133"/>
    <x v="0"/>
    <x v="9"/>
    <n v="64"/>
    <n v="0.92300000000000004"/>
    <n v="0.79500000000000004"/>
    <n v="11"/>
    <n v="-3.61"/>
    <n v="0"/>
    <n v="0.11700000000000001"/>
    <n v="3.9399999999999998E-2"/>
    <n v="5.6499999999999996E-4"/>
    <n v="0.10100000000000001"/>
    <n v="0.58799999999999997"/>
    <n v="123.021"/>
    <x v="6"/>
  </r>
  <r>
    <x v="516"/>
    <x v="816"/>
    <n v="289000"/>
    <x v="0"/>
    <x v="9"/>
    <n v="64"/>
    <n v="0.57199999999999995"/>
    <n v="0.82199999999999995"/>
    <n v="11"/>
    <n v="-6.0149999999999997"/>
    <n v="0"/>
    <n v="0.36099999999999999"/>
    <n v="0.20699999999999999"/>
    <n v="0"/>
    <n v="0.35899999999999999"/>
    <n v="0.47199999999999998"/>
    <n v="94.811999999999998"/>
    <x v="5"/>
  </r>
  <r>
    <x v="354"/>
    <x v="817"/>
    <n v="202066"/>
    <x v="0"/>
    <x v="10"/>
    <n v="64"/>
    <n v="0.309"/>
    <n v="0.78300000000000003"/>
    <n v="10"/>
    <n v="-4.1539999999999999"/>
    <n v="1"/>
    <n v="4.0500000000000001E-2"/>
    <n v="0.14199999999999999"/>
    <n v="1.11E-6"/>
    <n v="0.11799999999999999"/>
    <n v="0.372"/>
    <n v="175.78800000000001"/>
    <x v="2"/>
  </r>
  <r>
    <x v="500"/>
    <x v="149"/>
    <n v="274333"/>
    <x v="1"/>
    <x v="10"/>
    <n v="64"/>
    <n v="0.55100000000000005"/>
    <n v="0.81"/>
    <n v="11"/>
    <n v="-4.3650000000000002"/>
    <n v="1"/>
    <n v="3.44E-2"/>
    <n v="1.55E-2"/>
    <n v="0"/>
    <n v="0.16900000000000001"/>
    <n v="0.33200000000000002"/>
    <n v="73.463999999999999"/>
    <x v="5"/>
  </r>
  <r>
    <x v="223"/>
    <x v="818"/>
    <n v="213173"/>
    <x v="0"/>
    <x v="10"/>
    <n v="64"/>
    <n v="0.55900000000000005"/>
    <n v="0.68799999999999994"/>
    <n v="7"/>
    <n v="-6.4960000000000004"/>
    <n v="1"/>
    <n v="0.114"/>
    <n v="0.216"/>
    <n v="0"/>
    <n v="8.5500000000000007E-2"/>
    <n v="0.57799999999999996"/>
    <n v="79.753"/>
    <x v="6"/>
  </r>
  <r>
    <x v="354"/>
    <x v="817"/>
    <n v="202066"/>
    <x v="0"/>
    <x v="10"/>
    <n v="64"/>
    <n v="0.309"/>
    <n v="0.78300000000000003"/>
    <n v="10"/>
    <n v="-4.1539999999999999"/>
    <n v="1"/>
    <n v="4.0500000000000001E-2"/>
    <n v="0.14199999999999999"/>
    <n v="1.11E-6"/>
    <n v="0.11799999999999999"/>
    <n v="0.372"/>
    <n v="175.78800000000001"/>
    <x v="2"/>
  </r>
  <r>
    <x v="364"/>
    <x v="819"/>
    <n v="246600"/>
    <x v="1"/>
    <x v="10"/>
    <n v="64"/>
    <n v="0.81100000000000005"/>
    <n v="0.75700000000000001"/>
    <n v="0"/>
    <n v="-6.4470000000000001"/>
    <n v="1"/>
    <n v="0.23"/>
    <n v="0.29799999999999999"/>
    <n v="0"/>
    <n v="0.10299999999999999"/>
    <n v="0.56499999999999995"/>
    <n v="130.99299999999999"/>
    <x v="6"/>
  </r>
  <r>
    <x v="176"/>
    <x v="820"/>
    <n v="218093"/>
    <x v="0"/>
    <x v="11"/>
    <n v="64"/>
    <n v="0.96199999999999997"/>
    <n v="0.66"/>
    <n v="8"/>
    <n v="-5.0960000000000001"/>
    <n v="1"/>
    <n v="6.0999999999999999E-2"/>
    <n v="4.8500000000000001E-2"/>
    <n v="0"/>
    <n v="7.5999999999999998E-2"/>
    <n v="0.81399999999999995"/>
    <n v="126.01600000000001"/>
    <x v="6"/>
  </r>
  <r>
    <x v="138"/>
    <x v="821"/>
    <n v="260466"/>
    <x v="0"/>
    <x v="11"/>
    <n v="64"/>
    <n v="0.34399999999999997"/>
    <n v="0.874"/>
    <n v="0"/>
    <n v="-3.161"/>
    <n v="1"/>
    <n v="7.7700000000000005E-2"/>
    <n v="8.4099999999999994E-2"/>
    <n v="0"/>
    <n v="0.129"/>
    <n v="0.26900000000000002"/>
    <n v="185.88800000000001"/>
    <x v="6"/>
  </r>
  <r>
    <x v="517"/>
    <x v="822"/>
    <n v="172373"/>
    <x v="0"/>
    <x v="11"/>
    <n v="64"/>
    <n v="0.748"/>
    <n v="0.78600000000000003"/>
    <n v="4"/>
    <n v="-7.7880000000000003"/>
    <n v="0"/>
    <n v="6.4100000000000004E-2"/>
    <n v="0.32800000000000001"/>
    <n v="0"/>
    <n v="0.34"/>
    <n v="0.91700000000000004"/>
    <n v="104.833"/>
    <x v="43"/>
  </r>
  <r>
    <x v="334"/>
    <x v="823"/>
    <n v="193520"/>
    <x v="0"/>
    <x v="16"/>
    <n v="64"/>
    <n v="0.41599999999999998"/>
    <n v="0.81899999999999995"/>
    <n v="9"/>
    <n v="-3.9740000000000002"/>
    <n v="1"/>
    <n v="6.13E-2"/>
    <n v="1.3799999999999999E-4"/>
    <n v="1.08E-3"/>
    <n v="0.14699999999999999"/>
    <n v="0.63200000000000001"/>
    <n v="140.083"/>
    <x v="31"/>
  </r>
  <r>
    <x v="518"/>
    <x v="824"/>
    <n v="225106"/>
    <x v="1"/>
    <x v="16"/>
    <n v="64"/>
    <n v="0.82799999999999996"/>
    <n v="0.65300000000000002"/>
    <n v="0"/>
    <n v="-6.2450000000000001"/>
    <n v="0"/>
    <n v="6.5299999999999997E-2"/>
    <n v="0.214"/>
    <n v="3.2499999999999998E-6"/>
    <n v="4.0399999999999998E-2"/>
    <n v="0.57499999999999996"/>
    <n v="68.507000000000005"/>
    <x v="2"/>
  </r>
  <r>
    <x v="519"/>
    <x v="825"/>
    <n v="242773"/>
    <x v="0"/>
    <x v="18"/>
    <n v="64"/>
    <n v="0.61799999999999999"/>
    <n v="0.55200000000000005"/>
    <n v="8"/>
    <n v="-6.8630000000000004"/>
    <n v="1"/>
    <n v="9.8100000000000007E-2"/>
    <n v="0.17599999999999999"/>
    <n v="0"/>
    <n v="0.252"/>
    <n v="0.58599999999999997"/>
    <n v="81.974999999999994"/>
    <x v="6"/>
  </r>
  <r>
    <x v="520"/>
    <x v="826"/>
    <n v="248200"/>
    <x v="1"/>
    <x v="18"/>
    <n v="64"/>
    <n v="0.71299999999999997"/>
    <n v="0.73399999999999999"/>
    <n v="0"/>
    <n v="-4.8940000000000001"/>
    <n v="0"/>
    <n v="0.32500000000000001"/>
    <n v="0.54800000000000004"/>
    <n v="0"/>
    <n v="6.8699999999999997E-2"/>
    <n v="0.89"/>
    <n v="172.87200000000001"/>
    <x v="5"/>
  </r>
  <r>
    <x v="521"/>
    <x v="827"/>
    <n v="237800"/>
    <x v="1"/>
    <x v="17"/>
    <n v="64"/>
    <n v="0.66"/>
    <n v="0.53600000000000003"/>
    <n v="10"/>
    <n v="-8.7859999999999996"/>
    <n v="0"/>
    <n v="0.28999999999999998"/>
    <n v="0.23300000000000001"/>
    <n v="6.6899999999999998E-3"/>
    <n v="0.111"/>
    <n v="0.77500000000000002"/>
    <n v="159.96299999999999"/>
    <x v="10"/>
  </r>
  <r>
    <x v="522"/>
    <x v="828"/>
    <n v="335613"/>
    <x v="1"/>
    <x v="17"/>
    <n v="64"/>
    <n v="0.67500000000000004"/>
    <n v="0.60699999999999998"/>
    <n v="11"/>
    <n v="-3.5379999999999998"/>
    <n v="1"/>
    <n v="0.16200000000000001"/>
    <n v="3.0200000000000001E-2"/>
    <n v="8.9700000000000005E-6"/>
    <n v="0.33900000000000002"/>
    <n v="0.56000000000000005"/>
    <n v="177.928"/>
    <x v="5"/>
  </r>
  <r>
    <x v="523"/>
    <x v="829"/>
    <n v="337733"/>
    <x v="0"/>
    <x v="19"/>
    <n v="64"/>
    <n v="0.85399999999999998"/>
    <n v="0.67300000000000004"/>
    <n v="4"/>
    <n v="-3.1320000000000001"/>
    <n v="0"/>
    <n v="0.185"/>
    <n v="3.7999999999999999E-2"/>
    <n v="2.2699999999999999E-4"/>
    <n v="0.255"/>
    <n v="0.95499999999999996"/>
    <n v="95"/>
    <x v="6"/>
  </r>
  <r>
    <x v="309"/>
    <x v="830"/>
    <n v="207906"/>
    <x v="0"/>
    <x v="19"/>
    <n v="64"/>
    <n v="0.84"/>
    <n v="0.83499999999999996"/>
    <n v="1"/>
    <n v="-4.3860000000000001"/>
    <n v="0"/>
    <n v="0.27500000000000002"/>
    <n v="2.81E-3"/>
    <n v="1.11E-6"/>
    <n v="0.152"/>
    <n v="0.63700000000000001"/>
    <n v="103.376"/>
    <x v="6"/>
  </r>
  <r>
    <x v="457"/>
    <x v="831"/>
    <n v="257066"/>
    <x v="0"/>
    <x v="19"/>
    <n v="64"/>
    <n v="0.874"/>
    <n v="0.76800000000000002"/>
    <n v="6"/>
    <n v="-4.0860000000000003"/>
    <n v="1"/>
    <n v="0.311"/>
    <n v="5.5399999999999998E-2"/>
    <n v="0"/>
    <n v="4.1000000000000002E-2"/>
    <n v="0.63600000000000001"/>
    <n v="106.095"/>
    <x v="10"/>
  </r>
  <r>
    <x v="524"/>
    <x v="832"/>
    <n v="264706"/>
    <x v="1"/>
    <x v="19"/>
    <n v="64"/>
    <n v="0.50900000000000001"/>
    <n v="0.77400000000000002"/>
    <n v="6"/>
    <n v="-4.0540000000000003"/>
    <n v="1"/>
    <n v="3.3799999999999997E-2"/>
    <n v="1.89E-3"/>
    <n v="5.4900000000000001E-4"/>
    <n v="0.14299999999999999"/>
    <n v="8.2400000000000001E-2"/>
    <n v="116.529"/>
    <x v="40"/>
  </r>
  <r>
    <x v="525"/>
    <x v="833"/>
    <n v="224066"/>
    <x v="0"/>
    <x v="19"/>
    <n v="64"/>
    <n v="0.61599999999999999"/>
    <n v="0.59699999999999998"/>
    <n v="8"/>
    <n v="-5.3280000000000003"/>
    <n v="1"/>
    <n v="4.1500000000000002E-2"/>
    <n v="0.69099999999999995"/>
    <n v="0"/>
    <n v="0.104"/>
    <n v="0.36199999999999999"/>
    <n v="165.50800000000001"/>
    <x v="0"/>
  </r>
  <r>
    <x v="140"/>
    <x v="834"/>
    <n v="170493"/>
    <x v="0"/>
    <x v="19"/>
    <n v="64"/>
    <n v="0.65400000000000003"/>
    <n v="0.51500000000000001"/>
    <n v="0"/>
    <n v="-12.185"/>
    <n v="1"/>
    <n v="2.6100000000000002E-2"/>
    <n v="0.42899999999999999"/>
    <n v="5.6200000000000004E-6"/>
    <n v="0.17399999999999999"/>
    <n v="0.67700000000000005"/>
    <n v="106.191"/>
    <x v="11"/>
  </r>
  <r>
    <x v="526"/>
    <x v="835"/>
    <n v="303920"/>
    <x v="0"/>
    <x v="19"/>
    <n v="64"/>
    <n v="0.432"/>
    <n v="0.93600000000000005"/>
    <n v="3"/>
    <n v="-4.5369999999999999"/>
    <n v="0"/>
    <n v="5.62E-2"/>
    <n v="6.9100000000000003E-3"/>
    <n v="0"/>
    <n v="0.14000000000000001"/>
    <n v="0.499"/>
    <n v="157.46899999999999"/>
    <x v="40"/>
  </r>
  <r>
    <x v="527"/>
    <x v="836"/>
    <n v="198346"/>
    <x v="0"/>
    <x v="12"/>
    <n v="64"/>
    <n v="0.77900000000000003"/>
    <n v="0.83399999999999996"/>
    <n v="7"/>
    <n v="-2.7730000000000001"/>
    <n v="1"/>
    <n v="0.16200000000000001"/>
    <n v="3.4299999999999997E-2"/>
    <n v="0"/>
    <n v="8.8599999999999998E-2"/>
    <n v="0.8"/>
    <n v="100.46"/>
    <x v="9"/>
  </r>
  <r>
    <x v="343"/>
    <x v="837"/>
    <n v="245400"/>
    <x v="0"/>
    <x v="21"/>
    <n v="64"/>
    <n v="0.76100000000000001"/>
    <n v="0.71599999999999997"/>
    <n v="10"/>
    <n v="-5.8"/>
    <n v="0"/>
    <n v="5.6000000000000001E-2"/>
    <n v="0.39600000000000002"/>
    <n v="0"/>
    <n v="7.7100000000000002E-2"/>
    <n v="0.64900000000000002"/>
    <n v="119.41"/>
    <x v="2"/>
  </r>
  <r>
    <x v="12"/>
    <x v="838"/>
    <n v="285426"/>
    <x v="0"/>
    <x v="21"/>
    <n v="64"/>
    <n v="0.74"/>
    <n v="0.876"/>
    <n v="6"/>
    <n v="-6.87"/>
    <n v="0"/>
    <n v="3.6900000000000002E-2"/>
    <n v="1.7299999999999999E-2"/>
    <n v="1.5200000000000001E-3"/>
    <n v="7.85E-2"/>
    <n v="0.82499999999999996"/>
    <n v="127.002"/>
    <x v="2"/>
  </r>
  <r>
    <x v="428"/>
    <x v="839"/>
    <n v="241373"/>
    <x v="0"/>
    <x v="21"/>
    <n v="64"/>
    <n v="0.63400000000000001"/>
    <n v="0.88600000000000001"/>
    <n v="9"/>
    <n v="-5.4240000000000004"/>
    <n v="1"/>
    <n v="4.3400000000000001E-2"/>
    <n v="0.154"/>
    <n v="0"/>
    <n v="0.11799999999999999"/>
    <n v="0.57699999999999996"/>
    <n v="93.04"/>
    <x v="2"/>
  </r>
  <r>
    <x v="194"/>
    <x v="840"/>
    <n v="274800"/>
    <x v="0"/>
    <x v="21"/>
    <n v="64"/>
    <n v="0.41"/>
    <n v="0.53900000000000003"/>
    <n v="0"/>
    <n v="-8.4120000000000008"/>
    <n v="1"/>
    <n v="3.0200000000000001E-2"/>
    <n v="4.2500000000000003E-3"/>
    <n v="8.8999999999999995E-4"/>
    <n v="0.11700000000000001"/>
    <n v="0.14099999999999999"/>
    <n v="138.852"/>
    <x v="26"/>
  </r>
  <r>
    <x v="456"/>
    <x v="841"/>
    <n v="203333"/>
    <x v="0"/>
    <x v="21"/>
    <n v="64"/>
    <n v="0.82899999999999996"/>
    <n v="0.91500000000000004"/>
    <n v="8"/>
    <n v="-3.2050000000000001"/>
    <n v="1"/>
    <n v="0.106"/>
    <n v="0.22600000000000001"/>
    <n v="1.2500000000000001E-5"/>
    <n v="0.246"/>
    <n v="0.77900000000000003"/>
    <n v="118.90300000000001"/>
    <x v="2"/>
  </r>
  <r>
    <x v="3"/>
    <x v="842"/>
    <n v="207038"/>
    <x v="0"/>
    <x v="13"/>
    <n v="65"/>
    <n v="0.74"/>
    <n v="0.498"/>
    <n v="11"/>
    <n v="-6.6840000000000002"/>
    <n v="0"/>
    <n v="4.5600000000000002E-2"/>
    <n v="1.6899999999999998E-2"/>
    <n v="2.82E-3"/>
    <n v="0.31900000000000001"/>
    <n v="0.65200000000000002"/>
    <n v="98.016000000000005"/>
    <x v="2"/>
  </r>
  <r>
    <x v="528"/>
    <x v="843"/>
    <n v="201526"/>
    <x v="0"/>
    <x v="0"/>
    <n v="65"/>
    <n v="0.79200000000000004"/>
    <n v="0.89500000000000002"/>
    <n v="1"/>
    <n v="-3.1120000000000001"/>
    <n v="0"/>
    <n v="5.8900000000000001E-2"/>
    <n v="0.16500000000000001"/>
    <n v="0"/>
    <n v="5.0099999999999999E-2"/>
    <n v="0.79400000000000004"/>
    <n v="94.968000000000004"/>
    <x v="0"/>
  </r>
  <r>
    <x v="432"/>
    <x v="844"/>
    <n v="187957"/>
    <x v="0"/>
    <x v="1"/>
    <n v="65"/>
    <n v="0.53200000000000003"/>
    <n v="0.86799999999999999"/>
    <n v="3"/>
    <n v="-4.2300000000000004"/>
    <n v="0"/>
    <n v="9.0800000000000006E-2"/>
    <n v="1.0999999999999999E-2"/>
    <n v="0"/>
    <n v="5.8400000000000001E-2"/>
    <n v="0.52900000000000003"/>
    <n v="110.127"/>
    <x v="2"/>
  </r>
  <r>
    <x v="529"/>
    <x v="845"/>
    <n v="196489"/>
    <x v="0"/>
    <x v="1"/>
    <n v="65"/>
    <n v="0.70299999999999996"/>
    <n v="0.83199999999999996"/>
    <n v="0"/>
    <n v="-7.202"/>
    <n v="0"/>
    <n v="6.8900000000000003E-2"/>
    <n v="1.49E-3"/>
    <n v="0.127"/>
    <n v="6.9599999999999995E-2"/>
    <n v="0.66700000000000004"/>
    <n v="122.029"/>
    <x v="7"/>
  </r>
  <r>
    <x v="438"/>
    <x v="846"/>
    <n v="206493"/>
    <x v="0"/>
    <x v="2"/>
    <n v="65"/>
    <n v="0.73"/>
    <n v="0.75800000000000001"/>
    <n v="1"/>
    <n v="-4.8879999999999999"/>
    <n v="1"/>
    <n v="6.5299999999999997E-2"/>
    <n v="0.14699999999999999"/>
    <n v="0"/>
    <n v="0.311"/>
    <n v="0.877"/>
    <n v="120.041"/>
    <x v="11"/>
  </r>
  <r>
    <x v="182"/>
    <x v="847"/>
    <n v="203466"/>
    <x v="0"/>
    <x v="14"/>
    <n v="65"/>
    <n v="0.753"/>
    <n v="0.80100000000000005"/>
    <n v="4"/>
    <n v="-3.2149999999999999"/>
    <n v="1"/>
    <n v="2.9600000000000001E-2"/>
    <n v="0.40300000000000002"/>
    <n v="0"/>
    <n v="0.128"/>
    <n v="0.79400000000000004"/>
    <n v="128.011"/>
    <x v="4"/>
  </r>
  <r>
    <x v="530"/>
    <x v="848"/>
    <n v="177560"/>
    <x v="0"/>
    <x v="14"/>
    <n v="65"/>
    <n v="0.65400000000000003"/>
    <n v="0.83199999999999996"/>
    <n v="7"/>
    <n v="-4.1639999999999997"/>
    <n v="0"/>
    <n v="2.93E-2"/>
    <n v="1.26E-2"/>
    <n v="9.01E-2"/>
    <n v="0.10199999999999999"/>
    <n v="0.40699999999999997"/>
    <n v="123.002"/>
    <x v="7"/>
  </r>
  <r>
    <x v="51"/>
    <x v="849"/>
    <n v="174120"/>
    <x v="1"/>
    <x v="4"/>
    <n v="65"/>
    <n v="0.79400000000000004"/>
    <n v="0.52300000000000002"/>
    <n v="8"/>
    <n v="-7.8289999999999997"/>
    <n v="1"/>
    <n v="0.161"/>
    <n v="3.3099999999999997E-2"/>
    <n v="0"/>
    <n v="0.156"/>
    <n v="0.56000000000000005"/>
    <n v="86.307000000000002"/>
    <x v="10"/>
  </r>
  <r>
    <x v="30"/>
    <x v="850"/>
    <n v="227026"/>
    <x v="0"/>
    <x v="4"/>
    <n v="65"/>
    <n v="0.64500000000000002"/>
    <n v="0.878"/>
    <n v="5"/>
    <n v="-3.2080000000000002"/>
    <n v="0"/>
    <n v="0.113"/>
    <n v="0.29399999999999998"/>
    <n v="0"/>
    <n v="7.5999999999999998E-2"/>
    <n v="0.86199999999999999"/>
    <n v="82.323999999999998"/>
    <x v="2"/>
  </r>
  <r>
    <x v="94"/>
    <x v="851"/>
    <n v="229573"/>
    <x v="0"/>
    <x v="5"/>
    <n v="65"/>
    <n v="0.62"/>
    <n v="0.86899999999999999"/>
    <n v="1"/>
    <n v="-5.2519999999999998"/>
    <n v="1"/>
    <n v="0.17499999999999999"/>
    <n v="1.8100000000000002E-2"/>
    <n v="0"/>
    <n v="0.36899999999999999"/>
    <n v="0.76"/>
    <n v="151.684"/>
    <x v="2"/>
  </r>
  <r>
    <x v="173"/>
    <x v="852"/>
    <n v="199680"/>
    <x v="0"/>
    <x v="5"/>
    <n v="65"/>
    <n v="0.70399999999999996"/>
    <n v="0.79300000000000004"/>
    <n v="8"/>
    <n v="-2.266"/>
    <n v="1"/>
    <n v="5.91E-2"/>
    <n v="4.8800000000000003E-2"/>
    <n v="0"/>
    <n v="0.57499999999999996"/>
    <n v="0.41199999999999998"/>
    <n v="127.96"/>
    <x v="4"/>
  </r>
  <r>
    <x v="531"/>
    <x v="853"/>
    <n v="283706"/>
    <x v="0"/>
    <x v="5"/>
    <n v="65"/>
    <n v="0.63"/>
    <n v="0.44"/>
    <n v="2"/>
    <n v="-7.1859999999999999"/>
    <n v="1"/>
    <n v="2.4899999999999999E-2"/>
    <n v="0.82199999999999995"/>
    <n v="3.8700000000000002E-6"/>
    <n v="9.2600000000000002E-2"/>
    <n v="0.34300000000000003"/>
    <n v="98.081999999999994"/>
    <x v="6"/>
  </r>
  <r>
    <x v="94"/>
    <x v="854"/>
    <n v="220946"/>
    <x v="0"/>
    <x v="5"/>
    <n v="65"/>
    <n v="0.51400000000000001"/>
    <n v="0.68300000000000005"/>
    <n v="5"/>
    <n v="-5.0990000000000002"/>
    <n v="1"/>
    <n v="3.6700000000000003E-2"/>
    <n v="7.4899999999999994E-2"/>
    <n v="2.6400000000000001E-6"/>
    <n v="0.39200000000000002"/>
    <n v="0.57499999999999996"/>
    <n v="159.81399999999999"/>
    <x v="2"/>
  </r>
  <r>
    <x v="133"/>
    <x v="855"/>
    <n v="247933"/>
    <x v="0"/>
    <x v="5"/>
    <n v="65"/>
    <n v="0.72499999999999998"/>
    <n v="0.874"/>
    <n v="0"/>
    <n v="-3.7149999999999999"/>
    <n v="0"/>
    <n v="3.9600000000000003E-2"/>
    <n v="2.6199999999999999E-3"/>
    <n v="4.1199999999999999E-4"/>
    <n v="9.5799999999999996E-2"/>
    <n v="0.748"/>
    <n v="127.985"/>
    <x v="4"/>
  </r>
  <r>
    <x v="472"/>
    <x v="856"/>
    <n v="190786"/>
    <x v="0"/>
    <x v="6"/>
    <n v="65"/>
    <n v="0.44600000000000001"/>
    <n v="0.9"/>
    <n v="10"/>
    <n v="-3.5409999999999999"/>
    <n v="0"/>
    <n v="4.8899999999999999E-2"/>
    <n v="1.02E-4"/>
    <n v="1.8899999999999999E-5"/>
    <n v="4.0399999999999998E-2"/>
    <n v="0.88"/>
    <n v="187.96100000000001"/>
    <x v="40"/>
  </r>
  <r>
    <x v="91"/>
    <x v="857"/>
    <n v="237946"/>
    <x v="0"/>
    <x v="6"/>
    <n v="65"/>
    <n v="0.69299999999999995"/>
    <n v="0.70499999999999996"/>
    <n v="8"/>
    <n v="-5.7469999999999999"/>
    <n v="1"/>
    <n v="6.6500000000000004E-2"/>
    <n v="2.2800000000000001E-2"/>
    <n v="0"/>
    <n v="0.20200000000000001"/>
    <n v="0.45"/>
    <n v="131.95099999999999"/>
    <x v="2"/>
  </r>
  <r>
    <x v="141"/>
    <x v="858"/>
    <n v="230560"/>
    <x v="0"/>
    <x v="6"/>
    <n v="65"/>
    <n v="0.74399999999999999"/>
    <n v="0.67200000000000004"/>
    <n v="9"/>
    <n v="-5.5890000000000004"/>
    <n v="0"/>
    <n v="4.1799999999999997E-2"/>
    <n v="0.187"/>
    <n v="1.2300000000000001E-4"/>
    <n v="0.105"/>
    <n v="0.26600000000000001"/>
    <n v="140.88900000000001"/>
    <x v="10"/>
  </r>
  <r>
    <x v="279"/>
    <x v="859"/>
    <n v="213337"/>
    <x v="0"/>
    <x v="6"/>
    <n v="65"/>
    <n v="0.50700000000000001"/>
    <n v="0.66500000000000004"/>
    <n v="0"/>
    <n v="-7.5979999999999999"/>
    <n v="1"/>
    <n v="4.7399999999999998E-2"/>
    <n v="1.44E-2"/>
    <n v="0"/>
    <n v="7.5899999999999995E-2"/>
    <n v="0.4"/>
    <n v="126.879"/>
    <x v="7"/>
  </r>
  <r>
    <x v="532"/>
    <x v="860"/>
    <n v="282400"/>
    <x v="0"/>
    <x v="6"/>
    <n v="65"/>
    <n v="0.68300000000000005"/>
    <n v="0.73399999999999999"/>
    <n v="4"/>
    <n v="-4.5229999999999997"/>
    <n v="0"/>
    <n v="2.9000000000000001E-2"/>
    <n v="1.1199999999999999E-3"/>
    <n v="1.3899999999999999E-2"/>
    <n v="0.25800000000000001"/>
    <n v="0.57599999999999996"/>
    <n v="106.254"/>
    <x v="14"/>
  </r>
  <r>
    <x v="264"/>
    <x v="861"/>
    <n v="199026"/>
    <x v="0"/>
    <x v="7"/>
    <n v="65"/>
    <n v="0.76200000000000001"/>
    <n v="0.748"/>
    <n v="0"/>
    <n v="-4.1500000000000004"/>
    <n v="0"/>
    <n v="3.3000000000000002E-2"/>
    <n v="2.6599999999999999E-2"/>
    <n v="0"/>
    <n v="0.34799999999999998"/>
    <n v="0.85099999999999998"/>
    <n v="110.009"/>
    <x v="5"/>
  </r>
  <r>
    <x v="277"/>
    <x v="862"/>
    <n v="293026"/>
    <x v="0"/>
    <x v="7"/>
    <n v="65"/>
    <n v="0.52900000000000003"/>
    <n v="0.67"/>
    <n v="2"/>
    <n v="-4.6630000000000003"/>
    <n v="1"/>
    <n v="3.0300000000000001E-2"/>
    <n v="0.11700000000000001"/>
    <n v="0"/>
    <n v="0.33400000000000002"/>
    <n v="0.28599999999999998"/>
    <n v="141.893"/>
    <x v="2"/>
  </r>
  <r>
    <x v="533"/>
    <x v="863"/>
    <n v="196133"/>
    <x v="0"/>
    <x v="7"/>
    <n v="65"/>
    <n v="0.54900000000000004"/>
    <n v="0.93200000000000005"/>
    <n v="8"/>
    <n v="-4.1100000000000003"/>
    <n v="0"/>
    <n v="0.34300000000000003"/>
    <n v="1.2699999999999999E-2"/>
    <n v="0"/>
    <n v="0.34699999999999998"/>
    <n v="0.78700000000000003"/>
    <n v="82.438999999999993"/>
    <x v="5"/>
  </r>
  <r>
    <x v="534"/>
    <x v="864"/>
    <n v="256213"/>
    <x v="0"/>
    <x v="15"/>
    <n v="65"/>
    <n v="0.621"/>
    <n v="0.92300000000000004"/>
    <n v="2"/>
    <n v="-3.1240000000000001"/>
    <n v="0"/>
    <n v="3.2099999999999997E-2"/>
    <n v="6.45E-3"/>
    <n v="7.2799999999999994E-5"/>
    <n v="0.108"/>
    <n v="0.71599999999999997"/>
    <n v="127.973"/>
    <x v="7"/>
  </r>
  <r>
    <x v="407"/>
    <x v="865"/>
    <n v="238000"/>
    <x v="0"/>
    <x v="15"/>
    <n v="65"/>
    <n v="0.52900000000000003"/>
    <n v="0.94799999999999995"/>
    <n v="0"/>
    <n v="-3.5270000000000001"/>
    <n v="1"/>
    <n v="4.7399999999999998E-2"/>
    <n v="0.25800000000000001"/>
    <n v="9.3500000000000003E-6"/>
    <n v="0.28299999999999997"/>
    <n v="0.65"/>
    <n v="146.024"/>
    <x v="2"/>
  </r>
  <r>
    <x v="535"/>
    <x v="866"/>
    <n v="223253"/>
    <x v="0"/>
    <x v="15"/>
    <n v="65"/>
    <n v="0.73899999999999999"/>
    <n v="0.74099999999999999"/>
    <n v="7"/>
    <n v="-5.8730000000000002"/>
    <n v="1"/>
    <n v="9.1200000000000003E-2"/>
    <n v="1.2999999999999999E-2"/>
    <n v="0"/>
    <n v="6.7900000000000002E-2"/>
    <n v="0.72699999999999998"/>
    <n v="122.988"/>
    <x v="7"/>
  </r>
  <r>
    <x v="536"/>
    <x v="867"/>
    <n v="222400"/>
    <x v="0"/>
    <x v="15"/>
    <n v="65"/>
    <n v="0.65700000000000003"/>
    <n v="0.94099999999999995"/>
    <n v="8"/>
    <n v="-3.919"/>
    <n v="0"/>
    <n v="6.0999999999999999E-2"/>
    <n v="4.7600000000000003E-2"/>
    <n v="0"/>
    <n v="7.9699999999999993E-2"/>
    <n v="0.879"/>
    <n v="136.202"/>
    <x v="2"/>
  </r>
  <r>
    <x v="537"/>
    <x v="868"/>
    <n v="196413"/>
    <x v="0"/>
    <x v="15"/>
    <n v="65"/>
    <n v="0.59399999999999997"/>
    <n v="0.874"/>
    <n v="0"/>
    <n v="-3.7160000000000002"/>
    <n v="1"/>
    <n v="8.1500000000000003E-2"/>
    <n v="1.1599999999999999E-2"/>
    <n v="0"/>
    <n v="0.54900000000000004"/>
    <n v="0.628"/>
    <n v="119.964"/>
    <x v="7"/>
  </r>
  <r>
    <x v="271"/>
    <x v="869"/>
    <n v="253906"/>
    <x v="1"/>
    <x v="15"/>
    <n v="65"/>
    <n v="0.63700000000000001"/>
    <n v="0.69"/>
    <n v="9"/>
    <n v="-3.214"/>
    <n v="0"/>
    <n v="6.93E-2"/>
    <n v="0.41699999999999998"/>
    <n v="0"/>
    <n v="0.21099999999999999"/>
    <n v="0.10299999999999999"/>
    <n v="140.32900000000001"/>
    <x v="1"/>
  </r>
  <r>
    <x v="122"/>
    <x v="870"/>
    <n v="157432"/>
    <x v="0"/>
    <x v="8"/>
    <n v="65"/>
    <n v="0.60499999999999998"/>
    <n v="0.874"/>
    <n v="7"/>
    <n v="-4.9489999999999998"/>
    <n v="0"/>
    <n v="2.9499999999999998E-2"/>
    <n v="5.6300000000000002E-4"/>
    <n v="0.81200000000000006"/>
    <n v="0.112"/>
    <n v="0.83599999999999997"/>
    <n v="125.99"/>
    <x v="7"/>
  </r>
  <r>
    <x v="353"/>
    <x v="567"/>
    <n v="234360"/>
    <x v="0"/>
    <x v="8"/>
    <n v="65"/>
    <n v="0.70899999999999996"/>
    <n v="0.745"/>
    <n v="4"/>
    <n v="-6.4370000000000003"/>
    <n v="0"/>
    <n v="7.3800000000000004E-2"/>
    <n v="2.2499999999999999E-2"/>
    <n v="5.1999999999999997E-5"/>
    <n v="0.154"/>
    <n v="0.57599999999999996"/>
    <n v="126.027"/>
    <x v="6"/>
  </r>
  <r>
    <x v="492"/>
    <x v="871"/>
    <n v="176453"/>
    <x v="0"/>
    <x v="8"/>
    <n v="65"/>
    <n v="0.64500000000000002"/>
    <n v="0.98399999999999999"/>
    <n v="4"/>
    <n v="-7.0510000000000002"/>
    <n v="1"/>
    <n v="5.0799999999999998E-2"/>
    <n v="0.16400000000000001"/>
    <n v="7.0099999999999997E-3"/>
    <n v="0.16400000000000001"/>
    <n v="0.55300000000000005"/>
    <n v="144.95400000000001"/>
    <x v="2"/>
  </r>
  <r>
    <x v="538"/>
    <x v="872"/>
    <n v="236693"/>
    <x v="0"/>
    <x v="8"/>
    <n v="65"/>
    <n v="0.752"/>
    <n v="0.92100000000000004"/>
    <n v="5"/>
    <n v="-4.3209999999999997"/>
    <n v="0"/>
    <n v="6.9599999999999995E-2"/>
    <n v="1.8200000000000001E-2"/>
    <n v="0"/>
    <n v="0.25600000000000001"/>
    <n v="0.63400000000000001"/>
    <n v="115.033"/>
    <x v="10"/>
  </r>
  <r>
    <x v="130"/>
    <x v="873"/>
    <n v="312986"/>
    <x v="0"/>
    <x v="8"/>
    <n v="65"/>
    <n v="0.74"/>
    <n v="0.94499999999999995"/>
    <n v="0"/>
    <n v="-4.4420000000000002"/>
    <n v="0"/>
    <n v="8.8900000000000007E-2"/>
    <n v="0.123"/>
    <n v="0"/>
    <n v="0.112"/>
    <n v="0.629"/>
    <n v="130.01499999999999"/>
    <x v="2"/>
  </r>
  <r>
    <x v="539"/>
    <x v="874"/>
    <n v="289746"/>
    <x v="1"/>
    <x v="8"/>
    <n v="65"/>
    <n v="0.67300000000000004"/>
    <n v="0.61399999999999999"/>
    <n v="7"/>
    <n v="-5.4260000000000002"/>
    <n v="1"/>
    <n v="0.10299999999999999"/>
    <n v="7.8200000000000006E-2"/>
    <n v="0"/>
    <n v="0.13900000000000001"/>
    <n v="0.36199999999999999"/>
    <n v="176.05199999999999"/>
    <x v="10"/>
  </r>
  <r>
    <x v="540"/>
    <x v="875"/>
    <n v="209800"/>
    <x v="0"/>
    <x v="9"/>
    <n v="65"/>
    <n v="0.76700000000000002"/>
    <n v="0.88100000000000001"/>
    <n v="9"/>
    <n v="-3.988"/>
    <n v="1"/>
    <n v="3.0099999999999998E-2"/>
    <n v="1.33E-3"/>
    <n v="1.3899999999999999E-4"/>
    <n v="5.5100000000000003E-2"/>
    <n v="0.96099999999999997"/>
    <n v="130.018"/>
    <x v="7"/>
  </r>
  <r>
    <x v="541"/>
    <x v="876"/>
    <n v="165120"/>
    <x v="0"/>
    <x v="9"/>
    <n v="65"/>
    <n v="0.46300000000000002"/>
    <n v="0.83599999999999997"/>
    <n v="2"/>
    <n v="-2.7759999999999998"/>
    <n v="0"/>
    <n v="3.8100000000000002E-2"/>
    <n v="4.1800000000000002E-4"/>
    <n v="7.3799999999999996E-6"/>
    <n v="0.25"/>
    <n v="0.71299999999999997"/>
    <n v="141.95500000000001"/>
    <x v="14"/>
  </r>
  <r>
    <x v="540"/>
    <x v="875"/>
    <n v="209800"/>
    <x v="0"/>
    <x v="9"/>
    <n v="65"/>
    <n v="0.76700000000000002"/>
    <n v="0.88100000000000001"/>
    <n v="9"/>
    <n v="-3.988"/>
    <n v="1"/>
    <n v="3.0099999999999998E-2"/>
    <n v="1.33E-3"/>
    <n v="1.3899999999999999E-4"/>
    <n v="5.5100000000000003E-2"/>
    <n v="0.96099999999999997"/>
    <n v="130.018"/>
    <x v="7"/>
  </r>
  <r>
    <x v="542"/>
    <x v="877"/>
    <n v="226293"/>
    <x v="0"/>
    <x v="10"/>
    <n v="65"/>
    <n v="0.82599999999999996"/>
    <n v="0.67"/>
    <n v="2"/>
    <n v="-5.5590000000000002"/>
    <n v="1"/>
    <n v="0.16900000000000001"/>
    <n v="7.9799999999999992E-3"/>
    <n v="0"/>
    <n v="0.495"/>
    <n v="0.79400000000000004"/>
    <n v="74.007000000000005"/>
    <x v="10"/>
  </r>
  <r>
    <x v="543"/>
    <x v="878"/>
    <n v="214706"/>
    <x v="0"/>
    <x v="10"/>
    <n v="65"/>
    <n v="0.45"/>
    <n v="0.88300000000000001"/>
    <n v="7"/>
    <n v="-4.0940000000000003"/>
    <n v="1"/>
    <n v="5.2400000000000002E-2"/>
    <n v="1.9300000000000001E-3"/>
    <n v="0"/>
    <n v="0.29299999999999998"/>
    <n v="0.32800000000000001"/>
    <n v="93.41"/>
    <x v="44"/>
  </r>
  <r>
    <x v="103"/>
    <x v="879"/>
    <n v="225533"/>
    <x v="0"/>
    <x v="11"/>
    <n v="65"/>
    <n v="0.74099999999999999"/>
    <n v="0.75900000000000001"/>
    <n v="0"/>
    <n v="-5.0960000000000001"/>
    <n v="0"/>
    <n v="0.12"/>
    <n v="2.18E-2"/>
    <n v="0"/>
    <n v="0.628"/>
    <n v="0.36199999999999999"/>
    <n v="97.084000000000003"/>
    <x v="10"/>
  </r>
  <r>
    <x v="544"/>
    <x v="880"/>
    <n v="258666"/>
    <x v="0"/>
    <x v="11"/>
    <n v="65"/>
    <n v="0.56799999999999995"/>
    <n v="0.73199999999999998"/>
    <n v="11"/>
    <n v="-4.8959999999999999"/>
    <n v="0"/>
    <n v="0.10299999999999999"/>
    <n v="0.17899999999999999"/>
    <n v="4.9200000000000003E-6"/>
    <n v="0.40100000000000002"/>
    <n v="0.626"/>
    <n v="186.048"/>
    <x v="10"/>
  </r>
  <r>
    <x v="545"/>
    <x v="881"/>
    <n v="193653"/>
    <x v="0"/>
    <x v="11"/>
    <n v="65"/>
    <n v="0.46899999999999997"/>
    <n v="0.95499999999999996"/>
    <n v="10"/>
    <n v="-4.2530000000000001"/>
    <n v="1"/>
    <n v="4.3200000000000002E-2"/>
    <n v="3.4299999999999999E-4"/>
    <n v="1.35E-6"/>
    <n v="0.54800000000000004"/>
    <n v="0.46200000000000002"/>
    <n v="143.85300000000001"/>
    <x v="20"/>
  </r>
  <r>
    <x v="472"/>
    <x v="882"/>
    <n v="219320"/>
    <x v="0"/>
    <x v="11"/>
    <n v="65"/>
    <n v="0.441"/>
    <n v="0.81499999999999995"/>
    <n v="3"/>
    <n v="-4.0880000000000001"/>
    <n v="1"/>
    <n v="2.76E-2"/>
    <n v="7.3099999999999999E-4"/>
    <n v="0"/>
    <n v="0.41399999999999998"/>
    <n v="0.52200000000000002"/>
    <n v="164.00700000000001"/>
    <x v="40"/>
  </r>
  <r>
    <x v="545"/>
    <x v="881"/>
    <n v="193653"/>
    <x v="0"/>
    <x v="11"/>
    <n v="65"/>
    <n v="0.46899999999999997"/>
    <n v="0.95499999999999996"/>
    <n v="10"/>
    <n v="-4.2530000000000001"/>
    <n v="1"/>
    <n v="4.3200000000000002E-2"/>
    <n v="3.4299999999999999E-4"/>
    <n v="1.35E-6"/>
    <n v="0.54800000000000004"/>
    <n v="0.46200000000000002"/>
    <n v="143.85300000000001"/>
    <x v="20"/>
  </r>
  <r>
    <x v="343"/>
    <x v="883"/>
    <n v="257426"/>
    <x v="0"/>
    <x v="16"/>
    <n v="65"/>
    <n v="0.66300000000000003"/>
    <n v="0.746"/>
    <n v="2"/>
    <n v="-3.5670000000000002"/>
    <n v="0"/>
    <n v="3.2099999999999997E-2"/>
    <n v="6.9699999999999998E-2"/>
    <n v="0"/>
    <n v="9.2899999999999996E-2"/>
    <n v="0.32500000000000001"/>
    <n v="102.84699999999999"/>
    <x v="2"/>
  </r>
  <r>
    <x v="546"/>
    <x v="884"/>
    <n v="207066"/>
    <x v="0"/>
    <x v="16"/>
    <n v="65"/>
    <n v="0.748"/>
    <n v="0.84499999999999997"/>
    <n v="5"/>
    <n v="-4.6120000000000001"/>
    <n v="0"/>
    <n v="5.3600000000000002E-2"/>
    <n v="8.3000000000000001E-4"/>
    <n v="2.2499999999999999E-4"/>
    <n v="6.8000000000000005E-2"/>
    <n v="0.65900000000000003"/>
    <n v="123.925"/>
    <x v="8"/>
  </r>
  <r>
    <x v="312"/>
    <x v="885"/>
    <n v="209120"/>
    <x v="0"/>
    <x v="18"/>
    <n v="65"/>
    <n v="0.71"/>
    <n v="0.79700000000000004"/>
    <n v="4"/>
    <n v="-3.0059999999999998"/>
    <n v="0"/>
    <n v="5.8200000000000002E-2"/>
    <n v="0.40799999999999997"/>
    <n v="0"/>
    <n v="0.16"/>
    <n v="0.84899999999999998"/>
    <n v="94.998000000000005"/>
    <x v="10"/>
  </r>
  <r>
    <x v="400"/>
    <x v="886"/>
    <n v="206093"/>
    <x v="0"/>
    <x v="17"/>
    <n v="65"/>
    <n v="0.78300000000000003"/>
    <n v="0.64900000000000002"/>
    <n v="7"/>
    <n v="-4.1269999999999998"/>
    <n v="1"/>
    <n v="3.2199999999999999E-2"/>
    <n v="2.0899999999999998E-2"/>
    <n v="4.8199999999999996E-3"/>
    <n v="6.7000000000000004E-2"/>
    <n v="0.66500000000000004"/>
    <n v="103.997"/>
    <x v="2"/>
  </r>
  <r>
    <x v="458"/>
    <x v="887"/>
    <n v="215506"/>
    <x v="0"/>
    <x v="19"/>
    <n v="65"/>
    <n v="0.628"/>
    <n v="0.83399999999999996"/>
    <n v="6"/>
    <n v="-6.3410000000000002"/>
    <n v="0"/>
    <n v="4.9700000000000001E-2"/>
    <n v="0.40300000000000002"/>
    <n v="0"/>
    <n v="5.0999999999999997E-2"/>
    <n v="0.626"/>
    <n v="97.864999999999995"/>
    <x v="39"/>
  </r>
  <r>
    <x v="309"/>
    <x v="888"/>
    <n v="221133"/>
    <x v="0"/>
    <x v="19"/>
    <n v="65"/>
    <n v="0.73"/>
    <n v="0.60199999999999998"/>
    <n v="6"/>
    <n v="-3.782"/>
    <n v="0"/>
    <n v="0.20599999999999999"/>
    <n v="0.36199999999999999"/>
    <n v="3.6899999999999998E-6"/>
    <n v="0.16900000000000001"/>
    <n v="0.92700000000000005"/>
    <n v="97.953999999999994"/>
    <x v="6"/>
  </r>
  <r>
    <x v="547"/>
    <x v="889"/>
    <n v="220973"/>
    <x v="0"/>
    <x v="19"/>
    <n v="65"/>
    <n v="0.64300000000000002"/>
    <n v="0.98099999999999998"/>
    <n v="7"/>
    <n v="-6.6440000000000001"/>
    <n v="0"/>
    <n v="4.3900000000000002E-2"/>
    <n v="2.7099999999999999E-2"/>
    <n v="8.9300000000000002E-5"/>
    <n v="0.11"/>
    <n v="0.38"/>
    <n v="140.01"/>
    <x v="2"/>
  </r>
  <r>
    <x v="548"/>
    <x v="890"/>
    <n v="295400"/>
    <x v="0"/>
    <x v="19"/>
    <n v="65"/>
    <n v="0.878"/>
    <n v="0.72399999999999998"/>
    <n v="10"/>
    <n v="-5.3730000000000002"/>
    <n v="0"/>
    <n v="0.129"/>
    <n v="0.16800000000000001"/>
    <n v="1.1599999999999999E-2"/>
    <n v="0.13300000000000001"/>
    <n v="0.90400000000000003"/>
    <n v="121.90600000000001"/>
    <x v="2"/>
  </r>
  <r>
    <x v="200"/>
    <x v="891"/>
    <n v="329933"/>
    <x v="0"/>
    <x v="19"/>
    <n v="65"/>
    <n v="0.753"/>
    <n v="0.93400000000000005"/>
    <n v="2"/>
    <n v="-3.0110000000000001"/>
    <n v="1"/>
    <n v="7.3599999999999999E-2"/>
    <n v="1.7399999999999999E-2"/>
    <n v="6.5000000000000002E-2"/>
    <n v="0.128"/>
    <n v="0.73"/>
    <n v="113.52500000000001"/>
    <x v="6"/>
  </r>
  <r>
    <x v="309"/>
    <x v="888"/>
    <n v="221133"/>
    <x v="0"/>
    <x v="19"/>
    <n v="65"/>
    <n v="0.73"/>
    <n v="0.60199999999999998"/>
    <n v="6"/>
    <n v="-3.782"/>
    <n v="0"/>
    <n v="0.20599999999999999"/>
    <n v="0.36199999999999999"/>
    <n v="3.6899999999999998E-6"/>
    <n v="0.16900000000000001"/>
    <n v="0.92700000000000005"/>
    <n v="97.953999999999994"/>
    <x v="6"/>
  </r>
  <r>
    <x v="425"/>
    <x v="892"/>
    <n v="265533"/>
    <x v="0"/>
    <x v="19"/>
    <n v="65"/>
    <n v="0.56200000000000006"/>
    <n v="0.59399999999999997"/>
    <n v="3"/>
    <n v="-4.5780000000000003"/>
    <n v="0"/>
    <n v="5.5800000000000002E-2"/>
    <n v="0.318"/>
    <n v="0"/>
    <n v="0.311"/>
    <n v="0.42299999999999999"/>
    <n v="62.875999999999998"/>
    <x v="10"/>
  </r>
  <r>
    <x v="549"/>
    <x v="893"/>
    <n v="189506"/>
    <x v="0"/>
    <x v="19"/>
    <n v="65"/>
    <n v="0.34499999999999997"/>
    <n v="5.8099999999999999E-2"/>
    <n v="3"/>
    <n v="-17.216999999999999"/>
    <n v="1"/>
    <n v="3.7400000000000003E-2"/>
    <n v="0.97599999999999998"/>
    <n v="3.6600000000000001E-4"/>
    <n v="0.10299999999999999"/>
    <n v="0.30399999999999999"/>
    <n v="174.11699999999999"/>
    <x v="2"/>
  </r>
  <r>
    <x v="177"/>
    <x v="894"/>
    <n v="200560"/>
    <x v="0"/>
    <x v="12"/>
    <n v="65"/>
    <n v="0.61399999999999999"/>
    <n v="0.92800000000000005"/>
    <n v="8"/>
    <n v="-4.806"/>
    <n v="0"/>
    <n v="5.16E-2"/>
    <n v="4.0800000000000003E-2"/>
    <n v="1.0399999999999999E-3"/>
    <n v="8.4500000000000006E-2"/>
    <n v="0.879"/>
    <n v="172.65600000000001"/>
    <x v="2"/>
  </r>
  <r>
    <x v="550"/>
    <x v="895"/>
    <n v="198400"/>
    <x v="0"/>
    <x v="12"/>
    <n v="65"/>
    <n v="0.86899999999999999"/>
    <n v="0.88700000000000001"/>
    <n v="0"/>
    <n v="-4.5049999999999999"/>
    <n v="1"/>
    <n v="9.9299999999999999E-2"/>
    <n v="6.0499999999999998E-2"/>
    <n v="0"/>
    <n v="0.14799999999999999"/>
    <n v="0.78400000000000003"/>
    <n v="129.221"/>
    <x v="9"/>
  </r>
  <r>
    <x v="382"/>
    <x v="896"/>
    <n v="296693"/>
    <x v="0"/>
    <x v="12"/>
    <n v="65"/>
    <n v="0.72499999999999998"/>
    <n v="0.48699999999999999"/>
    <n v="8"/>
    <n v="-5.9589999999999996"/>
    <n v="0"/>
    <n v="3.6799999999999999E-2"/>
    <n v="0.26"/>
    <n v="1.0900000000000001E-5"/>
    <n v="0.43099999999999999"/>
    <n v="0.59899999999999998"/>
    <n v="136.08600000000001"/>
    <x v="6"/>
  </r>
  <r>
    <x v="91"/>
    <x v="897"/>
    <n v="206226"/>
    <x v="0"/>
    <x v="12"/>
    <n v="65"/>
    <n v="0.76500000000000001"/>
    <n v="0.79100000000000004"/>
    <n v="8"/>
    <n v="-5.7069999999999999"/>
    <n v="1"/>
    <n v="3.1699999999999999E-2"/>
    <n v="0.26200000000000001"/>
    <n v="1.54E-4"/>
    <n v="6.6900000000000001E-2"/>
    <n v="0.96599999999999997"/>
    <n v="95.025999999999996"/>
    <x v="2"/>
  </r>
  <r>
    <x v="551"/>
    <x v="898"/>
    <n v="211893"/>
    <x v="0"/>
    <x v="21"/>
    <n v="65"/>
    <n v="0.80100000000000005"/>
    <n v="0.876"/>
    <n v="8"/>
    <n v="-3.94"/>
    <n v="0"/>
    <n v="4.4600000000000001E-2"/>
    <n v="0.14399999999999999"/>
    <n v="1.38E-5"/>
    <n v="0.104"/>
    <n v="0.93200000000000005"/>
    <n v="122.979"/>
    <x v="45"/>
  </r>
  <r>
    <x v="481"/>
    <x v="899"/>
    <n v="189733"/>
    <x v="1"/>
    <x v="13"/>
    <n v="66"/>
    <n v="0.88500000000000001"/>
    <n v="0.76200000000000001"/>
    <n v="8"/>
    <n v="-5.5129999999999999"/>
    <n v="0"/>
    <n v="0.216"/>
    <n v="0.219"/>
    <n v="0"/>
    <n v="0.16200000000000001"/>
    <n v="0.60499999999999998"/>
    <n v="138.05799999999999"/>
    <x v="2"/>
  </r>
  <r>
    <x v="180"/>
    <x v="900"/>
    <n v="229813"/>
    <x v="0"/>
    <x v="0"/>
    <n v="66"/>
    <n v="0.68"/>
    <n v="0.94199999999999995"/>
    <n v="9"/>
    <n v="-4.2080000000000002"/>
    <n v="1"/>
    <n v="6.3100000000000003E-2"/>
    <n v="0.17499999999999999"/>
    <n v="1.2999999999999999E-3"/>
    <n v="0.11700000000000001"/>
    <n v="0.64700000000000002"/>
    <n v="123.976"/>
    <x v="7"/>
  </r>
  <r>
    <x v="552"/>
    <x v="901"/>
    <n v="332300"/>
    <x v="1"/>
    <x v="0"/>
    <n v="66"/>
    <n v="0.71299999999999997"/>
    <n v="0.83099999999999996"/>
    <n v="1"/>
    <n v="-4.75"/>
    <n v="0"/>
    <n v="0.15"/>
    <n v="1.6799999999999999E-2"/>
    <n v="0"/>
    <n v="0.11799999999999999"/>
    <n v="0.58399999999999996"/>
    <n v="173.94800000000001"/>
    <x v="5"/>
  </r>
  <r>
    <x v="553"/>
    <x v="902"/>
    <n v="257333"/>
    <x v="0"/>
    <x v="2"/>
    <n v="66"/>
    <n v="0.83299999999999996"/>
    <n v="0.51500000000000001"/>
    <n v="11"/>
    <n v="-5"/>
    <n v="0"/>
    <n v="4.6199999999999998E-2"/>
    <n v="0.34699999999999998"/>
    <n v="1.56E-3"/>
    <n v="0.11600000000000001"/>
    <n v="0.4"/>
    <n v="97.007000000000005"/>
    <x v="2"/>
  </r>
  <r>
    <x v="77"/>
    <x v="96"/>
    <n v="199453"/>
    <x v="0"/>
    <x v="2"/>
    <n v="66"/>
    <n v="0.376"/>
    <n v="0.82199999999999995"/>
    <n v="0"/>
    <n v="-3.9740000000000002"/>
    <n v="1"/>
    <n v="0.104"/>
    <n v="7.8299999999999995E-2"/>
    <n v="0"/>
    <n v="8.4099999999999994E-2"/>
    <n v="0.32700000000000001"/>
    <n v="120.49299999999999"/>
    <x v="6"/>
  </r>
  <r>
    <x v="554"/>
    <x v="903"/>
    <n v="235826"/>
    <x v="0"/>
    <x v="2"/>
    <n v="66"/>
    <n v="0.69499999999999995"/>
    <n v="0.67200000000000004"/>
    <n v="1"/>
    <n v="-6.109"/>
    <n v="0"/>
    <n v="3.4500000000000003E-2"/>
    <n v="1.4E-2"/>
    <n v="7.9499999999999994E-5"/>
    <n v="7.5600000000000001E-2"/>
    <n v="0.245"/>
    <n v="104.988"/>
    <x v="7"/>
  </r>
  <r>
    <x v="555"/>
    <x v="904"/>
    <n v="211975"/>
    <x v="0"/>
    <x v="3"/>
    <n v="66"/>
    <n v="0.69899999999999995"/>
    <n v="0.88300000000000001"/>
    <n v="5"/>
    <n v="-3.226"/>
    <n v="0"/>
    <n v="0.219"/>
    <n v="2.8799999999999999E-2"/>
    <n v="0"/>
    <n v="0.81699999999999995"/>
    <n v="0.499"/>
    <n v="127.961"/>
    <x v="7"/>
  </r>
  <r>
    <x v="465"/>
    <x v="905"/>
    <n v="278987"/>
    <x v="0"/>
    <x v="3"/>
    <n v="66"/>
    <n v="0.26100000000000001"/>
    <n v="0.30199999999999999"/>
    <n v="5"/>
    <n v="-8.19"/>
    <n v="0"/>
    <n v="3.39E-2"/>
    <n v="0.76900000000000002"/>
    <n v="2.57E-6"/>
    <n v="8.6300000000000002E-2"/>
    <n v="8.8300000000000003E-2"/>
    <n v="81.418000000000006"/>
    <x v="2"/>
  </r>
  <r>
    <x v="556"/>
    <x v="906"/>
    <n v="189399"/>
    <x v="0"/>
    <x v="14"/>
    <n v="66"/>
    <n v="0.76"/>
    <n v="0.88600000000000001"/>
    <n v="9"/>
    <n v="-5.3559999999999999"/>
    <n v="0"/>
    <n v="2.58E-2"/>
    <n v="2.1899999999999999E-2"/>
    <n v="7.43E-6"/>
    <n v="0.623"/>
    <n v="0.78"/>
    <n v="123.002"/>
    <x v="11"/>
  </r>
  <r>
    <x v="119"/>
    <x v="907"/>
    <n v="260240"/>
    <x v="1"/>
    <x v="14"/>
    <n v="66"/>
    <n v="0.96399999999999997"/>
    <n v="0.60499999999999998"/>
    <n v="9"/>
    <n v="-6.2229999999999999"/>
    <n v="1"/>
    <n v="0.17899999999999999"/>
    <n v="6.6799999999999998E-2"/>
    <n v="7.7800000000000001E-6"/>
    <n v="0.214"/>
    <n v="0.64600000000000002"/>
    <n v="129.994"/>
    <x v="5"/>
  </r>
  <r>
    <x v="60"/>
    <x v="908"/>
    <n v="238426"/>
    <x v="1"/>
    <x v="14"/>
    <n v="66"/>
    <n v="0.73599999999999999"/>
    <n v="0.76100000000000001"/>
    <n v="4"/>
    <n v="-5.4489999999999998"/>
    <n v="0"/>
    <n v="3.3799999999999997E-2"/>
    <n v="9.6600000000000005E-2"/>
    <n v="0"/>
    <n v="8.2299999999999998E-2"/>
    <n v="0.114"/>
    <n v="119.999"/>
    <x v="7"/>
  </r>
  <r>
    <x v="150"/>
    <x v="909"/>
    <n v="243386"/>
    <x v="0"/>
    <x v="14"/>
    <n v="66"/>
    <n v="0.71799999999999997"/>
    <n v="0.79200000000000004"/>
    <n v="7"/>
    <n v="-3.5190000000000001"/>
    <n v="1"/>
    <n v="0.105"/>
    <n v="4.6699999999999998E-2"/>
    <n v="3.6500000000000002E-6"/>
    <n v="3.9899999999999998E-2"/>
    <n v="0.96"/>
    <n v="90.948999999999998"/>
    <x v="0"/>
  </r>
  <r>
    <x v="557"/>
    <x v="910"/>
    <n v="189906"/>
    <x v="0"/>
    <x v="14"/>
    <n v="66"/>
    <n v="0.83"/>
    <n v="0.52"/>
    <n v="0"/>
    <n v="-8.7140000000000004"/>
    <n v="1"/>
    <n v="3.7600000000000001E-2"/>
    <n v="7.9199999999999995E-4"/>
    <n v="1.2500000000000001E-5"/>
    <n v="6.5600000000000006E-2"/>
    <n v="0.73499999999999999"/>
    <n v="104.99"/>
    <x v="2"/>
  </r>
  <r>
    <x v="60"/>
    <x v="908"/>
    <n v="238426"/>
    <x v="1"/>
    <x v="14"/>
    <n v="66"/>
    <n v="0.73599999999999999"/>
    <n v="0.76100000000000001"/>
    <n v="4"/>
    <n v="-5.4489999999999998"/>
    <n v="0"/>
    <n v="3.3799999999999997E-2"/>
    <n v="9.6600000000000005E-2"/>
    <n v="0"/>
    <n v="8.2299999999999998E-2"/>
    <n v="0.114"/>
    <n v="119.999"/>
    <x v="7"/>
  </r>
  <r>
    <x v="210"/>
    <x v="911"/>
    <n v="238746"/>
    <x v="1"/>
    <x v="4"/>
    <n v="66"/>
    <n v="0.73899999999999999"/>
    <n v="0.872"/>
    <n v="11"/>
    <n v="-4.0590000000000002"/>
    <n v="0"/>
    <n v="0.33300000000000002"/>
    <n v="2.1700000000000001E-2"/>
    <n v="0"/>
    <n v="0.26"/>
    <n v="0.68400000000000005"/>
    <n v="95.084000000000003"/>
    <x v="1"/>
  </r>
  <r>
    <x v="108"/>
    <x v="912"/>
    <n v="157293"/>
    <x v="0"/>
    <x v="4"/>
    <n v="66"/>
    <n v="0.48899999999999999"/>
    <n v="0.86699999999999999"/>
    <n v="4"/>
    <n v="-3.121"/>
    <n v="0"/>
    <n v="7.0999999999999994E-2"/>
    <n v="2.5000000000000001E-2"/>
    <n v="0"/>
    <n v="0.58599999999999997"/>
    <n v="0.40899999999999997"/>
    <n v="162.131"/>
    <x v="2"/>
  </r>
  <r>
    <x v="511"/>
    <x v="913"/>
    <n v="292586"/>
    <x v="0"/>
    <x v="4"/>
    <n v="66"/>
    <n v="0.54400000000000004"/>
    <n v="0.72799999999999998"/>
    <n v="6"/>
    <n v="-5.3579999999999997"/>
    <n v="0"/>
    <n v="0.05"/>
    <n v="2.64E-3"/>
    <n v="9.5899999999999996E-3"/>
    <n v="0.42699999999999999"/>
    <n v="0.28100000000000003"/>
    <n v="174.983"/>
    <x v="7"/>
  </r>
  <r>
    <x v="558"/>
    <x v="914"/>
    <n v="204360"/>
    <x v="0"/>
    <x v="4"/>
    <n v="66"/>
    <n v="0.55100000000000005"/>
    <n v="0.83299999999999996"/>
    <n v="8"/>
    <n v="-5.2169999999999996"/>
    <n v="1"/>
    <n v="0.03"/>
    <n v="3.9100000000000003E-2"/>
    <n v="2.7700000000000002E-6"/>
    <n v="6.3200000000000006E-2"/>
    <n v="0.14499999999999999"/>
    <n v="129.88499999999999"/>
    <x v="7"/>
  </r>
  <r>
    <x v="264"/>
    <x v="915"/>
    <n v="193295"/>
    <x v="0"/>
    <x v="4"/>
    <n v="66"/>
    <n v="0.69699999999999995"/>
    <n v="0.621"/>
    <n v="9"/>
    <n v="-6.8860000000000001"/>
    <n v="0"/>
    <n v="0.25"/>
    <n v="8.0199999999999994E-2"/>
    <n v="0"/>
    <n v="0.16200000000000001"/>
    <n v="0.72099999999999997"/>
    <n v="81.945999999999998"/>
    <x v="5"/>
  </r>
  <r>
    <x v="173"/>
    <x v="916"/>
    <n v="222500"/>
    <x v="0"/>
    <x v="5"/>
    <n v="66"/>
    <n v="0.49199999999999999"/>
    <n v="0.85699999999999998"/>
    <n v="7"/>
    <n v="-2.6339999999999999"/>
    <n v="1"/>
    <n v="6.5500000000000003E-2"/>
    <n v="8.4099999999999994E-2"/>
    <n v="7.8199999999999997E-6"/>
    <n v="0.34399999999999997"/>
    <n v="0.39300000000000002"/>
    <n v="129.97300000000001"/>
    <x v="4"/>
  </r>
  <r>
    <x v="135"/>
    <x v="917"/>
    <n v="234693"/>
    <x v="0"/>
    <x v="5"/>
    <n v="66"/>
    <n v="0.61599999999999999"/>
    <n v="0.86199999999999999"/>
    <n v="7"/>
    <n v="-5.18"/>
    <n v="0"/>
    <n v="9.7299999999999998E-2"/>
    <n v="1.17E-3"/>
    <n v="0"/>
    <n v="0.17899999999999999"/>
    <n v="0.56899999999999995"/>
    <n v="127.992"/>
    <x v="10"/>
  </r>
  <r>
    <x v="133"/>
    <x v="918"/>
    <n v="232800"/>
    <x v="0"/>
    <x v="5"/>
    <n v="66"/>
    <n v="0.71"/>
    <n v="0.88200000000000001"/>
    <n v="4"/>
    <n v="-2.9319999999999999"/>
    <n v="0"/>
    <n v="5.9499999999999997E-2"/>
    <n v="7.77E-3"/>
    <n v="7.7099999999999998E-3"/>
    <n v="0.29399999999999998"/>
    <n v="0.875"/>
    <n v="128.01599999999999"/>
    <x v="4"/>
  </r>
  <r>
    <x v="54"/>
    <x v="919"/>
    <n v="289080"/>
    <x v="1"/>
    <x v="5"/>
    <n v="66"/>
    <n v="0.373"/>
    <n v="0.68600000000000005"/>
    <n v="0"/>
    <n v="-5.52"/>
    <n v="1"/>
    <n v="3.4000000000000002E-2"/>
    <n v="0.128"/>
    <n v="1.9599999999999999E-6"/>
    <n v="0.38300000000000001"/>
    <n v="0.189"/>
    <n v="93.763000000000005"/>
    <x v="2"/>
  </r>
  <r>
    <x v="43"/>
    <x v="920"/>
    <n v="225066"/>
    <x v="0"/>
    <x v="5"/>
    <n v="66"/>
    <n v="0.65600000000000003"/>
    <n v="0.67400000000000004"/>
    <n v="7"/>
    <n v="-5.4729999999999999"/>
    <n v="1"/>
    <n v="2.69E-2"/>
    <n v="2.4199999999999998E-3"/>
    <n v="0"/>
    <n v="0.255"/>
    <n v="0.36899999999999999"/>
    <n v="120.001"/>
    <x v="2"/>
  </r>
  <r>
    <x v="559"/>
    <x v="921"/>
    <n v="237480"/>
    <x v="1"/>
    <x v="6"/>
    <n v="66"/>
    <n v="0.84599999999999997"/>
    <n v="0.438"/>
    <n v="11"/>
    <n v="-4.9809999999999999"/>
    <n v="1"/>
    <n v="0.14099999999999999"/>
    <n v="0.2"/>
    <n v="9.4300000000000002E-5"/>
    <n v="9.3899999999999997E-2"/>
    <n v="0.51200000000000001"/>
    <n v="85.013000000000005"/>
    <x v="5"/>
  </r>
  <r>
    <x v="91"/>
    <x v="922"/>
    <n v="210266"/>
    <x v="0"/>
    <x v="6"/>
    <n v="66"/>
    <n v="0.69599999999999995"/>
    <n v="0.54600000000000004"/>
    <n v="5"/>
    <n v="-6.55"/>
    <n v="1"/>
    <n v="4.1399999999999999E-2"/>
    <n v="3.79E-3"/>
    <n v="3.8E-6"/>
    <n v="0.33200000000000002"/>
    <n v="0.78700000000000003"/>
    <n v="130.00200000000001"/>
    <x v="2"/>
  </r>
  <r>
    <x v="493"/>
    <x v="923"/>
    <n v="239215"/>
    <x v="0"/>
    <x v="6"/>
    <n v="66"/>
    <n v="0.42"/>
    <n v="0.69"/>
    <n v="9"/>
    <n v="-6.2210000000000001"/>
    <n v="0"/>
    <n v="3.4700000000000002E-2"/>
    <n v="3.8500000000000001E-3"/>
    <n v="1.4999999999999999E-2"/>
    <n v="0.28699999999999998"/>
    <n v="0.23699999999999999"/>
    <n v="85.013999999999996"/>
    <x v="20"/>
  </r>
  <r>
    <x v="560"/>
    <x v="924"/>
    <n v="184573"/>
    <x v="0"/>
    <x v="7"/>
    <n v="66"/>
    <n v="0.79900000000000004"/>
    <n v="0.78300000000000003"/>
    <n v="1"/>
    <n v="-3.8959999999999999"/>
    <n v="0"/>
    <n v="3.2199999999999999E-2"/>
    <n v="3.4599999999999999E-2"/>
    <n v="1.8599999999999998E-2"/>
    <n v="7.5700000000000003E-2"/>
    <n v="0.58599999999999997"/>
    <n v="127.041"/>
    <x v="2"/>
  </r>
  <r>
    <x v="304"/>
    <x v="925"/>
    <n v="263173"/>
    <x v="0"/>
    <x v="7"/>
    <n v="66"/>
    <n v="0.69199999999999995"/>
    <n v="0.78600000000000003"/>
    <n v="2"/>
    <n v="-2.9590000000000001"/>
    <n v="1"/>
    <n v="6.9000000000000006E-2"/>
    <n v="0.23"/>
    <n v="0"/>
    <n v="7.9699999999999993E-2"/>
    <n v="0.58299999999999996"/>
    <n v="100.02500000000001"/>
    <x v="10"/>
  </r>
  <r>
    <x v="264"/>
    <x v="926"/>
    <n v="215746"/>
    <x v="0"/>
    <x v="7"/>
    <n v="66"/>
    <n v="0.442"/>
    <n v="0.83"/>
    <n v="9"/>
    <n v="-4.0199999999999996"/>
    <n v="1"/>
    <n v="0.14599999999999999"/>
    <n v="0.128"/>
    <n v="0"/>
    <n v="0.129"/>
    <n v="0.57799999999999996"/>
    <n v="89.337999999999994"/>
    <x v="5"/>
  </r>
  <r>
    <x v="560"/>
    <x v="924"/>
    <n v="184573"/>
    <x v="0"/>
    <x v="7"/>
    <n v="66"/>
    <n v="0.79900000000000004"/>
    <n v="0.78300000000000003"/>
    <n v="1"/>
    <n v="-3.8959999999999999"/>
    <n v="0"/>
    <n v="3.2199999999999999E-2"/>
    <n v="3.4599999999999999E-2"/>
    <n v="1.8599999999999998E-2"/>
    <n v="7.5700000000000003E-2"/>
    <n v="0.58599999999999997"/>
    <n v="127.041"/>
    <x v="2"/>
  </r>
  <r>
    <x v="304"/>
    <x v="925"/>
    <n v="263173"/>
    <x v="0"/>
    <x v="7"/>
    <n v="66"/>
    <n v="0.69199999999999995"/>
    <n v="0.78600000000000003"/>
    <n v="2"/>
    <n v="-2.9590000000000001"/>
    <n v="1"/>
    <n v="6.9000000000000006E-2"/>
    <n v="0.23"/>
    <n v="0"/>
    <n v="7.9699999999999993E-2"/>
    <n v="0.58299999999999996"/>
    <n v="100.02500000000001"/>
    <x v="10"/>
  </r>
  <r>
    <x v="109"/>
    <x v="927"/>
    <n v="242200"/>
    <x v="0"/>
    <x v="15"/>
    <n v="66"/>
    <n v="0.74199999999999999"/>
    <n v="0.46800000000000003"/>
    <n v="10"/>
    <n v="-5.5570000000000004"/>
    <n v="0"/>
    <n v="6.25E-2"/>
    <n v="4.65E-2"/>
    <n v="0"/>
    <n v="0.82599999999999996"/>
    <n v="0.36899999999999999"/>
    <n v="86.442999999999998"/>
    <x v="6"/>
  </r>
  <r>
    <x v="174"/>
    <x v="928"/>
    <n v="249146"/>
    <x v="0"/>
    <x v="8"/>
    <n v="66"/>
    <n v="0.63200000000000001"/>
    <n v="0.51800000000000002"/>
    <n v="6"/>
    <n v="-6.1260000000000003"/>
    <n v="1"/>
    <n v="3.1300000000000001E-2"/>
    <n v="0.107"/>
    <n v="0"/>
    <n v="0.35399999999999998"/>
    <n v="0.42699999999999999"/>
    <n v="90.007000000000005"/>
    <x v="6"/>
  </r>
  <r>
    <x v="93"/>
    <x v="929"/>
    <n v="270306"/>
    <x v="0"/>
    <x v="8"/>
    <n v="66"/>
    <n v="0.76"/>
    <n v="0.52400000000000002"/>
    <n v="1"/>
    <n v="-7.67"/>
    <n v="0"/>
    <n v="3.2300000000000002E-2"/>
    <n v="5.4199999999999998E-2"/>
    <n v="0.5"/>
    <n v="0.112"/>
    <n v="0.112"/>
    <n v="119.60299999999999"/>
    <x v="1"/>
  </r>
  <r>
    <x v="561"/>
    <x v="930"/>
    <n v="231173"/>
    <x v="1"/>
    <x v="8"/>
    <n v="66"/>
    <n v="0.60699999999999998"/>
    <n v="0.78300000000000003"/>
    <n v="7"/>
    <n v="-4.41"/>
    <n v="1"/>
    <n v="3.9699999999999999E-2"/>
    <n v="6.8300000000000001E-4"/>
    <n v="0"/>
    <n v="6.7799999999999999E-2"/>
    <n v="0.434"/>
    <n v="113.172"/>
    <x v="5"/>
  </r>
  <r>
    <x v="93"/>
    <x v="929"/>
    <n v="270306"/>
    <x v="0"/>
    <x v="8"/>
    <n v="66"/>
    <n v="0.76"/>
    <n v="0.52400000000000002"/>
    <n v="1"/>
    <n v="-7.67"/>
    <n v="0"/>
    <n v="3.2300000000000002E-2"/>
    <n v="5.4199999999999998E-2"/>
    <n v="0.5"/>
    <n v="0.112"/>
    <n v="0.112"/>
    <n v="119.60299999999999"/>
    <x v="1"/>
  </r>
  <r>
    <x v="472"/>
    <x v="931"/>
    <n v="249066"/>
    <x v="0"/>
    <x v="8"/>
    <n v="66"/>
    <n v="0.48499999999999999"/>
    <n v="0.91100000000000003"/>
    <n v="3"/>
    <n v="-5.7489999999999997"/>
    <n v="1"/>
    <n v="3.5499999999999997E-2"/>
    <n v="8.6700000000000007E-5"/>
    <n v="0"/>
    <n v="9.1999999999999998E-2"/>
    <n v="0.56799999999999995"/>
    <n v="89.956000000000003"/>
    <x v="40"/>
  </r>
  <r>
    <x v="176"/>
    <x v="932"/>
    <n v="212400"/>
    <x v="0"/>
    <x v="9"/>
    <n v="66"/>
    <n v="0.58399999999999996"/>
    <n v="0.69899999999999995"/>
    <n v="1"/>
    <n v="-6.0650000000000004"/>
    <n v="0"/>
    <n v="3.78E-2"/>
    <n v="6.5199999999999999E-5"/>
    <n v="6.05E-5"/>
    <n v="0.48599999999999999"/>
    <n v="0.58499999999999996"/>
    <n v="82.498999999999995"/>
    <x v="6"/>
  </r>
  <r>
    <x v="444"/>
    <x v="933"/>
    <n v="188493"/>
    <x v="1"/>
    <x v="9"/>
    <n v="66"/>
    <n v="0.84"/>
    <n v="0.57099999999999995"/>
    <n v="10"/>
    <n v="-7.4210000000000003"/>
    <n v="1"/>
    <n v="7.9699999999999993E-2"/>
    <n v="0.16"/>
    <n v="0"/>
    <n v="0.40600000000000003"/>
    <n v="0.61699999999999999"/>
    <n v="116.59"/>
    <x v="10"/>
  </r>
  <r>
    <x v="562"/>
    <x v="934"/>
    <n v="241840"/>
    <x v="1"/>
    <x v="10"/>
    <n v="66"/>
    <n v="0.88800000000000001"/>
    <n v="0.57699999999999996"/>
    <n v="1"/>
    <n v="-7.702"/>
    <n v="0"/>
    <n v="6.1199999999999997E-2"/>
    <n v="9.8599999999999993E-2"/>
    <n v="0"/>
    <n v="0.13100000000000001"/>
    <n v="0.60899999999999999"/>
    <n v="84.003"/>
    <x v="5"/>
  </r>
  <r>
    <x v="365"/>
    <x v="935"/>
    <n v="252973"/>
    <x v="0"/>
    <x v="10"/>
    <n v="66"/>
    <n v="0.60599999999999998"/>
    <n v="0.59099999999999997"/>
    <n v="0"/>
    <n v="-7.2279999999999998"/>
    <n v="0"/>
    <n v="8.6999999999999994E-2"/>
    <n v="7.5600000000000001E-2"/>
    <n v="0"/>
    <n v="0.32800000000000001"/>
    <n v="0.47699999999999998"/>
    <n v="95.802000000000007"/>
    <x v="2"/>
  </r>
  <r>
    <x v="456"/>
    <x v="936"/>
    <n v="194213"/>
    <x v="0"/>
    <x v="10"/>
    <n v="66"/>
    <n v="0.68600000000000005"/>
    <n v="0.78900000000000003"/>
    <n v="8"/>
    <n v="-4.7130000000000001"/>
    <n v="0"/>
    <n v="0.23"/>
    <n v="1.2500000000000001E-2"/>
    <n v="1.47E-2"/>
    <n v="0.14199999999999999"/>
    <n v="0.72"/>
    <n v="172.976"/>
    <x v="2"/>
  </r>
  <r>
    <x v="148"/>
    <x v="937"/>
    <n v="205840"/>
    <x v="0"/>
    <x v="11"/>
    <n v="66"/>
    <n v="0.71399999999999997"/>
    <n v="0.6"/>
    <n v="6"/>
    <n v="-8.3650000000000002"/>
    <n v="1"/>
    <n v="8.7599999999999997E-2"/>
    <n v="4.65E-2"/>
    <n v="0"/>
    <n v="6.4600000000000005E-2"/>
    <n v="0.504"/>
    <n v="82.016999999999996"/>
    <x v="10"/>
  </r>
  <r>
    <x v="332"/>
    <x v="938"/>
    <n v="233360"/>
    <x v="1"/>
    <x v="16"/>
    <n v="66"/>
    <n v="0.82799999999999996"/>
    <n v="0.79200000000000004"/>
    <n v="10"/>
    <n v="-5.4349999999999996"/>
    <n v="0"/>
    <n v="0.17899999999999999"/>
    <n v="0.182"/>
    <n v="0"/>
    <n v="0.28100000000000003"/>
    <n v="0.77700000000000002"/>
    <n v="134.19900000000001"/>
    <x v="10"/>
  </r>
  <r>
    <x v="199"/>
    <x v="939"/>
    <n v="260600"/>
    <x v="1"/>
    <x v="16"/>
    <n v="66"/>
    <n v="0.67500000000000004"/>
    <n v="0.501"/>
    <n v="10"/>
    <n v="-6.1829999999999998"/>
    <n v="1"/>
    <n v="0.22"/>
    <n v="5.4100000000000002E-2"/>
    <n v="0"/>
    <n v="0.42899999999999999"/>
    <n v="0.53200000000000003"/>
    <n v="139.86099999999999"/>
    <x v="5"/>
  </r>
  <r>
    <x v="563"/>
    <x v="940"/>
    <n v="200480"/>
    <x v="0"/>
    <x v="18"/>
    <n v="66"/>
    <n v="0.42699999999999999"/>
    <n v="0.84299999999999997"/>
    <n v="4"/>
    <n v="-4.54"/>
    <n v="1"/>
    <n v="3.6400000000000002E-2"/>
    <n v="2.16E-3"/>
    <n v="0"/>
    <n v="0.17899999999999999"/>
    <n v="0.30399999999999999"/>
    <n v="147.387"/>
    <x v="44"/>
  </r>
  <r>
    <x v="564"/>
    <x v="941"/>
    <n v="285570"/>
    <x v="0"/>
    <x v="18"/>
    <n v="66"/>
    <n v="0.79300000000000004"/>
    <n v="0.69799999999999995"/>
    <n v="11"/>
    <n v="-3.6259999999999999"/>
    <n v="1"/>
    <n v="0.104"/>
    <n v="0.16300000000000001"/>
    <n v="0.14499999999999999"/>
    <n v="7.4499999999999997E-2"/>
    <n v="0.33900000000000002"/>
    <n v="130.017"/>
    <x v="7"/>
  </r>
  <r>
    <x v="245"/>
    <x v="942"/>
    <n v="234000"/>
    <x v="1"/>
    <x v="18"/>
    <n v="66"/>
    <n v="0.871"/>
    <n v="0.59699999999999998"/>
    <n v="5"/>
    <n v="-4.9320000000000004"/>
    <n v="0"/>
    <n v="4.6399999999999997E-2"/>
    <n v="0.126"/>
    <n v="1.13E-4"/>
    <n v="6.3799999999999996E-2"/>
    <n v="0.63500000000000001"/>
    <n v="125.999"/>
    <x v="5"/>
  </r>
  <r>
    <x v="245"/>
    <x v="942"/>
    <n v="234000"/>
    <x v="1"/>
    <x v="18"/>
    <n v="66"/>
    <n v="0.871"/>
    <n v="0.59699999999999998"/>
    <n v="5"/>
    <n v="-4.9320000000000004"/>
    <n v="0"/>
    <n v="4.6399999999999997E-2"/>
    <n v="0.126"/>
    <n v="1.13E-4"/>
    <n v="6.3799999999999996E-2"/>
    <n v="0.63500000000000001"/>
    <n v="125.999"/>
    <x v="5"/>
  </r>
  <r>
    <x v="565"/>
    <x v="943"/>
    <n v="213973"/>
    <x v="0"/>
    <x v="17"/>
    <n v="66"/>
    <n v="0.60699999999999998"/>
    <n v="0.92300000000000004"/>
    <n v="1"/>
    <n v="-6.7770000000000001"/>
    <n v="1"/>
    <n v="9.4799999999999995E-2"/>
    <n v="1.9300000000000001E-2"/>
    <n v="1.1000000000000001E-6"/>
    <n v="9.2399999999999996E-2"/>
    <n v="0.86799999999999999"/>
    <n v="184.81899999999999"/>
    <x v="2"/>
  </r>
  <r>
    <x v="400"/>
    <x v="944"/>
    <n v="185013"/>
    <x v="0"/>
    <x v="19"/>
    <n v="66"/>
    <n v="0.747"/>
    <n v="0.70599999999999996"/>
    <n v="4"/>
    <n v="-4.6529999999999996"/>
    <n v="1"/>
    <n v="4.1300000000000003E-2"/>
    <n v="8.4400000000000003E-2"/>
    <n v="3.5500000000000002E-3"/>
    <n v="0.17399999999999999"/>
    <n v="0.56699999999999995"/>
    <n v="94.019000000000005"/>
    <x v="2"/>
  </r>
  <r>
    <x v="103"/>
    <x v="945"/>
    <n v="262133"/>
    <x v="1"/>
    <x v="19"/>
    <n v="66"/>
    <n v="0.70799999999999996"/>
    <n v="0.58699999999999997"/>
    <n v="11"/>
    <n v="-7.93"/>
    <n v="0"/>
    <n v="0.151"/>
    <n v="0.27300000000000002"/>
    <n v="0"/>
    <n v="7.1800000000000003E-2"/>
    <n v="0.55400000000000005"/>
    <n v="83.46"/>
    <x v="10"/>
  </r>
  <r>
    <x v="566"/>
    <x v="946"/>
    <n v="261933"/>
    <x v="0"/>
    <x v="12"/>
    <n v="66"/>
    <n v="0.73899999999999999"/>
    <n v="0.94699999999999995"/>
    <n v="11"/>
    <n v="-1.9159999999999999"/>
    <n v="0"/>
    <n v="4.1099999999999998E-2"/>
    <n v="9.1599999999999997E-3"/>
    <n v="3.1399999999999998E-5"/>
    <n v="0.32600000000000001"/>
    <n v="0.76600000000000001"/>
    <n v="88.009"/>
    <x v="6"/>
  </r>
  <r>
    <x v="567"/>
    <x v="528"/>
    <n v="250546"/>
    <x v="0"/>
    <x v="21"/>
    <n v="66"/>
    <n v="0.52900000000000003"/>
    <n v="0.496"/>
    <n v="7"/>
    <n v="-9.0069999999999997"/>
    <n v="1"/>
    <n v="2.9000000000000001E-2"/>
    <n v="0.17299999999999999"/>
    <n v="0"/>
    <n v="0.251"/>
    <n v="0.27800000000000002"/>
    <n v="136.85900000000001"/>
    <x v="39"/>
  </r>
  <r>
    <x v="363"/>
    <x v="947"/>
    <n v="261973"/>
    <x v="0"/>
    <x v="21"/>
    <n v="66"/>
    <n v="0.77700000000000002"/>
    <n v="0.60099999999999998"/>
    <n v="2"/>
    <n v="-5.931"/>
    <n v="1"/>
    <n v="0.126"/>
    <n v="4.0599999999999997E-2"/>
    <n v="2.0100000000000001E-3"/>
    <n v="3.4799999999999998E-2"/>
    <n v="0.68"/>
    <n v="97.911000000000001"/>
    <x v="33"/>
  </r>
  <r>
    <x v="568"/>
    <x v="948"/>
    <n v="170825"/>
    <x v="0"/>
    <x v="0"/>
    <n v="67"/>
    <n v="0.86199999999999999"/>
    <n v="0.58299999999999996"/>
    <n v="8"/>
    <n v="-6.26"/>
    <n v="0"/>
    <n v="6.54E-2"/>
    <n v="0.81100000000000005"/>
    <n v="1.8600000000000001E-5"/>
    <n v="0.191"/>
    <n v="0.85199999999999998"/>
    <n v="103.01900000000001"/>
    <x v="2"/>
  </r>
  <r>
    <x v="47"/>
    <x v="949"/>
    <n v="180493"/>
    <x v="0"/>
    <x v="0"/>
    <n v="67"/>
    <n v="0.85599999999999998"/>
    <n v="0.63200000000000001"/>
    <n v="6"/>
    <n v="-3.6920000000000002"/>
    <n v="0"/>
    <n v="7.3999999999999996E-2"/>
    <n v="0.193"/>
    <n v="0"/>
    <n v="6.88E-2"/>
    <n v="0.69699999999999995"/>
    <n v="112.009"/>
    <x v="2"/>
  </r>
  <r>
    <x v="237"/>
    <x v="950"/>
    <n v="260000"/>
    <x v="1"/>
    <x v="0"/>
    <n v="67"/>
    <n v="0.55200000000000005"/>
    <n v="0.76"/>
    <n v="0"/>
    <n v="-4.7060000000000004"/>
    <n v="1"/>
    <n v="0.34200000000000003"/>
    <n v="7.3300000000000004E-2"/>
    <n v="0"/>
    <n v="8.6499999999999994E-2"/>
    <n v="0.63900000000000001"/>
    <n v="135.702"/>
    <x v="5"/>
  </r>
  <r>
    <x v="73"/>
    <x v="951"/>
    <n v="224030"/>
    <x v="0"/>
    <x v="1"/>
    <n v="67"/>
    <n v="0.57599999999999996"/>
    <n v="0.78200000000000003"/>
    <n v="6"/>
    <n v="-4.8250000000000002"/>
    <n v="0"/>
    <n v="2.9600000000000001E-2"/>
    <n v="7.7799999999999996E-3"/>
    <n v="0"/>
    <n v="0.28499999999999998"/>
    <n v="0.35499999999999998"/>
    <n v="141.15299999999999"/>
    <x v="7"/>
  </r>
  <r>
    <x v="569"/>
    <x v="952"/>
    <n v="276333"/>
    <x v="1"/>
    <x v="1"/>
    <n v="67"/>
    <n v="0.91"/>
    <n v="0.44400000000000001"/>
    <n v="1"/>
    <n v="-8.1259999999999994"/>
    <n v="0"/>
    <n v="0.34399999999999997"/>
    <n v="2.1999999999999999E-2"/>
    <n v="0"/>
    <n v="0.13700000000000001"/>
    <n v="0.53"/>
    <n v="149.953"/>
    <x v="5"/>
  </r>
  <r>
    <x v="173"/>
    <x v="953"/>
    <n v="194896"/>
    <x v="0"/>
    <x v="1"/>
    <n v="67"/>
    <n v="0.54800000000000004"/>
    <n v="0.65"/>
    <n v="8"/>
    <n v="-5.827"/>
    <n v="0"/>
    <n v="5.91E-2"/>
    <n v="0.219"/>
    <n v="0"/>
    <n v="0.22500000000000001"/>
    <n v="0.55700000000000005"/>
    <n v="144.93700000000001"/>
    <x v="4"/>
  </r>
  <r>
    <x v="570"/>
    <x v="954"/>
    <n v="239626"/>
    <x v="0"/>
    <x v="1"/>
    <n v="67"/>
    <n v="0.56399999999999995"/>
    <n v="0.745"/>
    <n v="0"/>
    <n v="-7.7329999999999997"/>
    <n v="1"/>
    <n v="0.31"/>
    <n v="0.26500000000000001"/>
    <n v="0"/>
    <n v="0.14699999999999999"/>
    <n v="0.35099999999999998"/>
    <n v="170.661"/>
    <x v="9"/>
  </r>
  <r>
    <x v="571"/>
    <x v="955"/>
    <n v="224813"/>
    <x v="0"/>
    <x v="2"/>
    <n v="67"/>
    <n v="0.59199999999999997"/>
    <n v="0.8"/>
    <n v="6"/>
    <n v="-4.931"/>
    <n v="0"/>
    <n v="0.215"/>
    <n v="5.6099999999999997E-2"/>
    <n v="2.0099999999999998E-6"/>
    <n v="7.7499999999999999E-2"/>
    <n v="0.72799999999999998"/>
    <n v="89.971999999999994"/>
    <x v="2"/>
  </r>
  <r>
    <x v="572"/>
    <x v="956"/>
    <n v="239853"/>
    <x v="1"/>
    <x v="2"/>
    <n v="67"/>
    <n v="0.60299999999999998"/>
    <n v="0.72499999999999998"/>
    <n v="6"/>
    <n v="-3.0539999999999998"/>
    <n v="1"/>
    <n v="3.9300000000000002E-2"/>
    <n v="0.17399999999999999"/>
    <n v="0"/>
    <n v="7.8600000000000003E-2"/>
    <n v="0.30399999999999999"/>
    <n v="122.803"/>
    <x v="5"/>
  </r>
  <r>
    <x v="573"/>
    <x v="957"/>
    <n v="189126"/>
    <x v="0"/>
    <x v="2"/>
    <n v="67"/>
    <n v="0.67100000000000004"/>
    <n v="0.91600000000000004"/>
    <n v="6"/>
    <n v="-4.0140000000000002"/>
    <n v="0"/>
    <n v="3.9699999999999999E-2"/>
    <n v="2.8199999999999999E-2"/>
    <n v="7.62E-3"/>
    <n v="0.24"/>
    <n v="0.80300000000000005"/>
    <n v="126.01"/>
    <x v="7"/>
  </r>
  <r>
    <x v="174"/>
    <x v="648"/>
    <n v="232560"/>
    <x v="1"/>
    <x v="2"/>
    <n v="67"/>
    <n v="0.77500000000000002"/>
    <n v="0.59799999999999998"/>
    <n v="2"/>
    <n v="-7.274"/>
    <n v="1"/>
    <n v="5.3499999999999999E-2"/>
    <n v="1.75E-3"/>
    <n v="4.4399999999999998E-6"/>
    <n v="0.253"/>
    <n v="0.35599999999999998"/>
    <n v="129.988"/>
    <x v="6"/>
  </r>
  <r>
    <x v="54"/>
    <x v="958"/>
    <n v="257573"/>
    <x v="1"/>
    <x v="3"/>
    <n v="67"/>
    <n v="0.53600000000000003"/>
    <n v="0.48599999999999999"/>
    <n v="11"/>
    <n v="-11.067"/>
    <n v="0"/>
    <n v="3.4599999999999999E-2"/>
    <n v="0.24399999999999999"/>
    <n v="7.8799999999999999E-3"/>
    <n v="0.12"/>
    <n v="9.6799999999999997E-2"/>
    <n v="131.988"/>
    <x v="2"/>
  </r>
  <r>
    <x v="217"/>
    <x v="959"/>
    <n v="224258"/>
    <x v="0"/>
    <x v="3"/>
    <n v="67"/>
    <n v="0.85399999999999998"/>
    <n v="0.76600000000000001"/>
    <n v="9"/>
    <n v="-4.6970000000000001"/>
    <n v="0"/>
    <n v="0.14099999999999999"/>
    <n v="2.4199999999999999E-2"/>
    <n v="0"/>
    <n v="7.9299999999999995E-2"/>
    <n v="0.78400000000000003"/>
    <n v="118.004"/>
    <x v="5"/>
  </r>
  <r>
    <x v="9"/>
    <x v="10"/>
    <n v="212424"/>
    <x v="0"/>
    <x v="3"/>
    <n v="67"/>
    <n v="0.64400000000000002"/>
    <n v="0.56999999999999995"/>
    <n v="9"/>
    <n v="-6.9939999999999998"/>
    <n v="1"/>
    <n v="5.1999999999999998E-2"/>
    <n v="0.48399999999999999"/>
    <n v="0"/>
    <n v="0.29899999999999999"/>
    <n v="0.52700000000000002"/>
    <n v="113.94499999999999"/>
    <x v="7"/>
  </r>
  <r>
    <x v="574"/>
    <x v="960"/>
    <n v="209423"/>
    <x v="1"/>
    <x v="14"/>
    <n v="67"/>
    <n v="0.74299999999999999"/>
    <n v="0.72"/>
    <n v="11"/>
    <n v="-3.7530000000000001"/>
    <n v="1"/>
    <n v="0.124"/>
    <n v="0.192"/>
    <n v="3.86E-4"/>
    <n v="0.109"/>
    <n v="0.51900000000000002"/>
    <n v="163.99"/>
    <x v="5"/>
  </r>
  <r>
    <x v="575"/>
    <x v="961"/>
    <n v="165440"/>
    <x v="0"/>
    <x v="14"/>
    <n v="67"/>
    <n v="0.60899999999999999"/>
    <n v="0.88500000000000001"/>
    <n v="0"/>
    <n v="-5.4690000000000003"/>
    <n v="1"/>
    <n v="6.4199999999999993E-2"/>
    <n v="5.2100000000000002E-3"/>
    <n v="1.15E-5"/>
    <n v="0.33600000000000002"/>
    <n v="0.76"/>
    <n v="124.959"/>
    <x v="7"/>
  </r>
  <r>
    <x v="136"/>
    <x v="962"/>
    <n v="285596"/>
    <x v="0"/>
    <x v="14"/>
    <n v="67"/>
    <n v="0.63600000000000001"/>
    <n v="0.76100000000000001"/>
    <n v="9"/>
    <n v="-7.7519999999999998"/>
    <n v="0"/>
    <n v="3.5000000000000003E-2"/>
    <n v="3.7699999999999999E-3"/>
    <n v="7.8399999999999997E-3"/>
    <n v="8.5099999999999995E-2"/>
    <n v="0.46300000000000002"/>
    <n v="120.837"/>
    <x v="7"/>
  </r>
  <r>
    <x v="95"/>
    <x v="963"/>
    <n v="244226"/>
    <x v="1"/>
    <x v="14"/>
    <n v="67"/>
    <n v="0.70199999999999996"/>
    <n v="0.629"/>
    <n v="1"/>
    <n v="-4.2919999999999998"/>
    <n v="1"/>
    <n v="4.1000000000000002E-2"/>
    <n v="5.0599999999999999E-2"/>
    <n v="0"/>
    <n v="9.6299999999999997E-2"/>
    <n v="0.44600000000000001"/>
    <n v="141.96700000000001"/>
    <x v="10"/>
  </r>
  <r>
    <x v="365"/>
    <x v="964"/>
    <n v="326280"/>
    <x v="1"/>
    <x v="4"/>
    <n v="67"/>
    <n v="0.79500000000000004"/>
    <n v="0.59599999999999997"/>
    <n v="11"/>
    <n v="-3.7989999999999999"/>
    <n v="0"/>
    <n v="0.219"/>
    <n v="0.10299999999999999"/>
    <n v="0"/>
    <n v="0.16400000000000001"/>
    <n v="0.35699999999999998"/>
    <n v="101.985"/>
    <x v="2"/>
  </r>
  <r>
    <x v="46"/>
    <x v="965"/>
    <n v="350120"/>
    <x v="1"/>
    <x v="5"/>
    <n v="67"/>
    <n v="0.48699999999999999"/>
    <n v="0.72899999999999998"/>
    <n v="2"/>
    <n v="-6.8150000000000004"/>
    <n v="1"/>
    <n v="0.27100000000000002"/>
    <n v="5.3800000000000001E-2"/>
    <n v="4.07E-6"/>
    <n v="0.44"/>
    <n v="0.217"/>
    <n v="91.048000000000002"/>
    <x v="1"/>
  </r>
  <r>
    <x v="52"/>
    <x v="966"/>
    <n v="229466"/>
    <x v="0"/>
    <x v="5"/>
    <n v="67"/>
    <n v="0.57099999999999995"/>
    <n v="0.873"/>
    <n v="0"/>
    <n v="-3.3820000000000001"/>
    <n v="0"/>
    <n v="0.1"/>
    <n v="8.1100000000000005E-2"/>
    <n v="0"/>
    <n v="0.36099999999999999"/>
    <n v="0.61299999999999999"/>
    <n v="139.691"/>
    <x v="2"/>
  </r>
  <r>
    <x v="576"/>
    <x v="967"/>
    <n v="199480"/>
    <x v="0"/>
    <x v="6"/>
    <n v="67"/>
    <n v="0.70699999999999996"/>
    <n v="0.86099999999999999"/>
    <n v="7"/>
    <n v="-4.2249999999999996"/>
    <n v="1"/>
    <n v="0.316"/>
    <n v="0.1"/>
    <n v="0"/>
    <n v="0.191"/>
    <n v="0.79500000000000004"/>
    <n v="130.02099999999999"/>
    <x v="4"/>
  </r>
  <r>
    <x v="577"/>
    <x v="968"/>
    <n v="320546"/>
    <x v="0"/>
    <x v="6"/>
    <n v="67"/>
    <n v="0.58299999999999996"/>
    <n v="0.76800000000000002"/>
    <n v="9"/>
    <n v="-6.4770000000000003"/>
    <n v="1"/>
    <n v="4.1000000000000002E-2"/>
    <n v="3.2299999999999999E-4"/>
    <n v="1.6199999999999999E-2"/>
    <n v="0.109"/>
    <n v="0.35699999999999998"/>
    <n v="127.952"/>
    <x v="2"/>
  </r>
  <r>
    <x v="576"/>
    <x v="967"/>
    <n v="199480"/>
    <x v="0"/>
    <x v="6"/>
    <n v="67"/>
    <n v="0.70699999999999996"/>
    <n v="0.86099999999999999"/>
    <n v="7"/>
    <n v="-4.2249999999999996"/>
    <n v="1"/>
    <n v="0.316"/>
    <n v="0.1"/>
    <n v="0"/>
    <n v="0.191"/>
    <n v="0.79500000000000004"/>
    <n v="130.02099999999999"/>
    <x v="4"/>
  </r>
  <r>
    <x v="578"/>
    <x v="969"/>
    <n v="214013"/>
    <x v="0"/>
    <x v="6"/>
    <n v="67"/>
    <n v="0.69599999999999995"/>
    <n v="0.89300000000000002"/>
    <n v="9"/>
    <n v="-2.9630000000000001"/>
    <n v="1"/>
    <n v="7.5999999999999998E-2"/>
    <n v="6.6199999999999995E-2"/>
    <n v="0"/>
    <n v="0.47299999999999998"/>
    <n v="0.57299999999999995"/>
    <n v="97.953999999999994"/>
    <x v="7"/>
  </r>
  <r>
    <x v="43"/>
    <x v="970"/>
    <n v="216200"/>
    <x v="0"/>
    <x v="7"/>
    <n v="67"/>
    <n v="0.70299999999999996"/>
    <n v="0.81"/>
    <n v="4"/>
    <n v="-4.8739999999999997"/>
    <n v="0"/>
    <n v="4.24E-2"/>
    <n v="3.1500000000000001E-4"/>
    <n v="0"/>
    <n v="0.216"/>
    <n v="0.72599999999999998"/>
    <n v="102.97799999999999"/>
    <x v="2"/>
  </r>
  <r>
    <x v="135"/>
    <x v="971"/>
    <n v="219986"/>
    <x v="0"/>
    <x v="7"/>
    <n v="67"/>
    <n v="0.55100000000000005"/>
    <n v="0.89300000000000002"/>
    <n v="7"/>
    <n v="-2.6280000000000001"/>
    <n v="1"/>
    <n v="5.4300000000000001E-2"/>
    <n v="1.66E-3"/>
    <n v="0"/>
    <n v="0.34799999999999998"/>
    <n v="0.79400000000000004"/>
    <n v="125.083"/>
    <x v="10"/>
  </r>
  <r>
    <x v="156"/>
    <x v="972"/>
    <n v="243920"/>
    <x v="0"/>
    <x v="7"/>
    <n v="67"/>
    <n v="0.66600000000000004"/>
    <n v="0.87"/>
    <n v="11"/>
    <n v="-5.0039999999999996"/>
    <n v="0"/>
    <n v="0.246"/>
    <n v="0.20300000000000001"/>
    <n v="0"/>
    <n v="8.5099999999999995E-2"/>
    <n v="0.9"/>
    <n v="160.01400000000001"/>
    <x v="6"/>
  </r>
  <r>
    <x v="579"/>
    <x v="973"/>
    <n v="226506"/>
    <x v="0"/>
    <x v="15"/>
    <n v="67"/>
    <n v="0.67700000000000005"/>
    <n v="0.52300000000000002"/>
    <n v="7"/>
    <n v="-5.6029999999999998"/>
    <n v="0"/>
    <n v="4.3900000000000002E-2"/>
    <n v="0.29499999999999998"/>
    <n v="0"/>
    <n v="0.15"/>
    <n v="0.44600000000000001"/>
    <n v="60.018999999999998"/>
    <x v="10"/>
  </r>
  <r>
    <x v="580"/>
    <x v="974"/>
    <n v="256613"/>
    <x v="0"/>
    <x v="15"/>
    <n v="67"/>
    <n v="0.23"/>
    <n v="0.49199999999999999"/>
    <n v="8"/>
    <n v="-5.7670000000000003"/>
    <n v="1"/>
    <n v="3.1699999999999999E-2"/>
    <n v="0.56799999999999995"/>
    <n v="8.1799999999999996E-6"/>
    <n v="0.17599999999999999"/>
    <n v="0.26200000000000001"/>
    <n v="160.13900000000001"/>
    <x v="2"/>
  </r>
  <r>
    <x v="304"/>
    <x v="975"/>
    <n v="208426"/>
    <x v="1"/>
    <x v="15"/>
    <n v="67"/>
    <n v="0.56699999999999995"/>
    <n v="0.70699999999999996"/>
    <n v="8"/>
    <n v="-5.4550000000000001"/>
    <n v="0"/>
    <n v="8.1799999999999998E-2"/>
    <n v="0.54100000000000004"/>
    <n v="1.76E-4"/>
    <n v="0.1"/>
    <n v="0.751"/>
    <n v="171.917"/>
    <x v="10"/>
  </r>
  <r>
    <x v="577"/>
    <x v="976"/>
    <n v="274213"/>
    <x v="0"/>
    <x v="15"/>
    <n v="67"/>
    <n v="0.623"/>
    <n v="0.79300000000000004"/>
    <n v="11"/>
    <n v="-6.63"/>
    <n v="0"/>
    <n v="4.6199999999999998E-2"/>
    <n v="3.97E-4"/>
    <n v="1.5E-3"/>
    <n v="0.375"/>
    <n v="0.36"/>
    <n v="98.998000000000005"/>
    <x v="2"/>
  </r>
  <r>
    <x v="581"/>
    <x v="977"/>
    <n v="213520"/>
    <x v="0"/>
    <x v="8"/>
    <n v="67"/>
    <n v="0.56999999999999995"/>
    <n v="0.66400000000000003"/>
    <n v="0"/>
    <n v="-4.718"/>
    <n v="0"/>
    <n v="3.2199999999999999E-2"/>
    <n v="8.3599999999999994E-3"/>
    <n v="1.2E-5"/>
    <n v="7.1900000000000006E-2"/>
    <n v="0.48699999999999999"/>
    <n v="162.084"/>
    <x v="2"/>
  </r>
  <r>
    <x v="174"/>
    <x v="978"/>
    <n v="193213"/>
    <x v="0"/>
    <x v="8"/>
    <n v="67"/>
    <n v="0.42599999999999999"/>
    <n v="0.58399999999999996"/>
    <n v="1"/>
    <n v="-5.2930000000000001"/>
    <n v="1"/>
    <n v="0.29599999999999999"/>
    <n v="3.8300000000000001E-2"/>
    <n v="0"/>
    <n v="0.188"/>
    <n v="0.27200000000000002"/>
    <n v="193.43700000000001"/>
    <x v="6"/>
  </r>
  <r>
    <x v="582"/>
    <x v="979"/>
    <n v="222066"/>
    <x v="0"/>
    <x v="8"/>
    <n v="67"/>
    <n v="0.46"/>
    <n v="0.79600000000000004"/>
    <n v="0"/>
    <n v="-4.5010000000000003"/>
    <n v="0"/>
    <n v="3.3300000000000003E-2"/>
    <n v="1.07E-3"/>
    <n v="0"/>
    <n v="0.106"/>
    <n v="0.182"/>
    <n v="100.011"/>
    <x v="40"/>
  </r>
  <r>
    <x v="374"/>
    <x v="980"/>
    <n v="247946"/>
    <x v="1"/>
    <x v="9"/>
    <n v="67"/>
    <n v="0.63"/>
    <n v="0.78200000000000003"/>
    <n v="8"/>
    <n v="-5.44"/>
    <n v="0"/>
    <n v="0.13200000000000001"/>
    <n v="8.2799999999999999E-2"/>
    <n v="0"/>
    <n v="3.4000000000000002E-2"/>
    <n v="0.41799999999999998"/>
    <n v="140.14400000000001"/>
    <x v="5"/>
  </r>
  <r>
    <x v="583"/>
    <x v="981"/>
    <n v="172866"/>
    <x v="0"/>
    <x v="9"/>
    <n v="67"/>
    <n v="0.42"/>
    <n v="0.97399999999999998"/>
    <n v="1"/>
    <n v="-4.7060000000000004"/>
    <n v="1"/>
    <n v="0.191"/>
    <n v="8.1500000000000002E-5"/>
    <n v="1.5499999999999999E-3"/>
    <n v="8.7099999999999997E-2"/>
    <n v="0.46300000000000002"/>
    <n v="165.18199999999999"/>
    <x v="14"/>
  </r>
  <r>
    <x v="393"/>
    <x v="982"/>
    <n v="204200"/>
    <x v="0"/>
    <x v="9"/>
    <n v="67"/>
    <n v="0.45100000000000001"/>
    <n v="0.93899999999999995"/>
    <n v="5"/>
    <n v="-2.82"/>
    <n v="0"/>
    <n v="5.1200000000000002E-2"/>
    <n v="6.7299999999999999E-3"/>
    <n v="4.8500000000000002E-6"/>
    <n v="7.7399999999999997E-2"/>
    <n v="0.44800000000000001"/>
    <n v="93.415999999999997"/>
    <x v="14"/>
  </r>
  <r>
    <x v="584"/>
    <x v="983"/>
    <n v="179946"/>
    <x v="0"/>
    <x v="9"/>
    <n v="67"/>
    <n v="0.61799999999999999"/>
    <n v="0.95499999999999996"/>
    <n v="4"/>
    <n v="-3.8359999999999999"/>
    <n v="1"/>
    <n v="7.9799999999999996E-2"/>
    <n v="2.2100000000000002E-3"/>
    <n v="3.0900000000000001E-6"/>
    <n v="0.48599999999999999"/>
    <n v="0.79"/>
    <n v="150.03399999999999"/>
    <x v="11"/>
  </r>
  <r>
    <x v="360"/>
    <x v="984"/>
    <n v="234173"/>
    <x v="0"/>
    <x v="9"/>
    <n v="67"/>
    <n v="0.58399999999999996"/>
    <n v="0.7"/>
    <n v="6"/>
    <n v="-4.2510000000000003"/>
    <n v="1"/>
    <n v="5.0599999999999999E-2"/>
    <n v="0.51200000000000001"/>
    <n v="2.4300000000000001E-5"/>
    <n v="0.13"/>
    <n v="0.54900000000000004"/>
    <n v="163.953"/>
    <x v="6"/>
  </r>
  <r>
    <x v="585"/>
    <x v="985"/>
    <n v="274386"/>
    <x v="0"/>
    <x v="10"/>
    <n v="67"/>
    <n v="0.83499999999999996"/>
    <n v="0.75700000000000001"/>
    <n v="8"/>
    <n v="-5.0289999999999999"/>
    <n v="0"/>
    <n v="0.23"/>
    <n v="6.4700000000000001E-3"/>
    <n v="0"/>
    <n v="0.28999999999999998"/>
    <n v="0.626"/>
    <n v="82.037999999999997"/>
    <x v="5"/>
  </r>
  <r>
    <x v="353"/>
    <x v="986"/>
    <n v="220853"/>
    <x v="0"/>
    <x v="10"/>
    <n v="67"/>
    <n v="0.69299999999999995"/>
    <n v="0.51600000000000001"/>
    <n v="8"/>
    <n v="-6.4459999999999997"/>
    <n v="1"/>
    <n v="4.1300000000000003E-2"/>
    <n v="0.29699999999999999"/>
    <n v="1.27E-4"/>
    <n v="6.0400000000000002E-2"/>
    <n v="0.49399999999999999"/>
    <n v="94.02"/>
    <x v="6"/>
  </r>
  <r>
    <x v="418"/>
    <x v="987"/>
    <n v="249760"/>
    <x v="0"/>
    <x v="10"/>
    <n v="67"/>
    <n v="0.44700000000000001"/>
    <n v="0.56799999999999995"/>
    <n v="2"/>
    <n v="-4.9749999999999996"/>
    <n v="1"/>
    <n v="3.0499999999999999E-2"/>
    <n v="0.29499999999999998"/>
    <n v="3.2600000000000001E-6"/>
    <n v="0.35499999999999998"/>
    <n v="0.14899999999999999"/>
    <n v="90.933000000000007"/>
    <x v="20"/>
  </r>
  <r>
    <x v="154"/>
    <x v="873"/>
    <n v="299146"/>
    <x v="1"/>
    <x v="11"/>
    <n v="67"/>
    <n v="0.89300000000000002"/>
    <n v="0.74"/>
    <n v="11"/>
    <n v="-4.9359999999999999"/>
    <n v="0"/>
    <n v="0.13200000000000001"/>
    <n v="0.29899999999999999"/>
    <n v="0"/>
    <n v="8.8099999999999998E-2"/>
    <n v="0.96299999999999997"/>
    <n v="101.02500000000001"/>
    <x v="5"/>
  </r>
  <r>
    <x v="586"/>
    <x v="988"/>
    <n v="168879"/>
    <x v="0"/>
    <x v="11"/>
    <n v="67"/>
    <n v="0.86"/>
    <n v="0.90700000000000003"/>
    <n v="2"/>
    <n v="-3.3210000000000002"/>
    <n v="1"/>
    <n v="4.07E-2"/>
    <n v="0.27900000000000003"/>
    <n v="0.69299999999999995"/>
    <n v="6.4799999999999996E-2"/>
    <n v="0.78600000000000003"/>
    <n v="138.04499999999999"/>
    <x v="2"/>
  </r>
  <r>
    <x v="226"/>
    <x v="989"/>
    <n v="326960"/>
    <x v="0"/>
    <x v="11"/>
    <n v="67"/>
    <n v="0.80200000000000005"/>
    <n v="0.68200000000000005"/>
    <n v="1"/>
    <n v="-5.9240000000000004"/>
    <n v="0"/>
    <n v="0.222"/>
    <n v="0.111"/>
    <n v="1.3900000000000001E-5"/>
    <n v="0.109"/>
    <n v="0.58599999999999997"/>
    <n v="123.95"/>
    <x v="5"/>
  </r>
  <r>
    <x v="228"/>
    <x v="990"/>
    <n v="226863"/>
    <x v="1"/>
    <x v="11"/>
    <n v="67"/>
    <n v="0.90400000000000003"/>
    <n v="0.81299999999999994"/>
    <n v="4"/>
    <n v="-7.1050000000000004"/>
    <n v="0"/>
    <n v="0.121"/>
    <n v="3.1099999999999999E-2"/>
    <n v="6.9699999999999996E-3"/>
    <n v="4.7100000000000003E-2"/>
    <n v="0.81"/>
    <n v="125.461"/>
    <x v="10"/>
  </r>
  <r>
    <x v="472"/>
    <x v="991"/>
    <n v="258920"/>
    <x v="0"/>
    <x v="11"/>
    <n v="67"/>
    <n v="0.51500000000000001"/>
    <n v="0.876"/>
    <n v="8"/>
    <n v="-3.7559999999999998"/>
    <n v="1"/>
    <n v="2.92E-2"/>
    <n v="9.3199999999999999E-4"/>
    <n v="1.66E-4"/>
    <n v="0.13600000000000001"/>
    <n v="0.38500000000000001"/>
    <n v="145.916"/>
    <x v="40"/>
  </r>
  <r>
    <x v="368"/>
    <x v="992"/>
    <n v="207506"/>
    <x v="0"/>
    <x v="11"/>
    <n v="67"/>
    <n v="0.54800000000000004"/>
    <n v="0.55400000000000005"/>
    <n v="9"/>
    <n v="-6.4080000000000004"/>
    <n v="1"/>
    <n v="5.8700000000000002E-2"/>
    <n v="0.28299999999999997"/>
    <n v="0"/>
    <n v="7.0800000000000002E-2"/>
    <n v="0.38200000000000001"/>
    <n v="79.918000000000006"/>
    <x v="6"/>
  </r>
  <r>
    <x v="587"/>
    <x v="993"/>
    <n v="227840"/>
    <x v="0"/>
    <x v="11"/>
    <n v="67"/>
    <n v="0.68"/>
    <n v="0.87"/>
    <n v="5"/>
    <n v="-4.4610000000000003"/>
    <n v="1"/>
    <n v="3.9300000000000002E-2"/>
    <n v="0.26600000000000001"/>
    <n v="0"/>
    <n v="0.109"/>
    <n v="0.64600000000000002"/>
    <n v="119.075"/>
    <x v="23"/>
  </r>
  <r>
    <x v="368"/>
    <x v="992"/>
    <n v="207506"/>
    <x v="0"/>
    <x v="11"/>
    <n v="67"/>
    <n v="0.54800000000000004"/>
    <n v="0.55400000000000005"/>
    <n v="9"/>
    <n v="-6.4080000000000004"/>
    <n v="1"/>
    <n v="5.8700000000000002E-2"/>
    <n v="0.28299999999999997"/>
    <n v="0"/>
    <n v="7.0800000000000002E-2"/>
    <n v="0.38200000000000001"/>
    <n v="79.918000000000006"/>
    <x v="6"/>
  </r>
  <r>
    <x v="97"/>
    <x v="994"/>
    <n v="258653"/>
    <x v="0"/>
    <x v="11"/>
    <n v="67"/>
    <n v="0.432"/>
    <n v="0.26100000000000001"/>
    <n v="4"/>
    <n v="-12.590999999999999"/>
    <n v="1"/>
    <n v="5.1200000000000002E-2"/>
    <n v="0.95299999999999996"/>
    <n v="3.4199999999999999E-3"/>
    <n v="9.0300000000000005E-2"/>
    <n v="0.27300000000000002"/>
    <n v="89.566999999999993"/>
    <x v="2"/>
  </r>
  <r>
    <x v="588"/>
    <x v="995"/>
    <n v="247426"/>
    <x v="1"/>
    <x v="16"/>
    <n v="67"/>
    <n v="0.78300000000000003"/>
    <n v="0.91600000000000004"/>
    <n v="1"/>
    <n v="-3.3439999999999999"/>
    <n v="1"/>
    <n v="0.41499999999999998"/>
    <n v="0.11"/>
    <n v="0"/>
    <n v="7.46E-2"/>
    <n v="0.69499999999999995"/>
    <n v="95.320999999999998"/>
    <x v="1"/>
  </r>
  <r>
    <x v="255"/>
    <x v="996"/>
    <n v="223000"/>
    <x v="0"/>
    <x v="16"/>
    <n v="67"/>
    <n v="0.82599999999999996"/>
    <n v="0.64700000000000002"/>
    <n v="5"/>
    <n v="-6.306"/>
    <n v="0"/>
    <n v="4.9099999999999998E-2"/>
    <n v="2.7699999999999999E-2"/>
    <n v="1.5200000000000001E-6"/>
    <n v="0.29799999999999999"/>
    <n v="0.872"/>
    <n v="102.017"/>
    <x v="6"/>
  </r>
  <r>
    <x v="589"/>
    <x v="997"/>
    <n v="232000"/>
    <x v="0"/>
    <x v="16"/>
    <n v="67"/>
    <n v="0.87"/>
    <n v="0.71199999999999997"/>
    <n v="11"/>
    <n v="-6.3129999999999997"/>
    <n v="0"/>
    <n v="4.3200000000000002E-2"/>
    <n v="2.0199999999999999E-2"/>
    <n v="3.3100000000000002E-4"/>
    <n v="5.7599999999999998E-2"/>
    <n v="0.877"/>
    <n v="121.057"/>
    <x v="6"/>
  </r>
  <r>
    <x v="210"/>
    <x v="998"/>
    <n v="248680"/>
    <x v="1"/>
    <x v="16"/>
    <n v="67"/>
    <n v="0.94"/>
    <n v="0.63300000000000001"/>
    <n v="8"/>
    <n v="-3.56"/>
    <n v="1"/>
    <n v="4.6699999999999998E-2"/>
    <n v="5.8099999999999999E-2"/>
    <n v="4.0399999999999999E-5"/>
    <n v="0.28100000000000003"/>
    <n v="0.96199999999999997"/>
    <n v="121.003"/>
    <x v="1"/>
  </r>
  <r>
    <x v="590"/>
    <x v="999"/>
    <n v="192106"/>
    <x v="0"/>
    <x v="16"/>
    <n v="67"/>
    <n v="0.67700000000000005"/>
    <n v="0.68200000000000005"/>
    <n v="9"/>
    <n v="-6.8789999999999996"/>
    <n v="1"/>
    <n v="3.61E-2"/>
    <n v="4.0500000000000001E-2"/>
    <n v="0"/>
    <n v="3.5099999999999999E-2"/>
    <n v="0.875"/>
    <n v="106.279"/>
    <x v="1"/>
  </r>
  <r>
    <x v="210"/>
    <x v="275"/>
    <n v="296880"/>
    <x v="1"/>
    <x v="16"/>
    <n v="67"/>
    <n v="0.52"/>
    <n v="0.76800000000000002"/>
    <n v="8"/>
    <n v="-3.4889999999999999"/>
    <n v="0"/>
    <n v="0.35899999999999999"/>
    <n v="1.9300000000000001E-2"/>
    <n v="3.4000000000000002E-4"/>
    <n v="0.104"/>
    <n v="0.39800000000000002"/>
    <n v="79.177999999999997"/>
    <x v="1"/>
  </r>
  <r>
    <x v="591"/>
    <x v="1000"/>
    <n v="236506"/>
    <x v="1"/>
    <x v="18"/>
    <n v="67"/>
    <n v="0.89400000000000002"/>
    <n v="0.40400000000000003"/>
    <n v="9"/>
    <n v="-5.9130000000000003"/>
    <n v="0"/>
    <n v="0.13"/>
    <n v="0.45300000000000001"/>
    <n v="1.57E-6"/>
    <n v="8.0100000000000005E-2"/>
    <n v="0.75900000000000001"/>
    <n v="102.009"/>
    <x v="5"/>
  </r>
  <r>
    <x v="412"/>
    <x v="1001"/>
    <n v="295773"/>
    <x v="1"/>
    <x v="18"/>
    <n v="67"/>
    <n v="0.54600000000000004"/>
    <n v="0.53800000000000003"/>
    <n v="7"/>
    <n v="-7.8860000000000001"/>
    <n v="0"/>
    <n v="5.2299999999999999E-2"/>
    <n v="0.23300000000000001"/>
    <n v="0"/>
    <n v="0.11799999999999999"/>
    <n v="0.57999999999999996"/>
    <n v="182.12"/>
    <x v="10"/>
  </r>
  <r>
    <x v="592"/>
    <x v="1002"/>
    <n v="204706"/>
    <x v="1"/>
    <x v="17"/>
    <n v="67"/>
    <n v="0.754"/>
    <n v="0.76700000000000002"/>
    <n v="6"/>
    <n v="-5.5860000000000003"/>
    <n v="1"/>
    <n v="0.14499999999999999"/>
    <n v="2.1600000000000001E-2"/>
    <n v="0"/>
    <n v="0.17199999999999999"/>
    <n v="0.82799999999999996"/>
    <n v="83.013999999999996"/>
    <x v="5"/>
  </r>
  <r>
    <x v="456"/>
    <x v="1003"/>
    <n v="245960"/>
    <x v="0"/>
    <x v="17"/>
    <n v="67"/>
    <n v="0.435"/>
    <n v="0.92"/>
    <n v="4"/>
    <n v="-1.357"/>
    <n v="0"/>
    <n v="0.20100000000000001"/>
    <n v="0.23499999999999999"/>
    <n v="3.5300000000000002E-4"/>
    <n v="0.55200000000000005"/>
    <n v="0.45"/>
    <n v="188.899"/>
    <x v="2"/>
  </r>
  <r>
    <x v="248"/>
    <x v="1004"/>
    <n v="260333"/>
    <x v="0"/>
    <x v="17"/>
    <n v="67"/>
    <n v="0.53"/>
    <n v="0.76800000000000002"/>
    <n v="7"/>
    <n v="-5.6109999999999998"/>
    <n v="1"/>
    <n v="2.8400000000000002E-2"/>
    <n v="3.8500000000000001E-3"/>
    <n v="0"/>
    <n v="0.10299999999999999"/>
    <n v="0.374"/>
    <n v="148.095"/>
    <x v="26"/>
  </r>
  <r>
    <x v="593"/>
    <x v="1005"/>
    <n v="181826"/>
    <x v="0"/>
    <x v="17"/>
    <n v="67"/>
    <n v="0.747"/>
    <n v="0.90400000000000003"/>
    <n v="9"/>
    <n v="-2.6230000000000002"/>
    <n v="1"/>
    <n v="8.0299999999999996E-2"/>
    <n v="4.5999999999999999E-2"/>
    <n v="0.106"/>
    <n v="0.20300000000000001"/>
    <n v="0.84599999999999997"/>
    <n v="118.877"/>
    <x v="2"/>
  </r>
  <r>
    <x v="103"/>
    <x v="1006"/>
    <n v="221226"/>
    <x v="0"/>
    <x v="19"/>
    <n v="67"/>
    <n v="0.78600000000000003"/>
    <n v="0.84199999999999997"/>
    <n v="4"/>
    <n v="-5.1150000000000002"/>
    <n v="0"/>
    <n v="7.0699999999999999E-2"/>
    <n v="3.0500000000000002E-3"/>
    <n v="3.54E-6"/>
    <n v="0.47299999999999998"/>
    <n v="0.68500000000000005"/>
    <n v="97.576999999999998"/>
    <x v="10"/>
  </r>
  <r>
    <x v="318"/>
    <x v="1007"/>
    <n v="232573"/>
    <x v="0"/>
    <x v="19"/>
    <n v="67"/>
    <n v="0.59599999999999997"/>
    <n v="0.66100000000000003"/>
    <n v="5"/>
    <n v="-6.2389999999999999"/>
    <n v="0"/>
    <n v="0.22600000000000001"/>
    <n v="0.31"/>
    <n v="0"/>
    <n v="8.4699999999999998E-2"/>
    <n v="0.86"/>
    <n v="129.49100000000001"/>
    <x v="10"/>
  </r>
  <r>
    <x v="594"/>
    <x v="1008"/>
    <n v="205803"/>
    <x v="1"/>
    <x v="13"/>
    <n v="68"/>
    <n v="0.91900000000000004"/>
    <n v="0.622"/>
    <n v="1"/>
    <n v="-7.3840000000000003"/>
    <n v="1"/>
    <n v="9.9699999999999997E-2"/>
    <n v="0.22800000000000001"/>
    <n v="4.2400000000000001E-6"/>
    <n v="0.122"/>
    <n v="0.42399999999999999"/>
    <n v="140.02199999999999"/>
    <x v="5"/>
  </r>
  <r>
    <x v="43"/>
    <x v="1009"/>
    <n v="214265"/>
    <x v="0"/>
    <x v="0"/>
    <n v="68"/>
    <n v="0.78300000000000003"/>
    <n v="0.61"/>
    <n v="7"/>
    <n v="-6.1239999999999997"/>
    <n v="1"/>
    <n v="6.9599999999999995E-2"/>
    <n v="0.34300000000000003"/>
    <n v="0"/>
    <n v="9.8299999999999998E-2"/>
    <n v="0.41799999999999998"/>
    <n v="100.047"/>
    <x v="2"/>
  </r>
  <r>
    <x v="595"/>
    <x v="1010"/>
    <n v="237240"/>
    <x v="1"/>
    <x v="0"/>
    <n v="68"/>
    <n v="0.745"/>
    <n v="0.34599999999999997"/>
    <n v="1"/>
    <n v="-7.7089999999999996"/>
    <n v="1"/>
    <n v="0.33100000000000002"/>
    <n v="5.5199999999999997E-3"/>
    <n v="0"/>
    <n v="8.8099999999999998E-2"/>
    <n v="0.112"/>
    <n v="203.911"/>
    <x v="5"/>
  </r>
  <r>
    <x v="51"/>
    <x v="1011"/>
    <n v="214466"/>
    <x v="1"/>
    <x v="0"/>
    <n v="68"/>
    <n v="0.89900000000000002"/>
    <n v="0.58599999999999997"/>
    <n v="11"/>
    <n v="-7.8659999999999997"/>
    <n v="0"/>
    <n v="0.34300000000000003"/>
    <n v="0.27900000000000003"/>
    <n v="0"/>
    <n v="8.3599999999999994E-2"/>
    <n v="0.49199999999999999"/>
    <n v="150.00200000000001"/>
    <x v="10"/>
  </r>
  <r>
    <x v="507"/>
    <x v="1012"/>
    <n v="304041"/>
    <x v="1"/>
    <x v="1"/>
    <n v="68"/>
    <n v="0.92"/>
    <n v="0.67500000000000004"/>
    <n v="1"/>
    <n v="-5.6609999999999996"/>
    <n v="0"/>
    <n v="0.26300000000000001"/>
    <n v="0.307"/>
    <n v="0"/>
    <n v="0.104"/>
    <n v="0.749"/>
    <n v="141.96700000000001"/>
    <x v="5"/>
  </r>
  <r>
    <x v="59"/>
    <x v="1013"/>
    <n v="223503"/>
    <x v="0"/>
    <x v="1"/>
    <n v="68"/>
    <n v="0.74099999999999999"/>
    <n v="0.66700000000000004"/>
    <n v="10"/>
    <n v="-5.4450000000000003"/>
    <n v="1"/>
    <n v="0.13400000000000001"/>
    <n v="5.7500000000000002E-2"/>
    <n v="0"/>
    <n v="0.106"/>
    <n v="0.59499999999999997"/>
    <n v="112.956"/>
    <x v="7"/>
  </r>
  <r>
    <x v="173"/>
    <x v="1014"/>
    <n v="207272"/>
    <x v="0"/>
    <x v="2"/>
    <n v="68"/>
    <n v="0.36699999999999999"/>
    <n v="0.91500000000000004"/>
    <n v="9"/>
    <n v="-3.456"/>
    <n v="0"/>
    <n v="4.8800000000000003E-2"/>
    <n v="2.2000000000000001E-3"/>
    <n v="5.8100000000000003E-5"/>
    <n v="9.0499999999999997E-2"/>
    <n v="0.36499999999999999"/>
    <n v="110.169"/>
    <x v="4"/>
  </r>
  <r>
    <x v="150"/>
    <x v="1015"/>
    <n v="199693"/>
    <x v="0"/>
    <x v="2"/>
    <n v="68"/>
    <n v="0.71599999999999997"/>
    <n v="0.90800000000000003"/>
    <n v="8"/>
    <n v="-3.254"/>
    <n v="0"/>
    <n v="0.10299999999999999"/>
    <n v="8.5800000000000001E-2"/>
    <n v="0"/>
    <n v="0.13500000000000001"/>
    <n v="0.86899999999999999"/>
    <n v="91.03"/>
    <x v="0"/>
  </r>
  <r>
    <x v="123"/>
    <x v="1016"/>
    <n v="215413"/>
    <x v="0"/>
    <x v="2"/>
    <n v="68"/>
    <n v="0.63200000000000001"/>
    <n v="0.70199999999999996"/>
    <n v="7"/>
    <n v="-5.92"/>
    <n v="1"/>
    <n v="0.14799999999999999"/>
    <n v="1.14E-2"/>
    <n v="0"/>
    <n v="0.108"/>
    <n v="0.52300000000000002"/>
    <n v="162.958"/>
    <x v="2"/>
  </r>
  <r>
    <x v="571"/>
    <x v="1017"/>
    <n v="210226"/>
    <x v="0"/>
    <x v="2"/>
    <n v="68"/>
    <n v="0.66800000000000004"/>
    <n v="0.72499999999999998"/>
    <n v="1"/>
    <n v="-6.1269999999999998"/>
    <n v="1"/>
    <n v="0.26600000000000001"/>
    <n v="1.0200000000000001E-2"/>
    <n v="4.7899999999999999E-4"/>
    <n v="5.6099999999999997E-2"/>
    <n v="0.72899999999999998"/>
    <n v="191.94399999999999"/>
    <x v="2"/>
  </r>
  <r>
    <x v="299"/>
    <x v="1018"/>
    <n v="222093"/>
    <x v="1"/>
    <x v="3"/>
    <n v="68"/>
    <n v="0.746"/>
    <n v="0.873"/>
    <n v="7"/>
    <n v="-3.8029999999999999"/>
    <n v="1"/>
    <n v="0.128"/>
    <n v="2.4400000000000002E-2"/>
    <n v="0"/>
    <n v="0.35399999999999998"/>
    <n v="0.81699999999999995"/>
    <n v="148.07499999999999"/>
    <x v="5"/>
  </r>
  <r>
    <x v="206"/>
    <x v="1019"/>
    <n v="280757"/>
    <x v="0"/>
    <x v="3"/>
    <n v="68"/>
    <n v="0.38300000000000001"/>
    <n v="0.43"/>
    <n v="10"/>
    <n v="-8.6440000000000001"/>
    <n v="1"/>
    <n v="3.0200000000000001E-2"/>
    <n v="0.81699999999999995"/>
    <n v="1.04E-6"/>
    <n v="8.6900000000000005E-2"/>
    <n v="0.17399999999999999"/>
    <n v="107.005"/>
    <x v="2"/>
  </r>
  <r>
    <x v="596"/>
    <x v="1020"/>
    <n v="223973"/>
    <x v="1"/>
    <x v="3"/>
    <n v="68"/>
    <n v="0.58899999999999997"/>
    <n v="0.65800000000000003"/>
    <n v="11"/>
    <n v="-5.2880000000000003"/>
    <n v="0"/>
    <n v="0.20300000000000001"/>
    <n v="2.4199999999999999E-2"/>
    <n v="0"/>
    <n v="0.11799999999999999"/>
    <n v="0.251"/>
    <n v="77.521000000000001"/>
    <x v="5"/>
  </r>
  <r>
    <x v="597"/>
    <x v="1021"/>
    <n v="238120"/>
    <x v="0"/>
    <x v="14"/>
    <n v="68"/>
    <n v="0.57899999999999996"/>
    <n v="0.54900000000000004"/>
    <n v="5"/>
    <n v="-8.2620000000000005"/>
    <n v="0"/>
    <n v="9.0899999999999995E-2"/>
    <n v="0.104"/>
    <n v="2.0199999999999999E-2"/>
    <n v="9.64E-2"/>
    <n v="0.155"/>
    <n v="119.74"/>
    <x v="7"/>
  </r>
  <r>
    <x v="598"/>
    <x v="1022"/>
    <n v="217800"/>
    <x v="1"/>
    <x v="14"/>
    <n v="68"/>
    <n v="0.71099999999999997"/>
    <n v="0.50800000000000001"/>
    <n v="7"/>
    <n v="-7.2990000000000004"/>
    <n v="1"/>
    <n v="5.0200000000000002E-2"/>
    <n v="3.5499999999999997E-2"/>
    <n v="0"/>
    <n v="0.14099999999999999"/>
    <n v="0.66300000000000003"/>
    <n v="98.097999999999999"/>
    <x v="5"/>
  </r>
  <r>
    <x v="185"/>
    <x v="1023"/>
    <n v="279506"/>
    <x v="0"/>
    <x v="4"/>
    <n v="68"/>
    <n v="0.79700000000000004"/>
    <n v="0.60799999999999998"/>
    <n v="6"/>
    <n v="-6.0960000000000001"/>
    <n v="0"/>
    <n v="5.8400000000000001E-2"/>
    <n v="1.1199999999999999E-3"/>
    <n v="7.6600000000000005E-5"/>
    <n v="7.4800000000000005E-2"/>
    <n v="0.40200000000000002"/>
    <n v="127.999"/>
    <x v="5"/>
  </r>
  <r>
    <x v="113"/>
    <x v="1024"/>
    <n v="255053"/>
    <x v="1"/>
    <x v="4"/>
    <n v="68"/>
    <n v="0.66900000000000004"/>
    <n v="0.63400000000000001"/>
    <n v="11"/>
    <n v="-6.476"/>
    <n v="1"/>
    <n v="3.27E-2"/>
    <n v="1.2500000000000001E-2"/>
    <n v="0"/>
    <n v="9.4600000000000004E-2"/>
    <n v="0.496"/>
    <n v="124.90600000000001"/>
    <x v="5"/>
  </r>
  <r>
    <x v="599"/>
    <x v="1025"/>
    <n v="221272"/>
    <x v="0"/>
    <x v="4"/>
    <n v="68"/>
    <n v="0.48499999999999999"/>
    <n v="0.72399999999999998"/>
    <n v="9"/>
    <n v="-4.633"/>
    <n v="0"/>
    <n v="5.21E-2"/>
    <n v="7.3599999999999999E-2"/>
    <n v="0"/>
    <n v="6.3100000000000003E-2"/>
    <n v="0.433"/>
    <n v="128.04499999999999"/>
    <x v="7"/>
  </r>
  <r>
    <x v="235"/>
    <x v="1026"/>
    <n v="157152"/>
    <x v="1"/>
    <x v="4"/>
    <n v="68"/>
    <n v="0.71099999999999997"/>
    <n v="0.90600000000000003"/>
    <n v="8"/>
    <n v="-2.6709999999999998"/>
    <n v="1"/>
    <n v="2.8400000000000002E-2"/>
    <n v="9.5200000000000007E-3"/>
    <n v="1.6399999999999999E-5"/>
    <n v="0.153"/>
    <n v="0.82399999999999995"/>
    <n v="125.916"/>
    <x v="7"/>
  </r>
  <r>
    <x v="140"/>
    <x v="1027"/>
    <n v="201053"/>
    <x v="0"/>
    <x v="5"/>
    <n v="68"/>
    <n v="0.71499999999999997"/>
    <n v="0.79100000000000004"/>
    <n v="10"/>
    <n v="-6.63"/>
    <n v="1"/>
    <n v="4.1399999999999999E-2"/>
    <n v="3.6799999999999999E-2"/>
    <n v="0"/>
    <n v="6.9400000000000003E-2"/>
    <n v="0.879"/>
    <n v="116.04300000000001"/>
    <x v="11"/>
  </r>
  <r>
    <x v="23"/>
    <x v="1028"/>
    <n v="208316"/>
    <x v="0"/>
    <x v="5"/>
    <n v="68"/>
    <n v="0.50900000000000001"/>
    <n v="0.79"/>
    <n v="6"/>
    <n v="-3.782"/>
    <n v="0"/>
    <n v="3.7400000000000003E-2"/>
    <n v="0.33200000000000002"/>
    <n v="6.6699999999999995E-5"/>
    <n v="0.316"/>
    <n v="0.63800000000000001"/>
    <n v="127.946"/>
    <x v="7"/>
  </r>
  <r>
    <x v="277"/>
    <x v="1029"/>
    <n v="232120"/>
    <x v="0"/>
    <x v="5"/>
    <n v="68"/>
    <n v="0.66100000000000003"/>
    <n v="0.72899999999999998"/>
    <n v="7"/>
    <n v="-6.5609999999999999"/>
    <n v="1"/>
    <n v="3.7600000000000001E-2"/>
    <n v="2.15E-3"/>
    <n v="1.2999999999999999E-3"/>
    <n v="4.7699999999999999E-2"/>
    <n v="0.66800000000000004"/>
    <n v="103.98699999999999"/>
    <x v="2"/>
  </r>
  <r>
    <x v="151"/>
    <x v="1030"/>
    <n v="204093"/>
    <x v="0"/>
    <x v="6"/>
    <n v="68"/>
    <n v="0.878"/>
    <n v="0.746"/>
    <n v="11"/>
    <n v="-4.2809999999999997"/>
    <n v="1"/>
    <n v="4.5100000000000001E-2"/>
    <n v="4.7600000000000003E-2"/>
    <n v="0"/>
    <n v="0.154"/>
    <n v="0.79200000000000004"/>
    <n v="111.996"/>
    <x v="4"/>
  </r>
  <r>
    <x v="95"/>
    <x v="1031"/>
    <n v="276560"/>
    <x v="1"/>
    <x v="6"/>
    <n v="68"/>
    <n v="0.69199999999999995"/>
    <n v="0.73599999999999999"/>
    <n v="1"/>
    <n v="-5.109"/>
    <n v="1"/>
    <n v="0.11"/>
    <n v="3.2399999999999998E-2"/>
    <n v="0"/>
    <n v="7.8700000000000006E-2"/>
    <n v="0.217"/>
    <n v="73.986999999999995"/>
    <x v="10"/>
  </r>
  <r>
    <x v="154"/>
    <x v="1032"/>
    <n v="195986"/>
    <x v="0"/>
    <x v="6"/>
    <n v="68"/>
    <n v="0.81299999999999994"/>
    <n v="0.73199999999999998"/>
    <n v="7"/>
    <n v="-5.6360000000000001"/>
    <n v="1"/>
    <n v="0.03"/>
    <n v="5.9700000000000003E-2"/>
    <n v="1.3699999999999999E-3"/>
    <n v="8.2600000000000007E-2"/>
    <n v="0.73099999999999998"/>
    <n v="130.02000000000001"/>
    <x v="5"/>
  </r>
  <r>
    <x v="600"/>
    <x v="1033"/>
    <n v="303813"/>
    <x v="1"/>
    <x v="6"/>
    <n v="68"/>
    <n v="0.67600000000000005"/>
    <n v="0.69499999999999995"/>
    <n v="0"/>
    <n v="-8.327"/>
    <n v="1"/>
    <n v="0.245"/>
    <n v="0.35199999999999998"/>
    <n v="0"/>
    <n v="0.11899999999999999"/>
    <n v="0.14399999999999999"/>
    <n v="90.268000000000001"/>
    <x v="5"/>
  </r>
  <r>
    <x v="601"/>
    <x v="1034"/>
    <n v="218190"/>
    <x v="0"/>
    <x v="6"/>
    <n v="68"/>
    <n v="0.57799999999999996"/>
    <n v="0.94599999999999995"/>
    <n v="11"/>
    <n v="-3.85"/>
    <n v="0"/>
    <n v="4.82E-2"/>
    <n v="2.2499999999999998E-3"/>
    <n v="4.1200000000000004E-3"/>
    <n v="9.6600000000000005E-2"/>
    <n v="0.58799999999999997"/>
    <n v="126.092"/>
    <x v="3"/>
  </r>
  <r>
    <x v="107"/>
    <x v="1035"/>
    <n v="215200"/>
    <x v="0"/>
    <x v="7"/>
    <n v="68"/>
    <n v="0.72899999999999998"/>
    <n v="0.67500000000000004"/>
    <n v="5"/>
    <n v="-5.2919999999999998"/>
    <n v="0"/>
    <n v="2.86E-2"/>
    <n v="4.1399999999999997E-5"/>
    <n v="1.2600000000000001E-3"/>
    <n v="8.6699999999999999E-2"/>
    <n v="0.74"/>
    <n v="125.036"/>
    <x v="7"/>
  </r>
  <r>
    <x v="304"/>
    <x v="1036"/>
    <n v="267000"/>
    <x v="1"/>
    <x v="7"/>
    <n v="68"/>
    <n v="0.47"/>
    <n v="0.90400000000000003"/>
    <n v="0"/>
    <n v="-4.024"/>
    <n v="0"/>
    <n v="0.17699999999999999"/>
    <n v="4.36E-2"/>
    <n v="0"/>
    <n v="4.9099999999999998E-2"/>
    <n v="0.55700000000000005"/>
    <n v="155.78800000000001"/>
    <x v="10"/>
  </r>
  <r>
    <x v="214"/>
    <x v="1037"/>
    <n v="216933"/>
    <x v="1"/>
    <x v="7"/>
    <n v="68"/>
    <n v="0.624"/>
    <n v="0.72299999999999998"/>
    <n v="1"/>
    <n v="-6.782"/>
    <n v="1"/>
    <n v="0.378"/>
    <n v="0.17199999999999999"/>
    <n v="0"/>
    <n v="0.48299999999999998"/>
    <n v="0.75700000000000001"/>
    <n v="84.789000000000001"/>
    <x v="5"/>
  </r>
  <r>
    <x v="113"/>
    <x v="1038"/>
    <n v="271946"/>
    <x v="1"/>
    <x v="7"/>
    <n v="68"/>
    <n v="0.376"/>
    <n v="0.84099999999999997"/>
    <n v="3"/>
    <n v="-4.3479999999999999"/>
    <n v="0"/>
    <n v="0.35599999999999998"/>
    <n v="4.3499999999999997E-2"/>
    <n v="0"/>
    <n v="0.57799999999999996"/>
    <n v="0.46300000000000002"/>
    <n v="76.052000000000007"/>
    <x v="5"/>
  </r>
  <r>
    <x v="226"/>
    <x v="1039"/>
    <n v="251440"/>
    <x v="1"/>
    <x v="15"/>
    <n v="68"/>
    <n v="0.86699999999999999"/>
    <n v="0.85699999999999998"/>
    <n v="9"/>
    <n v="-5.8920000000000003"/>
    <n v="1"/>
    <n v="6.6299999999999998E-2"/>
    <n v="0.13"/>
    <n v="1.7099999999999999E-3"/>
    <n v="0.13"/>
    <n v="0.40200000000000002"/>
    <n v="130.048"/>
    <x v="5"/>
  </r>
  <r>
    <x v="525"/>
    <x v="1040"/>
    <n v="188866"/>
    <x v="0"/>
    <x v="15"/>
    <n v="68"/>
    <n v="0.86499999999999999"/>
    <n v="0.69"/>
    <n v="7"/>
    <n v="-7.4480000000000004"/>
    <n v="1"/>
    <n v="4.4299999999999999E-2"/>
    <n v="0.28499999999999998"/>
    <n v="1.6199999999999999E-2"/>
    <n v="0.22500000000000001"/>
    <n v="0.86699999999999999"/>
    <n v="121.983"/>
    <x v="0"/>
  </r>
  <r>
    <x v="602"/>
    <x v="1041"/>
    <n v="268613"/>
    <x v="0"/>
    <x v="15"/>
    <n v="68"/>
    <n v="0.49299999999999999"/>
    <n v="0.80800000000000005"/>
    <n v="5"/>
    <n v="-3.3650000000000002"/>
    <n v="0"/>
    <n v="3.6200000000000003E-2"/>
    <n v="2.3499999999999999E-4"/>
    <n v="0"/>
    <n v="9.8299999999999998E-2"/>
    <n v="0.38"/>
    <n v="117.971"/>
    <x v="40"/>
  </r>
  <r>
    <x v="197"/>
    <x v="1042"/>
    <n v="211493"/>
    <x v="0"/>
    <x v="15"/>
    <n v="68"/>
    <n v="0.52600000000000002"/>
    <n v="0.88200000000000001"/>
    <n v="9"/>
    <n v="-4.0060000000000002"/>
    <n v="1"/>
    <n v="5.0900000000000001E-2"/>
    <n v="1.4E-3"/>
    <n v="0"/>
    <n v="0.14399999999999999"/>
    <n v="0.42399999999999999"/>
    <n v="144.982"/>
    <x v="6"/>
  </r>
  <r>
    <x v="603"/>
    <x v="1043"/>
    <n v="245173"/>
    <x v="1"/>
    <x v="15"/>
    <n v="68"/>
    <n v="0.51700000000000002"/>
    <n v="0.49199999999999999"/>
    <n v="5"/>
    <n v="-8.0500000000000007"/>
    <n v="1"/>
    <n v="2.7199999999999998E-2"/>
    <n v="2.75E-2"/>
    <n v="3.1900000000000003E-5"/>
    <n v="8.7300000000000003E-2"/>
    <n v="0.45500000000000002"/>
    <n v="138.58500000000001"/>
    <x v="46"/>
  </r>
  <r>
    <x v="604"/>
    <x v="1044"/>
    <n v="292706"/>
    <x v="0"/>
    <x v="15"/>
    <n v="68"/>
    <n v="0.65200000000000002"/>
    <n v="0.60499999999999998"/>
    <n v="8"/>
    <n v="-7.3710000000000004"/>
    <n v="1"/>
    <n v="3.9300000000000002E-2"/>
    <n v="4.81E-3"/>
    <n v="0"/>
    <n v="6.0499999999999998E-2"/>
    <n v="0.39400000000000002"/>
    <n v="126.09099999999999"/>
    <x v="10"/>
  </r>
  <r>
    <x v="605"/>
    <x v="1045"/>
    <n v="175093"/>
    <x v="0"/>
    <x v="8"/>
    <n v="68"/>
    <n v="0.66700000000000004"/>
    <n v="0.95399999999999996"/>
    <n v="2"/>
    <n v="-3.4620000000000002"/>
    <n v="1"/>
    <n v="8.1699999999999995E-2"/>
    <n v="2.9600000000000001E-2"/>
    <n v="0"/>
    <n v="0.33100000000000002"/>
    <n v="0.80700000000000005"/>
    <n v="114.03"/>
    <x v="2"/>
  </r>
  <r>
    <x v="500"/>
    <x v="1046"/>
    <n v="299746"/>
    <x v="1"/>
    <x v="8"/>
    <n v="68"/>
    <n v="0.71299999999999997"/>
    <n v="0.746"/>
    <n v="0"/>
    <n v="-4.99"/>
    <n v="1"/>
    <n v="0.25900000000000001"/>
    <n v="4.02E-2"/>
    <n v="0"/>
    <n v="0.60099999999999998"/>
    <n v="0.47"/>
    <n v="135.02099999999999"/>
    <x v="5"/>
  </r>
  <r>
    <x v="95"/>
    <x v="1047"/>
    <n v="250666"/>
    <x v="0"/>
    <x v="9"/>
    <n v="68"/>
    <n v="0.72899999999999998"/>
    <n v="0.65800000000000003"/>
    <n v="10"/>
    <n v="-3.3860000000000001"/>
    <n v="0"/>
    <n v="0.22500000000000001"/>
    <n v="5.0599999999999999E-2"/>
    <n v="0"/>
    <n v="6.93E-2"/>
    <n v="0.55100000000000005"/>
    <n v="140.04300000000001"/>
    <x v="10"/>
  </r>
  <r>
    <x v="606"/>
    <x v="1048"/>
    <n v="212040"/>
    <x v="0"/>
    <x v="9"/>
    <n v="68"/>
    <n v="0.435"/>
    <n v="0.88700000000000001"/>
    <n v="9"/>
    <n v="-4.07"/>
    <n v="1"/>
    <n v="6.3600000000000004E-2"/>
    <n v="7.4700000000000005E-4"/>
    <n v="0"/>
    <n v="3.27E-2"/>
    <n v="0.40799999999999997"/>
    <n v="199.935"/>
    <x v="14"/>
  </r>
  <r>
    <x v="97"/>
    <x v="1049"/>
    <n v="280026"/>
    <x v="0"/>
    <x v="9"/>
    <n v="68"/>
    <n v="0.72"/>
    <n v="0.66800000000000004"/>
    <n v="9"/>
    <n v="-7.9279999999999999"/>
    <n v="1"/>
    <n v="2.69E-2"/>
    <n v="6.5199999999999994E-2"/>
    <n v="6.6400000000000001E-3"/>
    <n v="7.8899999999999998E-2"/>
    <n v="0.76800000000000002"/>
    <n v="123.00700000000001"/>
    <x v="2"/>
  </r>
  <r>
    <x v="99"/>
    <x v="1050"/>
    <n v="240493"/>
    <x v="0"/>
    <x v="9"/>
    <n v="68"/>
    <n v="0.45700000000000002"/>
    <n v="0.71899999999999997"/>
    <n v="4"/>
    <n v="-3.9209999999999998"/>
    <n v="0"/>
    <n v="3.2300000000000002E-2"/>
    <n v="0.191"/>
    <n v="0"/>
    <n v="0.22800000000000001"/>
    <n v="0.16800000000000001"/>
    <n v="142.03399999999999"/>
    <x v="2"/>
  </r>
  <r>
    <x v="95"/>
    <x v="1047"/>
    <n v="250666"/>
    <x v="0"/>
    <x v="9"/>
    <n v="68"/>
    <n v="0.72899999999999998"/>
    <n v="0.65800000000000003"/>
    <n v="10"/>
    <n v="-3.3860000000000001"/>
    <n v="0"/>
    <n v="0.22500000000000001"/>
    <n v="5.0599999999999999E-2"/>
    <n v="0"/>
    <n v="6.93E-2"/>
    <n v="0.55100000000000005"/>
    <n v="140.04300000000001"/>
    <x v="10"/>
  </r>
  <r>
    <x v="267"/>
    <x v="1051"/>
    <n v="196893"/>
    <x v="1"/>
    <x v="10"/>
    <n v="68"/>
    <n v="0.63200000000000001"/>
    <n v="0.63900000000000001"/>
    <n v="5"/>
    <n v="-5.9379999999999997"/>
    <n v="1"/>
    <n v="2.5899999999999999E-2"/>
    <n v="1.4300000000000001E-3"/>
    <n v="0"/>
    <n v="0.221"/>
    <n v="0.73299999999999998"/>
    <n v="95.506"/>
    <x v="2"/>
  </r>
  <r>
    <x v="607"/>
    <x v="1052"/>
    <n v="215306"/>
    <x v="0"/>
    <x v="10"/>
    <n v="68"/>
    <n v="0.51100000000000001"/>
    <n v="0.81499999999999995"/>
    <n v="7"/>
    <n v="-3.14"/>
    <n v="1"/>
    <n v="0.14399999999999999"/>
    <n v="4.9099999999999998E-2"/>
    <n v="0"/>
    <n v="8.2600000000000007E-2"/>
    <n v="0.58599999999999997"/>
    <n v="154.51400000000001"/>
    <x v="14"/>
  </r>
  <r>
    <x v="255"/>
    <x v="1053"/>
    <n v="237053"/>
    <x v="0"/>
    <x v="10"/>
    <n v="68"/>
    <n v="0.70099999999999996"/>
    <n v="0.72399999999999998"/>
    <n v="0"/>
    <n v="-5.7510000000000003"/>
    <n v="0"/>
    <n v="0.14499999999999999"/>
    <n v="0.26700000000000002"/>
    <n v="0"/>
    <n v="8.6699999999999999E-2"/>
    <n v="0.42499999999999999"/>
    <n v="132.035"/>
    <x v="6"/>
  </r>
  <r>
    <x v="368"/>
    <x v="1054"/>
    <n v="225560"/>
    <x v="0"/>
    <x v="11"/>
    <n v="68"/>
    <n v="0.56499999999999995"/>
    <n v="0.81699999999999995"/>
    <n v="2"/>
    <n v="-4.3380000000000001"/>
    <n v="1"/>
    <n v="0.27"/>
    <n v="0.152"/>
    <n v="0"/>
    <n v="0.247"/>
    <n v="0.47699999999999998"/>
    <n v="210.851"/>
    <x v="6"/>
  </r>
  <r>
    <x v="608"/>
    <x v="1055"/>
    <n v="286186"/>
    <x v="1"/>
    <x v="11"/>
    <n v="68"/>
    <n v="0.83299999999999996"/>
    <n v="0.628"/>
    <n v="2"/>
    <n v="-7.0410000000000004"/>
    <n v="1"/>
    <n v="0.14099999999999999"/>
    <n v="9.4899999999999998E-2"/>
    <n v="1.5999999999999999E-6"/>
    <n v="0.28199999999999997"/>
    <n v="0.64500000000000002"/>
    <n v="106.328"/>
    <x v="1"/>
  </r>
  <r>
    <x v="210"/>
    <x v="1004"/>
    <n v="281320"/>
    <x v="1"/>
    <x v="11"/>
    <n v="68"/>
    <n v="0.61799999999999999"/>
    <n v="0.746"/>
    <n v="10"/>
    <n v="-5.476"/>
    <n v="0"/>
    <n v="0.35199999999999998"/>
    <n v="5.5300000000000002E-2"/>
    <n v="0"/>
    <n v="0.27300000000000002"/>
    <n v="0.75"/>
    <n v="75.272000000000006"/>
    <x v="1"/>
  </r>
  <r>
    <x v="99"/>
    <x v="1056"/>
    <n v="242413"/>
    <x v="1"/>
    <x v="16"/>
    <n v="68"/>
    <n v="0.41399999999999998"/>
    <n v="0.93600000000000005"/>
    <n v="2"/>
    <n v="-2.407"/>
    <n v="1"/>
    <n v="7.5800000000000006E-2"/>
    <n v="1.3600000000000001E-3"/>
    <n v="0"/>
    <n v="0.36899999999999999"/>
    <n v="0.74"/>
    <n v="170.22900000000001"/>
    <x v="2"/>
  </r>
  <r>
    <x v="423"/>
    <x v="1057"/>
    <n v="236213"/>
    <x v="0"/>
    <x v="16"/>
    <n v="68"/>
    <n v="0.85599999999999998"/>
    <n v="0.754"/>
    <n v="7"/>
    <n v="-2.7280000000000002"/>
    <n v="0"/>
    <n v="4.1599999999999998E-2"/>
    <n v="2.9399999999999999E-2"/>
    <n v="1.49E-5"/>
    <n v="0.20599999999999999"/>
    <n v="0.72199999999999998"/>
    <n v="98.018000000000001"/>
    <x v="6"/>
  </r>
  <r>
    <x v="379"/>
    <x v="1058"/>
    <n v="238053"/>
    <x v="1"/>
    <x v="16"/>
    <n v="68"/>
    <n v="0.79400000000000004"/>
    <n v="0.61399999999999999"/>
    <n v="5"/>
    <n v="-5.3520000000000003"/>
    <n v="0"/>
    <n v="4.6699999999999998E-2"/>
    <n v="9.64E-2"/>
    <n v="0"/>
    <n v="7.8799999999999995E-2"/>
    <n v="0.66300000000000003"/>
    <n v="80.569000000000003"/>
    <x v="1"/>
  </r>
  <r>
    <x v="226"/>
    <x v="1059"/>
    <n v="272533"/>
    <x v="0"/>
    <x v="18"/>
    <n v="68"/>
    <n v="0.83499999999999996"/>
    <n v="0.68700000000000006"/>
    <n v="5"/>
    <n v="-3.18"/>
    <n v="1"/>
    <n v="0.184"/>
    <n v="0.10100000000000001"/>
    <n v="0"/>
    <n v="0.13200000000000001"/>
    <n v="0.82799999999999996"/>
    <n v="94.058999999999997"/>
    <x v="5"/>
  </r>
  <r>
    <x v="472"/>
    <x v="1060"/>
    <n v="207466"/>
    <x v="0"/>
    <x v="18"/>
    <n v="68"/>
    <n v="0.45500000000000002"/>
    <n v="0.85799999999999998"/>
    <n v="11"/>
    <n v="-5.6589999999999998"/>
    <n v="0"/>
    <n v="3.9100000000000003E-2"/>
    <n v="6.1600000000000001E-4"/>
    <n v="2.4699999999999999E-4"/>
    <n v="0.22600000000000001"/>
    <n v="0.59699999999999998"/>
    <n v="163.11799999999999"/>
    <x v="40"/>
  </r>
  <r>
    <x v="609"/>
    <x v="1061"/>
    <n v="257920"/>
    <x v="0"/>
    <x v="18"/>
    <n v="68"/>
    <n v="0.6"/>
    <n v="0.79600000000000004"/>
    <n v="2"/>
    <n v="-4.4809999999999999"/>
    <n v="1"/>
    <n v="2.75E-2"/>
    <n v="1.0900000000000001E-4"/>
    <n v="5.1999999999999997E-5"/>
    <n v="0.48399999999999999"/>
    <n v="0.75"/>
    <n v="105.991"/>
    <x v="44"/>
  </r>
  <r>
    <x v="375"/>
    <x v="1062"/>
    <n v="182626"/>
    <x v="0"/>
    <x v="18"/>
    <n v="68"/>
    <n v="0.88100000000000001"/>
    <n v="0.77400000000000002"/>
    <n v="1"/>
    <n v="-6.0679999999999996"/>
    <n v="1"/>
    <n v="4.3900000000000002E-2"/>
    <n v="9.8600000000000007E-3"/>
    <n v="3.4599999999999999E-2"/>
    <n v="0.20599999999999999"/>
    <n v="0.75900000000000001"/>
    <n v="112.968"/>
    <x v="34"/>
  </r>
  <r>
    <x v="602"/>
    <x v="1063"/>
    <n v="196906"/>
    <x v="0"/>
    <x v="18"/>
    <n v="68"/>
    <n v="0.57899999999999996"/>
    <n v="0.84899999999999998"/>
    <n v="4"/>
    <n v="-5.218"/>
    <n v="0"/>
    <n v="3.0300000000000001E-2"/>
    <n v="0.108"/>
    <n v="0"/>
    <n v="9.0899999999999995E-2"/>
    <n v="0.58099999999999996"/>
    <n v="100.021"/>
    <x v="40"/>
  </r>
  <r>
    <x v="315"/>
    <x v="1064"/>
    <n v="324306"/>
    <x v="1"/>
    <x v="17"/>
    <n v="68"/>
    <n v="0.64800000000000002"/>
    <n v="0.75900000000000001"/>
    <n v="6"/>
    <n v="-4.3150000000000004"/>
    <n v="1"/>
    <n v="0.30599999999999999"/>
    <n v="1.4200000000000001E-2"/>
    <n v="0"/>
    <n v="0.64800000000000002"/>
    <n v="0.51800000000000002"/>
    <n v="85.995999999999995"/>
    <x v="5"/>
  </r>
  <r>
    <x v="456"/>
    <x v="1065"/>
    <n v="298853"/>
    <x v="0"/>
    <x v="17"/>
    <n v="68"/>
    <n v="0.64"/>
    <n v="0.88900000000000001"/>
    <n v="2"/>
    <n v="-3.073"/>
    <n v="1"/>
    <n v="0.32200000000000001"/>
    <n v="0.107"/>
    <n v="0"/>
    <n v="0.33900000000000002"/>
    <n v="0.436"/>
    <n v="99.930999999999997"/>
    <x v="2"/>
  </r>
  <r>
    <x v="315"/>
    <x v="1064"/>
    <n v="324306"/>
    <x v="1"/>
    <x v="17"/>
    <n v="68"/>
    <n v="0.64800000000000002"/>
    <n v="0.75900000000000001"/>
    <n v="6"/>
    <n v="-4.3150000000000004"/>
    <n v="1"/>
    <n v="0.30599999999999999"/>
    <n v="1.4200000000000001E-2"/>
    <n v="0"/>
    <n v="0.64800000000000002"/>
    <n v="0.51800000000000002"/>
    <n v="85.995999999999995"/>
    <x v="5"/>
  </r>
  <r>
    <x v="610"/>
    <x v="1066"/>
    <n v="190173"/>
    <x v="0"/>
    <x v="17"/>
    <n v="68"/>
    <n v="0.62"/>
    <n v="0.93"/>
    <n v="1"/>
    <n v="-3.6850000000000001"/>
    <n v="1"/>
    <n v="3.7400000000000003E-2"/>
    <n v="4.2999999999999999E-4"/>
    <n v="0"/>
    <n v="6.8599999999999994E-2"/>
    <n v="0.60899999999999999"/>
    <n v="106.22"/>
    <x v="40"/>
  </r>
  <r>
    <x v="392"/>
    <x v="1067"/>
    <n v="273360"/>
    <x v="0"/>
    <x v="17"/>
    <n v="68"/>
    <n v="0.76500000000000001"/>
    <n v="0.66600000000000004"/>
    <n v="7"/>
    <n v="-5.3840000000000003"/>
    <n v="1"/>
    <n v="0.17199999999999999"/>
    <n v="0.10199999999999999"/>
    <n v="0"/>
    <n v="0.11600000000000001"/>
    <n v="0.75600000000000001"/>
    <n v="87.001999999999995"/>
    <x v="5"/>
  </r>
  <r>
    <x v="456"/>
    <x v="1068"/>
    <n v="264893"/>
    <x v="0"/>
    <x v="19"/>
    <n v="68"/>
    <n v="0.76"/>
    <n v="0.80100000000000005"/>
    <n v="5"/>
    <n v="-3.7690000000000001"/>
    <n v="1"/>
    <n v="5.3400000000000003E-2"/>
    <n v="1.44E-2"/>
    <n v="1.49E-5"/>
    <n v="0.66500000000000004"/>
    <n v="0.65300000000000002"/>
    <n v="109.919"/>
    <x v="2"/>
  </r>
  <r>
    <x v="228"/>
    <x v="1069"/>
    <n v="211120"/>
    <x v="1"/>
    <x v="19"/>
    <n v="68"/>
    <n v="0.79700000000000004"/>
    <n v="0.75"/>
    <n v="0"/>
    <n v="-9.3689999999999998"/>
    <n v="1"/>
    <n v="0.247"/>
    <n v="0.53300000000000003"/>
    <n v="0.108"/>
    <n v="9.5000000000000001E-2"/>
    <n v="0.74"/>
    <n v="177.87"/>
    <x v="10"/>
  </r>
  <r>
    <x v="370"/>
    <x v="1070"/>
    <n v="304506"/>
    <x v="1"/>
    <x v="19"/>
    <n v="68"/>
    <n v="0.78"/>
    <n v="0.63400000000000001"/>
    <n v="1"/>
    <n v="-5.9409999999999998"/>
    <n v="1"/>
    <n v="0.16"/>
    <n v="1.9900000000000001E-2"/>
    <n v="2.9799999999999999E-5"/>
    <n v="0.28999999999999998"/>
    <n v="0.754"/>
    <n v="125.25"/>
    <x v="25"/>
  </r>
  <r>
    <x v="611"/>
    <x v="1071"/>
    <n v="197760"/>
    <x v="1"/>
    <x v="19"/>
    <n v="68"/>
    <n v="0.80200000000000005"/>
    <n v="0.34100000000000003"/>
    <n v="7"/>
    <n v="-8.56"/>
    <n v="1"/>
    <n v="0.48799999999999999"/>
    <n v="0.16900000000000001"/>
    <n v="0"/>
    <n v="7.8299999999999995E-2"/>
    <n v="0.84899999999999998"/>
    <n v="166.01"/>
    <x v="1"/>
  </r>
  <r>
    <x v="612"/>
    <x v="1072"/>
    <n v="228800"/>
    <x v="0"/>
    <x v="19"/>
    <n v="68"/>
    <n v="0.33"/>
    <n v="0.90500000000000003"/>
    <n v="4"/>
    <n v="-5.0469999999999997"/>
    <n v="1"/>
    <n v="4.9700000000000001E-2"/>
    <n v="2.33E-4"/>
    <n v="8.14E-6"/>
    <n v="7.1199999999999999E-2"/>
    <n v="0.25900000000000001"/>
    <n v="163.142"/>
    <x v="20"/>
  </r>
  <r>
    <x v="123"/>
    <x v="1073"/>
    <n v="192533"/>
    <x v="0"/>
    <x v="19"/>
    <n v="68"/>
    <n v="0.80200000000000005"/>
    <n v="0.90300000000000002"/>
    <n v="11"/>
    <n v="-3.2669999999999999"/>
    <n v="0"/>
    <n v="4.5999999999999999E-2"/>
    <n v="1.1000000000000001E-3"/>
    <n v="0"/>
    <n v="0.17299999999999999"/>
    <n v="0.96"/>
    <n v="128.93"/>
    <x v="2"/>
  </r>
  <r>
    <x v="140"/>
    <x v="1074"/>
    <n v="258560"/>
    <x v="0"/>
    <x v="12"/>
    <n v="68"/>
    <n v="0.70799999999999996"/>
    <n v="0.77200000000000002"/>
    <n v="7"/>
    <n v="-4.2640000000000002"/>
    <n v="1"/>
    <n v="3.2199999999999999E-2"/>
    <n v="2.6700000000000002E-2"/>
    <n v="0"/>
    <n v="0.46700000000000003"/>
    <n v="0.86099999999999999"/>
    <n v="103.035"/>
    <x v="11"/>
  </r>
  <r>
    <x v="19"/>
    <x v="1075"/>
    <n v="231760"/>
    <x v="0"/>
    <x v="12"/>
    <n v="68"/>
    <n v="0.49099999999999999"/>
    <n v="0.59299999999999997"/>
    <n v="0"/>
    <n v="-5.9749999999999996"/>
    <n v="1"/>
    <n v="2.5499999999999998E-2"/>
    <n v="9.8000000000000004E-2"/>
    <n v="0"/>
    <n v="0.25700000000000001"/>
    <n v="0.32800000000000001"/>
    <n v="144.142"/>
    <x v="2"/>
  </r>
  <r>
    <x v="613"/>
    <x v="1076"/>
    <n v="207506"/>
    <x v="0"/>
    <x v="12"/>
    <n v="68"/>
    <n v="0.60699999999999998"/>
    <n v="0.82"/>
    <n v="11"/>
    <n v="-7.7539999999999996"/>
    <n v="1"/>
    <n v="5.9700000000000003E-2"/>
    <n v="5.4100000000000002E-2"/>
    <n v="6.7999999999999999E-5"/>
    <n v="0.26900000000000002"/>
    <n v="0.76800000000000002"/>
    <n v="126.988"/>
    <x v="18"/>
  </r>
  <r>
    <x v="247"/>
    <x v="1077"/>
    <n v="287000"/>
    <x v="1"/>
    <x v="12"/>
    <n v="68"/>
    <n v="0.86499999999999999"/>
    <n v="0.66400000000000003"/>
    <n v="2"/>
    <n v="-6.8220000000000001"/>
    <n v="1"/>
    <n v="0.108"/>
    <n v="6.8900000000000003E-3"/>
    <n v="0"/>
    <n v="0.14199999999999999"/>
    <n v="0.56499999999999995"/>
    <n v="162.83099999999999"/>
    <x v="10"/>
  </r>
  <r>
    <x v="614"/>
    <x v="1078"/>
    <n v="231666"/>
    <x v="0"/>
    <x v="12"/>
    <n v="68"/>
    <n v="0.55000000000000004"/>
    <n v="0.80400000000000005"/>
    <n v="2"/>
    <n v="-5.218"/>
    <n v="1"/>
    <n v="2.7099999999999999E-2"/>
    <n v="1.4800000000000001E-2"/>
    <n v="4.3300000000000002E-5"/>
    <n v="0.105"/>
    <n v="0.78900000000000003"/>
    <n v="79.165999999999997"/>
    <x v="20"/>
  </r>
  <r>
    <x v="498"/>
    <x v="1079"/>
    <n v="234960"/>
    <x v="0"/>
    <x v="21"/>
    <n v="68"/>
    <n v="0.63"/>
    <n v="0.625"/>
    <n v="6"/>
    <n v="-5.0880000000000001"/>
    <n v="0"/>
    <n v="2.52E-2"/>
    <n v="0.23100000000000001"/>
    <n v="0"/>
    <n v="7.6499999999999999E-2"/>
    <n v="0.68300000000000005"/>
    <n v="167.99799999999999"/>
    <x v="2"/>
  </r>
  <r>
    <x v="615"/>
    <x v="1080"/>
    <n v="252906"/>
    <x v="1"/>
    <x v="13"/>
    <n v="69"/>
    <n v="0.86299999999999999"/>
    <n v="0.47099999999999997"/>
    <n v="6"/>
    <n v="-9.5449999999999999"/>
    <n v="1"/>
    <n v="0.47799999999999998"/>
    <n v="0.251"/>
    <n v="0"/>
    <n v="0.121"/>
    <n v="0.64400000000000002"/>
    <n v="140.96899999999999"/>
    <x v="2"/>
  </r>
  <r>
    <x v="616"/>
    <x v="1081"/>
    <n v="200106"/>
    <x v="1"/>
    <x v="13"/>
    <n v="69"/>
    <n v="0.79600000000000004"/>
    <n v="0.58599999999999997"/>
    <n v="4"/>
    <n v="-6.9459999999999997"/>
    <n v="0"/>
    <n v="0.14699999999999999"/>
    <n v="2.47E-2"/>
    <n v="0"/>
    <n v="0.13200000000000001"/>
    <n v="0.17899999999999999"/>
    <n v="97.980999999999995"/>
    <x v="5"/>
  </r>
  <r>
    <x v="617"/>
    <x v="1082"/>
    <n v="195637"/>
    <x v="1"/>
    <x v="13"/>
    <n v="69"/>
    <n v="0.79200000000000004"/>
    <n v="0.74299999999999999"/>
    <n v="7"/>
    <n v="-2.806"/>
    <n v="1"/>
    <n v="8.5099999999999995E-2"/>
    <n v="0.107"/>
    <n v="0"/>
    <n v="0.183"/>
    <n v="0.74199999999999999"/>
    <n v="150.024"/>
    <x v="5"/>
  </r>
  <r>
    <x v="618"/>
    <x v="1083"/>
    <n v="190537"/>
    <x v="0"/>
    <x v="13"/>
    <n v="69"/>
    <n v="0.90300000000000002"/>
    <n v="0.83899999999999997"/>
    <n v="11"/>
    <n v="-9.4469999999999992"/>
    <n v="0"/>
    <n v="0.20799999999999999"/>
    <n v="9.3899999999999997E-2"/>
    <n v="0"/>
    <n v="0.10199999999999999"/>
    <n v="0.72699999999999998"/>
    <n v="133.98599999999999"/>
    <x v="13"/>
  </r>
  <r>
    <x v="619"/>
    <x v="1084"/>
    <n v="199427"/>
    <x v="1"/>
    <x v="13"/>
    <n v="69"/>
    <n v="0.872"/>
    <n v="0.81399999999999995"/>
    <n v="0"/>
    <n v="-4.5679999999999996"/>
    <n v="1"/>
    <n v="0.155"/>
    <n v="4.8500000000000001E-3"/>
    <n v="1.9599999999999999E-6"/>
    <n v="0.214"/>
    <n v="0.56999999999999995"/>
    <n v="98.984999999999999"/>
    <x v="10"/>
  </r>
  <r>
    <x v="620"/>
    <x v="1085"/>
    <n v="174444"/>
    <x v="0"/>
    <x v="13"/>
    <n v="69"/>
    <n v="0.59"/>
    <n v="0.64200000000000002"/>
    <n v="7"/>
    <n v="-3.87"/>
    <n v="1"/>
    <n v="0.122"/>
    <n v="7.7100000000000002E-2"/>
    <n v="0"/>
    <n v="0.105"/>
    <n v="0.65100000000000002"/>
    <n v="107.35599999999999"/>
    <x v="7"/>
  </r>
  <r>
    <x v="621"/>
    <x v="1086"/>
    <n v="136568"/>
    <x v="1"/>
    <x v="13"/>
    <n v="69"/>
    <n v="0.67700000000000005"/>
    <n v="0.71399999999999997"/>
    <n v="11"/>
    <n v="-5.6369999999999996"/>
    <n v="1"/>
    <n v="2.87E-2"/>
    <n v="0.16200000000000001"/>
    <n v="0"/>
    <n v="7.17E-2"/>
    <n v="0.35499999999999998"/>
    <n v="94.956000000000003"/>
    <x v="5"/>
  </r>
  <r>
    <x v="622"/>
    <x v="1087"/>
    <n v="200593"/>
    <x v="0"/>
    <x v="13"/>
    <n v="69"/>
    <n v="0.84699999999999998"/>
    <n v="0.67800000000000005"/>
    <n v="9"/>
    <n v="-8.6349999999999998"/>
    <n v="1"/>
    <n v="0.109"/>
    <n v="6.6900000000000001E-2"/>
    <n v="0"/>
    <n v="0.27400000000000002"/>
    <n v="0.81100000000000005"/>
    <n v="97.983999999999995"/>
    <x v="47"/>
  </r>
  <r>
    <x v="57"/>
    <x v="1088"/>
    <n v="211440"/>
    <x v="1"/>
    <x v="0"/>
    <n v="69"/>
    <n v="0.73499999999999999"/>
    <n v="0.67700000000000005"/>
    <n v="2"/>
    <n v="-4.9790000000000001"/>
    <n v="1"/>
    <n v="9.2999999999999999E-2"/>
    <n v="7.6200000000000004E-2"/>
    <n v="2.1699999999999999E-5"/>
    <n v="0.111"/>
    <n v="0.188"/>
    <n v="100.584"/>
    <x v="6"/>
  </r>
  <r>
    <x v="623"/>
    <x v="1089"/>
    <n v="188560"/>
    <x v="0"/>
    <x v="0"/>
    <n v="69"/>
    <n v="0.79100000000000004"/>
    <n v="0.745"/>
    <n v="11"/>
    <n v="-3.6949999999999998"/>
    <n v="0"/>
    <n v="4.6399999999999997E-2"/>
    <n v="0.35399999999999998"/>
    <n v="2.9300000000000001E-5"/>
    <n v="0.104"/>
    <n v="0.82"/>
    <n v="94.013999999999996"/>
    <x v="0"/>
  </r>
  <r>
    <x v="84"/>
    <x v="1090"/>
    <n v="193200"/>
    <x v="0"/>
    <x v="0"/>
    <n v="69"/>
    <n v="0.66300000000000003"/>
    <n v="0.57699999999999996"/>
    <n v="11"/>
    <n v="-7.5179999999999998"/>
    <n v="0"/>
    <n v="5.3100000000000001E-2"/>
    <n v="0.109"/>
    <n v="0"/>
    <n v="0.12"/>
    <n v="0.45400000000000001"/>
    <n v="89.995999999999995"/>
    <x v="7"/>
  </r>
  <r>
    <x v="624"/>
    <x v="1091"/>
    <n v="204746"/>
    <x v="1"/>
    <x v="0"/>
    <n v="69"/>
    <n v="0.66700000000000004"/>
    <n v="0.74099999999999999"/>
    <n v="1"/>
    <n v="-4.0990000000000002"/>
    <n v="1"/>
    <n v="3.78E-2"/>
    <n v="4.2500000000000003E-2"/>
    <n v="0"/>
    <n v="7.6100000000000001E-2"/>
    <n v="0.42199999999999999"/>
    <n v="149.90799999999999"/>
    <x v="5"/>
  </r>
  <r>
    <x v="625"/>
    <x v="1092"/>
    <n v="203417"/>
    <x v="0"/>
    <x v="0"/>
    <n v="69"/>
    <n v="0.59599999999999997"/>
    <n v="0.85399999999999998"/>
    <n v="7"/>
    <n v="-5.1139999999999999"/>
    <n v="0"/>
    <n v="0.46300000000000002"/>
    <n v="1.6899999999999998E-2"/>
    <n v="0"/>
    <n v="0.124"/>
    <n v="0.152"/>
    <n v="120.274"/>
    <x v="2"/>
  </r>
  <r>
    <x v="626"/>
    <x v="1093"/>
    <n v="184720"/>
    <x v="0"/>
    <x v="0"/>
    <n v="69"/>
    <n v="0.72199999999999998"/>
    <n v="0.73799999999999999"/>
    <n v="9"/>
    <n v="-6.0730000000000004"/>
    <n v="0"/>
    <n v="0.247"/>
    <n v="0.32800000000000001"/>
    <n v="1.47E-5"/>
    <n v="0.19800000000000001"/>
    <n v="0.748"/>
    <n v="198.07499999999999"/>
    <x v="17"/>
  </r>
  <r>
    <x v="627"/>
    <x v="1094"/>
    <n v="213506"/>
    <x v="0"/>
    <x v="1"/>
    <n v="69"/>
    <n v="0.55700000000000005"/>
    <n v="0.80300000000000005"/>
    <n v="1"/>
    <n v="-3.5990000000000002"/>
    <n v="0"/>
    <n v="0.21299999999999999"/>
    <n v="1.24E-2"/>
    <n v="1.61E-6"/>
    <n v="0.73699999999999999"/>
    <n v="0.65700000000000003"/>
    <n v="92.134"/>
    <x v="2"/>
  </r>
  <r>
    <x v="628"/>
    <x v="1095"/>
    <n v="238586"/>
    <x v="0"/>
    <x v="1"/>
    <n v="69"/>
    <n v="0.80400000000000005"/>
    <n v="0.88600000000000001"/>
    <n v="1"/>
    <n v="-2.512"/>
    <n v="1"/>
    <n v="0.04"/>
    <n v="8.3699999999999997E-2"/>
    <n v="0"/>
    <n v="0.26600000000000001"/>
    <n v="0.78900000000000003"/>
    <n v="144.946"/>
    <x v="5"/>
  </r>
  <r>
    <x v="76"/>
    <x v="1096"/>
    <n v="186112"/>
    <x v="0"/>
    <x v="1"/>
    <n v="69"/>
    <n v="0.70799999999999996"/>
    <n v="0.61799999999999999"/>
    <n v="2"/>
    <n v="-4.4240000000000004"/>
    <n v="1"/>
    <n v="5.9200000000000003E-2"/>
    <n v="2.0400000000000001E-2"/>
    <n v="6.81E-6"/>
    <n v="6.2E-2"/>
    <n v="0.26500000000000001"/>
    <n v="123.01300000000001"/>
    <x v="2"/>
  </r>
  <r>
    <x v="94"/>
    <x v="1097"/>
    <n v="237733"/>
    <x v="0"/>
    <x v="1"/>
    <n v="69"/>
    <n v="0.56200000000000006"/>
    <n v="0.8"/>
    <n v="0"/>
    <n v="-5.4039999999999999"/>
    <n v="1"/>
    <n v="0.112"/>
    <n v="8.14E-2"/>
    <n v="0"/>
    <n v="0.19900000000000001"/>
    <n v="0.47099999999999997"/>
    <n v="95.028999999999996"/>
    <x v="2"/>
  </r>
  <r>
    <x v="629"/>
    <x v="1098"/>
    <n v="240000"/>
    <x v="1"/>
    <x v="2"/>
    <n v="69"/>
    <n v="0.89500000000000002"/>
    <n v="0.68100000000000005"/>
    <n v="7"/>
    <n v="-5.2670000000000003"/>
    <n v="0"/>
    <n v="0.35799999999999998"/>
    <n v="0.157"/>
    <n v="0"/>
    <n v="0.189"/>
    <n v="0.55400000000000005"/>
    <n v="121.91800000000001"/>
    <x v="5"/>
  </r>
  <r>
    <x v="298"/>
    <x v="400"/>
    <n v="201493"/>
    <x v="0"/>
    <x v="2"/>
    <n v="69"/>
    <n v="0.33200000000000002"/>
    <n v="0.63500000000000001"/>
    <n v="7"/>
    <n v="-5.6529999999999996"/>
    <n v="1"/>
    <n v="8.9800000000000005E-2"/>
    <n v="0.159"/>
    <n v="2.79E-6"/>
    <n v="5.9900000000000002E-2"/>
    <n v="0.26100000000000001"/>
    <n v="186.249"/>
    <x v="6"/>
  </r>
  <r>
    <x v="88"/>
    <x v="1099"/>
    <n v="234213"/>
    <x v="0"/>
    <x v="2"/>
    <n v="69"/>
    <n v="0.65400000000000003"/>
    <n v="0.623"/>
    <n v="6"/>
    <n v="-5.2729999999999997"/>
    <n v="0"/>
    <n v="8.2000000000000003E-2"/>
    <n v="0.253"/>
    <n v="0"/>
    <n v="0.14399999999999999"/>
    <n v="0.40100000000000002"/>
    <n v="123.996"/>
    <x v="2"/>
  </r>
  <r>
    <x v="76"/>
    <x v="1100"/>
    <n v="229080"/>
    <x v="0"/>
    <x v="3"/>
    <n v="69"/>
    <n v="0.67200000000000004"/>
    <n v="0.59299999999999997"/>
    <n v="11"/>
    <n v="-4.01"/>
    <n v="0"/>
    <n v="3.04E-2"/>
    <n v="2.23E-2"/>
    <n v="0"/>
    <n v="0.214"/>
    <n v="0.438"/>
    <n v="98.02"/>
    <x v="2"/>
  </r>
  <r>
    <x v="76"/>
    <x v="1100"/>
    <n v="229080"/>
    <x v="0"/>
    <x v="3"/>
    <n v="69"/>
    <n v="0.67200000000000004"/>
    <n v="0.59299999999999997"/>
    <n v="11"/>
    <n v="-4.01"/>
    <n v="0"/>
    <n v="3.04E-2"/>
    <n v="2.23E-2"/>
    <n v="0"/>
    <n v="0.214"/>
    <n v="0.438"/>
    <n v="98.02"/>
    <x v="2"/>
  </r>
  <r>
    <x v="574"/>
    <x v="1101"/>
    <n v="199938"/>
    <x v="1"/>
    <x v="14"/>
    <n v="69"/>
    <n v="0.91200000000000003"/>
    <n v="0.71599999999999997"/>
    <n v="10"/>
    <n v="-4.141"/>
    <n v="0"/>
    <n v="6.9699999999999998E-2"/>
    <n v="9.0399999999999994E-2"/>
    <n v="0"/>
    <n v="4.9099999999999998E-2"/>
    <n v="0.377"/>
    <n v="94.980999999999995"/>
    <x v="5"/>
  </r>
  <r>
    <x v="64"/>
    <x v="1102"/>
    <n v="247266"/>
    <x v="0"/>
    <x v="14"/>
    <n v="69"/>
    <n v="0.40699999999999997"/>
    <n v="0.72499999999999998"/>
    <n v="5"/>
    <n v="-5.3460000000000001"/>
    <n v="0"/>
    <n v="0.188"/>
    <n v="1.41E-2"/>
    <n v="2.4600000000000002E-6"/>
    <n v="0.30599999999999999"/>
    <n v="0.247"/>
    <n v="196.09299999999999"/>
    <x v="4"/>
  </r>
  <r>
    <x v="481"/>
    <x v="1072"/>
    <n v="235382"/>
    <x v="0"/>
    <x v="14"/>
    <n v="69"/>
    <n v="0.81799999999999995"/>
    <n v="0.67"/>
    <n v="8"/>
    <n v="-4.4509999999999996"/>
    <n v="0"/>
    <n v="4.7199999999999999E-2"/>
    <n v="0.30399999999999999"/>
    <n v="1.22E-6"/>
    <n v="6.0100000000000001E-2"/>
    <n v="0.93899999999999995"/>
    <n v="119.988"/>
    <x v="2"/>
  </r>
  <r>
    <x v="64"/>
    <x v="1102"/>
    <n v="247266"/>
    <x v="0"/>
    <x v="14"/>
    <n v="69"/>
    <n v="0.40699999999999997"/>
    <n v="0.72499999999999998"/>
    <n v="5"/>
    <n v="-5.3460000000000001"/>
    <n v="0"/>
    <n v="0.188"/>
    <n v="1.41E-2"/>
    <n v="2.4600000000000002E-6"/>
    <n v="0.30599999999999999"/>
    <n v="0.247"/>
    <n v="196.09299999999999"/>
    <x v="4"/>
  </r>
  <r>
    <x v="174"/>
    <x v="1103"/>
    <n v="213506"/>
    <x v="0"/>
    <x v="14"/>
    <n v="69"/>
    <n v="0.747"/>
    <n v="0.70499999999999996"/>
    <n v="9"/>
    <n v="-5.1369999999999996"/>
    <n v="0"/>
    <n v="0.126"/>
    <n v="1.2800000000000001E-2"/>
    <n v="0"/>
    <n v="0.126"/>
    <n v="0.56000000000000005"/>
    <n v="136.024"/>
    <x v="6"/>
  </r>
  <r>
    <x v="630"/>
    <x v="1104"/>
    <n v="227906"/>
    <x v="0"/>
    <x v="4"/>
    <n v="69"/>
    <n v="0.56299999999999994"/>
    <n v="0.90200000000000002"/>
    <n v="1"/>
    <n v="-4.5860000000000003"/>
    <n v="0"/>
    <n v="0.40200000000000002"/>
    <n v="5.45E-2"/>
    <n v="0"/>
    <n v="5.2400000000000002E-2"/>
    <n v="0.55900000000000005"/>
    <n v="171.999"/>
    <x v="5"/>
  </r>
  <r>
    <x v="76"/>
    <x v="1105"/>
    <n v="231986"/>
    <x v="0"/>
    <x v="4"/>
    <n v="69"/>
    <n v="0.54600000000000004"/>
    <n v="0.78700000000000003"/>
    <n v="7"/>
    <n v="-4.0999999999999996"/>
    <n v="0"/>
    <n v="5.1700000000000003E-2"/>
    <n v="1.01E-2"/>
    <n v="2.1000000000000001E-4"/>
    <n v="8.09E-2"/>
    <n v="0.57299999999999995"/>
    <n v="79.978999999999999"/>
    <x v="2"/>
  </r>
  <r>
    <x v="631"/>
    <x v="1106"/>
    <n v="353893"/>
    <x v="0"/>
    <x v="4"/>
    <n v="69"/>
    <n v="0.83199999999999996"/>
    <n v="0.65900000000000003"/>
    <n v="10"/>
    <n v="-7.8280000000000003"/>
    <n v="0"/>
    <n v="5.7000000000000002E-2"/>
    <n v="8.3900000000000002E-2"/>
    <n v="1.14E-3"/>
    <n v="7.5300000000000006E-2"/>
    <n v="0.67400000000000004"/>
    <n v="100.163"/>
    <x v="13"/>
  </r>
  <r>
    <x v="132"/>
    <x v="1107"/>
    <n v="198800"/>
    <x v="0"/>
    <x v="5"/>
    <n v="69"/>
    <n v="0.63700000000000001"/>
    <n v="0.73199999999999998"/>
    <n v="7"/>
    <n v="-6.2089999999999996"/>
    <n v="0"/>
    <n v="9.6500000000000002E-2"/>
    <n v="0.24399999999999999"/>
    <n v="0"/>
    <n v="0.498"/>
    <n v="0.68"/>
    <n v="128.108"/>
    <x v="7"/>
  </r>
  <r>
    <x v="353"/>
    <x v="1108"/>
    <n v="251626"/>
    <x v="0"/>
    <x v="5"/>
    <n v="69"/>
    <n v="0.65800000000000003"/>
    <n v="0.67700000000000005"/>
    <n v="5"/>
    <n v="-6.6280000000000001"/>
    <n v="1"/>
    <n v="3.9300000000000002E-2"/>
    <n v="0.248"/>
    <n v="0"/>
    <n v="0.36799999999999999"/>
    <n v="0.248"/>
    <n v="124.91"/>
    <x v="6"/>
  </r>
  <r>
    <x v="173"/>
    <x v="1109"/>
    <n v="201000"/>
    <x v="0"/>
    <x v="5"/>
    <n v="69"/>
    <n v="0.69099999999999995"/>
    <n v="0.92100000000000004"/>
    <n v="8"/>
    <n v="-1.702"/>
    <n v="0"/>
    <n v="5.33E-2"/>
    <n v="0.17299999999999999"/>
    <n v="0"/>
    <n v="0.33100000000000002"/>
    <n v="0.8"/>
    <n v="130.072"/>
    <x v="4"/>
  </r>
  <r>
    <x v="95"/>
    <x v="1110"/>
    <n v="241666"/>
    <x v="1"/>
    <x v="6"/>
    <n v="69"/>
    <n v="0.70499999999999996"/>
    <n v="0.88200000000000001"/>
    <n v="11"/>
    <n v="-3.2010000000000001"/>
    <n v="0"/>
    <n v="4.4499999999999998E-2"/>
    <n v="3.6900000000000002E-4"/>
    <n v="1.1599999999999999E-6"/>
    <n v="9.3399999999999997E-2"/>
    <n v="0.7"/>
    <n v="130"/>
    <x v="10"/>
  </r>
  <r>
    <x v="493"/>
    <x v="1111"/>
    <n v="240796"/>
    <x v="0"/>
    <x v="6"/>
    <n v="69"/>
    <n v="0.42499999999999999"/>
    <n v="0.73199999999999998"/>
    <n v="9"/>
    <n v="-6.883"/>
    <n v="1"/>
    <n v="3.9600000000000003E-2"/>
    <n v="1.9400000000000001E-3"/>
    <n v="1.03E-2"/>
    <n v="0.17100000000000001"/>
    <n v="0.33300000000000002"/>
    <n v="117.98"/>
    <x v="20"/>
  </r>
  <r>
    <x v="174"/>
    <x v="1112"/>
    <n v="253746"/>
    <x v="0"/>
    <x v="6"/>
    <n v="69"/>
    <n v="0.54500000000000004"/>
    <n v="0.64900000000000002"/>
    <n v="6"/>
    <n v="-4.0620000000000003"/>
    <n v="1"/>
    <n v="3.2399999999999998E-2"/>
    <n v="0.14299999999999999"/>
    <n v="1.5699999999999999E-5"/>
    <n v="8.9399999999999993E-2"/>
    <n v="0.29699999999999999"/>
    <n v="99.099000000000004"/>
    <x v="6"/>
  </r>
  <r>
    <x v="173"/>
    <x v="1113"/>
    <n v="191000"/>
    <x v="0"/>
    <x v="7"/>
    <n v="69"/>
    <n v="0.67500000000000004"/>
    <n v="0.86199999999999999"/>
    <n v="11"/>
    <n v="-4.6139999999999999"/>
    <n v="1"/>
    <n v="2.53E-2"/>
    <n v="1.6500000000000001E-2"/>
    <n v="4.2700000000000002E-4"/>
    <n v="0.16900000000000001"/>
    <n v="0.498"/>
    <n v="129.96700000000001"/>
    <x v="4"/>
  </r>
  <r>
    <x v="226"/>
    <x v="1114"/>
    <n v="307640"/>
    <x v="0"/>
    <x v="7"/>
    <n v="69"/>
    <n v="0.81599999999999995"/>
    <n v="0.81299999999999994"/>
    <n v="6"/>
    <n v="-7.798"/>
    <n v="0"/>
    <n v="6.6400000000000001E-2"/>
    <n v="6.6199999999999995E-2"/>
    <n v="2.7700000000000002E-6"/>
    <n v="0.60199999999999998"/>
    <n v="0.436"/>
    <n v="127.979"/>
    <x v="5"/>
  </r>
  <r>
    <x v="107"/>
    <x v="1115"/>
    <n v="187133"/>
    <x v="0"/>
    <x v="7"/>
    <n v="69"/>
    <n v="0.82599999999999996"/>
    <n v="0.61199999999999999"/>
    <n v="1"/>
    <n v="-3.891"/>
    <n v="1"/>
    <n v="9.8199999999999996E-2"/>
    <n v="6.8100000000000001E-3"/>
    <n v="0"/>
    <n v="8.8900000000000007E-2"/>
    <n v="0.75600000000000001"/>
    <n v="120.057"/>
    <x v="7"/>
  </r>
  <r>
    <x v="94"/>
    <x v="1116"/>
    <n v="227741"/>
    <x v="0"/>
    <x v="7"/>
    <n v="69"/>
    <n v="0.71899999999999997"/>
    <n v="0.79800000000000004"/>
    <n v="10"/>
    <n v="-4.5819999999999999"/>
    <n v="1"/>
    <n v="3.61E-2"/>
    <n v="1.6199999999999999E-2"/>
    <n v="2.34E-6"/>
    <n v="0.13400000000000001"/>
    <n v="0.59099999999999997"/>
    <n v="120.011"/>
    <x v="2"/>
  </r>
  <r>
    <x v="107"/>
    <x v="1117"/>
    <n v="219973"/>
    <x v="0"/>
    <x v="7"/>
    <n v="69"/>
    <n v="0.753"/>
    <n v="0.72899999999999998"/>
    <n v="11"/>
    <n v="-3.8620000000000001"/>
    <n v="0"/>
    <n v="3.9199999999999999E-2"/>
    <n v="3.3400000000000001E-3"/>
    <n v="5.66E-5"/>
    <n v="7.2999999999999995E-2"/>
    <n v="0.81200000000000006"/>
    <n v="120.01300000000001"/>
    <x v="7"/>
  </r>
  <r>
    <x v="632"/>
    <x v="1118"/>
    <n v="238693"/>
    <x v="0"/>
    <x v="7"/>
    <n v="69"/>
    <n v="0.39200000000000002"/>
    <n v="0.83899999999999997"/>
    <n v="7"/>
    <n v="-1.921"/>
    <n v="1"/>
    <n v="0.193"/>
    <n v="0.158"/>
    <n v="0"/>
    <n v="0.3"/>
    <n v="0.23200000000000001"/>
    <n v="168.001"/>
    <x v="10"/>
  </r>
  <r>
    <x v="604"/>
    <x v="1119"/>
    <n v="232466"/>
    <x v="0"/>
    <x v="15"/>
    <n v="69"/>
    <n v="0.53100000000000003"/>
    <n v="0.57399999999999995"/>
    <n v="10"/>
    <n v="-6.6929999999999996"/>
    <n v="0"/>
    <n v="0.113"/>
    <n v="0.114"/>
    <n v="3.0800000000000001E-2"/>
    <n v="0.25600000000000001"/>
    <n v="0.27200000000000002"/>
    <n v="115.68"/>
    <x v="10"/>
  </r>
  <r>
    <x v="577"/>
    <x v="1120"/>
    <n v="220640"/>
    <x v="0"/>
    <x v="15"/>
    <n v="69"/>
    <n v="0.82399999999999995"/>
    <n v="0.83599999999999997"/>
    <n v="3"/>
    <n v="-5.9029999999999996"/>
    <n v="1"/>
    <n v="4.0399999999999998E-2"/>
    <n v="5.2100000000000002E-3"/>
    <n v="8.1700000000000002E-4"/>
    <n v="0.112"/>
    <n v="0.71599999999999997"/>
    <n v="122.014"/>
    <x v="2"/>
  </r>
  <r>
    <x v="304"/>
    <x v="1121"/>
    <n v="212280"/>
    <x v="0"/>
    <x v="8"/>
    <n v="69"/>
    <n v="0.73499999999999999"/>
    <n v="0.82599999999999996"/>
    <n v="1"/>
    <n v="-4.9020000000000001"/>
    <n v="1"/>
    <n v="3.49E-2"/>
    <n v="1.01E-3"/>
    <n v="0.129"/>
    <n v="0.19700000000000001"/>
    <n v="0.74"/>
    <n v="132.964"/>
    <x v="10"/>
  </r>
  <r>
    <x v="113"/>
    <x v="1122"/>
    <n v="299333"/>
    <x v="1"/>
    <x v="8"/>
    <n v="69"/>
    <n v="0.82899999999999996"/>
    <n v="0.42799999999999999"/>
    <n v="0"/>
    <n v="-9.4689999999999994"/>
    <n v="1"/>
    <n v="8.3099999999999993E-2"/>
    <n v="5.6000000000000001E-2"/>
    <n v="4.13E-3"/>
    <n v="0.13700000000000001"/>
    <n v="0.45"/>
    <n v="148.07499999999999"/>
    <x v="5"/>
  </r>
  <r>
    <x v="130"/>
    <x v="1123"/>
    <n v="240746"/>
    <x v="0"/>
    <x v="8"/>
    <n v="69"/>
    <n v="0.83"/>
    <n v="0.85699999999999998"/>
    <n v="8"/>
    <n v="-4.194"/>
    <n v="0"/>
    <n v="0.152"/>
    <n v="0.26200000000000001"/>
    <n v="0"/>
    <n v="0.41299999999999998"/>
    <n v="0.60699999999999998"/>
    <n v="137.982"/>
    <x v="2"/>
  </r>
  <r>
    <x v="308"/>
    <x v="1124"/>
    <n v="321293"/>
    <x v="1"/>
    <x v="8"/>
    <n v="69"/>
    <n v="0.65400000000000003"/>
    <n v="0.77"/>
    <n v="9"/>
    <n v="-6.0910000000000002"/>
    <n v="0"/>
    <n v="3.5299999999999998E-2"/>
    <n v="3.4199999999999999E-3"/>
    <n v="0"/>
    <n v="8.8700000000000001E-2"/>
    <n v="0.27200000000000002"/>
    <n v="137.61600000000001"/>
    <x v="5"/>
  </r>
  <r>
    <x v="113"/>
    <x v="1125"/>
    <n v="221840"/>
    <x v="1"/>
    <x v="8"/>
    <n v="69"/>
    <n v="0.67400000000000004"/>
    <n v="0.69499999999999995"/>
    <n v="6"/>
    <n v="-8.6359999999999992"/>
    <n v="0"/>
    <n v="0.27800000000000002"/>
    <n v="3.8699999999999998E-2"/>
    <n v="2.0200000000000001E-3"/>
    <n v="0.19400000000000001"/>
    <n v="0.77300000000000002"/>
    <n v="151.48599999999999"/>
    <x v="5"/>
  </r>
  <r>
    <x v="633"/>
    <x v="1126"/>
    <n v="222826"/>
    <x v="1"/>
    <x v="8"/>
    <n v="69"/>
    <n v="0.51200000000000001"/>
    <n v="0.86399999999999999"/>
    <n v="7"/>
    <n v="-4.1459999999999999"/>
    <n v="1"/>
    <n v="3.3799999999999997E-2"/>
    <n v="8.2100000000000001E-4"/>
    <n v="0"/>
    <n v="9.8199999999999996E-2"/>
    <n v="0.52700000000000002"/>
    <n v="138.018"/>
    <x v="40"/>
  </r>
  <r>
    <x v="634"/>
    <x v="69"/>
    <n v="219920"/>
    <x v="0"/>
    <x v="8"/>
    <n v="69"/>
    <n v="0.79300000000000004"/>
    <n v="0.85899999999999999"/>
    <n v="0"/>
    <n v="-3.774"/>
    <n v="1"/>
    <n v="3.32E-2"/>
    <n v="0.26600000000000001"/>
    <n v="3.5599999999999998E-4"/>
    <n v="0.13300000000000001"/>
    <n v="0.96399999999999997"/>
    <n v="129.911"/>
    <x v="6"/>
  </r>
  <r>
    <x v="577"/>
    <x v="1127"/>
    <n v="216333"/>
    <x v="0"/>
    <x v="8"/>
    <n v="69"/>
    <n v="0.89400000000000002"/>
    <n v="0.67800000000000005"/>
    <n v="6"/>
    <n v="-5.6109999999999998"/>
    <n v="0"/>
    <n v="5.2299999999999999E-2"/>
    <n v="5.6899999999999997E-3"/>
    <n v="2.43E-6"/>
    <n v="0.317"/>
    <n v="0.84399999999999997"/>
    <n v="105.024"/>
    <x v="2"/>
  </r>
  <r>
    <x v="91"/>
    <x v="1128"/>
    <n v="216520"/>
    <x v="0"/>
    <x v="8"/>
    <n v="69"/>
    <n v="0.71699999999999997"/>
    <n v="0.58699999999999997"/>
    <n v="4"/>
    <n v="-7.2960000000000003"/>
    <n v="0"/>
    <n v="3.39E-2"/>
    <n v="1.9199999999999998E-2"/>
    <n v="0"/>
    <n v="5.2299999999999999E-2"/>
    <n v="0.54400000000000004"/>
    <n v="129.95400000000001"/>
    <x v="2"/>
  </r>
  <r>
    <x v="224"/>
    <x v="1129"/>
    <n v="245466"/>
    <x v="0"/>
    <x v="10"/>
    <n v="69"/>
    <n v="0.89300000000000002"/>
    <n v="0.82299999999999995"/>
    <n v="5"/>
    <n v="-3.7080000000000002"/>
    <n v="0"/>
    <n v="0.122"/>
    <n v="7.1400000000000005E-2"/>
    <n v="0"/>
    <n v="5.0900000000000001E-2"/>
    <n v="0.90200000000000002"/>
    <n v="128.00899999999999"/>
    <x v="7"/>
  </r>
  <r>
    <x v="124"/>
    <x v="1130"/>
    <n v="214106"/>
    <x v="0"/>
    <x v="10"/>
    <n v="69"/>
    <n v="0.53700000000000003"/>
    <n v="0.67400000000000004"/>
    <n v="5"/>
    <n v="-5.1340000000000003"/>
    <n v="0"/>
    <n v="2.7699999999999999E-2"/>
    <n v="8.8000000000000005E-3"/>
    <n v="0"/>
    <n v="0.26500000000000001"/>
    <n v="0.33"/>
    <n v="136.00200000000001"/>
    <x v="23"/>
  </r>
  <r>
    <x v="366"/>
    <x v="1131"/>
    <n v="187733"/>
    <x v="0"/>
    <x v="10"/>
    <n v="69"/>
    <n v="0.67500000000000004"/>
    <n v="0.82799999999999996"/>
    <n v="0"/>
    <n v="-5.7990000000000004"/>
    <n v="1"/>
    <n v="4.5400000000000003E-2"/>
    <n v="2.4199999999999999E-2"/>
    <n v="1.0200000000000001E-2"/>
    <n v="0.36399999999999999"/>
    <n v="0.66900000000000004"/>
    <n v="122.229"/>
    <x v="2"/>
  </r>
  <r>
    <x v="109"/>
    <x v="1132"/>
    <n v="201400"/>
    <x v="0"/>
    <x v="11"/>
    <n v="69"/>
    <n v="0.84"/>
    <n v="0.47599999999999998"/>
    <n v="0"/>
    <n v="-7.9180000000000001"/>
    <n v="1"/>
    <n v="6.2899999999999998E-2"/>
    <n v="2.64E-2"/>
    <n v="0"/>
    <n v="8.6499999999999994E-2"/>
    <n v="0.76700000000000002"/>
    <n v="139.98699999999999"/>
    <x v="6"/>
  </r>
  <r>
    <x v="635"/>
    <x v="1133"/>
    <n v="297426"/>
    <x v="0"/>
    <x v="11"/>
    <n v="69"/>
    <n v="0.50600000000000001"/>
    <n v="0.93"/>
    <n v="4"/>
    <n v="-3.4990000000000001"/>
    <n v="1"/>
    <n v="6.7500000000000004E-2"/>
    <n v="0.129"/>
    <n v="6.8199999999999997E-3"/>
    <n v="9.3100000000000002E-2"/>
    <n v="0.30499999999999999"/>
    <n v="146.994"/>
    <x v="20"/>
  </r>
  <r>
    <x v="493"/>
    <x v="1134"/>
    <n v="287906"/>
    <x v="0"/>
    <x v="11"/>
    <n v="69"/>
    <n v="0.51400000000000001"/>
    <n v="0.89800000000000002"/>
    <n v="11"/>
    <n v="-6.7649999999999997"/>
    <n v="0"/>
    <n v="5.7700000000000001E-2"/>
    <n v="4.8799999999999998E-3"/>
    <n v="3.4500000000000003E-2"/>
    <n v="7.46E-2"/>
    <n v="0.35299999999999998"/>
    <n v="123.06699999999999"/>
    <x v="20"/>
  </r>
  <r>
    <x v="138"/>
    <x v="1135"/>
    <n v="246333"/>
    <x v="1"/>
    <x v="11"/>
    <n v="69"/>
    <n v="0.72599999999999998"/>
    <n v="0.7"/>
    <n v="2"/>
    <n v="-5.8810000000000002"/>
    <n v="0"/>
    <n v="9.98E-2"/>
    <n v="7.17E-2"/>
    <n v="0"/>
    <n v="0.26200000000000001"/>
    <n v="0.67300000000000004"/>
    <n v="146.559"/>
    <x v="6"/>
  </r>
  <r>
    <x v="95"/>
    <x v="1136"/>
    <n v="229040"/>
    <x v="0"/>
    <x v="11"/>
    <n v="69"/>
    <n v="0.53600000000000003"/>
    <n v="0.61199999999999999"/>
    <n v="4"/>
    <n v="-5.8470000000000004"/>
    <n v="1"/>
    <n v="0.27200000000000002"/>
    <n v="0.11899999999999999"/>
    <n v="0"/>
    <n v="0.20899999999999999"/>
    <n v="0.56999999999999995"/>
    <n v="86.768000000000001"/>
    <x v="10"/>
  </r>
  <r>
    <x v="472"/>
    <x v="1137"/>
    <n v="252040"/>
    <x v="0"/>
    <x v="11"/>
    <n v="69"/>
    <n v="0.61599999999999999"/>
    <n v="0.91"/>
    <n v="0"/>
    <n v="-3.004"/>
    <n v="1"/>
    <n v="3.8600000000000002E-2"/>
    <n v="4.5900000000000003E-2"/>
    <n v="0"/>
    <n v="0.34300000000000003"/>
    <n v="0.69299999999999995"/>
    <n v="144.072"/>
    <x v="40"/>
  </r>
  <r>
    <x v="307"/>
    <x v="1138"/>
    <n v="285586"/>
    <x v="0"/>
    <x v="16"/>
    <n v="69"/>
    <n v="0.71299999999999997"/>
    <n v="0.47099999999999997"/>
    <n v="1"/>
    <n v="-7.3920000000000003"/>
    <n v="0"/>
    <n v="0.48299999999999998"/>
    <n v="0.42099999999999999"/>
    <n v="0"/>
    <n v="3.0800000000000001E-2"/>
    <n v="0.77900000000000003"/>
    <n v="199.76400000000001"/>
    <x v="5"/>
  </r>
  <r>
    <x v="423"/>
    <x v="1139"/>
    <n v="199853"/>
    <x v="1"/>
    <x v="16"/>
    <n v="69"/>
    <n v="0.92600000000000005"/>
    <n v="0.91600000000000004"/>
    <n v="10"/>
    <n v="-2.2210000000000001"/>
    <n v="0"/>
    <n v="9.2899999999999996E-2"/>
    <n v="0.35"/>
    <n v="6.1700000000000002E-6"/>
    <n v="2.3400000000000001E-2"/>
    <n v="0.90400000000000003"/>
    <n v="110.00700000000001"/>
    <x v="6"/>
  </r>
  <r>
    <x v="636"/>
    <x v="1140"/>
    <n v="215480"/>
    <x v="0"/>
    <x v="18"/>
    <n v="69"/>
    <n v="0.80100000000000005"/>
    <n v="0.64500000000000002"/>
    <n v="1"/>
    <n v="-6.93"/>
    <n v="1"/>
    <n v="3.56E-2"/>
    <n v="4.5699999999999998E-2"/>
    <n v="0"/>
    <n v="3.5700000000000003E-2"/>
    <n v="0.82399999999999995"/>
    <n v="110.01"/>
    <x v="2"/>
  </r>
  <r>
    <x v="453"/>
    <x v="1141"/>
    <n v="250746"/>
    <x v="1"/>
    <x v="18"/>
    <n v="69"/>
    <n v="0.86599999999999999"/>
    <n v="0.749"/>
    <n v="2"/>
    <n v="-3.9769999999999999"/>
    <n v="1"/>
    <n v="0.253"/>
    <n v="0.15"/>
    <n v="0"/>
    <n v="6.1400000000000003E-2"/>
    <n v="0.89100000000000001"/>
    <n v="92.073999999999998"/>
    <x v="10"/>
  </r>
  <r>
    <x v="637"/>
    <x v="1142"/>
    <n v="225493"/>
    <x v="0"/>
    <x v="19"/>
    <n v="69"/>
    <n v="0.52800000000000002"/>
    <n v="0.96499999999999997"/>
    <n v="11"/>
    <n v="-7.984"/>
    <n v="0"/>
    <n v="4.65E-2"/>
    <n v="0.14099999999999999"/>
    <n v="0.98499999999999999"/>
    <n v="7.9699999999999993E-2"/>
    <n v="0.58699999999999997"/>
    <n v="136.065"/>
    <x v="7"/>
  </r>
  <r>
    <x v="91"/>
    <x v="1143"/>
    <n v="203600"/>
    <x v="0"/>
    <x v="19"/>
    <n v="69"/>
    <n v="0.84699999999999998"/>
    <n v="0.84299999999999997"/>
    <n v="5"/>
    <n v="-3.5790000000000002"/>
    <n v="0"/>
    <n v="0.106"/>
    <n v="0.41499999999999998"/>
    <n v="1.34E-4"/>
    <n v="0.107"/>
    <n v="0.96299999999999997"/>
    <n v="110.027"/>
    <x v="2"/>
  </r>
  <r>
    <x v="638"/>
    <x v="1144"/>
    <n v="256240"/>
    <x v="0"/>
    <x v="19"/>
    <n v="69"/>
    <n v="0.56299999999999994"/>
    <n v="0.86"/>
    <n v="8"/>
    <n v="-7.5330000000000004"/>
    <n v="1"/>
    <n v="6.2100000000000002E-2"/>
    <n v="8.3400000000000002E-3"/>
    <n v="1.06E-2"/>
    <n v="0.39"/>
    <n v="0.51700000000000002"/>
    <n v="97.867000000000004"/>
    <x v="40"/>
  </r>
  <r>
    <x v="639"/>
    <x v="1145"/>
    <n v="196986"/>
    <x v="0"/>
    <x v="19"/>
    <n v="69"/>
    <n v="0.51"/>
    <n v="0.48"/>
    <n v="11"/>
    <n v="-6.5670000000000002"/>
    <n v="1"/>
    <n v="4.5199999999999997E-2"/>
    <n v="0.503"/>
    <n v="0"/>
    <n v="0.106"/>
    <n v="0.496"/>
    <n v="182.86199999999999"/>
    <x v="6"/>
  </r>
  <r>
    <x v="194"/>
    <x v="1146"/>
    <n v="294600"/>
    <x v="0"/>
    <x v="19"/>
    <n v="69"/>
    <n v="0.32"/>
    <n v="0.88"/>
    <n v="2"/>
    <n v="-6.0350000000000001"/>
    <n v="1"/>
    <n v="5.04E-2"/>
    <n v="1.01E-4"/>
    <n v="4.3100000000000002E-6"/>
    <n v="7.5999999999999998E-2"/>
    <n v="0.25700000000000001"/>
    <n v="146.34899999999999"/>
    <x v="26"/>
  </r>
  <r>
    <x v="640"/>
    <x v="1147"/>
    <n v="218546"/>
    <x v="0"/>
    <x v="12"/>
    <n v="69"/>
    <n v="0.41799999999999998"/>
    <n v="0.249"/>
    <n v="3"/>
    <n v="-13.744"/>
    <n v="1"/>
    <n v="3.0099999999999998E-2"/>
    <n v="0.84099999999999997"/>
    <n v="0.66100000000000003"/>
    <n v="0.112"/>
    <n v="0.21299999999999999"/>
    <n v="82.802999999999997"/>
    <x v="48"/>
  </r>
  <r>
    <x v="641"/>
    <x v="1148"/>
    <n v="253733"/>
    <x v="1"/>
    <x v="21"/>
    <n v="69"/>
    <n v="0.70599999999999996"/>
    <n v="0.88800000000000001"/>
    <n v="2"/>
    <n v="-6.9589999999999996"/>
    <n v="1"/>
    <n v="6.54E-2"/>
    <n v="0.11899999999999999"/>
    <n v="9.6399999999999999E-5"/>
    <n v="7.0000000000000007E-2"/>
    <n v="0.71399999999999997"/>
    <n v="121.54900000000001"/>
    <x v="10"/>
  </r>
  <r>
    <x v="271"/>
    <x v="1149"/>
    <n v="283066"/>
    <x v="1"/>
    <x v="21"/>
    <n v="69"/>
    <n v="0.88"/>
    <n v="0.81399999999999995"/>
    <n v="11"/>
    <n v="-6.3070000000000004"/>
    <n v="0"/>
    <n v="0.14000000000000001"/>
    <n v="0.16800000000000001"/>
    <n v="6.7200000000000003E-3"/>
    <n v="5.8400000000000001E-2"/>
    <n v="0.94199999999999995"/>
    <n v="138.083"/>
    <x v="1"/>
  </r>
  <r>
    <x v="194"/>
    <x v="634"/>
    <n v="316733"/>
    <x v="0"/>
    <x v="21"/>
    <n v="69"/>
    <n v="0.45900000000000002"/>
    <n v="0.83"/>
    <n v="2"/>
    <n v="-6.2539999999999996"/>
    <n v="1"/>
    <n v="3.6400000000000002E-2"/>
    <n v="5.1499999999999998E-5"/>
    <n v="1.3999999999999999E-4"/>
    <n v="0.20599999999999999"/>
    <n v="0.43099999999999999"/>
    <n v="155.827"/>
    <x v="26"/>
  </r>
  <r>
    <x v="642"/>
    <x v="1150"/>
    <n v="126446"/>
    <x v="1"/>
    <x v="13"/>
    <n v="71"/>
    <n v="0.89900000000000002"/>
    <n v="0.81100000000000005"/>
    <n v="2"/>
    <n v="-6.2939999999999996"/>
    <n v="1"/>
    <n v="0.25800000000000001"/>
    <n v="6.7699999999999998E-4"/>
    <n v="0"/>
    <n v="6.7199999999999996E-2"/>
    <n v="0.58699999999999997"/>
    <n v="105.038"/>
    <x v="10"/>
  </r>
  <r>
    <x v="643"/>
    <x v="1151"/>
    <n v="114893"/>
    <x v="0"/>
    <x v="13"/>
    <n v="71"/>
    <n v="0.70299999999999996"/>
    <n v="0.59399999999999997"/>
    <n v="5"/>
    <n v="-6.1459999999999999"/>
    <n v="0"/>
    <n v="7.5200000000000003E-2"/>
    <n v="0.34200000000000003"/>
    <n v="0"/>
    <n v="0.123"/>
    <n v="0.47499999999999998"/>
    <n v="153.84800000000001"/>
    <x v="5"/>
  </r>
  <r>
    <x v="605"/>
    <x v="1152"/>
    <n v="183000"/>
    <x v="0"/>
    <x v="13"/>
    <n v="71"/>
    <n v="0.79500000000000004"/>
    <n v="0.496"/>
    <n v="0"/>
    <n v="-5.883"/>
    <n v="1"/>
    <n v="7.22E-2"/>
    <n v="0.108"/>
    <n v="0"/>
    <n v="6.4500000000000002E-2"/>
    <n v="0.874"/>
    <n v="94.01"/>
    <x v="2"/>
  </r>
  <r>
    <x v="23"/>
    <x v="1153"/>
    <n v="157202"/>
    <x v="0"/>
    <x v="13"/>
    <n v="71"/>
    <n v="0.80200000000000005"/>
    <n v="0.64500000000000002"/>
    <n v="5"/>
    <n v="-6.181"/>
    <n v="0"/>
    <n v="7.1499999999999994E-2"/>
    <n v="0.27200000000000002"/>
    <n v="0"/>
    <n v="0.11899999999999999"/>
    <n v="0.376"/>
    <n v="100.001"/>
    <x v="7"/>
  </r>
  <r>
    <x v="644"/>
    <x v="1154"/>
    <n v="225933"/>
    <x v="1"/>
    <x v="13"/>
    <n v="71"/>
    <n v="0.746"/>
    <n v="0.7"/>
    <n v="0"/>
    <n v="-4.6689999999999996"/>
    <n v="1"/>
    <n v="0.34100000000000003"/>
    <n v="0.13600000000000001"/>
    <n v="1.5899999999999999E-4"/>
    <n v="0.11"/>
    <n v="0.61899999999999999"/>
    <n v="176.04400000000001"/>
    <x v="17"/>
  </r>
  <r>
    <x v="645"/>
    <x v="858"/>
    <n v="193837"/>
    <x v="0"/>
    <x v="13"/>
    <n v="71"/>
    <n v="0.59899999999999998"/>
    <n v="0.88700000000000001"/>
    <n v="4"/>
    <n v="-3.9670000000000001"/>
    <n v="1"/>
    <n v="9.8400000000000001E-2"/>
    <n v="1.9199999999999998E-2"/>
    <n v="1.2100000000000001E-6"/>
    <n v="0.3"/>
    <n v="0.88100000000000001"/>
    <n v="170.91800000000001"/>
    <x v="6"/>
  </r>
  <r>
    <x v="646"/>
    <x v="1155"/>
    <n v="177600"/>
    <x v="0"/>
    <x v="0"/>
    <n v="71"/>
    <n v="0.54600000000000004"/>
    <n v="0.82199999999999995"/>
    <n v="7"/>
    <n v="-4.4829999999999997"/>
    <n v="1"/>
    <n v="0.151"/>
    <n v="1.4500000000000001E-2"/>
    <n v="0"/>
    <n v="0.74199999999999999"/>
    <n v="0.61499999999999999"/>
    <n v="150.06"/>
    <x v="7"/>
  </r>
  <r>
    <x v="50"/>
    <x v="1156"/>
    <n v="222653"/>
    <x v="0"/>
    <x v="0"/>
    <n v="71"/>
    <n v="0.73699999999999999"/>
    <n v="0.63600000000000001"/>
    <n v="11"/>
    <n v="-4.5460000000000003"/>
    <n v="0"/>
    <n v="4.3700000000000003E-2"/>
    <n v="4.41E-2"/>
    <n v="6.6600000000000006E-5"/>
    <n v="0.35"/>
    <n v="0.56499999999999995"/>
    <n v="105.005"/>
    <x v="7"/>
  </r>
  <r>
    <x v="647"/>
    <x v="1157"/>
    <n v="229670"/>
    <x v="1"/>
    <x v="0"/>
    <n v="71"/>
    <n v="0.64500000000000002"/>
    <n v="0.70499999999999996"/>
    <n v="1"/>
    <n v="-5.008"/>
    <n v="1"/>
    <n v="0.29899999999999999"/>
    <n v="8.1300000000000003E-4"/>
    <n v="0"/>
    <n v="0.128"/>
    <n v="0.376"/>
    <n v="137.13300000000001"/>
    <x v="5"/>
  </r>
  <r>
    <x v="36"/>
    <x v="1158"/>
    <n v="200480"/>
    <x v="0"/>
    <x v="0"/>
    <n v="71"/>
    <n v="0.78300000000000003"/>
    <n v="0.84"/>
    <n v="1"/>
    <n v="-3.4159999999999999"/>
    <n v="1"/>
    <n v="5.0999999999999997E-2"/>
    <n v="0.17399999999999999"/>
    <n v="0"/>
    <n v="0.41199999999999998"/>
    <n v="0.83899999999999997"/>
    <n v="95.001000000000005"/>
    <x v="17"/>
  </r>
  <r>
    <x v="648"/>
    <x v="1159"/>
    <n v="190348"/>
    <x v="1"/>
    <x v="0"/>
    <n v="71"/>
    <n v="0.73699999999999999"/>
    <n v="0.40799999999999997"/>
    <n v="5"/>
    <n v="-7.9409999999999998"/>
    <n v="1"/>
    <n v="0.104"/>
    <n v="0.80200000000000005"/>
    <n v="0"/>
    <n v="0.17100000000000001"/>
    <n v="0.374"/>
    <n v="127.92100000000001"/>
    <x v="3"/>
  </r>
  <r>
    <x v="630"/>
    <x v="1160"/>
    <n v="210200"/>
    <x v="1"/>
    <x v="1"/>
    <n v="71"/>
    <n v="0.82199999999999995"/>
    <n v="0.502"/>
    <n v="7"/>
    <n v="-7.38"/>
    <n v="1"/>
    <n v="0.14799999999999999"/>
    <n v="3.1199999999999999E-2"/>
    <n v="8.8699999999999998E-4"/>
    <n v="0.114"/>
    <n v="0.52500000000000002"/>
    <n v="73.003"/>
    <x v="5"/>
  </r>
  <r>
    <x v="649"/>
    <x v="1161"/>
    <n v="222360"/>
    <x v="1"/>
    <x v="1"/>
    <n v="71"/>
    <n v="0.78"/>
    <n v="0.57499999999999996"/>
    <n v="1"/>
    <n v="-5.6280000000000001"/>
    <n v="0"/>
    <n v="0.13900000000000001"/>
    <n v="0.106"/>
    <n v="0"/>
    <n v="0.129"/>
    <n v="0.27300000000000002"/>
    <n v="81.501999999999995"/>
    <x v="5"/>
  </r>
  <r>
    <x v="650"/>
    <x v="1162"/>
    <n v="202804"/>
    <x v="0"/>
    <x v="1"/>
    <n v="71"/>
    <n v="0.65300000000000002"/>
    <n v="0.71799999999999997"/>
    <n v="3"/>
    <n v="-5.2320000000000002"/>
    <n v="0"/>
    <n v="0.21299999999999999"/>
    <n v="4.13E-3"/>
    <n v="0"/>
    <n v="5.3699999999999998E-2"/>
    <n v="0.216"/>
    <n v="82.034000000000006"/>
    <x v="5"/>
  </r>
  <r>
    <x v="651"/>
    <x v="1163"/>
    <n v="203653"/>
    <x v="0"/>
    <x v="2"/>
    <n v="71"/>
    <n v="0.55600000000000005"/>
    <n v="0.65800000000000003"/>
    <n v="0"/>
    <n v="-6.0750000000000002"/>
    <n v="1"/>
    <n v="2.6499999999999999E-2"/>
    <n v="0.16400000000000001"/>
    <n v="0"/>
    <n v="0.113"/>
    <n v="0.78700000000000003"/>
    <n v="80.528999999999996"/>
    <x v="49"/>
  </r>
  <r>
    <x v="646"/>
    <x v="1164"/>
    <n v="273802"/>
    <x v="0"/>
    <x v="2"/>
    <n v="71"/>
    <n v="0.63100000000000001"/>
    <n v="0.95299999999999996"/>
    <n v="2"/>
    <n v="-3.7389999999999999"/>
    <n v="1"/>
    <n v="3.4299999999999997E-2"/>
    <n v="2.41E-2"/>
    <n v="1.55E-2"/>
    <n v="0.108"/>
    <n v="0.42199999999999999"/>
    <n v="141.99"/>
    <x v="7"/>
  </r>
  <r>
    <x v="552"/>
    <x v="1165"/>
    <n v="200080"/>
    <x v="1"/>
    <x v="3"/>
    <n v="71"/>
    <n v="0.89100000000000001"/>
    <n v="0.48599999999999999"/>
    <n v="6"/>
    <n v="-7.8029999999999999"/>
    <n v="1"/>
    <n v="0.159"/>
    <n v="1.5800000000000002E-2"/>
    <n v="3.7799999999999998E-6"/>
    <n v="9.2499999999999999E-2"/>
    <n v="0.23899999999999999"/>
    <n v="125.01"/>
    <x v="5"/>
  </r>
  <r>
    <x v="95"/>
    <x v="1166"/>
    <n v="225226"/>
    <x v="1"/>
    <x v="3"/>
    <n v="71"/>
    <n v="0.82299999999999995"/>
    <n v="0.56299999999999994"/>
    <n v="6"/>
    <n v="-5.0949999999999998"/>
    <n v="1"/>
    <n v="4.4299999999999999E-2"/>
    <n v="3.9899999999999998E-2"/>
    <n v="0"/>
    <n v="8.5099999999999995E-2"/>
    <n v="0.68200000000000005"/>
    <n v="98.031000000000006"/>
    <x v="10"/>
  </r>
  <r>
    <x v="652"/>
    <x v="1167"/>
    <n v="237792"/>
    <x v="0"/>
    <x v="3"/>
    <n v="71"/>
    <n v="0.78300000000000003"/>
    <n v="0.46700000000000003"/>
    <n v="6"/>
    <n v="-9.4740000000000002"/>
    <n v="1"/>
    <n v="5.0299999999999997E-2"/>
    <n v="0.72899999999999998"/>
    <n v="0.80900000000000005"/>
    <n v="0.109"/>
    <n v="0.23599999999999999"/>
    <n v="90.837999999999994"/>
    <x v="8"/>
  </r>
  <r>
    <x v="653"/>
    <x v="1168"/>
    <n v="210580"/>
    <x v="0"/>
    <x v="3"/>
    <n v="71"/>
    <n v="0.51300000000000001"/>
    <n v="0.76800000000000002"/>
    <n v="4"/>
    <n v="-4.8680000000000003"/>
    <n v="0"/>
    <n v="5.8700000000000002E-2"/>
    <n v="1.18E-2"/>
    <n v="1.9400000000000001E-5"/>
    <n v="0.29399999999999998"/>
    <n v="0.23499999999999999"/>
    <n v="84.263999999999996"/>
    <x v="9"/>
  </r>
  <r>
    <x v="654"/>
    <x v="1169"/>
    <n v="227000"/>
    <x v="1"/>
    <x v="14"/>
    <n v="71"/>
    <n v="0.74199999999999999"/>
    <n v="0.59499999999999997"/>
    <n v="9"/>
    <n v="-7.51"/>
    <n v="1"/>
    <n v="0.107"/>
    <n v="0.15"/>
    <n v="0"/>
    <n v="0.111"/>
    <n v="0.43099999999999999"/>
    <n v="101.01300000000001"/>
    <x v="37"/>
  </r>
  <r>
    <x v="606"/>
    <x v="1170"/>
    <n v="186826"/>
    <x v="0"/>
    <x v="4"/>
    <n v="71"/>
    <n v="0.55800000000000005"/>
    <n v="0.92400000000000004"/>
    <n v="9"/>
    <n v="-4.3410000000000002"/>
    <n v="0"/>
    <n v="6.4000000000000001E-2"/>
    <n v="2.7099999999999999E-2"/>
    <n v="3.32E-6"/>
    <n v="0.53700000000000003"/>
    <n v="0.56699999999999995"/>
    <n v="151.99"/>
    <x v="14"/>
  </r>
  <r>
    <x v="655"/>
    <x v="1171"/>
    <n v="237626"/>
    <x v="0"/>
    <x v="4"/>
    <n v="71"/>
    <n v="0.71899999999999997"/>
    <n v="0.67100000000000004"/>
    <n v="8"/>
    <n v="-6.2789999999999999"/>
    <n v="1"/>
    <n v="3.3599999999999998E-2"/>
    <n v="3.7199999999999997E-2"/>
    <n v="8.2099999999999993E-6"/>
    <n v="0.12"/>
    <n v="0.78600000000000003"/>
    <n v="130.02699999999999"/>
    <x v="2"/>
  </r>
  <r>
    <x v="481"/>
    <x v="1172"/>
    <n v="300840"/>
    <x v="0"/>
    <x v="4"/>
    <n v="71"/>
    <n v="0.58099999999999996"/>
    <n v="5.4899999999999997E-2"/>
    <n v="10"/>
    <n v="-20.513999999999999"/>
    <n v="0"/>
    <n v="3.9699999999999999E-2"/>
    <n v="0.55900000000000005"/>
    <n v="0"/>
    <n v="7.1800000000000003E-2"/>
    <n v="0.23400000000000001"/>
    <n v="152.03700000000001"/>
    <x v="2"/>
  </r>
  <r>
    <x v="656"/>
    <x v="1173"/>
    <n v="227080"/>
    <x v="0"/>
    <x v="5"/>
    <n v="71"/>
    <n v="0.61599999999999999"/>
    <n v="0.65600000000000003"/>
    <n v="5"/>
    <n v="-7.298"/>
    <n v="1"/>
    <n v="3.44E-2"/>
    <n v="9.6000000000000002E-2"/>
    <n v="8.7900000000000001E-4"/>
    <n v="0.20499999999999999"/>
    <n v="0.28599999999999998"/>
    <n v="150.071"/>
    <x v="14"/>
  </r>
  <r>
    <x v="123"/>
    <x v="1174"/>
    <n v="230733"/>
    <x v="1"/>
    <x v="5"/>
    <n v="71"/>
    <n v="0.45700000000000002"/>
    <n v="0.82299999999999995"/>
    <n v="9"/>
    <n v="-4.76"/>
    <n v="1"/>
    <n v="0.311"/>
    <n v="1.4400000000000001E-3"/>
    <n v="0"/>
    <n v="0.108"/>
    <n v="0.57799999999999996"/>
    <n v="192.20500000000001"/>
    <x v="2"/>
  </r>
  <r>
    <x v="133"/>
    <x v="1175"/>
    <n v="212560"/>
    <x v="0"/>
    <x v="5"/>
    <n v="71"/>
    <n v="0.57299999999999995"/>
    <n v="0.92900000000000005"/>
    <n v="8"/>
    <n v="-3.9420000000000002"/>
    <n v="0"/>
    <n v="0.109"/>
    <n v="0.19700000000000001"/>
    <n v="1.12E-4"/>
    <n v="5.67E-2"/>
    <n v="0.58199999999999996"/>
    <n v="127.934"/>
    <x v="4"/>
  </r>
  <r>
    <x v="410"/>
    <x v="1176"/>
    <n v="234453"/>
    <x v="0"/>
    <x v="6"/>
    <n v="71"/>
    <n v="0.59499999999999997"/>
    <n v="0.91200000000000003"/>
    <n v="10"/>
    <n v="-3.4279999999999999"/>
    <n v="0"/>
    <n v="8.8400000000000006E-2"/>
    <n v="4.3400000000000001E-2"/>
    <n v="0"/>
    <n v="0.25900000000000001"/>
    <n v="0.76200000000000001"/>
    <n v="128.024"/>
    <x v="12"/>
  </r>
  <r>
    <x v="657"/>
    <x v="1177"/>
    <n v="283733"/>
    <x v="1"/>
    <x v="6"/>
    <n v="71"/>
    <n v="0.59399999999999997"/>
    <n v="0.94599999999999995"/>
    <n v="3"/>
    <n v="-4.5209999999999999"/>
    <n v="1"/>
    <n v="0.45200000000000001"/>
    <n v="8.6900000000000005E-2"/>
    <n v="0"/>
    <n v="0.30599999999999999"/>
    <n v="0.39700000000000002"/>
    <n v="155.82599999999999"/>
    <x v="1"/>
  </r>
  <r>
    <x v="95"/>
    <x v="1178"/>
    <n v="222586"/>
    <x v="1"/>
    <x v="6"/>
    <n v="71"/>
    <n v="0.76700000000000002"/>
    <n v="0.67700000000000005"/>
    <n v="11"/>
    <n v="-6.1280000000000001"/>
    <n v="0"/>
    <n v="0.184"/>
    <n v="3.39E-2"/>
    <n v="5.5099999999999998E-6"/>
    <n v="0.14399999999999999"/>
    <n v="0.53800000000000003"/>
    <n v="146.155"/>
    <x v="10"/>
  </r>
  <r>
    <x v="304"/>
    <x v="1179"/>
    <n v="242680"/>
    <x v="0"/>
    <x v="6"/>
    <n v="71"/>
    <n v="0.71899999999999997"/>
    <n v="0.84699999999999998"/>
    <n v="0"/>
    <n v="-6.34"/>
    <n v="0"/>
    <n v="9.1600000000000001E-2"/>
    <n v="2.0100000000000001E-3"/>
    <n v="2.0400000000000001E-2"/>
    <n v="0.223"/>
    <n v="0.44400000000000001"/>
    <n v="127.96299999999999"/>
    <x v="10"/>
  </r>
  <r>
    <x v="72"/>
    <x v="1180"/>
    <n v="205346"/>
    <x v="0"/>
    <x v="6"/>
    <n v="71"/>
    <n v="0.65100000000000002"/>
    <n v="0.69499999999999995"/>
    <n v="6"/>
    <n v="-3.218"/>
    <n v="1"/>
    <n v="4.87E-2"/>
    <n v="0.23"/>
    <n v="0"/>
    <n v="0.14399999999999999"/>
    <n v="0.56899999999999995"/>
    <n v="123.008"/>
    <x v="2"/>
  </r>
  <r>
    <x v="173"/>
    <x v="1181"/>
    <n v="201040"/>
    <x v="0"/>
    <x v="7"/>
    <n v="71"/>
    <n v="0.67500000000000004"/>
    <n v="0.60199999999999998"/>
    <n v="11"/>
    <n v="-4.7329999999999997"/>
    <n v="0"/>
    <n v="0.11600000000000001"/>
    <n v="3.7699999999999999E-3"/>
    <n v="0"/>
    <n v="4.58E-2"/>
    <n v="0.93300000000000005"/>
    <n v="127.938"/>
    <x v="4"/>
  </r>
  <r>
    <x v="107"/>
    <x v="1182"/>
    <n v="204760"/>
    <x v="0"/>
    <x v="7"/>
    <n v="71"/>
    <n v="0.73599999999999999"/>
    <n v="0.81699999999999995"/>
    <n v="8"/>
    <n v="-4.9000000000000004"/>
    <n v="1"/>
    <n v="4.07E-2"/>
    <n v="9.8700000000000003E-3"/>
    <n v="1.67E-3"/>
    <n v="0.11700000000000001"/>
    <n v="0.65300000000000002"/>
    <n v="119.95"/>
    <x v="7"/>
  </r>
  <r>
    <x v="270"/>
    <x v="1183"/>
    <n v="189693"/>
    <x v="0"/>
    <x v="15"/>
    <n v="71"/>
    <n v="0.753"/>
    <n v="0.93100000000000005"/>
    <n v="2"/>
    <n v="-4.9219999999999997"/>
    <n v="1"/>
    <n v="6.5199999999999994E-2"/>
    <n v="9.9399999999999992E-3"/>
    <n v="6.96E-3"/>
    <n v="0.23400000000000001"/>
    <n v="0.76700000000000002"/>
    <n v="113.029"/>
    <x v="2"/>
  </r>
  <r>
    <x v="538"/>
    <x v="1184"/>
    <n v="239986"/>
    <x v="0"/>
    <x v="15"/>
    <n v="71"/>
    <n v="0.83899999999999997"/>
    <n v="0.80400000000000005"/>
    <n v="1"/>
    <n v="-2.5129999999999999"/>
    <n v="1"/>
    <n v="3.2899999999999999E-2"/>
    <n v="1.9199999999999998E-2"/>
    <n v="0"/>
    <n v="0.33100000000000002"/>
    <n v="0.88800000000000001"/>
    <n v="122.973"/>
    <x v="10"/>
  </r>
  <r>
    <x v="413"/>
    <x v="1185"/>
    <n v="205733"/>
    <x v="0"/>
    <x v="15"/>
    <n v="71"/>
    <n v="0.67400000000000004"/>
    <n v="0.88200000000000001"/>
    <n v="3"/>
    <n v="-2.7709999999999999"/>
    <n v="0"/>
    <n v="4.7699999999999999E-2"/>
    <n v="4.4099999999999999E-4"/>
    <n v="6.4700000000000001E-5"/>
    <n v="6.8000000000000005E-2"/>
    <n v="0.68200000000000005"/>
    <n v="123.01600000000001"/>
    <x v="7"/>
  </r>
  <r>
    <x v="52"/>
    <x v="1186"/>
    <n v="215866"/>
    <x v="0"/>
    <x v="15"/>
    <n v="71"/>
    <n v="0.69099999999999995"/>
    <n v="0.85299999999999998"/>
    <n v="1"/>
    <n v="-2.528"/>
    <n v="0"/>
    <n v="3.7199999999999997E-2"/>
    <n v="6.3100000000000003E-2"/>
    <n v="7.1299999999999998E-5"/>
    <n v="8.2000000000000003E-2"/>
    <n v="0.76200000000000001"/>
    <n v="145.999"/>
    <x v="2"/>
  </r>
  <r>
    <x v="658"/>
    <x v="1187"/>
    <n v="288133"/>
    <x v="1"/>
    <x v="15"/>
    <n v="71"/>
    <n v="0.73299999999999998"/>
    <n v="0.66400000000000003"/>
    <n v="8"/>
    <n v="-6.1630000000000003"/>
    <n v="1"/>
    <n v="0.29499999999999998"/>
    <n v="0.10199999999999999"/>
    <n v="0"/>
    <n v="0.191"/>
    <n v="0.55700000000000005"/>
    <n v="148.005"/>
    <x v="5"/>
  </r>
  <r>
    <x v="258"/>
    <x v="1188"/>
    <n v="216480"/>
    <x v="0"/>
    <x v="15"/>
    <n v="71"/>
    <n v="0.48399999999999999"/>
    <n v="0.36799999999999999"/>
    <n v="6"/>
    <n v="-7.7839999999999998"/>
    <n v="1"/>
    <n v="3.4099999999999998E-2"/>
    <n v="0.74"/>
    <n v="3.82E-5"/>
    <n v="0.11799999999999999"/>
    <n v="0.14199999999999999"/>
    <n v="92.923000000000002"/>
    <x v="6"/>
  </r>
  <r>
    <x v="353"/>
    <x v="261"/>
    <n v="232000"/>
    <x v="0"/>
    <x v="8"/>
    <n v="71"/>
    <n v="0.66800000000000004"/>
    <n v="0.67300000000000004"/>
    <n v="1"/>
    <n v="-5.7140000000000004"/>
    <n v="1"/>
    <n v="0.14499999999999999"/>
    <n v="0.48"/>
    <n v="0"/>
    <n v="0.19400000000000001"/>
    <n v="0.72699999999999998"/>
    <n v="171.81200000000001"/>
    <x v="6"/>
  </r>
  <r>
    <x v="135"/>
    <x v="1189"/>
    <n v="259720"/>
    <x v="0"/>
    <x v="8"/>
    <n v="71"/>
    <n v="0.57299999999999995"/>
    <n v="0.71199999999999997"/>
    <n v="0"/>
    <n v="-5.976"/>
    <n v="1"/>
    <n v="7.3200000000000001E-2"/>
    <n v="5.7200000000000001E-2"/>
    <n v="0"/>
    <n v="0.16700000000000001"/>
    <n v="0.34599999999999997"/>
    <n v="140.012"/>
    <x v="10"/>
  </r>
  <r>
    <x v="583"/>
    <x v="1190"/>
    <n v="173680"/>
    <x v="0"/>
    <x v="10"/>
    <n v="71"/>
    <n v="0.53500000000000003"/>
    <n v="0.94799999999999995"/>
    <n v="6"/>
    <n v="-4.1900000000000004"/>
    <n v="0"/>
    <n v="3.56E-2"/>
    <n v="2.2499999999999998E-3"/>
    <n v="0"/>
    <n v="0.376"/>
    <n v="0.77800000000000002"/>
    <n v="103.18300000000001"/>
    <x v="14"/>
  </r>
  <r>
    <x v="495"/>
    <x v="1191"/>
    <n v="214946"/>
    <x v="0"/>
    <x v="10"/>
    <n v="71"/>
    <n v="0.40699999999999997"/>
    <n v="0.55800000000000005"/>
    <n v="0"/>
    <n v="-13.609"/>
    <n v="1"/>
    <n v="5.5199999999999999E-2"/>
    <n v="5.4100000000000002E-2"/>
    <n v="1.5099999999999999E-6"/>
    <n v="0.34"/>
    <n v="0.77700000000000002"/>
    <n v="71.814999999999998"/>
    <x v="9"/>
  </r>
  <r>
    <x v="423"/>
    <x v="1192"/>
    <n v="246466"/>
    <x v="0"/>
    <x v="10"/>
    <n v="71"/>
    <n v="0.75600000000000001"/>
    <n v="0.77"/>
    <n v="1"/>
    <n v="-3.5019999999999998"/>
    <n v="1"/>
    <n v="3.4299999999999997E-2"/>
    <n v="0.191"/>
    <n v="0"/>
    <n v="0.17799999999999999"/>
    <n v="0.73"/>
    <n v="119.961"/>
    <x v="6"/>
  </r>
  <r>
    <x v="95"/>
    <x v="1193"/>
    <n v="229866"/>
    <x v="0"/>
    <x v="11"/>
    <n v="71"/>
    <n v="0.84599999999999997"/>
    <n v="0.48199999999999998"/>
    <n v="1"/>
    <n v="-6.7210000000000001"/>
    <n v="0"/>
    <n v="0.129"/>
    <n v="2.46E-2"/>
    <n v="0"/>
    <n v="0.39300000000000002"/>
    <n v="0.21199999999999999"/>
    <n v="100.96899999999999"/>
    <x v="10"/>
  </r>
  <r>
    <x v="517"/>
    <x v="1194"/>
    <n v="201706"/>
    <x v="0"/>
    <x v="11"/>
    <n v="71"/>
    <n v="0.58699999999999997"/>
    <n v="0.76700000000000002"/>
    <n v="0"/>
    <n v="-5.7130000000000001"/>
    <n v="1"/>
    <n v="4.4900000000000002E-2"/>
    <n v="0.22500000000000001"/>
    <n v="0"/>
    <n v="0.112"/>
    <n v="0.66400000000000003"/>
    <n v="100.38"/>
    <x v="43"/>
  </r>
  <r>
    <x v="659"/>
    <x v="1195"/>
    <n v="303053"/>
    <x v="1"/>
    <x v="11"/>
    <n v="71"/>
    <n v="0.78700000000000003"/>
    <n v="0.79900000000000004"/>
    <n v="8"/>
    <n v="-4.68"/>
    <n v="0"/>
    <n v="9.9299999999999999E-2"/>
    <n v="0.189"/>
    <n v="0"/>
    <n v="0.3"/>
    <n v="0.83499999999999996"/>
    <n v="143.05199999999999"/>
    <x v="5"/>
  </r>
  <r>
    <x v="197"/>
    <x v="1196"/>
    <n v="219493"/>
    <x v="0"/>
    <x v="16"/>
    <n v="71"/>
    <n v="0.58699999999999997"/>
    <n v="0.58299999999999996"/>
    <n v="5"/>
    <n v="-5.2839999999999998"/>
    <n v="0"/>
    <n v="3.1300000000000001E-2"/>
    <n v="0.248"/>
    <n v="0"/>
    <n v="0.124"/>
    <n v="0.15"/>
    <n v="139.91999999999999"/>
    <x v="6"/>
  </r>
  <r>
    <x v="197"/>
    <x v="1197"/>
    <n v="188960"/>
    <x v="0"/>
    <x v="16"/>
    <n v="71"/>
    <n v="0.66200000000000003"/>
    <n v="0.73899999999999999"/>
    <n v="9"/>
    <n v="-5.3540000000000001"/>
    <n v="0"/>
    <n v="3.2199999999999999E-2"/>
    <n v="2.0600000000000002E-3"/>
    <n v="6.0299999999999999E-2"/>
    <n v="0.113"/>
    <n v="0.38200000000000001"/>
    <n v="130.999"/>
    <x v="6"/>
  </r>
  <r>
    <x v="210"/>
    <x v="1198"/>
    <n v="297840"/>
    <x v="1"/>
    <x v="17"/>
    <n v="71"/>
    <n v="0.90800000000000003"/>
    <n v="0.75800000000000001"/>
    <n v="9"/>
    <n v="-4.7530000000000001"/>
    <n v="0"/>
    <n v="0.17399999999999999"/>
    <n v="6.8699999999999997E-2"/>
    <n v="0"/>
    <n v="7.8299999999999995E-2"/>
    <n v="0.87"/>
    <n v="148.01499999999999"/>
    <x v="1"/>
  </r>
  <r>
    <x v="271"/>
    <x v="1199"/>
    <n v="205560"/>
    <x v="1"/>
    <x v="17"/>
    <n v="71"/>
    <n v="0.75900000000000001"/>
    <n v="0.67800000000000005"/>
    <n v="9"/>
    <n v="-5.1479999999999997"/>
    <n v="0"/>
    <n v="0.314"/>
    <n v="0.23"/>
    <n v="0"/>
    <n v="0.15"/>
    <n v="0.32700000000000001"/>
    <n v="89.64"/>
    <x v="1"/>
  </r>
  <r>
    <x v="210"/>
    <x v="1200"/>
    <n v="339546"/>
    <x v="1"/>
    <x v="17"/>
    <n v="71"/>
    <n v="0.66800000000000004"/>
    <n v="0.82399999999999995"/>
    <n v="5"/>
    <n v="-4.1639999999999997"/>
    <n v="0"/>
    <n v="0.13700000000000001"/>
    <n v="1.6999999999999999E-3"/>
    <n v="3.05E-6"/>
    <n v="4.2599999999999999E-2"/>
    <n v="0.185"/>
    <n v="163.96100000000001"/>
    <x v="1"/>
  </r>
  <r>
    <x v="660"/>
    <x v="1201"/>
    <n v="250706"/>
    <x v="0"/>
    <x v="19"/>
    <n v="71"/>
    <n v="0.66700000000000004"/>
    <n v="0.77300000000000002"/>
    <n v="5"/>
    <n v="-4.9829999999999997"/>
    <n v="0"/>
    <n v="5.8599999999999999E-2"/>
    <n v="0.20100000000000001"/>
    <n v="0"/>
    <n v="0.40400000000000003"/>
    <n v="0.66700000000000004"/>
    <n v="89.975999999999999"/>
    <x v="6"/>
  </r>
  <r>
    <x v="661"/>
    <x v="1202"/>
    <n v="268866"/>
    <x v="1"/>
    <x v="21"/>
    <n v="71"/>
    <n v="0.51"/>
    <n v="0.93100000000000005"/>
    <n v="11"/>
    <n v="-3.302"/>
    <n v="1"/>
    <n v="0.34699999999999998"/>
    <n v="7.3800000000000004E-2"/>
    <n v="0"/>
    <n v="0.5"/>
    <n v="0.53"/>
    <n v="201.93600000000001"/>
    <x v="5"/>
  </r>
  <r>
    <x v="662"/>
    <x v="1203"/>
    <n v="241666"/>
    <x v="1"/>
    <x v="21"/>
    <n v="71"/>
    <n v="0.625"/>
    <n v="0.85"/>
    <n v="4"/>
    <n v="-3.9039999999999999"/>
    <n v="1"/>
    <n v="4.9500000000000002E-2"/>
    <n v="0.34599999999999997"/>
    <n v="2.33E-4"/>
    <n v="0.17399999999999999"/>
    <n v="0.63300000000000001"/>
    <n v="94.661000000000001"/>
    <x v="2"/>
  </r>
  <r>
    <x v="663"/>
    <x v="1204"/>
    <n v="216733"/>
    <x v="0"/>
    <x v="21"/>
    <n v="71"/>
    <n v="0.73599999999999999"/>
    <n v="0.81100000000000005"/>
    <n v="9"/>
    <n v="-4.17"/>
    <n v="0"/>
    <n v="8.1000000000000003E-2"/>
    <n v="1.32E-3"/>
    <n v="1.4200000000000001E-4"/>
    <n v="0.107"/>
    <n v="0.60899999999999999"/>
    <n v="103.502"/>
    <x v="40"/>
  </r>
  <r>
    <x v="621"/>
    <x v="1205"/>
    <n v="131213"/>
    <x v="0"/>
    <x v="13"/>
    <n v="72"/>
    <n v="0.63"/>
    <n v="0.63"/>
    <n v="9"/>
    <n v="-6.2110000000000003"/>
    <n v="1"/>
    <n v="3.95E-2"/>
    <n v="1.3100000000000001E-2"/>
    <n v="0"/>
    <n v="0.14199999999999999"/>
    <n v="0.16300000000000001"/>
    <n v="80.512"/>
    <x v="5"/>
  </r>
  <r>
    <x v="664"/>
    <x v="1206"/>
    <n v="256971"/>
    <x v="0"/>
    <x v="13"/>
    <n v="72"/>
    <n v="0.76700000000000002"/>
    <n v="0.70899999999999996"/>
    <n v="1"/>
    <n v="-4.47"/>
    <n v="1"/>
    <n v="0.33600000000000002"/>
    <n v="0.32300000000000001"/>
    <n v="0"/>
    <n v="7.4499999999999997E-2"/>
    <n v="0.72"/>
    <n v="171.99299999999999"/>
    <x v="50"/>
  </r>
  <r>
    <x v="665"/>
    <x v="1207"/>
    <n v="163320"/>
    <x v="1"/>
    <x v="13"/>
    <n v="72"/>
    <n v="0.876"/>
    <n v="0.66200000000000003"/>
    <n v="2"/>
    <n v="-6.4820000000000002"/>
    <n v="0"/>
    <n v="0.42599999999999999"/>
    <n v="6.08E-2"/>
    <n v="0"/>
    <n v="0.127"/>
    <n v="0.84399999999999997"/>
    <n v="75.444999999999993"/>
    <x v="1"/>
  </r>
  <r>
    <x v="666"/>
    <x v="1208"/>
    <n v="186146"/>
    <x v="0"/>
    <x v="0"/>
    <n v="72"/>
    <n v="0.77800000000000002"/>
    <n v="0.56599999999999995"/>
    <n v="2"/>
    <n v="-6.9589999999999996"/>
    <n v="0"/>
    <n v="3.1099999999999999E-2"/>
    <n v="0.67200000000000004"/>
    <n v="1.9699999999999999E-4"/>
    <n v="6.9800000000000001E-2"/>
    <n v="0.47899999999999998"/>
    <n v="117.971"/>
    <x v="4"/>
  </r>
  <r>
    <x v="507"/>
    <x v="1209"/>
    <n v="303076"/>
    <x v="1"/>
    <x v="0"/>
    <n v="72"/>
    <n v="0.90400000000000003"/>
    <n v="0.51800000000000002"/>
    <n v="2"/>
    <n v="-5.32"/>
    <n v="1"/>
    <n v="0.183"/>
    <n v="3.0499999999999999E-2"/>
    <n v="0"/>
    <n v="0.32500000000000001"/>
    <n v="0.188"/>
    <n v="137.99600000000001"/>
    <x v="5"/>
  </r>
  <r>
    <x v="667"/>
    <x v="1210"/>
    <n v="175229"/>
    <x v="1"/>
    <x v="0"/>
    <n v="72"/>
    <n v="0.876"/>
    <n v="0.51900000000000002"/>
    <n v="11"/>
    <n v="-6.5309999999999997"/>
    <n v="1"/>
    <n v="0.14299999999999999"/>
    <n v="0.20200000000000001"/>
    <n v="0"/>
    <n v="0.108"/>
    <n v="0.158"/>
    <n v="94.980999999999995"/>
    <x v="5"/>
  </r>
  <r>
    <x v="86"/>
    <x v="1211"/>
    <n v="215759"/>
    <x v="1"/>
    <x v="0"/>
    <n v="72"/>
    <n v="0.747"/>
    <n v="0.83399999999999996"/>
    <n v="3"/>
    <n v="-2.867"/>
    <n v="0"/>
    <n v="4.4999999999999998E-2"/>
    <n v="0.374"/>
    <n v="0"/>
    <n v="5.8599999999999999E-2"/>
    <n v="0.68700000000000006"/>
    <n v="128.005"/>
    <x v="7"/>
  </r>
  <r>
    <x v="405"/>
    <x v="568"/>
    <n v="223712"/>
    <x v="1"/>
    <x v="0"/>
    <n v="72"/>
    <n v="0.92600000000000005"/>
    <n v="0.70299999999999996"/>
    <n v="11"/>
    <n v="-6.3369999999999997"/>
    <n v="0"/>
    <n v="0.10299999999999999"/>
    <n v="6.59E-2"/>
    <n v="0"/>
    <n v="0.23100000000000001"/>
    <n v="0.48499999999999999"/>
    <n v="125.02200000000001"/>
    <x v="5"/>
  </r>
  <r>
    <x v="668"/>
    <x v="1212"/>
    <n v="176133"/>
    <x v="0"/>
    <x v="0"/>
    <n v="72"/>
    <n v="0.754"/>
    <n v="0.80500000000000005"/>
    <n v="6"/>
    <n v="-4.2489999999999997"/>
    <n v="1"/>
    <n v="7.5200000000000003E-2"/>
    <n v="0.315"/>
    <n v="0"/>
    <n v="0.20300000000000001"/>
    <n v="0.55500000000000005"/>
    <n v="93.981999999999999"/>
    <x v="17"/>
  </r>
  <r>
    <x v="47"/>
    <x v="1213"/>
    <n v="200853"/>
    <x v="0"/>
    <x v="0"/>
    <n v="72"/>
    <n v="0.84499999999999997"/>
    <n v="0.56100000000000005"/>
    <n v="1"/>
    <n v="-5.2530000000000001"/>
    <n v="0"/>
    <n v="7.7799999999999994E-2"/>
    <n v="0.21099999999999999"/>
    <n v="3.49E-6"/>
    <n v="3.8300000000000001E-2"/>
    <n v="0.81100000000000005"/>
    <n v="109.974"/>
    <x v="2"/>
  </r>
  <r>
    <x v="507"/>
    <x v="1214"/>
    <n v="190288"/>
    <x v="1"/>
    <x v="0"/>
    <n v="72"/>
    <n v="0.81699999999999995"/>
    <n v="0.81599999999999995"/>
    <n v="2"/>
    <n v="-5.4020000000000001"/>
    <n v="1"/>
    <n v="0.26900000000000002"/>
    <n v="2.63E-3"/>
    <n v="0"/>
    <n v="0.159"/>
    <n v="0.50800000000000001"/>
    <n v="181.982"/>
    <x v="5"/>
  </r>
  <r>
    <x v="669"/>
    <x v="1215"/>
    <n v="213993"/>
    <x v="0"/>
    <x v="0"/>
    <n v="72"/>
    <n v="0.47699999999999998"/>
    <n v="0.61"/>
    <n v="11"/>
    <n v="-5.6280000000000001"/>
    <n v="0"/>
    <n v="0.14399999999999999"/>
    <n v="0.22500000000000001"/>
    <n v="0"/>
    <n v="0.107"/>
    <n v="0.35799999999999998"/>
    <n v="79.882000000000005"/>
    <x v="10"/>
  </r>
  <r>
    <x v="507"/>
    <x v="1216"/>
    <n v="343150"/>
    <x v="1"/>
    <x v="1"/>
    <n v="72"/>
    <n v="0.92600000000000005"/>
    <n v="0.66600000000000004"/>
    <n v="11"/>
    <n v="-5.3140000000000001"/>
    <n v="1"/>
    <n v="0.24399999999999999"/>
    <n v="6.1100000000000002E-2"/>
    <n v="0"/>
    <n v="0.123"/>
    <n v="0.16800000000000001"/>
    <n v="127.07899999999999"/>
    <x v="5"/>
  </r>
  <r>
    <x v="237"/>
    <x v="1217"/>
    <n v="204173"/>
    <x v="1"/>
    <x v="1"/>
    <n v="72"/>
    <n v="0.67100000000000004"/>
    <n v="0.67200000000000004"/>
    <n v="0"/>
    <n v="-3.0939999999999999"/>
    <n v="0"/>
    <n v="6.88E-2"/>
    <n v="3.2899999999999999E-2"/>
    <n v="0"/>
    <n v="0.11799999999999999"/>
    <n v="0.63200000000000001"/>
    <n v="97.978999999999999"/>
    <x v="5"/>
  </r>
  <r>
    <x v="210"/>
    <x v="1218"/>
    <n v="221013"/>
    <x v="1"/>
    <x v="1"/>
    <n v="72"/>
    <n v="0.748"/>
    <n v="0.749"/>
    <n v="8"/>
    <n v="-5.9160000000000004"/>
    <n v="0"/>
    <n v="0.51600000000000001"/>
    <n v="0.14199999999999999"/>
    <n v="0"/>
    <n v="7.1300000000000002E-2"/>
    <n v="0.65900000000000003"/>
    <n v="90.09"/>
    <x v="1"/>
  </r>
  <r>
    <x v="670"/>
    <x v="1219"/>
    <n v="302146"/>
    <x v="0"/>
    <x v="1"/>
    <n v="72"/>
    <n v="0.41699999999999998"/>
    <n v="0.82399999999999995"/>
    <n v="11"/>
    <n v="-7.36"/>
    <n v="0"/>
    <n v="0.105"/>
    <n v="2.3900000000000001E-4"/>
    <n v="5.45E-2"/>
    <n v="7.2499999999999995E-2"/>
    <n v="0.4"/>
    <n v="157.91999999999999"/>
    <x v="51"/>
  </r>
  <r>
    <x v="671"/>
    <x v="1220"/>
    <n v="181279"/>
    <x v="0"/>
    <x v="1"/>
    <n v="72"/>
    <n v="0.67500000000000004"/>
    <n v="0.751"/>
    <n v="0"/>
    <n v="-3.5390000000000001"/>
    <n v="1"/>
    <n v="2.9600000000000001E-2"/>
    <n v="6.0400000000000002E-2"/>
    <n v="0"/>
    <n v="8.9300000000000004E-2"/>
    <n v="0.61199999999999999"/>
    <n v="118.384"/>
    <x v="7"/>
  </r>
  <r>
    <x v="672"/>
    <x v="1221"/>
    <n v="241874"/>
    <x v="0"/>
    <x v="2"/>
    <n v="72"/>
    <n v="0.84099999999999997"/>
    <n v="0.63900000000000001"/>
    <n v="9"/>
    <n v="-6.0519999999999996"/>
    <n v="0"/>
    <n v="6.88E-2"/>
    <n v="1.5599999999999999E-2"/>
    <n v="6.54E-2"/>
    <n v="5.45E-2"/>
    <n v="0.67500000000000004"/>
    <n v="99.001999999999995"/>
    <x v="8"/>
  </r>
  <r>
    <x v="627"/>
    <x v="1222"/>
    <n v="187920"/>
    <x v="1"/>
    <x v="3"/>
    <n v="72"/>
    <n v="0.80700000000000005"/>
    <n v="0.88700000000000001"/>
    <n v="9"/>
    <n v="-3.726"/>
    <n v="1"/>
    <n v="5.0299999999999997E-2"/>
    <n v="5.7299999999999997E-2"/>
    <n v="2.8700000000000001E-6"/>
    <n v="0.124"/>
    <n v="0.96099999999999997"/>
    <n v="134.05199999999999"/>
    <x v="2"/>
  </r>
  <r>
    <x v="673"/>
    <x v="1223"/>
    <n v="207746"/>
    <x v="1"/>
    <x v="3"/>
    <n v="72"/>
    <n v="0.71199999999999997"/>
    <n v="0.56399999999999995"/>
    <n v="8"/>
    <n v="-6.5270000000000001"/>
    <n v="1"/>
    <n v="4.7E-2"/>
    <n v="2.6599999999999999E-2"/>
    <n v="0"/>
    <n v="8.7400000000000005E-2"/>
    <n v="0.41099999999999998"/>
    <n v="95.95"/>
    <x v="6"/>
  </r>
  <r>
    <x v="51"/>
    <x v="97"/>
    <n v="205879"/>
    <x v="1"/>
    <x v="3"/>
    <n v="72"/>
    <n v="0.85199999999999998"/>
    <n v="0.55300000000000005"/>
    <n v="1"/>
    <n v="-7.2859999999999996"/>
    <n v="1"/>
    <n v="0.187"/>
    <n v="5.5899999999999998E-2"/>
    <n v="0"/>
    <n v="0.33200000000000002"/>
    <n v="0.65600000000000003"/>
    <n v="142.07900000000001"/>
    <x v="10"/>
  </r>
  <r>
    <x v="674"/>
    <x v="1224"/>
    <n v="259934"/>
    <x v="0"/>
    <x v="14"/>
    <n v="72"/>
    <n v="0.81399999999999995"/>
    <n v="0.622"/>
    <n v="8"/>
    <n v="-7.5730000000000004"/>
    <n v="1"/>
    <n v="4.9200000000000001E-2"/>
    <n v="1.3200000000000001E-4"/>
    <n v="0.72"/>
    <n v="6.5799999999999997E-2"/>
    <n v="0.72599999999999998"/>
    <n v="119.976"/>
    <x v="7"/>
  </r>
  <r>
    <x v="133"/>
    <x v="1225"/>
    <n v="184280"/>
    <x v="0"/>
    <x v="14"/>
    <n v="72"/>
    <n v="0.54400000000000004"/>
    <n v="0.91500000000000004"/>
    <n v="8"/>
    <n v="-3.4049999999999998"/>
    <n v="1"/>
    <n v="8.4099999999999994E-2"/>
    <n v="0.129"/>
    <n v="9.1399999999999999E-4"/>
    <n v="0.115"/>
    <n v="0.51"/>
    <n v="126.09399999999999"/>
    <x v="4"/>
  </r>
  <r>
    <x v="95"/>
    <x v="1226"/>
    <n v="264946"/>
    <x v="1"/>
    <x v="14"/>
    <n v="72"/>
    <n v="0.84099999999999997"/>
    <n v="0.52200000000000002"/>
    <n v="10"/>
    <n v="-5.9630000000000001"/>
    <n v="0"/>
    <n v="4.9000000000000002E-2"/>
    <n v="1.6799999999999999E-2"/>
    <n v="1.37E-6"/>
    <n v="0.188"/>
    <n v="0.61599999999999999"/>
    <n v="99.058999999999997"/>
    <x v="10"/>
  </r>
  <r>
    <x v="481"/>
    <x v="1227"/>
    <n v="219840"/>
    <x v="0"/>
    <x v="14"/>
    <n v="72"/>
    <n v="0.80600000000000005"/>
    <n v="0.60799999999999998"/>
    <n v="1"/>
    <n v="-7.008"/>
    <n v="1"/>
    <n v="6.59E-2"/>
    <n v="1.1299999999999999E-2"/>
    <n v="0"/>
    <n v="0.63500000000000001"/>
    <n v="0.84899999999999998"/>
    <n v="95.049000000000007"/>
    <x v="2"/>
  </r>
  <r>
    <x v="50"/>
    <x v="1228"/>
    <n v="227833"/>
    <x v="0"/>
    <x v="14"/>
    <n v="72"/>
    <n v="0.79900000000000004"/>
    <n v="0.58599999999999997"/>
    <n v="11"/>
    <n v="-6.7350000000000003"/>
    <n v="1"/>
    <n v="3.7699999999999997E-2"/>
    <n v="0.16200000000000001"/>
    <n v="2.03E-6"/>
    <n v="0.193"/>
    <n v="0.54900000000000004"/>
    <n v="120.97"/>
    <x v="7"/>
  </r>
  <r>
    <x v="54"/>
    <x v="1229"/>
    <n v="214912"/>
    <x v="0"/>
    <x v="4"/>
    <n v="72"/>
    <n v="0.57199999999999995"/>
    <n v="0.81"/>
    <n v="1"/>
    <n v="-5.7910000000000004"/>
    <n v="0"/>
    <n v="5.5800000000000002E-2"/>
    <n v="1.5699999999999999E-2"/>
    <n v="6.5300000000000002E-6"/>
    <n v="0.13"/>
    <n v="0.11"/>
    <n v="126.05200000000001"/>
    <x v="2"/>
  </r>
  <r>
    <x v="51"/>
    <x v="1230"/>
    <n v="227880"/>
    <x v="0"/>
    <x v="4"/>
    <n v="72"/>
    <n v="0.77300000000000002"/>
    <n v="0.41399999999999998"/>
    <n v="6"/>
    <n v="-7.4359999999999999"/>
    <n v="0"/>
    <n v="9.6100000000000005E-2"/>
    <n v="4.1099999999999999E-3"/>
    <n v="3.4E-5"/>
    <n v="7.3300000000000004E-2"/>
    <n v="0.28899999999999998"/>
    <n v="99.992999999999995"/>
    <x v="10"/>
  </r>
  <r>
    <x v="94"/>
    <x v="1231"/>
    <n v="234653"/>
    <x v="0"/>
    <x v="5"/>
    <n v="72"/>
    <n v="0.79100000000000004"/>
    <n v="0.754"/>
    <n v="0"/>
    <n v="-3.7290000000000001"/>
    <n v="1"/>
    <n v="5.6899999999999999E-2"/>
    <n v="4.4600000000000004E-3"/>
    <n v="0"/>
    <n v="0.16300000000000001"/>
    <n v="0.42499999999999999"/>
    <n v="125.014"/>
    <x v="2"/>
  </r>
  <r>
    <x v="173"/>
    <x v="1232"/>
    <n v="194840"/>
    <x v="1"/>
    <x v="5"/>
    <n v="72"/>
    <n v="0.66600000000000004"/>
    <n v="0.876"/>
    <n v="3"/>
    <n v="-3.0779999999999998"/>
    <n v="1"/>
    <n v="4.1399999999999999E-2"/>
    <n v="5.5E-2"/>
    <n v="0"/>
    <n v="0.25900000000000001"/>
    <n v="0.55200000000000005"/>
    <n v="129.88399999999999"/>
    <x v="4"/>
  </r>
  <r>
    <x v="675"/>
    <x v="1233"/>
    <n v="219493"/>
    <x v="0"/>
    <x v="5"/>
    <n v="72"/>
    <n v="0.72699999999999998"/>
    <n v="0.93700000000000006"/>
    <n v="11"/>
    <n v="-2.871"/>
    <n v="0"/>
    <n v="0.28599999999999998"/>
    <n v="4.1700000000000001E-3"/>
    <n v="0"/>
    <n v="9.0999999999999998E-2"/>
    <n v="0.749"/>
    <n v="132.06700000000001"/>
    <x v="2"/>
  </r>
  <r>
    <x v="94"/>
    <x v="1234"/>
    <n v="227333"/>
    <x v="0"/>
    <x v="5"/>
    <n v="72"/>
    <n v="0.68700000000000006"/>
    <n v="0.79200000000000004"/>
    <n v="1"/>
    <n v="-4.0229999999999997"/>
    <n v="0"/>
    <n v="3.5299999999999998E-2"/>
    <n v="8.0199999999999998E-4"/>
    <n v="0"/>
    <n v="0.2"/>
    <n v="0.86399999999999999"/>
    <n v="133.96199999999999"/>
    <x v="2"/>
  </r>
  <r>
    <x v="676"/>
    <x v="1235"/>
    <n v="200946"/>
    <x v="0"/>
    <x v="5"/>
    <n v="72"/>
    <n v="0.71499999999999997"/>
    <n v="0.872"/>
    <n v="2"/>
    <n v="-3.835"/>
    <n v="1"/>
    <n v="5.0900000000000001E-2"/>
    <n v="3.5100000000000001E-3"/>
    <n v="3.8399999999999998E-5"/>
    <n v="0.107"/>
    <n v="0.748"/>
    <n v="93.043000000000006"/>
    <x v="2"/>
  </r>
  <r>
    <x v="577"/>
    <x v="1236"/>
    <n v="260253"/>
    <x v="0"/>
    <x v="6"/>
    <n v="72"/>
    <n v="0.58699999999999997"/>
    <n v="0.82799999999999996"/>
    <n v="11"/>
    <n v="-5.1079999999999997"/>
    <n v="1"/>
    <n v="0.161"/>
    <n v="3.2699999999999999E-3"/>
    <n v="0"/>
    <n v="0.33100000000000002"/>
    <n v="0.49399999999999999"/>
    <n v="123.907"/>
    <x v="2"/>
  </r>
  <r>
    <x v="408"/>
    <x v="1237"/>
    <n v="246587"/>
    <x v="0"/>
    <x v="6"/>
    <n v="72"/>
    <n v="0.34899999999999998"/>
    <n v="0.34799999999999998"/>
    <n v="3"/>
    <n v="-6.1420000000000003"/>
    <n v="1"/>
    <n v="3.1600000000000003E-2"/>
    <n v="0.72599999999999998"/>
    <n v="0"/>
    <n v="0.12"/>
    <n v="8.8599999999999998E-2"/>
    <n v="74.540999999999997"/>
    <x v="2"/>
  </r>
  <r>
    <x v="677"/>
    <x v="1238"/>
    <n v="211160"/>
    <x v="1"/>
    <x v="7"/>
    <n v="72"/>
    <n v="0.63300000000000001"/>
    <n v="0.67300000000000004"/>
    <n v="6"/>
    <n v="-6.4029999999999996"/>
    <n v="0"/>
    <n v="0.25800000000000001"/>
    <n v="0.29699999999999999"/>
    <n v="0"/>
    <n v="0.20599999999999999"/>
    <n v="0.65900000000000003"/>
    <n v="86.775999999999996"/>
    <x v="5"/>
  </r>
  <r>
    <x v="94"/>
    <x v="1239"/>
    <n v="227893"/>
    <x v="0"/>
    <x v="7"/>
    <n v="72"/>
    <n v="0.63800000000000001"/>
    <n v="0.83199999999999996"/>
    <n v="8"/>
    <n v="-5.0389999999999997"/>
    <n v="1"/>
    <n v="4.9000000000000002E-2"/>
    <n v="0.14099999999999999"/>
    <n v="0"/>
    <n v="0.113"/>
    <n v="0.64800000000000002"/>
    <n v="124.071"/>
    <x v="2"/>
  </r>
  <r>
    <x v="579"/>
    <x v="1240"/>
    <n v="228453"/>
    <x v="0"/>
    <x v="7"/>
    <n v="72"/>
    <n v="0.7"/>
    <n v="0.59799999999999998"/>
    <n v="2"/>
    <n v="-7.7830000000000004"/>
    <n v="1"/>
    <n v="0.114"/>
    <n v="3.6900000000000002E-2"/>
    <n v="0"/>
    <n v="0.111"/>
    <n v="0.59399999999999997"/>
    <n v="160.041"/>
    <x v="10"/>
  </r>
  <r>
    <x v="226"/>
    <x v="1241"/>
    <n v="284373"/>
    <x v="0"/>
    <x v="15"/>
    <n v="72"/>
    <n v="0.79800000000000004"/>
    <n v="0.629"/>
    <n v="11"/>
    <n v="-6.8570000000000002"/>
    <n v="0"/>
    <n v="7.3499999999999996E-2"/>
    <n v="4.7400000000000003E-3"/>
    <n v="2.1699999999999999E-5"/>
    <n v="0.32400000000000001"/>
    <n v="0.4"/>
    <n v="130"/>
    <x v="5"/>
  </r>
  <r>
    <x v="678"/>
    <x v="1242"/>
    <n v="221240"/>
    <x v="0"/>
    <x v="15"/>
    <n v="72"/>
    <n v="0.88"/>
    <n v="0.443"/>
    <n v="11"/>
    <n v="-6.359"/>
    <n v="0"/>
    <n v="6.5299999999999997E-2"/>
    <n v="0.46200000000000002"/>
    <n v="7.1300000000000003E-6"/>
    <n v="0.122"/>
    <n v="0.80300000000000005"/>
    <n v="138.018"/>
    <x v="1"/>
  </r>
  <r>
    <x v="407"/>
    <x v="230"/>
    <n v="253306"/>
    <x v="1"/>
    <x v="15"/>
    <n v="72"/>
    <n v="0.63400000000000001"/>
    <n v="0.69"/>
    <n v="6"/>
    <n v="-7.8040000000000003"/>
    <n v="1"/>
    <n v="5.1999999999999998E-2"/>
    <n v="7.7100000000000002E-2"/>
    <n v="0"/>
    <n v="0.13200000000000001"/>
    <n v="0.64500000000000002"/>
    <n v="94.988"/>
    <x v="2"/>
  </r>
  <r>
    <x v="368"/>
    <x v="1243"/>
    <n v="245680"/>
    <x v="0"/>
    <x v="8"/>
    <n v="72"/>
    <n v="0.67100000000000004"/>
    <n v="0.68500000000000005"/>
    <n v="11"/>
    <n v="-5.7619999999999996"/>
    <n v="0"/>
    <n v="0.05"/>
    <n v="1.65E-3"/>
    <n v="0"/>
    <n v="0.39800000000000002"/>
    <n v="0.36799999999999999"/>
    <n v="118.449"/>
    <x v="6"/>
  </r>
  <r>
    <x v="679"/>
    <x v="1244"/>
    <n v="211520"/>
    <x v="0"/>
    <x v="9"/>
    <n v="72"/>
    <n v="0.51700000000000002"/>
    <n v="0.90600000000000003"/>
    <n v="1"/>
    <n v="-3.677"/>
    <n v="1"/>
    <n v="7.3499999999999996E-2"/>
    <n v="2.7200000000000002E-3"/>
    <n v="9.2599999999999994E-6"/>
    <n v="0.113"/>
    <n v="0.73099999999999998"/>
    <n v="172.977"/>
    <x v="11"/>
  </r>
  <r>
    <x v="365"/>
    <x v="1245"/>
    <n v="276160"/>
    <x v="0"/>
    <x v="10"/>
    <n v="72"/>
    <n v="0.77100000000000002"/>
    <n v="0.68"/>
    <n v="11"/>
    <n v="-5.8810000000000002"/>
    <n v="0"/>
    <n v="0.224"/>
    <n v="0.27700000000000002"/>
    <n v="1.1800000000000001E-5"/>
    <n v="0.68200000000000005"/>
    <n v="0.80800000000000005"/>
    <n v="119.952"/>
    <x v="2"/>
  </r>
  <r>
    <x v="583"/>
    <x v="1246"/>
    <n v="202133"/>
    <x v="1"/>
    <x v="10"/>
    <n v="72"/>
    <n v="0.34799999999999998"/>
    <n v="0.875"/>
    <n v="11"/>
    <n v="-4.758"/>
    <n v="0"/>
    <n v="0.19900000000000001"/>
    <n v="3.4099999999999998E-2"/>
    <n v="0"/>
    <n v="0.11700000000000001"/>
    <n v="0.40699999999999997"/>
    <n v="169.15199999999999"/>
    <x v="14"/>
  </r>
  <r>
    <x v="365"/>
    <x v="1245"/>
    <n v="276160"/>
    <x v="0"/>
    <x v="10"/>
    <n v="72"/>
    <n v="0.77100000000000002"/>
    <n v="0.68"/>
    <n v="11"/>
    <n v="-5.8810000000000002"/>
    <n v="0"/>
    <n v="0.224"/>
    <n v="0.27700000000000002"/>
    <n v="1.1800000000000001E-5"/>
    <n v="0.68200000000000005"/>
    <n v="0.80800000000000005"/>
    <n v="119.952"/>
    <x v="2"/>
  </r>
  <r>
    <x v="368"/>
    <x v="1247"/>
    <n v="272080"/>
    <x v="0"/>
    <x v="11"/>
    <n v="72"/>
    <n v="0.875"/>
    <n v="0.63100000000000001"/>
    <n v="1"/>
    <n v="-3.4750000000000001"/>
    <n v="1"/>
    <n v="9.9000000000000005E-2"/>
    <n v="5.4200000000000003E-3"/>
    <n v="2.5399999999999998E-6"/>
    <n v="0.127"/>
    <n v="0.54900000000000004"/>
    <n v="120.003"/>
    <x v="6"/>
  </r>
  <r>
    <x v="374"/>
    <x v="1248"/>
    <n v="214226"/>
    <x v="1"/>
    <x v="11"/>
    <n v="72"/>
    <n v="0.92500000000000004"/>
    <n v="0.65900000000000003"/>
    <n v="3"/>
    <n v="-4.7629999999999999"/>
    <n v="1"/>
    <n v="0.23100000000000001"/>
    <n v="0.20599999999999999"/>
    <n v="7.8800000000000004E-5"/>
    <n v="0.27900000000000003"/>
    <n v="0.71"/>
    <n v="97.018000000000001"/>
    <x v="5"/>
  </r>
  <r>
    <x v="525"/>
    <x v="1249"/>
    <n v="212893"/>
    <x v="0"/>
    <x v="11"/>
    <n v="72"/>
    <n v="0.74"/>
    <n v="0.78300000000000003"/>
    <n v="0"/>
    <n v="-5.367"/>
    <n v="1"/>
    <n v="4.2700000000000002E-2"/>
    <n v="2.9700000000000001E-2"/>
    <n v="3.0800000000000001E-4"/>
    <n v="0.123"/>
    <n v="0.81200000000000006"/>
    <n v="100.011"/>
    <x v="0"/>
  </r>
  <r>
    <x v="389"/>
    <x v="173"/>
    <n v="255333"/>
    <x v="0"/>
    <x v="11"/>
    <n v="72"/>
    <n v="0.68799999999999994"/>
    <n v="0.51900000000000002"/>
    <n v="5"/>
    <n v="-4.2850000000000001"/>
    <n v="1"/>
    <n v="2.8299999999999999E-2"/>
    <n v="6.4000000000000001E-2"/>
    <n v="0"/>
    <n v="0.1"/>
    <n v="0.318"/>
    <n v="116.714"/>
    <x v="10"/>
  </r>
  <r>
    <x v="122"/>
    <x v="1250"/>
    <n v="171360"/>
    <x v="0"/>
    <x v="16"/>
    <n v="72"/>
    <n v="0.59699999999999998"/>
    <n v="0.83699999999999997"/>
    <n v="10"/>
    <n v="-6.5179999999999998"/>
    <n v="1"/>
    <n v="0.375"/>
    <n v="4.2700000000000004E-3"/>
    <n v="1.15E-3"/>
    <n v="0.83899999999999997"/>
    <n v="0.44700000000000001"/>
    <n v="126.342"/>
    <x v="7"/>
  </r>
  <r>
    <x v="332"/>
    <x v="1251"/>
    <n v="316053"/>
    <x v="1"/>
    <x v="16"/>
    <n v="72"/>
    <n v="0.55900000000000005"/>
    <n v="0.73299999999999998"/>
    <n v="2"/>
    <n v="-5.6589999999999998"/>
    <n v="0"/>
    <n v="0.17100000000000001"/>
    <n v="0.314"/>
    <n v="0"/>
    <n v="0.28399999999999997"/>
    <n v="0.61099999999999999"/>
    <n v="145.11500000000001"/>
    <x v="10"/>
  </r>
  <r>
    <x v="238"/>
    <x v="1252"/>
    <n v="256733"/>
    <x v="0"/>
    <x v="16"/>
    <n v="72"/>
    <n v="0.65600000000000003"/>
    <n v="0.57799999999999996"/>
    <n v="7"/>
    <n v="-8.9700000000000006"/>
    <n v="0"/>
    <n v="9.2200000000000004E-2"/>
    <n v="0.23499999999999999"/>
    <n v="0"/>
    <n v="0.11799999999999999"/>
    <n v="0.55600000000000005"/>
    <n v="94.513999999999996"/>
    <x v="6"/>
  </r>
  <r>
    <x v="680"/>
    <x v="1253"/>
    <n v="261266"/>
    <x v="1"/>
    <x v="16"/>
    <n v="72"/>
    <n v="0.49"/>
    <n v="0.67900000000000005"/>
    <n v="8"/>
    <n v="-3.68"/>
    <n v="1"/>
    <n v="3.09E-2"/>
    <n v="3.9399999999999999E-3"/>
    <n v="1.5400000000000002E-5"/>
    <n v="3.8300000000000001E-2"/>
    <n v="0.50600000000000001"/>
    <n v="167.04599999999999"/>
    <x v="14"/>
  </r>
  <r>
    <x v="602"/>
    <x v="1254"/>
    <n v="162600"/>
    <x v="0"/>
    <x v="18"/>
    <n v="72"/>
    <n v="0.55400000000000005"/>
    <n v="0.97799999999999998"/>
    <n v="4"/>
    <n v="-3.5539999999999998"/>
    <n v="1"/>
    <n v="0.13100000000000001"/>
    <n v="0.111"/>
    <n v="0"/>
    <n v="7.3099999999999998E-2"/>
    <n v="0.59399999999999997"/>
    <n v="135.095"/>
    <x v="40"/>
  </r>
  <r>
    <x v="681"/>
    <x v="1255"/>
    <n v="231480"/>
    <x v="0"/>
    <x v="18"/>
    <n v="72"/>
    <n v="0.498"/>
    <n v="0.83"/>
    <n v="6"/>
    <n v="-5.157"/>
    <n v="0"/>
    <n v="4.2099999999999999E-2"/>
    <n v="4.6100000000000004E-3"/>
    <n v="0"/>
    <n v="0.13900000000000001"/>
    <n v="0.45300000000000001"/>
    <n v="89.341999999999999"/>
    <x v="40"/>
  </r>
  <r>
    <x v="374"/>
    <x v="1256"/>
    <n v="224440"/>
    <x v="1"/>
    <x v="18"/>
    <n v="72"/>
    <n v="0.64600000000000002"/>
    <n v="0.81299999999999994"/>
    <n v="6"/>
    <n v="-3.8460000000000001"/>
    <n v="0"/>
    <n v="0.29899999999999999"/>
    <n v="0.34899999999999998"/>
    <n v="9.3700000000000001E-5"/>
    <n v="4.2700000000000002E-2"/>
    <n v="0.89500000000000002"/>
    <n v="92.728999999999999"/>
    <x v="5"/>
  </r>
  <r>
    <x v="543"/>
    <x v="1257"/>
    <n v="262533"/>
    <x v="0"/>
    <x v="18"/>
    <n v="72"/>
    <n v="0.19"/>
    <n v="0.26500000000000001"/>
    <n v="9"/>
    <n v="-9.2059999999999995"/>
    <n v="1"/>
    <n v="3.56E-2"/>
    <n v="0.86299999999999999"/>
    <n v="0"/>
    <n v="0.13400000000000001"/>
    <n v="0.10100000000000001"/>
    <n v="79.012"/>
    <x v="44"/>
  </r>
  <r>
    <x v="493"/>
    <x v="1258"/>
    <n v="226680"/>
    <x v="0"/>
    <x v="17"/>
    <n v="72"/>
    <n v="0.42399999999999999"/>
    <n v="0.58799999999999997"/>
    <n v="9"/>
    <n v="-5.4550000000000001"/>
    <n v="1"/>
    <n v="2.7799999999999998E-2"/>
    <n v="5.5300000000000002E-2"/>
    <n v="4.95E-6"/>
    <n v="0.29799999999999999"/>
    <n v="0.193"/>
    <n v="144.636"/>
    <x v="20"/>
  </r>
  <r>
    <x v="682"/>
    <x v="1259"/>
    <n v="285569"/>
    <x v="1"/>
    <x v="17"/>
    <n v="72"/>
    <n v="0.49199999999999999"/>
    <n v="0.89600000000000002"/>
    <n v="4"/>
    <n v="-5.819"/>
    <n v="0"/>
    <n v="0.11700000000000001"/>
    <n v="1.7200000000000001E-4"/>
    <n v="2.7800000000000001E-6"/>
    <n v="0.189"/>
    <n v="0.53400000000000003"/>
    <n v="184.98099999999999"/>
    <x v="40"/>
  </r>
  <r>
    <x v="683"/>
    <x v="1260"/>
    <n v="208600"/>
    <x v="0"/>
    <x v="19"/>
    <n v="72"/>
    <n v="0.55800000000000005"/>
    <n v="0.71899999999999997"/>
    <n v="2"/>
    <n v="-5.1130000000000004"/>
    <n v="1"/>
    <n v="2.6700000000000002E-2"/>
    <n v="3.6700000000000003E-2"/>
    <n v="0"/>
    <n v="0.115"/>
    <n v="0.371"/>
    <n v="112.027"/>
    <x v="2"/>
  </r>
  <r>
    <x v="684"/>
    <x v="1261"/>
    <n v="321040"/>
    <x v="0"/>
    <x v="12"/>
    <n v="72"/>
    <n v="0.42499999999999999"/>
    <n v="0.85199999999999998"/>
    <n v="11"/>
    <n v="-5.6070000000000002"/>
    <n v="1"/>
    <n v="4.5999999999999999E-2"/>
    <n v="1.7500000000000002E-2"/>
    <n v="0.30599999999999999"/>
    <n v="9.35E-2"/>
    <n v="0.51200000000000001"/>
    <n v="101.968"/>
    <x v="44"/>
  </r>
  <r>
    <x v="133"/>
    <x v="1262"/>
    <n v="229184"/>
    <x v="0"/>
    <x v="13"/>
    <n v="73"/>
    <n v="0.80700000000000005"/>
    <n v="0.88700000000000001"/>
    <n v="1"/>
    <n v="-4.3109999999999999"/>
    <n v="0"/>
    <n v="3.61E-2"/>
    <n v="1.6E-2"/>
    <n v="5.0299999999999997E-4"/>
    <n v="8.1100000000000005E-2"/>
    <n v="0.60599999999999998"/>
    <n v="122.015"/>
    <x v="4"/>
  </r>
  <r>
    <x v="405"/>
    <x v="1263"/>
    <n v="200889"/>
    <x v="1"/>
    <x v="13"/>
    <n v="73"/>
    <n v="0.747"/>
    <n v="0.56999999999999995"/>
    <n v="1"/>
    <n v="-6.7110000000000003"/>
    <n v="1"/>
    <n v="8.1000000000000003E-2"/>
    <n v="6.4199999999999993E-2"/>
    <n v="0"/>
    <n v="8.3199999999999996E-2"/>
    <n v="0.65"/>
    <n v="133.99199999999999"/>
    <x v="5"/>
  </r>
  <r>
    <x v="646"/>
    <x v="1264"/>
    <n v="181823"/>
    <x v="0"/>
    <x v="13"/>
    <n v="73"/>
    <n v="0.65900000000000003"/>
    <n v="0.625"/>
    <n v="4"/>
    <n v="-2.2530000000000001"/>
    <n v="1"/>
    <n v="4.4999999999999998E-2"/>
    <n v="6.4399999999999999E-2"/>
    <n v="0"/>
    <n v="0.58199999999999996"/>
    <n v="0.442"/>
    <n v="88.042000000000002"/>
    <x v="7"/>
  </r>
  <r>
    <x v="465"/>
    <x v="1265"/>
    <n v="202204"/>
    <x v="0"/>
    <x v="13"/>
    <n v="73"/>
    <n v="0.47699999999999998"/>
    <n v="0.68200000000000005"/>
    <n v="1"/>
    <n v="-4.931"/>
    <n v="0"/>
    <n v="9.2499999999999999E-2"/>
    <n v="0.153"/>
    <n v="0"/>
    <n v="7.6300000000000007E-2"/>
    <n v="0.34499999999999997"/>
    <n v="110.56699999999999"/>
    <x v="2"/>
  </r>
  <r>
    <x v="385"/>
    <x v="1266"/>
    <n v="232959"/>
    <x v="1"/>
    <x v="0"/>
    <n v="73"/>
    <n v="0.88400000000000001"/>
    <n v="0.55900000000000005"/>
    <n v="0"/>
    <n v="-7.4420000000000002"/>
    <n v="1"/>
    <n v="0.12"/>
    <n v="2.3599999999999999E-2"/>
    <n v="0"/>
    <n v="0.10100000000000001"/>
    <n v="0.34200000000000003"/>
    <n v="97.994"/>
    <x v="5"/>
  </r>
  <r>
    <x v="685"/>
    <x v="1267"/>
    <n v="181263"/>
    <x v="1"/>
    <x v="0"/>
    <n v="73"/>
    <n v="0.92200000000000004"/>
    <n v="0.58099999999999996"/>
    <n v="10"/>
    <n v="-7.4950000000000001"/>
    <n v="1"/>
    <n v="0.27"/>
    <n v="1.0399999999999999E-3"/>
    <n v="5.8600000000000001E-5"/>
    <n v="0.105"/>
    <n v="0.59499999999999997"/>
    <n v="140.02199999999999"/>
    <x v="5"/>
  </r>
  <r>
    <x v="84"/>
    <x v="1268"/>
    <n v="197946"/>
    <x v="0"/>
    <x v="0"/>
    <n v="73"/>
    <n v="0.57499999999999996"/>
    <n v="0.57099999999999995"/>
    <n v="1"/>
    <n v="-7.9059999999999997"/>
    <n v="1"/>
    <n v="4.3900000000000002E-2"/>
    <n v="5.5800000000000002E-2"/>
    <n v="0"/>
    <n v="9.1200000000000003E-2"/>
    <n v="0.44900000000000001"/>
    <n v="105.04900000000001"/>
    <x v="7"/>
  </r>
  <r>
    <x v="43"/>
    <x v="1269"/>
    <n v="235545"/>
    <x v="1"/>
    <x v="0"/>
    <n v="73"/>
    <n v="0.85099999999999998"/>
    <n v="0.54100000000000004"/>
    <n v="0"/>
    <n v="-6.8250000000000002"/>
    <n v="1"/>
    <n v="5.0500000000000003E-2"/>
    <n v="0.56799999999999995"/>
    <n v="0"/>
    <n v="0.13"/>
    <n v="0.44800000000000001"/>
    <n v="124.959"/>
    <x v="2"/>
  </r>
  <r>
    <x v="686"/>
    <x v="1270"/>
    <n v="201707"/>
    <x v="0"/>
    <x v="0"/>
    <n v="73"/>
    <n v="0.70799999999999996"/>
    <n v="0.64800000000000002"/>
    <n v="6"/>
    <n v="-5.6260000000000003"/>
    <n v="1"/>
    <n v="4.4900000000000002E-2"/>
    <n v="9.5600000000000004E-2"/>
    <n v="0"/>
    <n v="0.13400000000000001"/>
    <n v="0.33800000000000002"/>
    <n v="143.95500000000001"/>
    <x v="6"/>
  </r>
  <r>
    <x v="48"/>
    <x v="1271"/>
    <n v="179449"/>
    <x v="1"/>
    <x v="0"/>
    <n v="73"/>
    <n v="0.79100000000000004"/>
    <n v="0.58699999999999997"/>
    <n v="3"/>
    <n v="-5.0750000000000002"/>
    <n v="0"/>
    <n v="4.1300000000000003E-2"/>
    <n v="0.40699999999999997"/>
    <n v="0"/>
    <n v="0.14799999999999999"/>
    <n v="0.53600000000000003"/>
    <n v="96.057000000000002"/>
    <x v="1"/>
  </r>
  <r>
    <x v="405"/>
    <x v="1272"/>
    <n v="183527"/>
    <x v="1"/>
    <x v="0"/>
    <n v="73"/>
    <n v="0.95"/>
    <n v="0.59"/>
    <n v="8"/>
    <n v="-6.508"/>
    <n v="0"/>
    <n v="0.28999999999999998"/>
    <n v="5.3400000000000001E-3"/>
    <n v="0"/>
    <n v="0.11"/>
    <n v="0.219"/>
    <n v="130.00299999999999"/>
    <x v="5"/>
  </r>
  <r>
    <x v="73"/>
    <x v="227"/>
    <n v="213427"/>
    <x v="0"/>
    <x v="1"/>
    <n v="73"/>
    <n v="0.58299999999999996"/>
    <n v="0.73199999999999998"/>
    <n v="11"/>
    <n v="-5.7279999999999998"/>
    <n v="0"/>
    <n v="4.5699999999999998E-2"/>
    <n v="3.1199999999999999E-3"/>
    <n v="9.8600000000000005E-6"/>
    <n v="0.26900000000000002"/>
    <n v="0.27600000000000002"/>
    <n v="145.99199999999999"/>
    <x v="7"/>
  </r>
  <r>
    <x v="277"/>
    <x v="1273"/>
    <n v="208186"/>
    <x v="0"/>
    <x v="1"/>
    <n v="73"/>
    <n v="0.61299999999999999"/>
    <n v="0.76400000000000001"/>
    <n v="2"/>
    <n v="-6.5090000000000003"/>
    <n v="1"/>
    <n v="0.13600000000000001"/>
    <n v="5.2699999999999997E-2"/>
    <n v="0"/>
    <n v="0.19700000000000001"/>
    <n v="0.41699999999999998"/>
    <n v="160.01499999999999"/>
    <x v="2"/>
  </r>
  <r>
    <x v="434"/>
    <x v="1274"/>
    <n v="197640"/>
    <x v="0"/>
    <x v="1"/>
    <n v="73"/>
    <n v="0.53800000000000003"/>
    <n v="0.80400000000000005"/>
    <n v="8"/>
    <n v="-5.194"/>
    <n v="1"/>
    <n v="3.5799999999999998E-2"/>
    <n v="4.1000000000000003E-3"/>
    <n v="0"/>
    <n v="0.33"/>
    <n v="0.50700000000000001"/>
    <n v="144.99199999999999"/>
    <x v="2"/>
  </r>
  <r>
    <x v="84"/>
    <x v="1275"/>
    <n v="221506"/>
    <x v="0"/>
    <x v="1"/>
    <n v="73"/>
    <n v="0.65300000000000002"/>
    <n v="0.65800000000000003"/>
    <n v="2"/>
    <n v="-6.4279999999999999"/>
    <n v="1"/>
    <n v="3.04E-2"/>
    <n v="2.1499999999999998E-2"/>
    <n v="1.66E-6"/>
    <n v="9.3899999999999997E-2"/>
    <n v="0.219"/>
    <n v="99.99"/>
    <x v="7"/>
  </r>
  <r>
    <x v="66"/>
    <x v="344"/>
    <n v="237786"/>
    <x v="1"/>
    <x v="2"/>
    <n v="73"/>
    <n v="0.54600000000000004"/>
    <n v="0.52900000000000003"/>
    <n v="11"/>
    <n v="-10.510999999999999"/>
    <n v="0"/>
    <n v="5.8299999999999998E-2"/>
    <n v="8.6199999999999999E-2"/>
    <n v="6.4999999999999996E-6"/>
    <n v="0.124"/>
    <n v="0.247"/>
    <n v="107.331"/>
    <x v="10"/>
  </r>
  <r>
    <x v="65"/>
    <x v="1276"/>
    <n v="176561"/>
    <x v="0"/>
    <x v="3"/>
    <n v="73"/>
    <n v="0.72299999999999998"/>
    <n v="0.80900000000000005"/>
    <n v="7"/>
    <n v="-3.081"/>
    <n v="0"/>
    <n v="6.25E-2"/>
    <n v="3.46E-3"/>
    <n v="1.23E-3"/>
    <n v="0.56499999999999995"/>
    <n v="0.27400000000000002"/>
    <n v="98.007000000000005"/>
    <x v="4"/>
  </r>
  <r>
    <x v="463"/>
    <x v="1277"/>
    <n v="224573"/>
    <x v="0"/>
    <x v="3"/>
    <n v="73"/>
    <n v="0.88400000000000001"/>
    <n v="0.76500000000000001"/>
    <n v="8"/>
    <n v="-3.8650000000000002"/>
    <n v="1"/>
    <n v="8.8200000000000001E-2"/>
    <n v="6.3E-2"/>
    <n v="7.0400000000000004E-6"/>
    <n v="0.11799999999999999"/>
    <n v="0.59399999999999997"/>
    <n v="99.986999999999995"/>
    <x v="2"/>
  </r>
  <r>
    <x v="304"/>
    <x v="1278"/>
    <n v="219305"/>
    <x v="1"/>
    <x v="3"/>
    <n v="73"/>
    <n v="0.78100000000000003"/>
    <n v="0.72799999999999998"/>
    <n v="1"/>
    <n v="-4.9809999999999999"/>
    <n v="1"/>
    <n v="6.2100000000000002E-2"/>
    <n v="5.0900000000000001E-2"/>
    <n v="1.9400000000000001E-6"/>
    <n v="0.25700000000000001"/>
    <n v="0.39500000000000002"/>
    <n v="102.99"/>
    <x v="10"/>
  </r>
  <r>
    <x v="45"/>
    <x v="1279"/>
    <n v="262693"/>
    <x v="1"/>
    <x v="3"/>
    <n v="73"/>
    <n v="0.71299999999999997"/>
    <n v="0.52600000000000002"/>
    <n v="1"/>
    <n v="-5.0460000000000003"/>
    <n v="1"/>
    <n v="3.2000000000000001E-2"/>
    <n v="7.6699999999999997E-3"/>
    <n v="1.4799999999999999E-4"/>
    <n v="0.124"/>
    <n v="0.13100000000000001"/>
    <n v="131.05000000000001"/>
    <x v="13"/>
  </r>
  <r>
    <x v="49"/>
    <x v="1280"/>
    <n v="223853"/>
    <x v="0"/>
    <x v="3"/>
    <n v="73"/>
    <n v="0.68700000000000006"/>
    <n v="0.76100000000000001"/>
    <n v="9"/>
    <n v="-4.5819999999999999"/>
    <n v="0"/>
    <n v="8.7599999999999997E-2"/>
    <n v="0.10199999999999999"/>
    <n v="0"/>
    <n v="0.14699999999999999"/>
    <n v="0.74299999999999999"/>
    <n v="113.93899999999999"/>
    <x v="2"/>
  </r>
  <r>
    <x v="84"/>
    <x v="1281"/>
    <n v="226738"/>
    <x v="0"/>
    <x v="3"/>
    <n v="73"/>
    <n v="0.71299999999999997"/>
    <n v="0.80200000000000005"/>
    <n v="4"/>
    <n v="-7.0549999999999997"/>
    <n v="1"/>
    <n v="5.6099999999999997E-2"/>
    <n v="4.3499999999999997E-2"/>
    <n v="3.7699999999999999E-3"/>
    <n v="0.309"/>
    <n v="0.34300000000000003"/>
    <n v="100.001"/>
    <x v="7"/>
  </r>
  <r>
    <x v="687"/>
    <x v="1282"/>
    <n v="194561"/>
    <x v="1"/>
    <x v="14"/>
    <n v="73"/>
    <n v="0.79400000000000004"/>
    <n v="0.51"/>
    <n v="9"/>
    <n v="-7.3140000000000001"/>
    <n v="1"/>
    <n v="0.42"/>
    <n v="5.0500000000000003E-2"/>
    <n v="1.81E-6"/>
    <n v="5.62E-2"/>
    <n v="0.18"/>
    <n v="167.87899999999999"/>
    <x v="5"/>
  </r>
  <r>
    <x v="688"/>
    <x v="1283"/>
    <n v="313684"/>
    <x v="0"/>
    <x v="14"/>
    <n v="73"/>
    <n v="0.88500000000000001"/>
    <n v="0.58099999999999996"/>
    <n v="11"/>
    <n v="-8.8130000000000006"/>
    <n v="1"/>
    <n v="3.78E-2"/>
    <n v="0.42699999999999999"/>
    <n v="2.04E-4"/>
    <n v="7.5899999999999995E-2"/>
    <n v="0.72799999999999998"/>
    <n v="114.01600000000001"/>
    <x v="2"/>
  </r>
  <r>
    <x v="30"/>
    <x v="1284"/>
    <n v="193920"/>
    <x v="0"/>
    <x v="14"/>
    <n v="73"/>
    <n v="0.66"/>
    <n v="0.80500000000000005"/>
    <n v="1"/>
    <n v="-5.3520000000000003"/>
    <n v="0"/>
    <n v="0.153"/>
    <n v="1.9199999999999998E-2"/>
    <n v="8.8300000000000002E-6"/>
    <n v="0.159"/>
    <n v="0.625"/>
    <n v="103.008"/>
    <x v="2"/>
  </r>
  <r>
    <x v="94"/>
    <x v="1285"/>
    <n v="223546"/>
    <x v="0"/>
    <x v="4"/>
    <n v="73"/>
    <n v="0.55400000000000005"/>
    <n v="0.77200000000000002"/>
    <n v="7"/>
    <n v="-4.8209999999999997"/>
    <n v="0"/>
    <n v="4.1799999999999997E-2"/>
    <n v="4.8700000000000002E-3"/>
    <n v="6.6000000000000003E-6"/>
    <n v="0.35399999999999998"/>
    <n v="0.45500000000000002"/>
    <n v="179.98400000000001"/>
    <x v="2"/>
  </r>
  <r>
    <x v="93"/>
    <x v="69"/>
    <n v="329320"/>
    <x v="1"/>
    <x v="5"/>
    <n v="73"/>
    <n v="0.56299999999999994"/>
    <n v="0.496"/>
    <n v="6"/>
    <n v="-9.3810000000000002"/>
    <n v="0"/>
    <n v="0.40600000000000003"/>
    <n v="6.8500000000000005E-2"/>
    <n v="5.8E-5"/>
    <n v="0.17299999999999999"/>
    <n v="0.42599999999999999"/>
    <n v="139.99299999999999"/>
    <x v="1"/>
  </r>
  <r>
    <x v="602"/>
    <x v="1286"/>
    <n v="230253"/>
    <x v="0"/>
    <x v="5"/>
    <n v="73"/>
    <n v="0.58499999999999996"/>
    <n v="0.97199999999999998"/>
    <n v="9"/>
    <n v="-4.45"/>
    <n v="0"/>
    <n v="5.3400000000000003E-2"/>
    <n v="1.43E-2"/>
    <n v="0"/>
    <n v="7.0699999999999999E-2"/>
    <n v="0.58499999999999996"/>
    <n v="110.006"/>
    <x v="40"/>
  </r>
  <r>
    <x v="94"/>
    <x v="1287"/>
    <n v="216160"/>
    <x v="0"/>
    <x v="5"/>
    <n v="73"/>
    <n v="0.67800000000000005"/>
    <n v="0.91800000000000004"/>
    <n v="5"/>
    <n v="-4.63"/>
    <n v="1"/>
    <n v="3.5499999999999997E-2"/>
    <n v="4.17E-4"/>
    <n v="0"/>
    <n v="7.4399999999999994E-2"/>
    <n v="0.76900000000000002"/>
    <n v="130.02799999999999"/>
    <x v="2"/>
  </r>
  <r>
    <x v="52"/>
    <x v="1288"/>
    <n v="227986"/>
    <x v="0"/>
    <x v="5"/>
    <n v="73"/>
    <n v="0.60199999999999998"/>
    <n v="0.84299999999999997"/>
    <n v="0"/>
    <n v="-4.8310000000000004"/>
    <n v="1"/>
    <n v="5.9299999999999999E-2"/>
    <n v="6.8800000000000003E-4"/>
    <n v="5.27E-5"/>
    <n v="6.8199999999999997E-2"/>
    <n v="0.52600000000000002"/>
    <n v="128.00299999999999"/>
    <x v="2"/>
  </r>
  <r>
    <x v="689"/>
    <x v="1289"/>
    <n v="252866"/>
    <x v="0"/>
    <x v="5"/>
    <n v="73"/>
    <n v="0.50900000000000001"/>
    <n v="0.53800000000000003"/>
    <n v="7"/>
    <n v="-7.335"/>
    <n v="1"/>
    <n v="5.7200000000000001E-2"/>
    <n v="0.38500000000000001"/>
    <n v="0"/>
    <n v="0.104"/>
    <n v="0.24399999999999999"/>
    <n v="75.088999999999999"/>
    <x v="2"/>
  </r>
  <r>
    <x v="576"/>
    <x v="1290"/>
    <n v="262146"/>
    <x v="0"/>
    <x v="6"/>
    <n v="73"/>
    <n v="0.751"/>
    <n v="0.73599999999999999"/>
    <n v="5"/>
    <n v="-4.1680000000000001"/>
    <n v="0"/>
    <n v="0.156"/>
    <n v="2.06E-2"/>
    <n v="0"/>
    <n v="0.26500000000000001"/>
    <n v="0.35199999999999998"/>
    <n v="130.01400000000001"/>
    <x v="4"/>
  </r>
  <r>
    <x v="351"/>
    <x v="1291"/>
    <n v="223053"/>
    <x v="0"/>
    <x v="6"/>
    <n v="73"/>
    <n v="0.63600000000000001"/>
    <n v="0.83099999999999996"/>
    <n v="5"/>
    <n v="-3.9449999999999998"/>
    <n v="1"/>
    <n v="0.182"/>
    <n v="2.9399999999999999E-2"/>
    <n v="3.8500000000000004E-6"/>
    <n v="0.27200000000000002"/>
    <n v="0.66800000000000004"/>
    <n v="175.01499999999999"/>
    <x v="5"/>
  </r>
  <r>
    <x v="690"/>
    <x v="1292"/>
    <n v="200466"/>
    <x v="0"/>
    <x v="6"/>
    <n v="73"/>
    <n v="0.68600000000000005"/>
    <n v="0.78300000000000003"/>
    <n v="4"/>
    <n v="-4.9770000000000003"/>
    <n v="1"/>
    <n v="0.11899999999999999"/>
    <n v="7.6399999999999996E-2"/>
    <n v="0"/>
    <n v="0.16300000000000001"/>
    <n v="0.81399999999999995"/>
    <n v="99.977999999999994"/>
    <x v="25"/>
  </r>
  <r>
    <x v="304"/>
    <x v="1293"/>
    <n v="235493"/>
    <x v="0"/>
    <x v="7"/>
    <n v="73"/>
    <n v="0.78900000000000003"/>
    <n v="0.71599999999999997"/>
    <n v="11"/>
    <n v="-4.2409999999999997"/>
    <n v="0"/>
    <n v="4.3200000000000002E-2"/>
    <n v="0.129"/>
    <n v="1.0699999999999999E-5"/>
    <n v="6.9000000000000006E-2"/>
    <n v="0.61099999999999999"/>
    <n v="125.90600000000001"/>
    <x v="10"/>
  </r>
  <r>
    <x v="442"/>
    <x v="1294"/>
    <n v="216893"/>
    <x v="0"/>
    <x v="7"/>
    <n v="73"/>
    <n v="0.435"/>
    <n v="0.83699999999999997"/>
    <n v="3"/>
    <n v="-8.1259999999999994"/>
    <n v="1"/>
    <n v="0.44900000000000001"/>
    <n v="6.7600000000000004E-3"/>
    <n v="0"/>
    <n v="0.11700000000000001"/>
    <n v="0.77800000000000002"/>
    <n v="124.913"/>
    <x v="5"/>
  </r>
  <r>
    <x v="135"/>
    <x v="1295"/>
    <n v="269493"/>
    <x v="0"/>
    <x v="7"/>
    <n v="73"/>
    <n v="0.78100000000000003"/>
    <n v="0.745"/>
    <n v="4"/>
    <n v="-5.81"/>
    <n v="0"/>
    <n v="3.32E-2"/>
    <n v="0.19800000000000001"/>
    <n v="1.1399999999999999E-5"/>
    <n v="0.36"/>
    <n v="0.32600000000000001"/>
    <n v="129.99799999999999"/>
    <x v="10"/>
  </r>
  <r>
    <x v="247"/>
    <x v="1296"/>
    <n v="237800"/>
    <x v="0"/>
    <x v="7"/>
    <n v="73"/>
    <n v="0.53100000000000003"/>
    <n v="0.752"/>
    <n v="1"/>
    <n v="-6.1609999999999996"/>
    <n v="1"/>
    <n v="3.0499999999999999E-2"/>
    <n v="4.2099999999999999E-2"/>
    <n v="0"/>
    <n v="0.12"/>
    <n v="0.10299999999999999"/>
    <n v="89.917000000000002"/>
    <x v="10"/>
  </r>
  <r>
    <x v="490"/>
    <x v="1297"/>
    <n v="236440"/>
    <x v="0"/>
    <x v="7"/>
    <n v="73"/>
    <n v="0.58099999999999996"/>
    <n v="0.71699999999999997"/>
    <n v="4"/>
    <n v="-4.4329999999999998"/>
    <n v="1"/>
    <n v="3.1800000000000002E-2"/>
    <n v="2.98E-2"/>
    <n v="1.8599999999999999E-4"/>
    <n v="0.24299999999999999"/>
    <n v="0.316"/>
    <n v="107.884"/>
    <x v="39"/>
  </r>
  <r>
    <x v="304"/>
    <x v="1298"/>
    <n v="243533"/>
    <x v="0"/>
    <x v="7"/>
    <n v="73"/>
    <n v="0.76700000000000002"/>
    <n v="0.68200000000000005"/>
    <n v="1"/>
    <n v="-5.0199999999999996"/>
    <n v="1"/>
    <n v="4.2000000000000003E-2"/>
    <n v="1.1299999999999999E-2"/>
    <n v="1.6000000000000001E-4"/>
    <n v="0.104"/>
    <n v="0.83299999999999996"/>
    <n v="127.97499999999999"/>
    <x v="10"/>
  </r>
  <r>
    <x v="51"/>
    <x v="1299"/>
    <n v="357706"/>
    <x v="1"/>
    <x v="15"/>
    <n v="73"/>
    <n v="0.45700000000000002"/>
    <n v="0.90600000000000003"/>
    <n v="5"/>
    <n v="-2.278"/>
    <n v="0"/>
    <n v="0.34200000000000003"/>
    <n v="0.249"/>
    <n v="0"/>
    <n v="0.182"/>
    <n v="0.54"/>
    <n v="104.02"/>
    <x v="10"/>
  </r>
  <r>
    <x v="680"/>
    <x v="1300"/>
    <n v="321093"/>
    <x v="0"/>
    <x v="15"/>
    <n v="73"/>
    <n v="0.26800000000000002"/>
    <n v="0.74199999999999999"/>
    <n v="5"/>
    <n v="-4.9390000000000001"/>
    <n v="1"/>
    <n v="3.5499999999999997E-2"/>
    <n v="5.1799999999999999E-2"/>
    <n v="0"/>
    <n v="0.626"/>
    <n v="0.41599999999999998"/>
    <n v="159.779"/>
    <x v="14"/>
  </r>
  <r>
    <x v="580"/>
    <x v="1301"/>
    <n v="241853"/>
    <x v="0"/>
    <x v="15"/>
    <n v="73"/>
    <n v="0.33800000000000002"/>
    <n v="0.80300000000000005"/>
    <n v="8"/>
    <n v="-5.4119999999999999"/>
    <n v="0"/>
    <n v="4.1300000000000003E-2"/>
    <n v="1.8700000000000001E-2"/>
    <n v="0"/>
    <n v="0.13600000000000001"/>
    <n v="0.4"/>
    <n v="151.994"/>
    <x v="2"/>
  </r>
  <r>
    <x v="94"/>
    <x v="1302"/>
    <n v="179640"/>
    <x v="0"/>
    <x v="8"/>
    <n v="73"/>
    <n v="0.69899999999999995"/>
    <n v="0.76"/>
    <n v="5"/>
    <n v="-3.173"/>
    <n v="1"/>
    <n v="6.7699999999999996E-2"/>
    <n v="2.2300000000000002E-3"/>
    <n v="0"/>
    <n v="0.13200000000000001"/>
    <n v="0.69599999999999995"/>
    <n v="129.99600000000001"/>
    <x v="2"/>
  </r>
  <r>
    <x v="94"/>
    <x v="1303"/>
    <n v="220226"/>
    <x v="0"/>
    <x v="8"/>
    <n v="73"/>
    <n v="0.70599999999999996"/>
    <n v="0.84099999999999997"/>
    <n v="7"/>
    <n v="-3.956"/>
    <n v="1"/>
    <n v="4.1799999999999997E-2"/>
    <n v="7.9499999999999994E-5"/>
    <n v="0"/>
    <n v="6.88E-2"/>
    <n v="0.86099999999999999"/>
    <n v="132.03200000000001"/>
    <x v="2"/>
  </r>
  <r>
    <x v="691"/>
    <x v="1304"/>
    <n v="223111"/>
    <x v="0"/>
    <x v="9"/>
    <n v="73"/>
    <n v="0.627"/>
    <n v="0.95399999999999996"/>
    <n v="2"/>
    <n v="-4.8040000000000003"/>
    <n v="1"/>
    <n v="4.2500000000000003E-2"/>
    <n v="1.5E-3"/>
    <n v="8.1400000000000005E-4"/>
    <n v="0.29199999999999998"/>
    <n v="0.312"/>
    <n v="128.01599999999999"/>
    <x v="8"/>
  </r>
  <r>
    <x v="692"/>
    <x v="1305"/>
    <n v="208106"/>
    <x v="0"/>
    <x v="9"/>
    <n v="73"/>
    <n v="0.64400000000000002"/>
    <n v="0.93899999999999995"/>
    <n v="11"/>
    <n v="-3.4860000000000002"/>
    <n v="0"/>
    <n v="4.5600000000000002E-2"/>
    <n v="0.157"/>
    <n v="0"/>
    <n v="0.23300000000000001"/>
    <n v="0.86099999999999999"/>
    <n v="106.03100000000001"/>
    <x v="40"/>
  </r>
  <r>
    <x v="693"/>
    <x v="1306"/>
    <n v="193893"/>
    <x v="1"/>
    <x v="9"/>
    <n v="73"/>
    <n v="0.61099999999999999"/>
    <n v="0.95"/>
    <n v="8"/>
    <n v="-3.5089999999999999"/>
    <n v="1"/>
    <n v="5.1799999999999999E-2"/>
    <n v="1.41E-3"/>
    <n v="1.59E-6"/>
    <n v="5.4300000000000001E-2"/>
    <n v="0.60699999999999998"/>
    <n v="132.078"/>
    <x v="40"/>
  </r>
  <r>
    <x v="602"/>
    <x v="1307"/>
    <n v="166373"/>
    <x v="1"/>
    <x v="9"/>
    <n v="73"/>
    <n v="0.52900000000000003"/>
    <n v="0.96699999999999997"/>
    <n v="1"/>
    <n v="-3.6469999999999998"/>
    <n v="0"/>
    <n v="5.0799999999999998E-2"/>
    <n v="0.114"/>
    <n v="0"/>
    <n v="0.61"/>
    <n v="0.59599999999999997"/>
    <n v="140.12700000000001"/>
    <x v="40"/>
  </r>
  <r>
    <x v="692"/>
    <x v="1305"/>
    <n v="208106"/>
    <x v="0"/>
    <x v="9"/>
    <n v="73"/>
    <n v="0.64400000000000002"/>
    <n v="0.93899999999999995"/>
    <n v="11"/>
    <n v="-3.4860000000000002"/>
    <n v="0"/>
    <n v="4.5600000000000002E-2"/>
    <n v="0.157"/>
    <n v="0"/>
    <n v="0.23300000000000001"/>
    <n v="0.86099999999999999"/>
    <n v="106.03100000000001"/>
    <x v="40"/>
  </r>
  <r>
    <x v="304"/>
    <x v="1308"/>
    <n v="238920"/>
    <x v="0"/>
    <x v="10"/>
    <n v="73"/>
    <n v="0.67700000000000005"/>
    <n v="0.67100000000000004"/>
    <n v="7"/>
    <n v="-4.9050000000000002"/>
    <n v="1"/>
    <n v="3.61E-2"/>
    <n v="4.0000000000000001E-3"/>
    <n v="5.0699999999999999E-5"/>
    <n v="0.41299999999999998"/>
    <n v="0.52700000000000002"/>
    <n v="137.04599999999999"/>
    <x v="10"/>
  </r>
  <r>
    <x v="694"/>
    <x v="1309"/>
    <n v="192213"/>
    <x v="0"/>
    <x v="10"/>
    <n v="73"/>
    <n v="0.80300000000000005"/>
    <n v="0.45400000000000001"/>
    <n v="8"/>
    <n v="-4.8019999999999996"/>
    <n v="0"/>
    <n v="2.9399999999999999E-2"/>
    <n v="0.35199999999999998"/>
    <n v="0"/>
    <n v="6.5500000000000003E-2"/>
    <n v="0.73899999999999999"/>
    <n v="99.99"/>
    <x v="6"/>
  </r>
  <r>
    <x v="695"/>
    <x v="1310"/>
    <n v="203506"/>
    <x v="0"/>
    <x v="10"/>
    <n v="73"/>
    <n v="0.39100000000000001"/>
    <n v="0.80800000000000005"/>
    <n v="8"/>
    <n v="-6.2089999999999996"/>
    <n v="0"/>
    <n v="8.9200000000000002E-2"/>
    <n v="7.5899999999999995E-2"/>
    <n v="0"/>
    <n v="0.14899999999999999"/>
    <n v="0.73699999999999999"/>
    <n v="100.304"/>
    <x v="14"/>
  </r>
  <r>
    <x v="161"/>
    <x v="1311"/>
    <n v="230493"/>
    <x v="1"/>
    <x v="11"/>
    <n v="73"/>
    <n v="0.68799999999999994"/>
    <n v="0.83499999999999996"/>
    <n v="8"/>
    <n v="-4.1619999999999999"/>
    <n v="1"/>
    <n v="9.11E-2"/>
    <n v="5.8299999999999998E-2"/>
    <n v="2.8700000000000001E-6"/>
    <n v="7.9500000000000001E-2"/>
    <n v="0.88"/>
    <n v="84.858000000000004"/>
    <x v="25"/>
  </r>
  <r>
    <x v="696"/>
    <x v="1312"/>
    <n v="244999"/>
    <x v="0"/>
    <x v="11"/>
    <n v="73"/>
    <n v="0.76"/>
    <n v="0.89100000000000001"/>
    <n v="11"/>
    <n v="-5.8520000000000003"/>
    <n v="0"/>
    <n v="3.7199999999999997E-2"/>
    <n v="2.29E-2"/>
    <n v="8.6900000000000005E-2"/>
    <n v="0.29799999999999999"/>
    <n v="0.96599999999999997"/>
    <n v="120.264"/>
    <x v="1"/>
  </r>
  <r>
    <x v="93"/>
    <x v="1313"/>
    <n v="236600"/>
    <x v="1"/>
    <x v="11"/>
    <n v="73"/>
    <n v="0.55200000000000005"/>
    <n v="0.84599999999999997"/>
    <n v="9"/>
    <n v="-4.9119999999999999"/>
    <n v="1"/>
    <n v="0.34200000000000003"/>
    <n v="1.14E-2"/>
    <n v="0"/>
    <n v="0.309"/>
    <n v="0.55400000000000005"/>
    <n v="98.56"/>
    <x v="1"/>
  </r>
  <r>
    <x v="370"/>
    <x v="1314"/>
    <n v="298773"/>
    <x v="1"/>
    <x v="16"/>
    <n v="73"/>
    <n v="0.85099999999999998"/>
    <n v="0.84899999999999998"/>
    <n v="1"/>
    <n v="-3.383"/>
    <n v="0"/>
    <n v="8.2799999999999999E-2"/>
    <n v="0.497"/>
    <n v="2.0499999999999999E-6"/>
    <n v="0.11600000000000001"/>
    <n v="0.84399999999999997"/>
    <n v="120.014"/>
    <x v="25"/>
  </r>
  <r>
    <x v="93"/>
    <x v="1315"/>
    <n v="193733"/>
    <x v="1"/>
    <x v="16"/>
    <n v="73"/>
    <n v="0.63700000000000001"/>
    <n v="0.83399999999999996"/>
    <n v="3"/>
    <n v="-4.6859999999999999"/>
    <n v="0"/>
    <n v="0.32300000000000001"/>
    <n v="0.61399999999999999"/>
    <n v="0"/>
    <n v="0.317"/>
    <n v="0.71499999999999997"/>
    <n v="87.311999999999998"/>
    <x v="1"/>
  </r>
  <r>
    <x v="34"/>
    <x v="1316"/>
    <n v="239026"/>
    <x v="0"/>
    <x v="18"/>
    <n v="73"/>
    <n v="0.66200000000000003"/>
    <n v="0.748"/>
    <n v="5"/>
    <n v="-3.0409999999999999"/>
    <n v="0"/>
    <n v="0.26800000000000002"/>
    <n v="0.68799999999999994"/>
    <n v="8.4300000000000006E-6"/>
    <n v="8.4099999999999994E-2"/>
    <n v="0.53500000000000003"/>
    <n v="82.331000000000003"/>
    <x v="16"/>
  </r>
  <r>
    <x v="34"/>
    <x v="1316"/>
    <n v="239026"/>
    <x v="0"/>
    <x v="18"/>
    <n v="73"/>
    <n v="0.66200000000000003"/>
    <n v="0.748"/>
    <n v="5"/>
    <n v="-3.0409999999999999"/>
    <n v="0"/>
    <n v="0.26800000000000002"/>
    <n v="0.68799999999999994"/>
    <n v="8.4300000000000006E-6"/>
    <n v="8.4099999999999994E-2"/>
    <n v="0.53500000000000003"/>
    <n v="82.331000000000003"/>
    <x v="16"/>
  </r>
  <r>
    <x v="532"/>
    <x v="1317"/>
    <n v="216933"/>
    <x v="0"/>
    <x v="17"/>
    <n v="73"/>
    <n v="0.45100000000000001"/>
    <n v="0.97"/>
    <n v="0"/>
    <n v="-4.9379999999999997"/>
    <n v="1"/>
    <n v="0.107"/>
    <n v="2.64E-2"/>
    <n v="3.5500000000000002E-3"/>
    <n v="0.10199999999999999"/>
    <n v="0.19800000000000001"/>
    <n v="122.444"/>
    <x v="14"/>
  </r>
  <r>
    <x v="365"/>
    <x v="1318"/>
    <n v="288333"/>
    <x v="0"/>
    <x v="17"/>
    <n v="73"/>
    <n v="0.624"/>
    <n v="0.65400000000000003"/>
    <n v="8"/>
    <n v="-6.5819999999999999"/>
    <n v="0"/>
    <n v="0.183"/>
    <n v="0.57699999999999996"/>
    <n v="0"/>
    <n v="0.104"/>
    <n v="0.56399999999999995"/>
    <n v="73.897999999999996"/>
    <x v="2"/>
  </r>
  <r>
    <x v="196"/>
    <x v="1319"/>
    <n v="230640"/>
    <x v="0"/>
    <x v="19"/>
    <n v="73"/>
    <n v="0.76600000000000001"/>
    <n v="0.56299999999999994"/>
    <n v="9"/>
    <n v="-7.516"/>
    <n v="0"/>
    <n v="3.39E-2"/>
    <n v="2.63E-2"/>
    <n v="0.68300000000000005"/>
    <n v="0.115"/>
    <n v="0.96399999999999997"/>
    <n v="126.00700000000001"/>
    <x v="7"/>
  </r>
  <r>
    <x v="397"/>
    <x v="1320"/>
    <n v="230133"/>
    <x v="1"/>
    <x v="19"/>
    <n v="73"/>
    <n v="0.90800000000000003"/>
    <n v="0.55700000000000005"/>
    <n v="8"/>
    <n v="-4.2430000000000003"/>
    <n v="0"/>
    <n v="0.107"/>
    <n v="0.24199999999999999"/>
    <n v="0"/>
    <n v="7.0900000000000005E-2"/>
    <n v="0.89700000000000002"/>
    <n v="90.031999999999996"/>
    <x v="10"/>
  </r>
  <r>
    <x v="157"/>
    <x v="1321"/>
    <n v="267093"/>
    <x v="1"/>
    <x v="19"/>
    <n v="73"/>
    <n v="0.83499999999999996"/>
    <n v="0.70699999999999996"/>
    <n v="8"/>
    <n v="-5.0739999999999998"/>
    <n v="1"/>
    <n v="5.9799999999999999E-2"/>
    <n v="2.1899999999999999E-2"/>
    <n v="2.19E-5"/>
    <n v="0.108"/>
    <n v="0.91900000000000004"/>
    <n v="93.954999999999998"/>
    <x v="5"/>
  </r>
  <r>
    <x v="457"/>
    <x v="1322"/>
    <n v="245133"/>
    <x v="1"/>
    <x v="19"/>
    <n v="73"/>
    <n v="0.83899999999999997"/>
    <n v="0.70599999999999996"/>
    <n v="5"/>
    <n v="-6.1040000000000001"/>
    <n v="0"/>
    <n v="0.19900000000000001"/>
    <n v="0.20799999999999999"/>
    <n v="0"/>
    <n v="0.24199999999999999"/>
    <n v="0.83899999999999997"/>
    <n v="96.673000000000002"/>
    <x v="10"/>
  </r>
  <r>
    <x v="697"/>
    <x v="1323"/>
    <n v="214883"/>
    <x v="0"/>
    <x v="12"/>
    <n v="73"/>
    <n v="0.67100000000000004"/>
    <n v="0.88"/>
    <n v="8"/>
    <n v="-6.149"/>
    <n v="0"/>
    <n v="5.5199999999999999E-2"/>
    <n v="1.81E-3"/>
    <n v="0.69099999999999995"/>
    <n v="0.28499999999999998"/>
    <n v="0.78200000000000003"/>
    <n v="136.953"/>
    <x v="2"/>
  </r>
  <r>
    <x v="684"/>
    <x v="1324"/>
    <n v="213760"/>
    <x v="1"/>
    <x v="12"/>
    <n v="73"/>
    <n v="0.60299999999999998"/>
    <n v="0.93300000000000005"/>
    <n v="1"/>
    <n v="-3.3580000000000001"/>
    <n v="1"/>
    <n v="0.17100000000000001"/>
    <n v="5.9100000000000003E-3"/>
    <n v="0"/>
    <n v="0.20599999999999999"/>
    <n v="0.70899999999999996"/>
    <n v="96.305999999999997"/>
    <x v="44"/>
  </r>
  <r>
    <x v="170"/>
    <x v="1325"/>
    <n v="218360"/>
    <x v="0"/>
    <x v="21"/>
    <n v="73"/>
    <n v="0.72499999999999998"/>
    <n v="0.58299999999999996"/>
    <n v="1"/>
    <n v="-9.9420000000000002"/>
    <n v="0"/>
    <n v="4.2700000000000002E-2"/>
    <n v="0.3"/>
    <n v="2.3800000000000001E-4"/>
    <n v="6.6500000000000004E-2"/>
    <n v="0.76200000000000001"/>
    <n v="79.983999999999995"/>
    <x v="2"/>
  </r>
  <r>
    <x v="231"/>
    <x v="1326"/>
    <n v="172854"/>
    <x v="0"/>
    <x v="13"/>
    <n v="74"/>
    <n v="0.59399999999999997"/>
    <n v="0.749"/>
    <n v="9"/>
    <n v="-5.298"/>
    <n v="0"/>
    <n v="5.6000000000000001E-2"/>
    <n v="3.3799999999999997E-2"/>
    <n v="1.06E-3"/>
    <n v="0.3"/>
    <n v="0.69399999999999995"/>
    <n v="179.96799999999999"/>
    <x v="17"/>
  </r>
  <r>
    <x v="698"/>
    <x v="1327"/>
    <n v="201787"/>
    <x v="1"/>
    <x v="13"/>
    <n v="74"/>
    <n v="0.61"/>
    <n v="0.72499999999999998"/>
    <n v="8"/>
    <n v="-5.1310000000000002"/>
    <n v="1"/>
    <n v="0.15"/>
    <n v="0.36699999999999999"/>
    <n v="0"/>
    <n v="0.154"/>
    <n v="0.29099999999999998"/>
    <n v="146.16300000000001"/>
    <x v="10"/>
  </r>
  <r>
    <x v="3"/>
    <x v="1328"/>
    <n v="226973"/>
    <x v="0"/>
    <x v="0"/>
    <n v="74"/>
    <n v="0.63700000000000001"/>
    <n v="0.71299999999999997"/>
    <n v="0"/>
    <n v="-4.3330000000000002"/>
    <n v="1"/>
    <n v="7.4700000000000003E-2"/>
    <n v="0.18099999999999999"/>
    <n v="6.3699999999999998E-4"/>
    <n v="0.13700000000000001"/>
    <n v="0.24299999999999999"/>
    <n v="129.923"/>
    <x v="2"/>
  </r>
  <r>
    <x v="699"/>
    <x v="1329"/>
    <n v="238200"/>
    <x v="0"/>
    <x v="0"/>
    <n v="74"/>
    <n v="0.82599999999999996"/>
    <n v="0.77300000000000002"/>
    <n v="11"/>
    <n v="-4.218"/>
    <n v="0"/>
    <n v="5.2400000000000002E-2"/>
    <n v="0.32300000000000001"/>
    <n v="0"/>
    <n v="0.14299999999999999"/>
    <n v="0.76100000000000001"/>
    <n v="126.899"/>
    <x v="0"/>
  </r>
  <r>
    <x v="700"/>
    <x v="1330"/>
    <n v="173600"/>
    <x v="1"/>
    <x v="1"/>
    <n v="74"/>
    <n v="0.79700000000000004"/>
    <n v="0.84399999999999997"/>
    <n v="11"/>
    <n v="-5.4820000000000002"/>
    <n v="1"/>
    <n v="0.27500000000000002"/>
    <n v="6.5100000000000005E-2"/>
    <n v="0"/>
    <n v="8.6999999999999994E-2"/>
    <n v="0.52"/>
    <n v="170.142"/>
    <x v="5"/>
  </r>
  <r>
    <x v="701"/>
    <x v="1331"/>
    <n v="220306"/>
    <x v="1"/>
    <x v="1"/>
    <n v="74"/>
    <n v="0.88400000000000001"/>
    <n v="0.34699999999999998"/>
    <n v="8"/>
    <n v="-8.2270000000000003"/>
    <n v="0"/>
    <n v="0.35"/>
    <n v="1.4999999999999999E-2"/>
    <n v="6.9999999999999999E-6"/>
    <n v="8.7099999999999997E-2"/>
    <n v="0.376"/>
    <n v="75.016000000000005"/>
    <x v="1"/>
  </r>
  <r>
    <x v="702"/>
    <x v="1332"/>
    <n v="232549"/>
    <x v="0"/>
    <x v="1"/>
    <n v="74"/>
    <n v="0.81399999999999995"/>
    <n v="0.81299999999999994"/>
    <n v="2"/>
    <n v="-3.0230000000000001"/>
    <n v="0"/>
    <n v="5.6099999999999997E-2"/>
    <n v="0.03"/>
    <n v="9.3300000000000005E-5"/>
    <n v="0.255"/>
    <n v="0.83899999999999997"/>
    <n v="79.997"/>
    <x v="0"/>
  </r>
  <r>
    <x v="703"/>
    <x v="1333"/>
    <n v="220454"/>
    <x v="1"/>
    <x v="1"/>
    <n v="74"/>
    <n v="0.73099999999999998"/>
    <n v="0.79400000000000004"/>
    <n v="0"/>
    <n v="-5.1260000000000003"/>
    <n v="0"/>
    <n v="5.2200000000000003E-2"/>
    <n v="3.2300000000000002E-2"/>
    <n v="2.5899999999999999E-5"/>
    <n v="0.112"/>
    <n v="0.35599999999999998"/>
    <n v="139.994"/>
    <x v="5"/>
  </r>
  <r>
    <x v="704"/>
    <x v="1334"/>
    <n v="156600"/>
    <x v="0"/>
    <x v="1"/>
    <n v="74"/>
    <n v="0.6"/>
    <n v="0.68799999999999994"/>
    <n v="5"/>
    <n v="-8.3390000000000004"/>
    <n v="0"/>
    <n v="0.20100000000000001"/>
    <n v="0.159"/>
    <n v="1.29E-5"/>
    <n v="0.40899999999999997"/>
    <n v="7.9299999999999995E-2"/>
    <n v="99.977000000000004"/>
    <x v="2"/>
  </r>
  <r>
    <x v="705"/>
    <x v="1335"/>
    <n v="217288"/>
    <x v="0"/>
    <x v="1"/>
    <n v="74"/>
    <n v="0.70399999999999996"/>
    <n v="0.85899999999999999"/>
    <n v="5"/>
    <n v="-4.8769999999999998"/>
    <n v="0"/>
    <n v="9.9599999999999994E-2"/>
    <n v="1.8499999999999999E-2"/>
    <n v="0"/>
    <n v="2.1499999999999998E-2"/>
    <n v="0.92600000000000005"/>
    <n v="105.11499999999999"/>
    <x v="2"/>
  </r>
  <r>
    <x v="63"/>
    <x v="80"/>
    <n v="223186"/>
    <x v="0"/>
    <x v="2"/>
    <n v="74"/>
    <n v="0.64"/>
    <n v="0.63500000000000001"/>
    <n v="8"/>
    <n v="-7.5650000000000004"/>
    <n v="0"/>
    <n v="0.22600000000000001"/>
    <n v="0.27100000000000002"/>
    <n v="0"/>
    <n v="0.31900000000000001"/>
    <n v="0.47499999999999998"/>
    <n v="100.03400000000001"/>
    <x v="7"/>
  </r>
  <r>
    <x v="706"/>
    <x v="1336"/>
    <n v="313546"/>
    <x v="1"/>
    <x v="2"/>
    <n v="74"/>
    <n v="0.72199999999999998"/>
    <n v="0.33100000000000002"/>
    <n v="8"/>
    <n v="-7.7889999999999997"/>
    <n v="1"/>
    <n v="7.2599999999999998E-2"/>
    <n v="0.33700000000000002"/>
    <n v="0.28199999999999997"/>
    <n v="0.14599999999999999"/>
    <n v="0.10199999999999999"/>
    <n v="143.96100000000001"/>
    <x v="5"/>
  </r>
  <r>
    <x v="133"/>
    <x v="1337"/>
    <n v="219159"/>
    <x v="0"/>
    <x v="2"/>
    <n v="74"/>
    <n v="0.81799999999999995"/>
    <n v="0.91300000000000003"/>
    <n v="4"/>
    <n v="-3.06"/>
    <n v="0"/>
    <n v="4.2599999999999999E-2"/>
    <n v="9.2999999999999999E-2"/>
    <n v="3.6900000000000002E-5"/>
    <n v="0.161"/>
    <n v="0.53600000000000003"/>
    <n v="119.986"/>
    <x v="4"/>
  </r>
  <r>
    <x v="51"/>
    <x v="1338"/>
    <n v="263373"/>
    <x v="1"/>
    <x v="2"/>
    <n v="74"/>
    <n v="0.79400000000000004"/>
    <n v="0.65300000000000002"/>
    <n v="7"/>
    <n v="-7.8390000000000004"/>
    <n v="1"/>
    <n v="0.104"/>
    <n v="4.8899999999999999E-2"/>
    <n v="4.88E-5"/>
    <n v="0.1"/>
    <n v="0.39700000000000002"/>
    <n v="117.996"/>
    <x v="10"/>
  </r>
  <r>
    <x v="579"/>
    <x v="1339"/>
    <n v="266840"/>
    <x v="1"/>
    <x v="3"/>
    <n v="74"/>
    <n v="0.85599999999999998"/>
    <n v="0.52700000000000002"/>
    <n v="2"/>
    <n v="-5.2249999999999996"/>
    <n v="1"/>
    <n v="9.9699999999999997E-2"/>
    <n v="0.39200000000000002"/>
    <n v="0"/>
    <n v="0.11"/>
    <n v="0.38600000000000001"/>
    <n v="98.052000000000007"/>
    <x v="10"/>
  </r>
  <r>
    <x v="573"/>
    <x v="1340"/>
    <n v="227073"/>
    <x v="0"/>
    <x v="3"/>
    <n v="74"/>
    <n v="0.50600000000000001"/>
    <n v="0.80500000000000005"/>
    <n v="1"/>
    <n v="-4.1189999999999998"/>
    <n v="1"/>
    <n v="4.6899999999999997E-2"/>
    <n v="7.11E-3"/>
    <n v="1.9300000000000001E-3"/>
    <n v="8.5599999999999996E-2"/>
    <n v="0.38300000000000001"/>
    <n v="126.008"/>
    <x v="7"/>
  </r>
  <r>
    <x v="299"/>
    <x v="1341"/>
    <n v="196693"/>
    <x v="1"/>
    <x v="3"/>
    <n v="74"/>
    <n v="0.61799999999999999"/>
    <n v="0.71699999999999997"/>
    <n v="7"/>
    <n v="-5.7380000000000004"/>
    <n v="1"/>
    <n v="0.318"/>
    <n v="2.5600000000000002E-3"/>
    <n v="0"/>
    <n v="0.625"/>
    <n v="0.60299999999999998"/>
    <n v="190.05"/>
    <x v="5"/>
  </r>
  <r>
    <x v="707"/>
    <x v="1342"/>
    <n v="250285"/>
    <x v="0"/>
    <x v="3"/>
    <n v="74"/>
    <n v="0.432"/>
    <n v="0.78100000000000003"/>
    <n v="4"/>
    <n v="-4.0380000000000003"/>
    <n v="0"/>
    <n v="5.67E-2"/>
    <n v="4.1000000000000002E-2"/>
    <n v="4.2100000000000003E-6"/>
    <n v="7.8899999999999998E-2"/>
    <n v="0.19700000000000001"/>
    <n v="139.43199999999999"/>
    <x v="7"/>
  </r>
  <r>
    <x v="60"/>
    <x v="1343"/>
    <n v="209160"/>
    <x v="0"/>
    <x v="14"/>
    <n v="74"/>
    <n v="0.73299999999999998"/>
    <n v="0.65"/>
    <n v="5"/>
    <n v="-3.5390000000000001"/>
    <n v="1"/>
    <n v="3.15E-2"/>
    <n v="7.0300000000000001E-2"/>
    <n v="6.5900000000000003E-5"/>
    <n v="8.2900000000000001E-2"/>
    <n v="0.34799999999999998"/>
    <n v="110.003"/>
    <x v="7"/>
  </r>
  <r>
    <x v="30"/>
    <x v="1344"/>
    <n v="236133"/>
    <x v="0"/>
    <x v="14"/>
    <n v="74"/>
    <n v="0.47199999999999998"/>
    <n v="0.71399999999999997"/>
    <n v="1"/>
    <n v="-4.3890000000000002"/>
    <n v="0"/>
    <n v="3.3399999999999999E-2"/>
    <n v="9.3699999999999999E-3"/>
    <n v="0"/>
    <n v="7.6399999999999996E-2"/>
    <n v="0.24"/>
    <n v="98.992000000000004"/>
    <x v="2"/>
  </r>
  <r>
    <x v="625"/>
    <x v="1345"/>
    <n v="202496"/>
    <x v="0"/>
    <x v="14"/>
    <n v="74"/>
    <n v="0.49399999999999999"/>
    <n v="0.95099999999999996"/>
    <n v="9"/>
    <n v="-4.2370000000000001"/>
    <n v="1"/>
    <n v="0.13200000000000001"/>
    <n v="5.6899999999999995E-4"/>
    <n v="0"/>
    <n v="0.32700000000000001"/>
    <n v="0.441"/>
    <n v="160.02500000000001"/>
    <x v="2"/>
  </r>
  <r>
    <x v="708"/>
    <x v="1346"/>
    <n v="245466"/>
    <x v="0"/>
    <x v="14"/>
    <n v="74"/>
    <n v="0.49"/>
    <n v="0.88500000000000001"/>
    <n v="3"/>
    <n v="-4.1210000000000004"/>
    <n v="1"/>
    <n v="3.9600000000000003E-2"/>
    <n v="2.1800000000000001E-3"/>
    <n v="0"/>
    <n v="7.4099999999999999E-2"/>
    <n v="0.64"/>
    <n v="166.99600000000001"/>
    <x v="11"/>
  </r>
  <r>
    <x v="30"/>
    <x v="1344"/>
    <n v="236133"/>
    <x v="0"/>
    <x v="14"/>
    <n v="74"/>
    <n v="0.47199999999999998"/>
    <n v="0.71399999999999997"/>
    <n v="1"/>
    <n v="-4.3890000000000002"/>
    <n v="0"/>
    <n v="3.3399999999999999E-2"/>
    <n v="9.3699999999999999E-3"/>
    <n v="0"/>
    <n v="7.6399999999999996E-2"/>
    <n v="0.24"/>
    <n v="98.992000000000004"/>
    <x v="2"/>
  </r>
  <r>
    <x v="278"/>
    <x v="1347"/>
    <n v="255631"/>
    <x v="0"/>
    <x v="4"/>
    <n v="74"/>
    <n v="0.503"/>
    <n v="0.72699999999999998"/>
    <n v="1"/>
    <n v="-5.4560000000000004"/>
    <n v="1"/>
    <n v="0.16700000000000001"/>
    <n v="1.5900000000000001E-2"/>
    <n v="9.4500000000000007E-5"/>
    <n v="8.9499999999999996E-2"/>
    <n v="0.52100000000000002"/>
    <n v="121.985"/>
    <x v="7"/>
  </r>
  <r>
    <x v="709"/>
    <x v="1348"/>
    <n v="239894"/>
    <x v="0"/>
    <x v="4"/>
    <n v="74"/>
    <n v="0.495"/>
    <n v="0.89400000000000002"/>
    <n v="2"/>
    <n v="-4.8140000000000001"/>
    <n v="0"/>
    <n v="4.41E-2"/>
    <n v="4.5300000000000002E-3"/>
    <n v="5.9599999999999996E-4"/>
    <n v="0.10299999999999999"/>
    <n v="0.21299999999999999"/>
    <n v="126.03"/>
    <x v="2"/>
  </r>
  <r>
    <x v="438"/>
    <x v="1349"/>
    <n v="214147"/>
    <x v="0"/>
    <x v="4"/>
    <n v="74"/>
    <n v="0.67900000000000005"/>
    <n v="0.71499999999999997"/>
    <n v="9"/>
    <n v="-6.383"/>
    <n v="1"/>
    <n v="4.07E-2"/>
    <n v="7.5499999999999998E-2"/>
    <n v="0"/>
    <n v="0.27100000000000002"/>
    <n v="0.57099999999999995"/>
    <n v="127.435"/>
    <x v="11"/>
  </r>
  <r>
    <x v="94"/>
    <x v="1350"/>
    <n v="215672"/>
    <x v="0"/>
    <x v="4"/>
    <n v="74"/>
    <n v="0.64700000000000002"/>
    <n v="0.58499999999999996"/>
    <n v="6"/>
    <n v="-6.1230000000000002"/>
    <n v="1"/>
    <n v="5.1200000000000002E-2"/>
    <n v="3.14E-3"/>
    <n v="0"/>
    <n v="0.16500000000000001"/>
    <n v="0.35299999999999998"/>
    <n v="131.934"/>
    <x v="2"/>
  </r>
  <r>
    <x v="278"/>
    <x v="1347"/>
    <n v="255631"/>
    <x v="0"/>
    <x v="4"/>
    <n v="74"/>
    <n v="0.503"/>
    <n v="0.72699999999999998"/>
    <n v="1"/>
    <n v="-5.4560000000000004"/>
    <n v="1"/>
    <n v="0.16700000000000001"/>
    <n v="1.5900000000000001E-2"/>
    <n v="9.4500000000000007E-5"/>
    <n v="8.9499999999999996E-2"/>
    <n v="0.52100000000000002"/>
    <n v="121.985"/>
    <x v="7"/>
  </r>
  <r>
    <x v="94"/>
    <x v="1351"/>
    <n v="230746"/>
    <x v="0"/>
    <x v="5"/>
    <n v="74"/>
    <n v="0.64900000000000002"/>
    <n v="0.81499999999999995"/>
    <n v="3"/>
    <n v="-3.7959999999999998"/>
    <n v="0"/>
    <n v="4.1500000000000002E-2"/>
    <n v="1.25E-3"/>
    <n v="4.3099999999999997E-5"/>
    <n v="0.67100000000000004"/>
    <n v="0.76500000000000001"/>
    <n v="126.03"/>
    <x v="2"/>
  </r>
  <r>
    <x v="8"/>
    <x v="1352"/>
    <n v="286480"/>
    <x v="0"/>
    <x v="5"/>
    <n v="74"/>
    <n v="0.34599999999999997"/>
    <n v="0.55200000000000005"/>
    <n v="0"/>
    <n v="-6.8639999999999999"/>
    <n v="0"/>
    <n v="2.8199999999999999E-2"/>
    <n v="0.41699999999999998"/>
    <n v="0"/>
    <n v="0.114"/>
    <n v="7.8899999999999998E-2"/>
    <n v="75.881"/>
    <x v="6"/>
  </r>
  <r>
    <x v="43"/>
    <x v="1353"/>
    <n v="219546"/>
    <x v="0"/>
    <x v="5"/>
    <n v="74"/>
    <n v="0.71599999999999997"/>
    <n v="0.82099999999999995"/>
    <n v="5"/>
    <n v="-3.4350000000000001"/>
    <n v="0"/>
    <n v="3.1399999999999997E-2"/>
    <n v="5.5800000000000002E-2"/>
    <n v="0"/>
    <n v="8.4400000000000003E-2"/>
    <n v="0.61799999999999999"/>
    <n v="92.997"/>
    <x v="2"/>
  </r>
  <r>
    <x v="99"/>
    <x v="1354"/>
    <n v="220706"/>
    <x v="0"/>
    <x v="6"/>
    <n v="74"/>
    <n v="0.57799999999999996"/>
    <n v="0.92600000000000005"/>
    <n v="6"/>
    <n v="-3.6890000000000001"/>
    <n v="0"/>
    <n v="5.4800000000000001E-2"/>
    <n v="4.7200000000000002E-3"/>
    <n v="1.2699999999999999E-2"/>
    <n v="0.14000000000000001"/>
    <n v="0.877"/>
    <n v="149.976"/>
    <x v="2"/>
  </r>
  <r>
    <x v="51"/>
    <x v="1355"/>
    <n v="235986"/>
    <x v="1"/>
    <x v="6"/>
    <n v="74"/>
    <n v="0.63600000000000001"/>
    <n v="0.56599999999999995"/>
    <n v="6"/>
    <n v="-7.16"/>
    <n v="0"/>
    <n v="0.106"/>
    <n v="0.36499999999999999"/>
    <n v="3.5300000000000002E-4"/>
    <n v="9.1700000000000004E-2"/>
    <n v="0.42499999999999999"/>
    <n v="151.89400000000001"/>
    <x v="10"/>
  </r>
  <r>
    <x v="410"/>
    <x v="1356"/>
    <n v="227280"/>
    <x v="0"/>
    <x v="6"/>
    <n v="74"/>
    <n v="0.67"/>
    <n v="0.85499999999999998"/>
    <n v="0"/>
    <n v="-3.0350000000000001"/>
    <n v="0"/>
    <n v="4.99E-2"/>
    <n v="1.24E-2"/>
    <n v="0"/>
    <n v="0.33500000000000002"/>
    <n v="0.64800000000000002"/>
    <n v="120.05"/>
    <x v="12"/>
  </r>
  <r>
    <x v="351"/>
    <x v="1357"/>
    <n v="231840"/>
    <x v="0"/>
    <x v="6"/>
    <n v="74"/>
    <n v="0.75800000000000001"/>
    <n v="0.55700000000000005"/>
    <n v="7"/>
    <n v="-4.5679999999999996"/>
    <n v="1"/>
    <n v="3.4000000000000002E-2"/>
    <n v="1.17E-2"/>
    <n v="0"/>
    <n v="4.1799999999999997E-2"/>
    <n v="0.78100000000000003"/>
    <n v="126.986"/>
    <x v="5"/>
  </r>
  <r>
    <x v="197"/>
    <x v="1358"/>
    <n v="221946"/>
    <x v="0"/>
    <x v="6"/>
    <n v="74"/>
    <n v="0.56200000000000006"/>
    <n v="0.93899999999999995"/>
    <n v="0"/>
    <n v="-4.282"/>
    <n v="1"/>
    <n v="4.7500000000000001E-2"/>
    <n v="4.5999999999999999E-2"/>
    <n v="0"/>
    <n v="0.112"/>
    <n v="0.68400000000000005"/>
    <n v="116.044"/>
    <x v="6"/>
  </r>
  <r>
    <x v="51"/>
    <x v="1359"/>
    <n v="181573"/>
    <x v="1"/>
    <x v="6"/>
    <n v="74"/>
    <n v="0.76600000000000001"/>
    <n v="0.442"/>
    <n v="1"/>
    <n v="-8.5579999999999998"/>
    <n v="1"/>
    <n v="0.35599999999999998"/>
    <n v="1.07E-4"/>
    <n v="6.1199999999999997E-5"/>
    <n v="0.111"/>
    <n v="0.39"/>
    <n v="201.8"/>
    <x v="10"/>
  </r>
  <r>
    <x v="705"/>
    <x v="1360"/>
    <n v="257720"/>
    <x v="0"/>
    <x v="6"/>
    <n v="74"/>
    <n v="0.57599999999999996"/>
    <n v="0.83499999999999996"/>
    <n v="2"/>
    <n v="-6.8259999999999996"/>
    <n v="1"/>
    <n v="4.8599999999999997E-2"/>
    <n v="0.33700000000000002"/>
    <n v="0"/>
    <n v="8.2000000000000003E-2"/>
    <n v="0.47599999999999998"/>
    <n v="150.017"/>
    <x v="2"/>
  </r>
  <r>
    <x v="441"/>
    <x v="1361"/>
    <n v="201546"/>
    <x v="0"/>
    <x v="7"/>
    <n v="74"/>
    <n v="0.60699999999999998"/>
    <n v="0.93400000000000005"/>
    <n v="3"/>
    <n v="-4.2169999999999996"/>
    <n v="1"/>
    <n v="3.1399999999999997E-2"/>
    <n v="3.27E-2"/>
    <n v="0"/>
    <n v="9.0899999999999995E-2"/>
    <n v="0.56799999999999995"/>
    <n v="122.01"/>
    <x v="5"/>
  </r>
  <r>
    <x v="538"/>
    <x v="1362"/>
    <n v="201946"/>
    <x v="0"/>
    <x v="7"/>
    <n v="74"/>
    <n v="0.72"/>
    <n v="0.60699999999999998"/>
    <n v="1"/>
    <n v="-4.1680000000000001"/>
    <n v="1"/>
    <n v="3.2199999999999999E-2"/>
    <n v="5.4300000000000001E-2"/>
    <n v="0"/>
    <n v="0.113"/>
    <n v="0.82799999999999996"/>
    <n v="121.223"/>
    <x v="10"/>
  </r>
  <r>
    <x v="533"/>
    <x v="1363"/>
    <n v="180480"/>
    <x v="1"/>
    <x v="7"/>
    <n v="74"/>
    <n v="0.66"/>
    <n v="0.86699999999999999"/>
    <n v="6"/>
    <n v="-4.2850000000000001"/>
    <n v="0"/>
    <n v="0.11600000000000001"/>
    <n v="0.11"/>
    <n v="0"/>
    <n v="3.6799999999999999E-2"/>
    <n v="0.377"/>
    <n v="93.033000000000001"/>
    <x v="5"/>
  </r>
  <r>
    <x v="533"/>
    <x v="1364"/>
    <n v="268320"/>
    <x v="0"/>
    <x v="7"/>
    <n v="74"/>
    <n v="0.68799999999999994"/>
    <n v="0.85299999999999998"/>
    <n v="10"/>
    <n v="-5.8140000000000001"/>
    <n v="1"/>
    <n v="4.9299999999999997E-2"/>
    <n v="0.38600000000000001"/>
    <n v="0"/>
    <n v="8.6199999999999999E-2"/>
    <n v="0.74299999999999999"/>
    <n v="103.99299999999999"/>
    <x v="5"/>
  </r>
  <r>
    <x v="217"/>
    <x v="1365"/>
    <n v="204640"/>
    <x v="0"/>
    <x v="15"/>
    <n v="74"/>
    <n v="0.72"/>
    <n v="0.67200000000000004"/>
    <n v="7"/>
    <n v="-6.8520000000000003"/>
    <n v="1"/>
    <n v="5.5100000000000003E-2"/>
    <n v="8.9999999999999993E-3"/>
    <n v="0"/>
    <n v="0.23200000000000001"/>
    <n v="0.70499999999999996"/>
    <n v="124.986"/>
    <x v="5"/>
  </r>
  <r>
    <x v="407"/>
    <x v="1366"/>
    <n v="224693"/>
    <x v="0"/>
    <x v="15"/>
    <n v="74"/>
    <n v="0.51600000000000001"/>
    <n v="0.76400000000000001"/>
    <n v="2"/>
    <n v="-6.2229999999999999"/>
    <n v="1"/>
    <n v="3.6600000000000001E-2"/>
    <n v="7.17E-2"/>
    <n v="0"/>
    <n v="0.115"/>
    <n v="0.376"/>
    <n v="148.02099999999999"/>
    <x v="2"/>
  </r>
  <r>
    <x v="304"/>
    <x v="1367"/>
    <n v="222920"/>
    <x v="1"/>
    <x v="15"/>
    <n v="74"/>
    <n v="0.56299999999999994"/>
    <n v="0.75"/>
    <n v="11"/>
    <n v="-4.4960000000000004"/>
    <n v="1"/>
    <n v="0.127"/>
    <n v="0.113"/>
    <n v="0"/>
    <n v="7.8799999999999995E-2"/>
    <n v="0.81200000000000006"/>
    <n v="173.90600000000001"/>
    <x v="10"/>
  </r>
  <r>
    <x v="304"/>
    <x v="1368"/>
    <n v="229413"/>
    <x v="0"/>
    <x v="8"/>
    <n v="74"/>
    <n v="0.69699999999999995"/>
    <n v="0.46700000000000003"/>
    <n v="9"/>
    <n v="-7.5359999999999996"/>
    <n v="1"/>
    <n v="7.1499999999999994E-2"/>
    <n v="0.248"/>
    <n v="0"/>
    <n v="9.4100000000000003E-2"/>
    <n v="0.57199999999999995"/>
    <n v="82.081999999999994"/>
    <x v="10"/>
  </r>
  <r>
    <x v="500"/>
    <x v="1369"/>
    <n v="249533"/>
    <x v="1"/>
    <x v="8"/>
    <n v="74"/>
    <n v="0.68"/>
    <n v="0.68700000000000006"/>
    <n v="9"/>
    <n v="-6.1619999999999999"/>
    <n v="0"/>
    <n v="7.0900000000000005E-2"/>
    <n v="1.61E-2"/>
    <n v="0"/>
    <n v="0.26100000000000001"/>
    <n v="0.46700000000000003"/>
    <n v="150.053"/>
    <x v="5"/>
  </r>
  <r>
    <x v="95"/>
    <x v="1299"/>
    <n v="278573"/>
    <x v="0"/>
    <x v="8"/>
    <n v="74"/>
    <n v="0.67200000000000004"/>
    <n v="0.82"/>
    <n v="11"/>
    <n v="-4.4560000000000004"/>
    <n v="1"/>
    <n v="4.5900000000000003E-2"/>
    <n v="3.6799999999999999E-2"/>
    <n v="1.8799999999999999E-4"/>
    <n v="0.184"/>
    <n v="0.438"/>
    <n v="120.005"/>
    <x v="10"/>
  </r>
  <r>
    <x v="174"/>
    <x v="1370"/>
    <n v="261640"/>
    <x v="0"/>
    <x v="8"/>
    <n v="74"/>
    <n v="0.50800000000000001"/>
    <n v="0.72"/>
    <n v="11"/>
    <n v="-5.9080000000000004"/>
    <n v="0"/>
    <n v="6.2799999999999995E-2"/>
    <n v="0.27200000000000002"/>
    <n v="0"/>
    <n v="5.6300000000000003E-2"/>
    <n v="0.47199999999999998"/>
    <n v="79.983000000000004"/>
    <x v="6"/>
  </r>
  <r>
    <x v="277"/>
    <x v="1371"/>
    <n v="236266"/>
    <x v="0"/>
    <x v="8"/>
    <n v="74"/>
    <n v="0.61699999999999999"/>
    <n v="0.74099999999999999"/>
    <n v="2"/>
    <n v="-3.97"/>
    <n v="1"/>
    <n v="3.1099999999999999E-2"/>
    <n v="0.13100000000000001"/>
    <n v="0"/>
    <n v="7.7200000000000005E-2"/>
    <n v="0.30599999999999999"/>
    <n v="118.98399999999999"/>
    <x v="2"/>
  </r>
  <r>
    <x v="91"/>
    <x v="1372"/>
    <n v="192360"/>
    <x v="0"/>
    <x v="8"/>
    <n v="74"/>
    <n v="0.79100000000000004"/>
    <n v="0.73299999999999998"/>
    <n v="6"/>
    <n v="-5.2149999999999999"/>
    <n v="0"/>
    <n v="5.1999999999999998E-2"/>
    <n v="0.14699999999999999"/>
    <n v="3.8099999999999999E-4"/>
    <n v="7.1300000000000002E-2"/>
    <n v="0.76100000000000001"/>
    <n v="114.98"/>
    <x v="2"/>
  </r>
  <r>
    <x v="500"/>
    <x v="1369"/>
    <n v="249533"/>
    <x v="1"/>
    <x v="8"/>
    <n v="74"/>
    <n v="0.68"/>
    <n v="0.68700000000000006"/>
    <n v="9"/>
    <n v="-6.1619999999999999"/>
    <n v="0"/>
    <n v="7.0900000000000005E-2"/>
    <n v="1.61E-2"/>
    <n v="0"/>
    <n v="0.26100000000000001"/>
    <n v="0.46700000000000003"/>
    <n v="150.053"/>
    <x v="5"/>
  </r>
  <r>
    <x v="415"/>
    <x v="1373"/>
    <n v="221933"/>
    <x v="0"/>
    <x v="9"/>
    <n v="74"/>
    <n v="0.73599999999999999"/>
    <n v="0.74"/>
    <n v="0"/>
    <n v="-2.1800000000000002"/>
    <n v="1"/>
    <n v="7.8600000000000003E-2"/>
    <n v="0.51500000000000001"/>
    <n v="0"/>
    <n v="4.6800000000000001E-2"/>
    <n v="0.80300000000000005"/>
    <n v="140.14099999999999"/>
    <x v="5"/>
  </r>
  <r>
    <x v="353"/>
    <x v="1196"/>
    <n v="266840"/>
    <x v="0"/>
    <x v="9"/>
    <n v="74"/>
    <n v="0.81"/>
    <n v="0.53800000000000003"/>
    <n v="0"/>
    <n v="-5.7839999999999998"/>
    <n v="0"/>
    <n v="3.56E-2"/>
    <n v="0.52800000000000002"/>
    <n v="0"/>
    <n v="9.5100000000000004E-2"/>
    <n v="0.82799999999999996"/>
    <n v="109.97"/>
    <x v="6"/>
  </r>
  <r>
    <x v="604"/>
    <x v="1374"/>
    <n v="184400"/>
    <x v="0"/>
    <x v="9"/>
    <n v="74"/>
    <n v="0.65300000000000002"/>
    <n v="0.60399999999999998"/>
    <n v="8"/>
    <n v="-6.0170000000000003"/>
    <n v="1"/>
    <n v="2.7799999999999998E-2"/>
    <n v="2.92E-2"/>
    <n v="0"/>
    <n v="9.7000000000000003E-2"/>
    <n v="0.10100000000000001"/>
    <n v="118.01600000000001"/>
    <x v="10"/>
  </r>
  <r>
    <x v="415"/>
    <x v="1373"/>
    <n v="221933"/>
    <x v="0"/>
    <x v="9"/>
    <n v="74"/>
    <n v="0.73599999999999999"/>
    <n v="0.74"/>
    <n v="0"/>
    <n v="-2.1800000000000002"/>
    <n v="1"/>
    <n v="7.8600000000000003E-2"/>
    <n v="0.51500000000000001"/>
    <n v="0"/>
    <n v="4.6800000000000001E-2"/>
    <n v="0.80300000000000005"/>
    <n v="140.14099999999999"/>
    <x v="5"/>
  </r>
  <r>
    <x v="710"/>
    <x v="1375"/>
    <n v="177466"/>
    <x v="0"/>
    <x v="10"/>
    <n v="74"/>
    <n v="0.85499999999999998"/>
    <n v="0.58699999999999997"/>
    <n v="8"/>
    <n v="-4.5890000000000004"/>
    <n v="1"/>
    <n v="3.3599999999999998E-2"/>
    <n v="5.0500000000000003E-2"/>
    <n v="7.1399999999999996E-3"/>
    <n v="0.105"/>
    <n v="0.64"/>
    <n v="111.97"/>
    <x v="29"/>
  </r>
  <r>
    <x v="711"/>
    <x v="1376"/>
    <n v="192000"/>
    <x v="0"/>
    <x v="10"/>
    <n v="74"/>
    <n v="0.54500000000000004"/>
    <n v="0.93200000000000005"/>
    <n v="7"/>
    <n v="-2.1890000000000001"/>
    <n v="0"/>
    <n v="3.9899999999999998E-2"/>
    <n v="6.6500000000000001E-4"/>
    <n v="0"/>
    <n v="0.127"/>
    <n v="0.46400000000000002"/>
    <n v="92.956000000000003"/>
    <x v="2"/>
  </r>
  <r>
    <x v="712"/>
    <x v="1377"/>
    <n v="233640"/>
    <x v="0"/>
    <x v="11"/>
    <n v="74"/>
    <n v="0.59899999999999998"/>
    <n v="0.78500000000000003"/>
    <n v="3"/>
    <n v="-4.0129999999999999"/>
    <n v="1"/>
    <n v="3.09E-2"/>
    <n v="0.44800000000000001"/>
    <n v="3.3600000000000001E-3"/>
    <n v="0.151"/>
    <n v="0.52"/>
    <n v="140.04599999999999"/>
    <x v="2"/>
  </r>
  <r>
    <x v="270"/>
    <x v="1378"/>
    <n v="337733"/>
    <x v="0"/>
    <x v="11"/>
    <n v="74"/>
    <n v="0.64900000000000002"/>
    <n v="0.64700000000000002"/>
    <n v="9"/>
    <n v="-7.6950000000000003"/>
    <n v="0"/>
    <n v="4.5199999999999997E-2"/>
    <n v="3.8999999999999998E-3"/>
    <n v="0.161"/>
    <n v="6.8599999999999994E-2"/>
    <n v="0.40500000000000003"/>
    <n v="125.02"/>
    <x v="2"/>
  </r>
  <r>
    <x v="713"/>
    <x v="1379"/>
    <n v="235533"/>
    <x v="1"/>
    <x v="11"/>
    <n v="74"/>
    <n v="0.86199999999999999"/>
    <n v="0.64800000000000002"/>
    <n v="4"/>
    <n v="-7.4009999999999998"/>
    <n v="0"/>
    <n v="0.251"/>
    <n v="4.5499999999999999E-2"/>
    <n v="0"/>
    <n v="3.32E-2"/>
    <n v="0.63700000000000001"/>
    <n v="98.012"/>
    <x v="5"/>
  </r>
  <r>
    <x v="714"/>
    <x v="1380"/>
    <n v="231533"/>
    <x v="0"/>
    <x v="11"/>
    <n v="74"/>
    <n v="0.17899999999999999"/>
    <n v="0.91200000000000003"/>
    <n v="4"/>
    <n v="-3.8809999999999998"/>
    <n v="0"/>
    <n v="7.9100000000000004E-2"/>
    <n v="1.4E-3"/>
    <n v="2.9399999999999999E-4"/>
    <n v="0.58199999999999996"/>
    <n v="0.28899999999999998"/>
    <n v="182.99"/>
    <x v="14"/>
  </r>
  <r>
    <x v="210"/>
    <x v="1381"/>
    <n v="274440"/>
    <x v="1"/>
    <x v="11"/>
    <n v="74"/>
    <n v="0.96299999999999997"/>
    <n v="0.64300000000000002"/>
    <n v="1"/>
    <n v="-5.7850000000000001"/>
    <n v="0"/>
    <n v="0.11700000000000001"/>
    <n v="5.0700000000000002E-2"/>
    <n v="4.9400000000000001E-5"/>
    <n v="0.157"/>
    <n v="0.53400000000000003"/>
    <n v="107.005"/>
    <x v="1"/>
  </r>
  <r>
    <x v="606"/>
    <x v="1382"/>
    <n v="180266"/>
    <x v="0"/>
    <x v="11"/>
    <n v="74"/>
    <n v="0.622"/>
    <n v="0.96099999999999997"/>
    <n v="11"/>
    <n v="-3.198"/>
    <n v="0"/>
    <n v="0.154"/>
    <n v="5.2300000000000003E-3"/>
    <n v="0"/>
    <n v="8.5400000000000004E-2"/>
    <n v="0.44900000000000001"/>
    <n v="114.452"/>
    <x v="14"/>
  </r>
  <r>
    <x v="715"/>
    <x v="1383"/>
    <n v="219826"/>
    <x v="0"/>
    <x v="18"/>
    <n v="74"/>
    <n v="0.48899999999999999"/>
    <n v="0.64900000000000002"/>
    <n v="9"/>
    <n v="-5.1100000000000003"/>
    <n v="1"/>
    <n v="3.3599999999999998E-2"/>
    <n v="6.0300000000000002E-4"/>
    <n v="0.71299999999999997"/>
    <n v="0.10100000000000001"/>
    <n v="0.77"/>
    <n v="158.00899999999999"/>
    <x v="14"/>
  </r>
  <r>
    <x v="392"/>
    <x v="1384"/>
    <n v="211666"/>
    <x v="0"/>
    <x v="17"/>
    <n v="74"/>
    <n v="0.73499999999999999"/>
    <n v="0.82399999999999995"/>
    <n v="10"/>
    <n v="-4.1429999999999998"/>
    <n v="0"/>
    <n v="3.5999999999999997E-2"/>
    <n v="0.61499999999999999"/>
    <n v="0"/>
    <n v="0.158"/>
    <n v="0.72599999999999998"/>
    <n v="100.202"/>
    <x v="5"/>
  </r>
  <r>
    <x v="248"/>
    <x v="1385"/>
    <n v="238733"/>
    <x v="0"/>
    <x v="17"/>
    <n v="74"/>
    <n v="0.55700000000000005"/>
    <n v="0.53300000000000003"/>
    <n v="10"/>
    <n v="-6.8170000000000002"/>
    <n v="0"/>
    <n v="2.52E-2"/>
    <n v="4.9200000000000001E-2"/>
    <n v="0"/>
    <n v="0.20499999999999999"/>
    <n v="0.23300000000000001"/>
    <n v="143.994"/>
    <x v="26"/>
  </r>
  <r>
    <x v="525"/>
    <x v="1386"/>
    <n v="196160"/>
    <x v="0"/>
    <x v="19"/>
    <n v="74"/>
    <n v="0.79400000000000004"/>
    <n v="0.83199999999999996"/>
    <n v="1"/>
    <n v="-4.8620000000000001"/>
    <n v="0"/>
    <n v="4.07E-2"/>
    <n v="0.23699999999999999"/>
    <n v="1.1399999999999999E-5"/>
    <n v="0.20300000000000001"/>
    <n v="0.871"/>
    <n v="107.657"/>
    <x v="0"/>
  </r>
  <r>
    <x v="696"/>
    <x v="1387"/>
    <n v="340920"/>
    <x v="1"/>
    <x v="19"/>
    <n v="74"/>
    <n v="0.66300000000000003"/>
    <n v="0.69399999999999995"/>
    <n v="10"/>
    <n v="-8.6270000000000007"/>
    <n v="0"/>
    <n v="0.17100000000000001"/>
    <n v="2.53E-2"/>
    <n v="0"/>
    <n v="6.9800000000000001E-2"/>
    <n v="0.52500000000000002"/>
    <n v="167.953"/>
    <x v="1"/>
  </r>
  <r>
    <x v="716"/>
    <x v="1388"/>
    <n v="192470"/>
    <x v="1"/>
    <x v="13"/>
    <n v="75"/>
    <n v="0.68200000000000005"/>
    <n v="0.55900000000000005"/>
    <n v="0"/>
    <n v="-5.5449999999999999"/>
    <n v="1"/>
    <n v="0.127"/>
    <n v="0.17399999999999999"/>
    <n v="0"/>
    <n v="0.34399999999999997"/>
    <n v="0.13700000000000001"/>
    <n v="202.01499999999999"/>
    <x v="5"/>
  </r>
  <r>
    <x v="717"/>
    <x v="1389"/>
    <n v="152913"/>
    <x v="0"/>
    <x v="13"/>
    <n v="75"/>
    <n v="0.67700000000000005"/>
    <n v="0.74399999999999999"/>
    <n v="10"/>
    <n v="-6.806"/>
    <n v="0"/>
    <n v="2.9499999999999998E-2"/>
    <n v="4.0399999999999998E-2"/>
    <n v="1.6000000000000001E-4"/>
    <n v="7.3999999999999996E-2"/>
    <n v="0.63100000000000001"/>
    <n v="124.08"/>
    <x v="7"/>
  </r>
  <r>
    <x v="718"/>
    <x v="1390"/>
    <n v="193143"/>
    <x v="0"/>
    <x v="13"/>
    <n v="75"/>
    <n v="0.90500000000000003"/>
    <n v="0.38900000000000001"/>
    <n v="8"/>
    <n v="-14.505000000000001"/>
    <n v="1"/>
    <n v="0.33200000000000002"/>
    <n v="0.74"/>
    <n v="0.16200000000000001"/>
    <n v="0.106"/>
    <n v="0.19600000000000001"/>
    <n v="120.04600000000001"/>
    <x v="7"/>
  </r>
  <r>
    <x v="719"/>
    <x v="1391"/>
    <n v="258800"/>
    <x v="0"/>
    <x v="13"/>
    <n v="75"/>
    <n v="0.80700000000000005"/>
    <n v="0.80300000000000005"/>
    <n v="11"/>
    <n v="-4.1559999999999997"/>
    <n v="1"/>
    <n v="0.126"/>
    <n v="0.60199999999999998"/>
    <n v="8.5299999999999994E-3"/>
    <n v="0.13600000000000001"/>
    <n v="0.70599999999999996"/>
    <n v="91.986999999999995"/>
    <x v="17"/>
  </r>
  <r>
    <x v="465"/>
    <x v="1392"/>
    <n v="171029"/>
    <x v="0"/>
    <x v="13"/>
    <n v="75"/>
    <n v="0.74099999999999999"/>
    <n v="0.52"/>
    <n v="8"/>
    <n v="-7.5129999999999999"/>
    <n v="1"/>
    <n v="6.5600000000000006E-2"/>
    <n v="0.45"/>
    <n v="1.9700000000000002E-6"/>
    <n v="0.222"/>
    <n v="0.34699999999999998"/>
    <n v="102.998"/>
    <x v="2"/>
  </r>
  <r>
    <x v="507"/>
    <x v="1393"/>
    <n v="276147"/>
    <x v="1"/>
    <x v="0"/>
    <n v="75"/>
    <n v="0.90700000000000003"/>
    <n v="0.63300000000000001"/>
    <n v="2"/>
    <n v="-5.1449999999999996"/>
    <n v="1"/>
    <n v="0.184"/>
    <n v="8.7599999999999997E-2"/>
    <n v="2.6000000000000001E-6"/>
    <n v="0.106"/>
    <n v="0.39500000000000002"/>
    <n v="145.91399999999999"/>
    <x v="5"/>
  </r>
  <r>
    <x v="51"/>
    <x v="1394"/>
    <n v="217925"/>
    <x v="1"/>
    <x v="0"/>
    <n v="75"/>
    <n v="0.83499999999999996"/>
    <n v="0.626"/>
    <n v="1"/>
    <n v="-5.8330000000000002"/>
    <n v="1"/>
    <n v="0.125"/>
    <n v="5.8900000000000001E-2"/>
    <n v="6.0000000000000002E-5"/>
    <n v="0.39600000000000002"/>
    <n v="0.35"/>
    <n v="91.03"/>
    <x v="10"/>
  </r>
  <r>
    <x v="720"/>
    <x v="1395"/>
    <n v="173799"/>
    <x v="0"/>
    <x v="0"/>
    <n v="75"/>
    <n v="0.56000000000000005"/>
    <n v="0.68"/>
    <n v="6"/>
    <n v="-7.6479999999999997"/>
    <n v="0"/>
    <n v="0.32100000000000001"/>
    <n v="0.55500000000000005"/>
    <n v="0"/>
    <n v="0.11600000000000001"/>
    <n v="0.31900000000000001"/>
    <n v="89.391000000000005"/>
    <x v="5"/>
  </r>
  <r>
    <x v="721"/>
    <x v="1396"/>
    <n v="131064"/>
    <x v="1"/>
    <x v="0"/>
    <n v="75"/>
    <n v="0.71"/>
    <n v="0.78900000000000003"/>
    <n v="4"/>
    <n v="-3.8740000000000001"/>
    <n v="1"/>
    <n v="7.22E-2"/>
    <n v="1.61E-2"/>
    <n v="2.7700000000000002E-6"/>
    <n v="0.45100000000000001"/>
    <n v="0.71699999999999997"/>
    <n v="142.929"/>
    <x v="7"/>
  </r>
  <r>
    <x v="48"/>
    <x v="1397"/>
    <n v="189486"/>
    <x v="1"/>
    <x v="0"/>
    <n v="75"/>
    <n v="0.58099999999999996"/>
    <n v="0.66200000000000003"/>
    <n v="9"/>
    <n v="-5.2389999999999999"/>
    <n v="1"/>
    <n v="0.30299999999999999"/>
    <n v="1.5299999999999999E-2"/>
    <n v="0"/>
    <n v="0.111"/>
    <n v="0.434"/>
    <n v="93.022999999999996"/>
    <x v="1"/>
  </r>
  <r>
    <x v="264"/>
    <x v="1398"/>
    <n v="216408"/>
    <x v="1"/>
    <x v="1"/>
    <n v="75"/>
    <n v="0.69599999999999995"/>
    <n v="0.81699999999999995"/>
    <n v="1"/>
    <n v="-3.8620000000000001"/>
    <n v="1"/>
    <n v="0.109"/>
    <n v="7.4999999999999997E-2"/>
    <n v="0"/>
    <n v="0.187"/>
    <n v="0.78200000000000003"/>
    <n v="98.063999999999993"/>
    <x v="5"/>
  </r>
  <r>
    <x v="63"/>
    <x v="1399"/>
    <n v="220780"/>
    <x v="0"/>
    <x v="1"/>
    <n v="75"/>
    <n v="0.64"/>
    <n v="0.53300000000000003"/>
    <n v="0"/>
    <n v="-6.5960000000000001"/>
    <n v="1"/>
    <n v="7.0599999999999996E-2"/>
    <n v="0.11899999999999999"/>
    <n v="0"/>
    <n v="8.6400000000000005E-2"/>
    <n v="0.51500000000000001"/>
    <n v="99.968000000000004"/>
    <x v="7"/>
  </r>
  <r>
    <x v="42"/>
    <x v="1400"/>
    <n v="268866"/>
    <x v="1"/>
    <x v="1"/>
    <n v="75"/>
    <n v="0.58899999999999997"/>
    <n v="0.73099999999999998"/>
    <n v="2"/>
    <n v="-6.343"/>
    <n v="1"/>
    <n v="8.6800000000000002E-2"/>
    <n v="5.3400000000000003E-2"/>
    <n v="0"/>
    <n v="0.308"/>
    <n v="0.191"/>
    <n v="87.908000000000001"/>
    <x v="5"/>
  </r>
  <r>
    <x v="304"/>
    <x v="189"/>
    <n v="219320"/>
    <x v="1"/>
    <x v="2"/>
    <n v="75"/>
    <n v="0.72499999999999998"/>
    <n v="0.53400000000000003"/>
    <n v="11"/>
    <n v="-6.2380000000000004"/>
    <n v="1"/>
    <n v="9.4600000000000004E-2"/>
    <n v="7.5200000000000003E-2"/>
    <n v="0"/>
    <n v="9.1899999999999996E-2"/>
    <n v="0.55800000000000005"/>
    <n v="91.974000000000004"/>
    <x v="10"/>
  </r>
  <r>
    <x v="113"/>
    <x v="1401"/>
    <n v="243490"/>
    <x v="1"/>
    <x v="2"/>
    <n v="75"/>
    <n v="0.502"/>
    <n v="0.78600000000000003"/>
    <n v="9"/>
    <n v="-4.3780000000000001"/>
    <n v="0"/>
    <n v="0.317"/>
    <n v="0.255"/>
    <n v="0"/>
    <n v="0.65"/>
    <n v="0.73899999999999999"/>
    <n v="169.02099999999999"/>
    <x v="5"/>
  </r>
  <r>
    <x v="463"/>
    <x v="1402"/>
    <n v="214480"/>
    <x v="0"/>
    <x v="2"/>
    <n v="75"/>
    <n v="0.80300000000000005"/>
    <n v="0.58499999999999996"/>
    <n v="8"/>
    <n v="-5.8609999999999998"/>
    <n v="1"/>
    <n v="4.3200000000000002E-2"/>
    <n v="0.10299999999999999"/>
    <n v="3.9400000000000004E-6"/>
    <n v="6.4399999999999999E-2"/>
    <n v="0.59299999999999997"/>
    <n v="105.017"/>
    <x v="2"/>
  </r>
  <r>
    <x v="50"/>
    <x v="1403"/>
    <n v="251088"/>
    <x v="0"/>
    <x v="2"/>
    <n v="75"/>
    <n v="0.72"/>
    <n v="0.76300000000000001"/>
    <n v="9"/>
    <n v="-4.0679999999999996"/>
    <n v="0"/>
    <n v="5.2299999999999999E-2"/>
    <n v="0.40600000000000003"/>
    <n v="0"/>
    <n v="0.18"/>
    <n v="0.74199999999999999"/>
    <n v="101.965"/>
    <x v="7"/>
  </r>
  <r>
    <x v="552"/>
    <x v="1404"/>
    <n v="208120"/>
    <x v="1"/>
    <x v="2"/>
    <n v="75"/>
    <n v="0.68100000000000005"/>
    <n v="0.314"/>
    <n v="8"/>
    <n v="-9.3190000000000008"/>
    <n v="1"/>
    <n v="5.8099999999999999E-2"/>
    <n v="0.2"/>
    <n v="9.8200000000000008E-6"/>
    <n v="0.1"/>
    <n v="0.16600000000000001"/>
    <n v="139.99199999999999"/>
    <x v="5"/>
  </r>
  <r>
    <x v="552"/>
    <x v="1405"/>
    <n v="291893"/>
    <x v="1"/>
    <x v="2"/>
    <n v="75"/>
    <n v="0.79400000000000004"/>
    <n v="0.63200000000000001"/>
    <n v="0"/>
    <n v="-6.1630000000000003"/>
    <n v="1"/>
    <n v="6.4899999999999999E-2"/>
    <n v="0.14199999999999999"/>
    <n v="0"/>
    <n v="0.128"/>
    <n v="0.35499999999999998"/>
    <n v="145.92599999999999"/>
    <x v="5"/>
  </r>
  <r>
    <x v="722"/>
    <x v="1406"/>
    <n v="195200"/>
    <x v="0"/>
    <x v="3"/>
    <n v="75"/>
    <n v="0.52600000000000002"/>
    <n v="0.86199999999999999"/>
    <n v="2"/>
    <n v="-6.0030000000000001"/>
    <n v="1"/>
    <n v="9.0499999999999997E-2"/>
    <n v="1.44E-2"/>
    <n v="5.9700000000000003E-2"/>
    <n v="0.22900000000000001"/>
    <n v="0.52800000000000002"/>
    <n v="90.052000000000007"/>
    <x v="52"/>
  </r>
  <r>
    <x v="649"/>
    <x v="1407"/>
    <n v="284386"/>
    <x v="1"/>
    <x v="3"/>
    <n v="75"/>
    <n v="0.82399999999999995"/>
    <n v="0.73299999999999998"/>
    <n v="1"/>
    <n v="-5.4740000000000002"/>
    <n v="1"/>
    <n v="6.13E-2"/>
    <n v="3.6200000000000003E-2"/>
    <n v="0"/>
    <n v="0.32500000000000001"/>
    <n v="0.39500000000000002"/>
    <n v="97.971999999999994"/>
    <x v="5"/>
  </r>
  <r>
    <x v="722"/>
    <x v="1406"/>
    <n v="195200"/>
    <x v="0"/>
    <x v="3"/>
    <n v="75"/>
    <n v="0.52600000000000002"/>
    <n v="0.86199999999999999"/>
    <n v="2"/>
    <n v="-6.0030000000000001"/>
    <n v="1"/>
    <n v="9.0499999999999997E-2"/>
    <n v="1.44E-2"/>
    <n v="5.9700000000000003E-2"/>
    <n v="0.22900000000000001"/>
    <n v="0.52800000000000002"/>
    <n v="90.052000000000007"/>
    <x v="52"/>
  </r>
  <r>
    <x v="133"/>
    <x v="1408"/>
    <n v="212960"/>
    <x v="0"/>
    <x v="14"/>
    <n v="75"/>
    <n v="0.41399999999999998"/>
    <n v="0.85699999999999998"/>
    <n v="0"/>
    <n v="-4.0780000000000003"/>
    <n v="0"/>
    <n v="8.0799999999999997E-2"/>
    <n v="2.87E-2"/>
    <n v="5.7400000000000003E-3"/>
    <n v="0.34300000000000003"/>
    <n v="0.34799999999999998"/>
    <n v="128.024"/>
    <x v="4"/>
  </r>
  <r>
    <x v="723"/>
    <x v="1409"/>
    <n v="185200"/>
    <x v="0"/>
    <x v="14"/>
    <n v="75"/>
    <n v="0.5"/>
    <n v="0.29199999999999998"/>
    <n v="0"/>
    <n v="-8.5540000000000003"/>
    <n v="1"/>
    <n v="3.2300000000000002E-2"/>
    <n v="0.746"/>
    <n v="0"/>
    <n v="0.188"/>
    <n v="0.37"/>
    <n v="145.87899999999999"/>
    <x v="2"/>
  </r>
  <r>
    <x v="173"/>
    <x v="1410"/>
    <n v="192560"/>
    <x v="0"/>
    <x v="14"/>
    <n v="75"/>
    <n v="0.59599999999999997"/>
    <n v="0.73"/>
    <n v="9"/>
    <n v="-4.0910000000000002"/>
    <n v="1"/>
    <n v="0.151"/>
    <n v="0.24"/>
    <n v="0"/>
    <n v="0.32500000000000001"/>
    <n v="0.52500000000000002"/>
    <n v="85.978999999999999"/>
    <x v="4"/>
  </r>
  <r>
    <x v="724"/>
    <x v="193"/>
    <n v="209440"/>
    <x v="0"/>
    <x v="4"/>
    <n v="75"/>
    <n v="0.376"/>
    <n v="0.69499999999999995"/>
    <n v="0"/>
    <n v="-4.782"/>
    <n v="0"/>
    <n v="9.3299999999999994E-2"/>
    <n v="0.13500000000000001"/>
    <n v="0"/>
    <n v="0.11"/>
    <n v="0.30199999999999999"/>
    <n v="169.53299999999999"/>
    <x v="2"/>
  </r>
  <r>
    <x v="210"/>
    <x v="1411"/>
    <n v="250188"/>
    <x v="1"/>
    <x v="4"/>
    <n v="75"/>
    <n v="0.78100000000000003"/>
    <n v="0.85299999999999998"/>
    <n v="1"/>
    <n v="-3.68"/>
    <n v="0"/>
    <n v="7.1499999999999994E-2"/>
    <n v="5.2499999999999998E-2"/>
    <n v="0"/>
    <n v="0.12"/>
    <n v="0.624"/>
    <n v="110.04900000000001"/>
    <x v="1"/>
  </r>
  <r>
    <x v="304"/>
    <x v="1412"/>
    <n v="225146"/>
    <x v="0"/>
    <x v="5"/>
    <n v="75"/>
    <n v="0.56399999999999995"/>
    <n v="0.71"/>
    <n v="11"/>
    <n v="-4.92"/>
    <n v="0"/>
    <n v="4.6100000000000002E-2"/>
    <n v="1.25E-3"/>
    <n v="0"/>
    <n v="0.109"/>
    <n v="0.39300000000000002"/>
    <n v="91.971999999999994"/>
    <x v="10"/>
  </r>
  <r>
    <x v="119"/>
    <x v="1413"/>
    <n v="210626"/>
    <x v="1"/>
    <x v="5"/>
    <n v="75"/>
    <n v="0.747"/>
    <n v="0.71599999999999997"/>
    <n v="11"/>
    <n v="-2.4569999999999999"/>
    <n v="0"/>
    <n v="7.4999999999999997E-2"/>
    <n v="0.13500000000000001"/>
    <n v="0"/>
    <n v="0.251"/>
    <n v="0.751"/>
    <n v="125.008"/>
    <x v="5"/>
  </r>
  <r>
    <x v="467"/>
    <x v="1414"/>
    <n v="217666"/>
    <x v="1"/>
    <x v="6"/>
    <n v="75"/>
    <n v="0.68400000000000005"/>
    <n v="0.83399999999999996"/>
    <n v="2"/>
    <n v="-4.524"/>
    <n v="0"/>
    <n v="6.7500000000000004E-2"/>
    <n v="6.4600000000000005E-2"/>
    <n v="0"/>
    <n v="0.27100000000000002"/>
    <n v="0.53800000000000003"/>
    <n v="164.02"/>
    <x v="5"/>
  </r>
  <r>
    <x v="304"/>
    <x v="1415"/>
    <n v="215226"/>
    <x v="0"/>
    <x v="6"/>
    <n v="75"/>
    <n v="0.73499999999999999"/>
    <n v="0.76600000000000001"/>
    <n v="1"/>
    <n v="-4.4850000000000003"/>
    <n v="1"/>
    <n v="3.8300000000000001E-2"/>
    <n v="2.5000000000000001E-2"/>
    <n v="1.3799999999999999E-3"/>
    <n v="0.108"/>
    <n v="0.6"/>
    <n v="127.985"/>
    <x v="10"/>
  </r>
  <r>
    <x v="304"/>
    <x v="1415"/>
    <n v="215226"/>
    <x v="0"/>
    <x v="6"/>
    <n v="75"/>
    <n v="0.73499999999999999"/>
    <n v="0.76600000000000001"/>
    <n v="1"/>
    <n v="-4.4850000000000003"/>
    <n v="1"/>
    <n v="3.8300000000000001E-2"/>
    <n v="2.5000000000000001E-2"/>
    <n v="1.3799999999999999E-3"/>
    <n v="0.108"/>
    <n v="0.6"/>
    <n v="127.985"/>
    <x v="10"/>
  </r>
  <r>
    <x v="51"/>
    <x v="1416"/>
    <n v="277386"/>
    <x v="1"/>
    <x v="6"/>
    <n v="75"/>
    <n v="0.629"/>
    <n v="0.51500000000000001"/>
    <n v="0"/>
    <n v="-10.358000000000001"/>
    <n v="0"/>
    <n v="0.26500000000000001"/>
    <n v="2.6700000000000002E-2"/>
    <n v="1.22E-5"/>
    <n v="8.8800000000000004E-2"/>
    <n v="0.29899999999999999"/>
    <n v="121.845"/>
    <x v="10"/>
  </r>
  <r>
    <x v="173"/>
    <x v="1417"/>
    <n v="195853"/>
    <x v="1"/>
    <x v="7"/>
    <n v="75"/>
    <n v="0.81299999999999994"/>
    <n v="0.627"/>
    <n v="11"/>
    <n v="-5.0179999999999998"/>
    <n v="0"/>
    <n v="4.8599999999999997E-2"/>
    <n v="7.7100000000000002E-2"/>
    <n v="6.1600000000000001E-4"/>
    <n v="0.13100000000000001"/>
    <n v="0.80100000000000005"/>
    <n v="130.011"/>
    <x v="4"/>
  </r>
  <r>
    <x v="725"/>
    <x v="1418"/>
    <n v="213293"/>
    <x v="0"/>
    <x v="7"/>
    <n v="75"/>
    <n v="0.76800000000000002"/>
    <n v="0.82"/>
    <n v="7"/>
    <n v="-4.63"/>
    <n v="0"/>
    <n v="4.7399999999999998E-2"/>
    <n v="0.17899999999999999"/>
    <n v="0"/>
    <n v="0.68899999999999995"/>
    <n v="0.625"/>
    <n v="129.965"/>
    <x v="4"/>
  </r>
  <r>
    <x v="705"/>
    <x v="1419"/>
    <n v="189109"/>
    <x v="0"/>
    <x v="7"/>
    <n v="75"/>
    <n v="0.79400000000000004"/>
    <n v="0.71099999999999997"/>
    <n v="8"/>
    <n v="-5.1239999999999997"/>
    <n v="0"/>
    <n v="6.9900000000000004E-2"/>
    <n v="0.3"/>
    <n v="0"/>
    <n v="9.5500000000000002E-2"/>
    <n v="0.95499999999999996"/>
    <n v="174.91499999999999"/>
    <x v="2"/>
  </r>
  <r>
    <x v="705"/>
    <x v="1420"/>
    <n v="230192"/>
    <x v="0"/>
    <x v="7"/>
    <n v="75"/>
    <n v="0.621"/>
    <n v="0.82"/>
    <n v="10"/>
    <n v="-4.8650000000000002"/>
    <n v="1"/>
    <n v="3.6700000000000003E-2"/>
    <n v="0.33200000000000002"/>
    <n v="0"/>
    <n v="0.104"/>
    <n v="0.45200000000000001"/>
    <n v="144.905"/>
    <x v="2"/>
  </r>
  <r>
    <x v="726"/>
    <x v="1421"/>
    <n v="178013"/>
    <x v="0"/>
    <x v="15"/>
    <n v="75"/>
    <n v="0.64"/>
    <n v="0.95699999999999996"/>
    <n v="8"/>
    <n v="-2.3359999999999999"/>
    <n v="1"/>
    <n v="7.4099999999999999E-2"/>
    <n v="4.3099999999999999E-2"/>
    <n v="0"/>
    <n v="7.8899999999999998E-2"/>
    <n v="0.69199999999999995"/>
    <n v="134.99199999999999"/>
    <x v="27"/>
  </r>
  <r>
    <x v="271"/>
    <x v="1422"/>
    <n v="267520"/>
    <x v="1"/>
    <x v="15"/>
    <n v="75"/>
    <n v="0.63200000000000001"/>
    <n v="0.92400000000000004"/>
    <n v="1"/>
    <n v="-1.802"/>
    <n v="1"/>
    <n v="0.28999999999999998"/>
    <n v="0.28100000000000003"/>
    <n v="0"/>
    <n v="0.26300000000000001"/>
    <n v="0.441"/>
    <n v="86.843999999999994"/>
    <x v="1"/>
  </r>
  <r>
    <x v="727"/>
    <x v="1423"/>
    <n v="304840"/>
    <x v="0"/>
    <x v="15"/>
    <n v="75"/>
    <n v="0.60199999999999998"/>
    <n v="0.90500000000000003"/>
    <n v="2"/>
    <n v="-4.0460000000000003"/>
    <n v="1"/>
    <n v="7.7499999999999999E-2"/>
    <n v="2.02E-4"/>
    <n v="6.4000000000000001E-2"/>
    <n v="0.11700000000000001"/>
    <n v="0.41099999999999998"/>
    <n v="128.01900000000001"/>
    <x v="14"/>
  </r>
  <r>
    <x v="728"/>
    <x v="1424"/>
    <n v="182306"/>
    <x v="0"/>
    <x v="15"/>
    <n v="75"/>
    <n v="0.70599999999999996"/>
    <n v="0.751"/>
    <n v="9"/>
    <n v="-6.3230000000000004"/>
    <n v="1"/>
    <n v="7.0800000000000002E-2"/>
    <n v="0.17299999999999999"/>
    <n v="0"/>
    <n v="0.16800000000000001"/>
    <n v="0.19500000000000001"/>
    <n v="91.031000000000006"/>
    <x v="5"/>
  </r>
  <r>
    <x v="729"/>
    <x v="1425"/>
    <n v="246053"/>
    <x v="1"/>
    <x v="8"/>
    <n v="75"/>
    <n v="0.94899999999999995"/>
    <n v="0.79"/>
    <n v="8"/>
    <n v="-5.9569999999999999"/>
    <n v="1"/>
    <n v="7.5600000000000001E-2"/>
    <n v="4.3699999999999998E-3"/>
    <n v="0"/>
    <n v="8.1600000000000006E-2"/>
    <n v="0.80700000000000005"/>
    <n v="117.002"/>
    <x v="10"/>
  </r>
  <r>
    <x v="500"/>
    <x v="1426"/>
    <n v="338853"/>
    <x v="1"/>
    <x v="8"/>
    <n v="75"/>
    <n v="0.375"/>
    <n v="0.86199999999999999"/>
    <n v="11"/>
    <n v="-3.363"/>
    <n v="0"/>
    <n v="0.255"/>
    <n v="7.0999999999999994E-2"/>
    <n v="0"/>
    <n v="0.21099999999999999"/>
    <n v="0.47799999999999998"/>
    <n v="159.84100000000001"/>
    <x v="5"/>
  </r>
  <r>
    <x v="500"/>
    <x v="1426"/>
    <n v="338853"/>
    <x v="1"/>
    <x v="8"/>
    <n v="75"/>
    <n v="0.375"/>
    <n v="0.86199999999999999"/>
    <n v="11"/>
    <n v="-3.363"/>
    <n v="0"/>
    <n v="0.255"/>
    <n v="7.0999999999999994E-2"/>
    <n v="0"/>
    <n v="0.21099999999999999"/>
    <n v="0.47799999999999998"/>
    <n v="159.84100000000001"/>
    <x v="5"/>
  </r>
  <r>
    <x v="360"/>
    <x v="1427"/>
    <n v="262466"/>
    <x v="0"/>
    <x v="9"/>
    <n v="75"/>
    <n v="0.63800000000000001"/>
    <n v="0.65600000000000003"/>
    <n v="5"/>
    <n v="-5.8860000000000001"/>
    <n v="1"/>
    <n v="3.5700000000000003E-2"/>
    <n v="0.188"/>
    <n v="0"/>
    <n v="0.14599999999999999"/>
    <n v="0.22500000000000001"/>
    <n v="104.036"/>
    <x v="6"/>
  </r>
  <r>
    <x v="99"/>
    <x v="1428"/>
    <n v="216600"/>
    <x v="1"/>
    <x v="9"/>
    <n v="75"/>
    <n v="0.56000000000000005"/>
    <n v="0.95899999999999996"/>
    <n v="7"/>
    <n v="-2.4329999999999998"/>
    <n v="1"/>
    <n v="0.10199999999999999"/>
    <n v="7.2199999999999999E-4"/>
    <n v="2.2100000000000001E-4"/>
    <n v="0.20899999999999999"/>
    <n v="0.66900000000000004"/>
    <n v="163.983"/>
    <x v="2"/>
  </r>
  <r>
    <x v="727"/>
    <x v="1429"/>
    <n v="212439"/>
    <x v="0"/>
    <x v="10"/>
    <n v="75"/>
    <n v="0.66800000000000004"/>
    <n v="0.92100000000000004"/>
    <n v="7"/>
    <n v="-3.7269999999999999"/>
    <n v="1"/>
    <n v="4.3900000000000002E-2"/>
    <n v="4.9200000000000001E-2"/>
    <n v="5.1700000000000001E-3"/>
    <n v="8.77E-2"/>
    <n v="0.78200000000000003"/>
    <n v="120"/>
    <x v="14"/>
  </r>
  <r>
    <x v="353"/>
    <x v="1430"/>
    <n v="207186"/>
    <x v="0"/>
    <x v="10"/>
    <n v="75"/>
    <n v="0.45200000000000001"/>
    <n v="0.57399999999999995"/>
    <n v="6"/>
    <n v="-8.3360000000000003"/>
    <n v="1"/>
    <n v="0.31"/>
    <n v="0.246"/>
    <n v="0"/>
    <n v="0.189"/>
    <n v="0.57999999999999996"/>
    <n v="92.790999999999997"/>
    <x v="6"/>
  </r>
  <r>
    <x v="97"/>
    <x v="1431"/>
    <n v="209493"/>
    <x v="1"/>
    <x v="11"/>
    <n v="75"/>
    <n v="0.67500000000000004"/>
    <n v="0.47899999999999998"/>
    <n v="0"/>
    <n v="-9.8699999999999992"/>
    <n v="0"/>
    <n v="2.7799999999999998E-2"/>
    <n v="0.63300000000000001"/>
    <n v="1.7600000000000001E-5"/>
    <n v="8.7999999999999995E-2"/>
    <n v="0.45400000000000001"/>
    <n v="81.998000000000005"/>
    <x v="2"/>
  </r>
  <r>
    <x v="226"/>
    <x v="1432"/>
    <n v="213066"/>
    <x v="0"/>
    <x v="11"/>
    <n v="75"/>
    <n v="0.64800000000000002"/>
    <n v="0.93100000000000005"/>
    <n v="1"/>
    <n v="-3.15"/>
    <n v="0"/>
    <n v="0.18099999999999999"/>
    <n v="9.3699999999999999E-3"/>
    <n v="0"/>
    <n v="0.752"/>
    <n v="0.74399999999999999"/>
    <n v="153.649"/>
    <x v="5"/>
  </r>
  <r>
    <x v="730"/>
    <x v="1433"/>
    <n v="237493"/>
    <x v="0"/>
    <x v="17"/>
    <n v="75"/>
    <n v="0.56000000000000005"/>
    <n v="0.82499999999999996"/>
    <n v="11"/>
    <n v="-3.8620000000000001"/>
    <n v="1"/>
    <n v="3.7900000000000003E-2"/>
    <n v="0.32300000000000001"/>
    <n v="0"/>
    <n v="0.161"/>
    <n v="0.26800000000000002"/>
    <n v="94.930999999999997"/>
    <x v="53"/>
  </r>
  <r>
    <x v="247"/>
    <x v="1434"/>
    <n v="228240"/>
    <x v="1"/>
    <x v="17"/>
    <n v="75"/>
    <n v="0.95599999999999996"/>
    <n v="0.745"/>
    <n v="11"/>
    <n v="-4.7530000000000001"/>
    <n v="0"/>
    <n v="0.12"/>
    <n v="0.20599999999999999"/>
    <n v="0"/>
    <n v="6.1499999999999999E-2"/>
    <n v="0.91200000000000003"/>
    <n v="107.075"/>
    <x v="10"/>
  </r>
  <r>
    <x v="99"/>
    <x v="1435"/>
    <n v="204000"/>
    <x v="0"/>
    <x v="17"/>
    <n v="75"/>
    <n v="0.48699999999999999"/>
    <n v="0.9"/>
    <n v="0"/>
    <n v="-4.4169999999999998"/>
    <n v="1"/>
    <n v="4.82E-2"/>
    <n v="6.7899999999999997E-5"/>
    <n v="0"/>
    <n v="0.35799999999999998"/>
    <n v="0.48399999999999999"/>
    <n v="149.93700000000001"/>
    <x v="2"/>
  </r>
  <r>
    <x v="731"/>
    <x v="1436"/>
    <n v="293960"/>
    <x v="0"/>
    <x v="17"/>
    <n v="75"/>
    <n v="0.61399999999999999"/>
    <n v="0.56799999999999995"/>
    <n v="7"/>
    <n v="-5.4770000000000003"/>
    <n v="0"/>
    <n v="2.76E-2"/>
    <n v="7.9699999999999997E-3"/>
    <n v="0"/>
    <n v="9.9699999999999997E-2"/>
    <n v="0.51600000000000001"/>
    <n v="107.849"/>
    <x v="40"/>
  </r>
  <r>
    <x v="732"/>
    <x v="1437"/>
    <n v="209266"/>
    <x v="0"/>
    <x v="19"/>
    <n v="75"/>
    <n v="0.65300000000000002"/>
    <n v="0.96399999999999997"/>
    <n v="9"/>
    <n v="-4.2610000000000001"/>
    <n v="0"/>
    <n v="5.8200000000000002E-2"/>
    <n v="3.16E-3"/>
    <n v="5.1200000000000004E-3"/>
    <n v="0.14399999999999999"/>
    <n v="0.87"/>
    <n v="126.928"/>
    <x v="40"/>
  </r>
  <r>
    <x v="247"/>
    <x v="1438"/>
    <n v="291781"/>
    <x v="1"/>
    <x v="12"/>
    <n v="75"/>
    <n v="0.85"/>
    <n v="0.7"/>
    <n v="7"/>
    <n v="-6.49"/>
    <n v="1"/>
    <n v="4.7800000000000002E-2"/>
    <n v="6.1600000000000002E-2"/>
    <n v="1.7999999999999999E-6"/>
    <n v="0.24399999999999999"/>
    <n v="0.72199999999999998"/>
    <n v="101.875"/>
    <x v="10"/>
  </r>
  <r>
    <x v="309"/>
    <x v="1439"/>
    <n v="271333"/>
    <x v="0"/>
    <x v="21"/>
    <n v="75"/>
    <n v="0.71299999999999997"/>
    <n v="0.67800000000000005"/>
    <n v="5"/>
    <n v="-3.5249999999999999"/>
    <n v="0"/>
    <n v="0.10199999999999999"/>
    <n v="0.27300000000000002"/>
    <n v="0"/>
    <n v="0.14899999999999999"/>
    <n v="0.73399999999999999"/>
    <n v="138.00899999999999"/>
    <x v="6"/>
  </r>
  <r>
    <x v="643"/>
    <x v="1440"/>
    <n v="113000"/>
    <x v="0"/>
    <x v="13"/>
    <n v="76"/>
    <n v="0.90700000000000003"/>
    <n v="0.53"/>
    <n v="1"/>
    <n v="-6.1120000000000001"/>
    <n v="1"/>
    <n v="0.127"/>
    <n v="5.7799999999999997E-2"/>
    <n v="2.2299999999999998E-6"/>
    <n v="0.10100000000000001"/>
    <n v="0.50700000000000001"/>
    <n v="135.99799999999999"/>
    <x v="5"/>
  </r>
  <r>
    <x v="51"/>
    <x v="1441"/>
    <n v="205426"/>
    <x v="1"/>
    <x v="13"/>
    <n v="76"/>
    <n v="0.83099999999999996"/>
    <n v="0.502"/>
    <n v="10"/>
    <n v="-4.0449999999999999"/>
    <n v="0"/>
    <n v="4.5999999999999999E-2"/>
    <n v="0.10100000000000001"/>
    <n v="0"/>
    <n v="0.122"/>
    <n v="0.10100000000000001"/>
    <n v="100.541"/>
    <x v="10"/>
  </r>
  <r>
    <x v="719"/>
    <x v="1442"/>
    <n v="301714"/>
    <x v="0"/>
    <x v="13"/>
    <n v="76"/>
    <n v="0.78600000000000003"/>
    <n v="0.80800000000000005"/>
    <n v="7"/>
    <n v="-3.702"/>
    <n v="1"/>
    <n v="8.8200000000000001E-2"/>
    <n v="8.4599999999999995E-2"/>
    <n v="2.8899999999999998E-4"/>
    <n v="8.2199999999999995E-2"/>
    <n v="0.60899999999999999"/>
    <n v="105.027"/>
    <x v="17"/>
  </r>
  <r>
    <x v="30"/>
    <x v="1443"/>
    <n v="190440"/>
    <x v="1"/>
    <x v="13"/>
    <n v="76"/>
    <n v="0.72599999999999998"/>
    <n v="0.55400000000000005"/>
    <n v="5"/>
    <n v="-5.29"/>
    <n v="0"/>
    <n v="9.1700000000000004E-2"/>
    <n v="4.2099999999999999E-2"/>
    <n v="0"/>
    <n v="0.106"/>
    <n v="0.33500000000000002"/>
    <n v="169.999"/>
    <x v="2"/>
  </r>
  <r>
    <x v="64"/>
    <x v="1444"/>
    <n v="212500"/>
    <x v="1"/>
    <x v="0"/>
    <n v="76"/>
    <n v="0.84199999999999997"/>
    <n v="0.80100000000000005"/>
    <n v="8"/>
    <n v="-4.1669999999999998"/>
    <n v="0"/>
    <n v="0.22800000000000001"/>
    <n v="0.157"/>
    <n v="4.8199999999999996E-6"/>
    <n v="6.4199999999999993E-2"/>
    <n v="0.61699999999999999"/>
    <n v="95.881"/>
    <x v="4"/>
  </r>
  <r>
    <x v="733"/>
    <x v="1445"/>
    <n v="417920"/>
    <x v="1"/>
    <x v="0"/>
    <n v="76"/>
    <n v="0.90300000000000002"/>
    <n v="0.67500000000000004"/>
    <n v="11"/>
    <n v="-3.4449999999999998"/>
    <n v="0"/>
    <n v="0.214"/>
    <n v="0.54200000000000004"/>
    <n v="1.2799999999999999E-5"/>
    <n v="5.9499999999999997E-2"/>
    <n v="0.442"/>
    <n v="96.507000000000005"/>
    <x v="17"/>
  </r>
  <r>
    <x v="570"/>
    <x v="572"/>
    <n v="200186"/>
    <x v="0"/>
    <x v="1"/>
    <n v="76"/>
    <n v="0.60199999999999998"/>
    <n v="0.70699999999999996"/>
    <n v="9"/>
    <n v="-4.0970000000000004"/>
    <n v="1"/>
    <n v="0.30199999999999999"/>
    <n v="0.39300000000000002"/>
    <n v="0"/>
    <n v="0.16500000000000001"/>
    <n v="0.55400000000000005"/>
    <n v="75.087000000000003"/>
    <x v="9"/>
  </r>
  <r>
    <x v="277"/>
    <x v="1446"/>
    <n v="211853"/>
    <x v="0"/>
    <x v="1"/>
    <n v="76"/>
    <n v="0.76600000000000001"/>
    <n v="0.70899999999999996"/>
    <n v="9"/>
    <n v="-6.4710000000000001"/>
    <n v="0"/>
    <n v="0.123"/>
    <n v="0.20399999999999999"/>
    <n v="1.4100000000000001E-5"/>
    <n v="0.126"/>
    <n v="0.50600000000000001"/>
    <n v="128.07"/>
    <x v="2"/>
  </r>
  <r>
    <x v="734"/>
    <x v="1447"/>
    <n v="177184"/>
    <x v="1"/>
    <x v="2"/>
    <n v="76"/>
    <n v="0.88600000000000001"/>
    <n v="0.42699999999999999"/>
    <n v="6"/>
    <n v="-10.028"/>
    <n v="1"/>
    <n v="0.14499999999999999"/>
    <n v="3.1199999999999999E-2"/>
    <n v="9.8999999999999999E-4"/>
    <n v="9.06E-2"/>
    <n v="0.23"/>
    <n v="108.03400000000001"/>
    <x v="1"/>
  </r>
  <r>
    <x v="63"/>
    <x v="1448"/>
    <n v="271640"/>
    <x v="0"/>
    <x v="2"/>
    <n v="76"/>
    <n v="0.70399999999999996"/>
    <n v="0.63400000000000001"/>
    <n v="11"/>
    <n v="-7.3739999999999997"/>
    <n v="0"/>
    <n v="4.2799999999999998E-2"/>
    <n v="0.39300000000000002"/>
    <n v="3.1699999999999998E-5"/>
    <n v="9.5200000000000007E-2"/>
    <n v="0.41099999999999998"/>
    <n v="113.92700000000001"/>
    <x v="7"/>
  </r>
  <r>
    <x v="365"/>
    <x v="1449"/>
    <n v="236001"/>
    <x v="0"/>
    <x v="2"/>
    <n v="76"/>
    <n v="0.66600000000000004"/>
    <n v="0.83"/>
    <n v="0"/>
    <n v="-5.7149999999999999"/>
    <n v="1"/>
    <n v="7.51E-2"/>
    <n v="1.23E-2"/>
    <n v="0"/>
    <n v="0.191"/>
    <n v="0.70199999999999996"/>
    <n v="113.03"/>
    <x v="2"/>
  </r>
  <r>
    <x v="90"/>
    <x v="1450"/>
    <n v="195706"/>
    <x v="0"/>
    <x v="2"/>
    <n v="76"/>
    <n v="0.501"/>
    <n v="0.51900000000000002"/>
    <n v="4"/>
    <n v="-5.88"/>
    <n v="0"/>
    <n v="4.0899999999999999E-2"/>
    <n v="0.109"/>
    <n v="0"/>
    <n v="0.45400000000000001"/>
    <n v="0.16800000000000001"/>
    <n v="133.99"/>
    <x v="7"/>
  </r>
  <r>
    <x v="734"/>
    <x v="1447"/>
    <n v="177184"/>
    <x v="1"/>
    <x v="2"/>
    <n v="76"/>
    <n v="0.88600000000000001"/>
    <n v="0.42699999999999999"/>
    <n v="6"/>
    <n v="-10.028"/>
    <n v="1"/>
    <n v="0.14499999999999999"/>
    <n v="3.1199999999999999E-2"/>
    <n v="9.8999999999999999E-4"/>
    <n v="9.06E-2"/>
    <n v="0.23"/>
    <n v="108.03400000000001"/>
    <x v="1"/>
  </r>
  <r>
    <x v="77"/>
    <x v="1451"/>
    <n v="230226"/>
    <x v="0"/>
    <x v="2"/>
    <n v="76"/>
    <n v="0.31900000000000001"/>
    <n v="0.73899999999999999"/>
    <n v="0"/>
    <n v="-5.74"/>
    <n v="1"/>
    <n v="0.27200000000000002"/>
    <n v="2.8500000000000001E-2"/>
    <n v="0"/>
    <n v="0.111"/>
    <n v="0.44900000000000001"/>
    <n v="194.16900000000001"/>
    <x v="6"/>
  </r>
  <r>
    <x v="735"/>
    <x v="1452"/>
    <n v="219043"/>
    <x v="0"/>
    <x v="3"/>
    <n v="76"/>
    <n v="0.63600000000000001"/>
    <n v="0.81499999999999995"/>
    <n v="5"/>
    <n v="-5.0979999999999999"/>
    <n v="0"/>
    <n v="5.8099999999999999E-2"/>
    <n v="1.8499999999999999E-2"/>
    <n v="0"/>
    <n v="0.16300000000000001"/>
    <n v="0.63600000000000001"/>
    <n v="123.063"/>
    <x v="7"/>
  </r>
  <r>
    <x v="133"/>
    <x v="1453"/>
    <n v="212640"/>
    <x v="0"/>
    <x v="3"/>
    <n v="76"/>
    <n v="0.73799999999999999"/>
    <n v="0.86799999999999999"/>
    <n v="11"/>
    <n v="-4.3730000000000002"/>
    <n v="0"/>
    <n v="7.3099999999999998E-2"/>
    <n v="3.9199999999999999E-2"/>
    <n v="1.6900000000000001E-3"/>
    <n v="0.38800000000000001"/>
    <n v="0.33600000000000002"/>
    <n v="122.003"/>
    <x v="4"/>
  </r>
  <r>
    <x v="217"/>
    <x v="1454"/>
    <n v="192190"/>
    <x v="0"/>
    <x v="3"/>
    <n v="76"/>
    <n v="0.68799999999999994"/>
    <n v="0.70199999999999996"/>
    <n v="7"/>
    <n v="-4.7919999999999998"/>
    <n v="0"/>
    <n v="4.99E-2"/>
    <n v="2.1499999999999998E-2"/>
    <n v="0"/>
    <n v="0.128"/>
    <n v="0.74"/>
    <n v="94.006"/>
    <x v="5"/>
  </r>
  <r>
    <x v="217"/>
    <x v="1454"/>
    <n v="192190"/>
    <x v="0"/>
    <x v="3"/>
    <n v="76"/>
    <n v="0.68799999999999994"/>
    <n v="0.70199999999999996"/>
    <n v="7"/>
    <n v="-4.7919999999999998"/>
    <n v="0"/>
    <n v="4.99E-2"/>
    <n v="2.1499999999999998E-2"/>
    <n v="0"/>
    <n v="0.128"/>
    <n v="0.74"/>
    <n v="94.006"/>
    <x v="5"/>
  </r>
  <r>
    <x v="493"/>
    <x v="1455"/>
    <n v="263786"/>
    <x v="0"/>
    <x v="3"/>
    <n v="76"/>
    <n v="0.63800000000000001"/>
    <n v="0.92400000000000004"/>
    <n v="7"/>
    <n v="-3.887"/>
    <n v="1"/>
    <n v="3.5999999999999997E-2"/>
    <n v="2.0500000000000002E-3"/>
    <n v="1.75E-4"/>
    <n v="0.14899999999999999"/>
    <n v="0.53"/>
    <n v="111.995"/>
    <x v="20"/>
  </r>
  <r>
    <x v="736"/>
    <x v="1456"/>
    <n v="194613"/>
    <x v="1"/>
    <x v="3"/>
    <n v="76"/>
    <n v="0.52500000000000002"/>
    <n v="0.433"/>
    <n v="6"/>
    <n v="-10.598000000000001"/>
    <n v="1"/>
    <n v="0.185"/>
    <n v="0.107"/>
    <n v="0"/>
    <n v="0.13500000000000001"/>
    <n v="0.27600000000000002"/>
    <n v="160.108"/>
    <x v="10"/>
  </r>
  <r>
    <x v="737"/>
    <x v="1457"/>
    <n v="245866"/>
    <x v="0"/>
    <x v="14"/>
    <n v="76"/>
    <n v="0.72899999999999998"/>
    <n v="0.67500000000000004"/>
    <n v="8"/>
    <n v="-6.0030000000000001"/>
    <n v="1"/>
    <n v="3.1199999999999999E-2"/>
    <n v="0.17499999999999999"/>
    <n v="1.5799999999999999E-6"/>
    <n v="0.55000000000000004"/>
    <n v="0.77900000000000003"/>
    <n v="119.968"/>
    <x v="5"/>
  </r>
  <r>
    <x v="57"/>
    <x v="1458"/>
    <n v="252226"/>
    <x v="0"/>
    <x v="14"/>
    <n v="76"/>
    <n v="0.65900000000000003"/>
    <n v="0.38100000000000001"/>
    <n v="2"/>
    <n v="-5.9219999999999997"/>
    <n v="0"/>
    <n v="3.04E-2"/>
    <n v="0.38500000000000001"/>
    <n v="0"/>
    <n v="9.7199999999999995E-2"/>
    <n v="0.42599999999999999"/>
    <n v="119.84399999999999"/>
    <x v="6"/>
  </r>
  <r>
    <x v="738"/>
    <x v="1459"/>
    <n v="233786"/>
    <x v="1"/>
    <x v="4"/>
    <n v="76"/>
    <n v="0.85299999999999998"/>
    <n v="0.69299999999999995"/>
    <n v="1"/>
    <n v="-6.87"/>
    <n v="1"/>
    <n v="0.27500000000000002"/>
    <n v="2.3900000000000001E-2"/>
    <n v="0"/>
    <n v="0.11"/>
    <n v="0.66200000000000003"/>
    <n v="95.966999999999999"/>
    <x v="1"/>
  </r>
  <r>
    <x v="108"/>
    <x v="1460"/>
    <n v="200106"/>
    <x v="0"/>
    <x v="4"/>
    <n v="76"/>
    <n v="0.65200000000000002"/>
    <n v="0.877"/>
    <n v="1"/>
    <n v="-2.9860000000000002"/>
    <n v="1"/>
    <n v="4.65E-2"/>
    <n v="2.2700000000000001E-2"/>
    <n v="0"/>
    <n v="7.8899999999999998E-2"/>
    <n v="0.48599999999999999"/>
    <n v="118.491"/>
    <x v="2"/>
  </r>
  <r>
    <x v="35"/>
    <x v="120"/>
    <n v="193058"/>
    <x v="0"/>
    <x v="4"/>
    <n v="76"/>
    <n v="0.69"/>
    <n v="0.57799999999999996"/>
    <n v="6"/>
    <n v="-7.4359999999999999"/>
    <n v="1"/>
    <n v="9.2899999999999996E-2"/>
    <n v="0.16700000000000001"/>
    <n v="0"/>
    <n v="0.30499999999999999"/>
    <n v="0.41599999999999998"/>
    <n v="99.960999999999999"/>
    <x v="7"/>
  </r>
  <r>
    <x v="739"/>
    <x v="1461"/>
    <n v="250626"/>
    <x v="0"/>
    <x v="5"/>
    <n v="76"/>
    <n v="0.378"/>
    <n v="0.63800000000000001"/>
    <n v="10"/>
    <n v="-5.5759999999999996"/>
    <n v="1"/>
    <n v="7.4999999999999997E-2"/>
    <n v="0.02"/>
    <n v="7.6600000000000005E-5"/>
    <n v="8.4900000000000003E-2"/>
    <n v="0.73499999999999999"/>
    <n v="184.08600000000001"/>
    <x v="20"/>
  </r>
  <r>
    <x v="217"/>
    <x v="1462"/>
    <n v="248133"/>
    <x v="0"/>
    <x v="5"/>
    <n v="76"/>
    <n v="0.70599999999999996"/>
    <n v="0.89"/>
    <n v="1"/>
    <n v="-4.444"/>
    <n v="0"/>
    <n v="6.88E-2"/>
    <n v="5.8799999999999998E-2"/>
    <n v="2.8600000000000001E-3"/>
    <n v="0.30599999999999999"/>
    <n v="0.68400000000000005"/>
    <n v="128.011"/>
    <x v="5"/>
  </r>
  <r>
    <x v="279"/>
    <x v="1463"/>
    <n v="212862"/>
    <x v="0"/>
    <x v="5"/>
    <n v="76"/>
    <n v="0.61199999999999999"/>
    <n v="0.84"/>
    <n v="11"/>
    <n v="-3.145"/>
    <n v="0"/>
    <n v="5.0900000000000001E-2"/>
    <n v="0.112"/>
    <n v="0"/>
    <n v="0.11600000000000001"/>
    <n v="0.438"/>
    <n v="129.042"/>
    <x v="7"/>
  </r>
  <r>
    <x v="123"/>
    <x v="1464"/>
    <n v="247906"/>
    <x v="0"/>
    <x v="5"/>
    <n v="76"/>
    <n v="0.67400000000000004"/>
    <n v="0.628"/>
    <n v="2"/>
    <n v="-7.0789999999999997"/>
    <n v="1"/>
    <n v="0.03"/>
    <n v="1.4400000000000001E-3"/>
    <n v="0"/>
    <n v="9.4399999999999998E-2"/>
    <n v="0.55200000000000005"/>
    <n v="103.998"/>
    <x v="2"/>
  </r>
  <r>
    <x v="277"/>
    <x v="573"/>
    <n v="219720"/>
    <x v="0"/>
    <x v="5"/>
    <n v="76"/>
    <n v="0.622"/>
    <n v="0.46899999999999997"/>
    <n v="3"/>
    <n v="-6.798"/>
    <n v="0"/>
    <n v="3.6299999999999999E-2"/>
    <n v="4.5399999999999998E-3"/>
    <n v="2.2500000000000001E-6"/>
    <n v="3.3500000000000002E-2"/>
    <n v="0.67900000000000005"/>
    <n v="77.019000000000005"/>
    <x v="2"/>
  </r>
  <r>
    <x v="123"/>
    <x v="1464"/>
    <n v="247906"/>
    <x v="0"/>
    <x v="5"/>
    <n v="76"/>
    <n v="0.67400000000000004"/>
    <n v="0.628"/>
    <n v="2"/>
    <n v="-7.0789999999999997"/>
    <n v="1"/>
    <n v="0.03"/>
    <n v="1.4400000000000001E-3"/>
    <n v="0"/>
    <n v="9.4399999999999998E-2"/>
    <n v="0.55200000000000005"/>
    <n v="103.998"/>
    <x v="2"/>
  </r>
  <r>
    <x v="304"/>
    <x v="1465"/>
    <n v="240706"/>
    <x v="0"/>
    <x v="5"/>
    <n v="76"/>
    <n v="0.621"/>
    <n v="0.31"/>
    <n v="9"/>
    <n v="-10.164"/>
    <n v="0"/>
    <n v="2.8299999999999999E-2"/>
    <n v="0.94499999999999995"/>
    <n v="6.1199999999999997E-5"/>
    <n v="0.11700000000000001"/>
    <n v="0.125"/>
    <n v="111.893"/>
    <x v="10"/>
  </r>
  <r>
    <x v="740"/>
    <x v="1466"/>
    <n v="243960"/>
    <x v="0"/>
    <x v="6"/>
    <n v="76"/>
    <n v="0.50700000000000001"/>
    <n v="0.72899999999999998"/>
    <n v="11"/>
    <n v="-5.399"/>
    <n v="0"/>
    <n v="3.9300000000000002E-2"/>
    <n v="1.8200000000000001E-2"/>
    <n v="1.3999999999999999E-6"/>
    <n v="6.5799999999999997E-2"/>
    <n v="0.27200000000000002"/>
    <n v="105.01300000000001"/>
    <x v="54"/>
  </r>
  <r>
    <x v="491"/>
    <x v="1467"/>
    <n v="195613"/>
    <x v="0"/>
    <x v="6"/>
    <n v="76"/>
    <n v="0.68200000000000005"/>
    <n v="0.92700000000000005"/>
    <n v="4"/>
    <n v="-2.915"/>
    <n v="1"/>
    <n v="4.7899999999999998E-2"/>
    <n v="8.43E-2"/>
    <n v="0"/>
    <n v="0.14899999999999999"/>
    <n v="0.74399999999999999"/>
    <n v="101.01900000000001"/>
    <x v="7"/>
  </r>
  <r>
    <x v="173"/>
    <x v="1468"/>
    <n v="210853"/>
    <x v="0"/>
    <x v="7"/>
    <n v="76"/>
    <n v="0.54600000000000004"/>
    <n v="0.91600000000000004"/>
    <n v="8"/>
    <n v="-3.9319999999999999"/>
    <n v="1"/>
    <n v="0.255"/>
    <n v="1.4400000000000001E-3"/>
    <n v="4.34E-6"/>
    <n v="0.251"/>
    <n v="0.375"/>
    <n v="129.983"/>
    <x v="4"/>
  </r>
  <r>
    <x v="217"/>
    <x v="1469"/>
    <n v="234560"/>
    <x v="0"/>
    <x v="7"/>
    <n v="76"/>
    <n v="0.61599999999999999"/>
    <n v="0.86899999999999999"/>
    <n v="0"/>
    <n v="-3.911"/>
    <n v="1"/>
    <n v="3.27E-2"/>
    <n v="2.8299999999999999E-2"/>
    <n v="0"/>
    <n v="6.4000000000000001E-2"/>
    <n v="0.47299999999999998"/>
    <n v="127.96599999999999"/>
    <x v="5"/>
  </r>
  <r>
    <x v="705"/>
    <x v="1470"/>
    <n v="217866"/>
    <x v="0"/>
    <x v="7"/>
    <n v="76"/>
    <n v="0.498"/>
    <n v="0.59"/>
    <n v="1"/>
    <n v="-4.7210000000000001"/>
    <n v="0"/>
    <n v="3.2000000000000001E-2"/>
    <n v="0.51100000000000001"/>
    <n v="0"/>
    <n v="0.107"/>
    <n v="7.8399999999999997E-2"/>
    <n v="145.86699999999999"/>
    <x v="2"/>
  </r>
  <r>
    <x v="226"/>
    <x v="1471"/>
    <n v="219426"/>
    <x v="0"/>
    <x v="7"/>
    <n v="76"/>
    <n v="0.65900000000000003"/>
    <n v="0.628"/>
    <n v="0"/>
    <n v="-8.6850000000000005"/>
    <n v="0"/>
    <n v="0.17899999999999999"/>
    <n v="0.186"/>
    <n v="0"/>
    <n v="0.105"/>
    <n v="0.26200000000000001"/>
    <n v="94.05"/>
    <x v="5"/>
  </r>
  <r>
    <x v="387"/>
    <x v="533"/>
    <n v="263773"/>
    <x v="1"/>
    <x v="7"/>
    <n v="76"/>
    <n v="0.76"/>
    <n v="0.59499999999999997"/>
    <n v="1"/>
    <n v="-6.3659999999999997"/>
    <n v="1"/>
    <n v="3.9100000000000003E-2"/>
    <n v="5.4400000000000004E-3"/>
    <n v="0"/>
    <n v="0.24099999999999999"/>
    <n v="0.36099999999999999"/>
    <n v="131.49700000000001"/>
    <x v="5"/>
  </r>
  <r>
    <x v="93"/>
    <x v="1472"/>
    <n v="299613"/>
    <x v="1"/>
    <x v="7"/>
    <n v="76"/>
    <n v="0.53100000000000003"/>
    <n v="0.80300000000000005"/>
    <n v="1"/>
    <n v="-3.2839999999999998"/>
    <n v="1"/>
    <n v="7.17E-2"/>
    <n v="7.9600000000000004E-2"/>
    <n v="1.7099999999999999E-5"/>
    <n v="0.17599999999999999"/>
    <n v="0.221"/>
    <n v="142.113"/>
    <x v="1"/>
  </r>
  <r>
    <x v="123"/>
    <x v="1473"/>
    <n v="202960"/>
    <x v="1"/>
    <x v="7"/>
    <n v="76"/>
    <n v="0.7"/>
    <n v="0.70899999999999996"/>
    <n v="7"/>
    <n v="-5.0060000000000002"/>
    <n v="1"/>
    <n v="8.3799999999999999E-2"/>
    <n v="4.7999999999999996E-3"/>
    <n v="0"/>
    <n v="2.9000000000000001E-2"/>
    <n v="0.624"/>
    <n v="122.01900000000001"/>
    <x v="2"/>
  </r>
  <r>
    <x v="304"/>
    <x v="1474"/>
    <n v="238626"/>
    <x v="0"/>
    <x v="8"/>
    <n v="76"/>
    <n v="0.70699999999999996"/>
    <n v="0.81299999999999994"/>
    <n v="11"/>
    <n v="-4.5149999999999997"/>
    <n v="0"/>
    <n v="5.7099999999999998E-2"/>
    <n v="8.6300000000000002E-2"/>
    <n v="0"/>
    <n v="0.16800000000000001"/>
    <n v="0.72199999999999998"/>
    <n v="124.92100000000001"/>
    <x v="10"/>
  </r>
  <r>
    <x v="91"/>
    <x v="1475"/>
    <n v="224400"/>
    <x v="0"/>
    <x v="8"/>
    <n v="76"/>
    <n v="0.72399999999999998"/>
    <n v="0.69499999999999995"/>
    <n v="11"/>
    <n v="-5.226"/>
    <n v="1"/>
    <n v="6.2199999999999998E-2"/>
    <n v="7.2999999999999995E-2"/>
    <n v="0"/>
    <n v="8.8900000000000007E-2"/>
    <n v="0.23499999999999999"/>
    <n v="139"/>
    <x v="2"/>
  </r>
  <r>
    <x v="123"/>
    <x v="1476"/>
    <n v="215160"/>
    <x v="1"/>
    <x v="8"/>
    <n v="76"/>
    <n v="0.53400000000000003"/>
    <n v="0.87"/>
    <n v="11"/>
    <n v="-3.0779999999999998"/>
    <n v="0"/>
    <n v="4.2500000000000003E-2"/>
    <n v="3.3399999999999999E-4"/>
    <n v="0"/>
    <n v="0.24099999999999999"/>
    <n v="0.46200000000000002"/>
    <n v="126.01900000000001"/>
    <x v="2"/>
  </r>
  <r>
    <x v="577"/>
    <x v="1477"/>
    <n v="241933"/>
    <x v="0"/>
    <x v="8"/>
    <n v="76"/>
    <n v="0.82199999999999995"/>
    <n v="0.73899999999999999"/>
    <n v="1"/>
    <n v="-4.5410000000000004"/>
    <n v="0"/>
    <n v="3.1099999999999999E-2"/>
    <n v="2.64E-2"/>
    <n v="4.2599999999999999E-5"/>
    <n v="0.18099999999999999"/>
    <n v="0.745"/>
    <n v="118.992"/>
    <x v="2"/>
  </r>
  <r>
    <x v="415"/>
    <x v="1478"/>
    <n v="193386"/>
    <x v="1"/>
    <x v="8"/>
    <n v="76"/>
    <n v="0.75800000000000001"/>
    <n v="0.71199999999999997"/>
    <n v="7"/>
    <n v="-3.7810000000000001"/>
    <n v="1"/>
    <n v="0.112"/>
    <n v="1.8499999999999999E-2"/>
    <n v="0"/>
    <n v="6.7699999999999996E-2"/>
    <n v="0.79500000000000004"/>
    <n v="149.99799999999999"/>
    <x v="5"/>
  </r>
  <r>
    <x v="606"/>
    <x v="1479"/>
    <n v="203506"/>
    <x v="0"/>
    <x v="9"/>
    <n v="76"/>
    <n v="0.45900000000000002"/>
    <n v="0.89100000000000001"/>
    <n v="10"/>
    <n v="-5.0570000000000004"/>
    <n v="0"/>
    <n v="6.2300000000000001E-2"/>
    <n v="5.11E-3"/>
    <n v="0"/>
    <n v="0.106"/>
    <n v="0.58799999999999997"/>
    <n v="154.83699999999999"/>
    <x v="14"/>
  </r>
  <r>
    <x v="741"/>
    <x v="1480"/>
    <n v="182826"/>
    <x v="0"/>
    <x v="9"/>
    <n v="76"/>
    <n v="0.45900000000000002"/>
    <n v="0.89500000000000002"/>
    <n v="2"/>
    <n v="-3.1259999999999999"/>
    <n v="1"/>
    <n v="8.0500000000000002E-2"/>
    <n v="7.2500000000000004E-3"/>
    <n v="0"/>
    <n v="0.20599999999999999"/>
    <n v="0.57199999999999995"/>
    <n v="181.04"/>
    <x v="14"/>
  </r>
  <r>
    <x v="532"/>
    <x v="1481"/>
    <n v="282160"/>
    <x v="0"/>
    <x v="10"/>
    <n v="76"/>
    <n v="0.55600000000000005"/>
    <n v="0.91300000000000003"/>
    <n v="0"/>
    <n v="-2.36"/>
    <n v="1"/>
    <n v="4.3700000000000003E-2"/>
    <n v="1.9300000000000001E-2"/>
    <n v="8.5900000000000008E-6"/>
    <n v="0.34599999999999997"/>
    <n v="0.73"/>
    <n v="96.183999999999997"/>
    <x v="14"/>
  </r>
  <r>
    <x v="742"/>
    <x v="1482"/>
    <n v="311106"/>
    <x v="0"/>
    <x v="10"/>
    <n v="76"/>
    <n v="0.217"/>
    <n v="0.90500000000000003"/>
    <n v="2"/>
    <n v="-4.1029999999999998"/>
    <n v="1"/>
    <n v="7.5200000000000003E-2"/>
    <n v="2.8899999999999998E-4"/>
    <n v="1.1E-4"/>
    <n v="0.222"/>
    <n v="0.23599999999999999"/>
    <n v="96.95"/>
    <x v="14"/>
  </r>
  <r>
    <x v="364"/>
    <x v="1483"/>
    <n v="268120"/>
    <x v="0"/>
    <x v="10"/>
    <n v="76"/>
    <n v="0.70799999999999996"/>
    <n v="0.64100000000000001"/>
    <n v="7"/>
    <n v="-4.2960000000000003"/>
    <n v="1"/>
    <n v="3.3500000000000002E-2"/>
    <n v="0.20499999999999999"/>
    <n v="0"/>
    <n v="9.4500000000000001E-2"/>
    <n v="0.253"/>
    <n v="113.08199999999999"/>
    <x v="6"/>
  </r>
  <r>
    <x v="495"/>
    <x v="1484"/>
    <n v="241293"/>
    <x v="1"/>
    <x v="10"/>
    <n v="76"/>
    <n v="0.40300000000000002"/>
    <n v="0.42199999999999999"/>
    <n v="7"/>
    <n v="-13.964"/>
    <n v="0"/>
    <n v="3.73E-2"/>
    <n v="0.13400000000000001"/>
    <n v="2.05E-5"/>
    <n v="8.6099999999999996E-2"/>
    <n v="0.378"/>
    <n v="122.72799999999999"/>
    <x v="9"/>
  </r>
  <r>
    <x v="374"/>
    <x v="1485"/>
    <n v="237706"/>
    <x v="1"/>
    <x v="11"/>
    <n v="76"/>
    <n v="0.48899999999999999"/>
    <n v="0.69199999999999995"/>
    <n v="1"/>
    <n v="-6.6719999999999997"/>
    <n v="1"/>
    <n v="0.41"/>
    <n v="3.2199999999999999E-2"/>
    <n v="6.0800000000000003E-3"/>
    <n v="0.315"/>
    <n v="0.52700000000000002"/>
    <n v="96.945999999999998"/>
    <x v="5"/>
  </r>
  <r>
    <x v="743"/>
    <x v="1486"/>
    <n v="255626"/>
    <x v="0"/>
    <x v="11"/>
    <n v="76"/>
    <n v="0.36599999999999999"/>
    <n v="0.94"/>
    <n v="1"/>
    <n v="-5.1189999999999998"/>
    <n v="0"/>
    <n v="6.9599999999999995E-2"/>
    <n v="7.6900000000000004E-4"/>
    <n v="9.4199999999999999E-5"/>
    <n v="0.188"/>
    <n v="0.36899999999999999"/>
    <n v="130.19800000000001"/>
    <x v="40"/>
  </r>
  <r>
    <x v="489"/>
    <x v="1487"/>
    <n v="199946"/>
    <x v="0"/>
    <x v="11"/>
    <n v="76"/>
    <n v="0.51900000000000002"/>
    <n v="0.749"/>
    <n v="6"/>
    <n v="-3.3180000000000001"/>
    <n v="0"/>
    <n v="4.0500000000000001E-2"/>
    <n v="0.27100000000000002"/>
    <n v="0"/>
    <n v="0.11899999999999999"/>
    <n v="0.28999999999999998"/>
    <n v="147.905"/>
    <x v="39"/>
  </r>
  <r>
    <x v="93"/>
    <x v="1488"/>
    <n v="221226"/>
    <x v="1"/>
    <x v="16"/>
    <n v="76"/>
    <n v="0.57099999999999995"/>
    <n v="0.73899999999999999"/>
    <n v="7"/>
    <n v="-6.11"/>
    <n v="1"/>
    <n v="0.247"/>
    <n v="8.6499999999999997E-3"/>
    <n v="5.2100000000000001E-6"/>
    <n v="0.158"/>
    <n v="0.66"/>
    <n v="83.088999999999999"/>
    <x v="1"/>
  </r>
  <r>
    <x v="135"/>
    <x v="1489"/>
    <n v="223440"/>
    <x v="0"/>
    <x v="16"/>
    <n v="76"/>
    <n v="0.66200000000000003"/>
    <n v="0.50700000000000001"/>
    <n v="5"/>
    <n v="-8.2379999999999995"/>
    <n v="1"/>
    <n v="0.11799999999999999"/>
    <n v="0.25700000000000001"/>
    <n v="0"/>
    <n v="4.65E-2"/>
    <n v="0.67600000000000005"/>
    <n v="86.412000000000006"/>
    <x v="10"/>
  </r>
  <r>
    <x v="271"/>
    <x v="1490"/>
    <n v="205733"/>
    <x v="1"/>
    <x v="16"/>
    <n v="76"/>
    <n v="0.68700000000000006"/>
    <n v="0.79300000000000004"/>
    <n v="2"/>
    <n v="-4.2539999999999996"/>
    <n v="1"/>
    <n v="0.16600000000000001"/>
    <n v="6.0299999999999999E-2"/>
    <n v="0"/>
    <n v="0.58199999999999996"/>
    <n v="0.751"/>
    <n v="107.045"/>
    <x v="1"/>
  </r>
  <r>
    <x v="174"/>
    <x v="1491"/>
    <n v="236133"/>
    <x v="0"/>
    <x v="18"/>
    <n v="76"/>
    <n v="0.64600000000000002"/>
    <n v="0.77"/>
    <n v="2"/>
    <n v="-6.5960000000000001"/>
    <n v="0"/>
    <n v="0.22600000000000001"/>
    <n v="2.49E-3"/>
    <n v="0"/>
    <n v="7.1499999999999994E-2"/>
    <n v="0.68100000000000005"/>
    <n v="99.165000000000006"/>
    <x v="6"/>
  </r>
  <r>
    <x v="374"/>
    <x v="1492"/>
    <n v="249480"/>
    <x v="1"/>
    <x v="18"/>
    <n v="76"/>
    <n v="0.71199999999999997"/>
    <n v="0.77200000000000002"/>
    <n v="10"/>
    <n v="-3.024"/>
    <n v="0"/>
    <n v="0.34599999999999997"/>
    <n v="5.21E-2"/>
    <n v="4.3499999999999999E-6"/>
    <n v="3.6799999999999999E-2"/>
    <n v="0.84799999999999998"/>
    <n v="84.721999999999994"/>
    <x v="5"/>
  </r>
  <r>
    <x v="365"/>
    <x v="1493"/>
    <n v="267266"/>
    <x v="0"/>
    <x v="17"/>
    <n v="76"/>
    <n v="0.89200000000000002"/>
    <n v="0.71399999999999997"/>
    <n v="4"/>
    <n v="-6.0549999999999997"/>
    <n v="0"/>
    <n v="0.14099999999999999"/>
    <n v="0.20100000000000001"/>
    <n v="2.34E-4"/>
    <n v="5.21E-2"/>
    <n v="0.81699999999999995"/>
    <n v="100.97199999999999"/>
    <x v="2"/>
  </r>
  <r>
    <x v="138"/>
    <x v="1494"/>
    <n v="265866"/>
    <x v="0"/>
    <x v="19"/>
    <n v="76"/>
    <n v="0.91100000000000003"/>
    <n v="0.55100000000000005"/>
    <n v="8"/>
    <n v="-3.75"/>
    <n v="0"/>
    <n v="4.4900000000000002E-2"/>
    <n v="0.13200000000000001"/>
    <n v="4.1199999999999999E-5"/>
    <n v="8.6300000000000002E-2"/>
    <n v="0.96899999999999997"/>
    <n v="92.887"/>
    <x v="6"/>
  </r>
  <r>
    <x v="631"/>
    <x v="1495"/>
    <n v="320357"/>
    <x v="0"/>
    <x v="19"/>
    <n v="76"/>
    <n v="0.61299999999999999"/>
    <n v="0.69699999999999995"/>
    <n v="2"/>
    <n v="-8.6180000000000003"/>
    <n v="1"/>
    <n v="0.13300000000000001"/>
    <n v="1.9400000000000001E-2"/>
    <n v="0"/>
    <n v="0.33200000000000002"/>
    <n v="0.47599999999999998"/>
    <n v="122.746"/>
    <x v="13"/>
  </r>
  <r>
    <x v="744"/>
    <x v="1496"/>
    <n v="227600"/>
    <x v="0"/>
    <x v="12"/>
    <n v="76"/>
    <n v="0.85299999999999998"/>
    <n v="0.60599999999999998"/>
    <n v="0"/>
    <n v="-4.5960000000000001"/>
    <n v="1"/>
    <n v="7.1300000000000002E-2"/>
    <n v="5.6099999999999997E-2"/>
    <n v="0"/>
    <n v="0.313"/>
    <n v="0.65400000000000003"/>
    <n v="94.759"/>
    <x v="5"/>
  </r>
  <r>
    <x v="39"/>
    <x v="1497"/>
    <n v="178480"/>
    <x v="0"/>
    <x v="13"/>
    <n v="77"/>
    <n v="0.67400000000000004"/>
    <n v="0.88100000000000001"/>
    <n v="9"/>
    <n v="-2.8530000000000002"/>
    <n v="1"/>
    <n v="0.14699999999999999"/>
    <n v="0.29599999999999999"/>
    <n v="3.01E-6"/>
    <n v="7.9299999999999995E-2"/>
    <n v="0.23400000000000001"/>
    <n v="98.994"/>
    <x v="7"/>
  </r>
  <r>
    <x v="30"/>
    <x v="1498"/>
    <n v="186106"/>
    <x v="1"/>
    <x v="13"/>
    <n v="77"/>
    <n v="0.4"/>
    <n v="0.79500000000000004"/>
    <n v="10"/>
    <n v="-3.7309999999999999"/>
    <n v="0"/>
    <n v="0.46100000000000002"/>
    <n v="0.11899999999999999"/>
    <n v="0"/>
    <n v="0.159"/>
    <n v="0.70199999999999996"/>
    <n v="190.09700000000001"/>
    <x v="2"/>
  </r>
  <r>
    <x v="30"/>
    <x v="1499"/>
    <n v="205920"/>
    <x v="0"/>
    <x v="0"/>
    <n v="77"/>
    <n v="0.69899999999999995"/>
    <n v="0.71299999999999997"/>
    <n v="9"/>
    <n v="-5.5069999999999997"/>
    <n v="0"/>
    <n v="5.9400000000000001E-2"/>
    <n v="0.04"/>
    <n v="3.1099999999999999E-6"/>
    <n v="0.29399999999999998"/>
    <n v="0.35399999999999998"/>
    <n v="121.99299999999999"/>
    <x v="2"/>
  </r>
  <r>
    <x v="745"/>
    <x v="1500"/>
    <n v="183906"/>
    <x v="1"/>
    <x v="0"/>
    <n v="77"/>
    <n v="0.72899999999999998"/>
    <n v="0.625"/>
    <n v="4"/>
    <n v="-5.266"/>
    <n v="1"/>
    <n v="3.15E-2"/>
    <n v="0.19400000000000001"/>
    <n v="9.8600000000000007E-3"/>
    <n v="0.248"/>
    <n v="0.26100000000000001"/>
    <n v="146.03399999999999"/>
    <x v="1"/>
  </r>
  <r>
    <x v="51"/>
    <x v="1501"/>
    <n v="238614"/>
    <x v="1"/>
    <x v="0"/>
    <n v="77"/>
    <n v="0.91200000000000003"/>
    <n v="0.41199999999999998"/>
    <n v="7"/>
    <n v="-8.0739999999999998"/>
    <n v="1"/>
    <n v="0.123"/>
    <n v="1.6500000000000001E-2"/>
    <n v="1.26E-2"/>
    <n v="0.104"/>
    <n v="0.42299999999999999"/>
    <n v="154.983"/>
    <x v="10"/>
  </r>
  <r>
    <x v="51"/>
    <x v="1502"/>
    <n v="210746"/>
    <x v="1"/>
    <x v="0"/>
    <n v="77"/>
    <n v="0.58499999999999996"/>
    <n v="0.90900000000000003"/>
    <n v="8"/>
    <n v="-6.4740000000000002"/>
    <n v="1"/>
    <n v="7.0699999999999999E-2"/>
    <n v="8.9099999999999999E-2"/>
    <n v="9.7E-5"/>
    <n v="0.11899999999999999"/>
    <n v="0.75800000000000001"/>
    <n v="93.372"/>
    <x v="10"/>
  </r>
  <r>
    <x v="746"/>
    <x v="1503"/>
    <n v="221440"/>
    <x v="1"/>
    <x v="0"/>
    <n v="77"/>
    <n v="0.75"/>
    <n v="0.56000000000000005"/>
    <n v="8"/>
    <n v="-8.0939999999999994"/>
    <n v="1"/>
    <n v="0.105"/>
    <n v="0.54600000000000004"/>
    <n v="0"/>
    <n v="0.111"/>
    <n v="0.45900000000000002"/>
    <n v="140.06"/>
    <x v="1"/>
  </r>
  <r>
    <x v="671"/>
    <x v="1504"/>
    <n v="201660"/>
    <x v="1"/>
    <x v="0"/>
    <n v="77"/>
    <n v="0.752"/>
    <n v="0.48799999999999999"/>
    <n v="6"/>
    <n v="-7.05"/>
    <n v="1"/>
    <n v="7.0499999999999993E-2"/>
    <n v="0.29699999999999999"/>
    <n v="9.1099999999999992E-6"/>
    <n v="9.3600000000000003E-2"/>
    <n v="0.53300000000000003"/>
    <n v="136.041"/>
    <x v="7"/>
  </r>
  <r>
    <x v="232"/>
    <x v="1505"/>
    <n v="228759"/>
    <x v="1"/>
    <x v="0"/>
    <n v="77"/>
    <n v="0.86099999999999999"/>
    <n v="0.60299999999999998"/>
    <n v="8"/>
    <n v="-5.7880000000000003"/>
    <n v="0"/>
    <n v="0.17599999999999999"/>
    <n v="5.21E-2"/>
    <n v="0"/>
    <n v="9.2399999999999996E-2"/>
    <n v="0.504"/>
    <n v="98.043000000000006"/>
    <x v="1"/>
  </r>
  <r>
    <x v="747"/>
    <x v="1506"/>
    <n v="210367"/>
    <x v="0"/>
    <x v="0"/>
    <n v="77"/>
    <n v="0.81699999999999995"/>
    <n v="0.53900000000000003"/>
    <n v="6"/>
    <n v="-6.3490000000000002"/>
    <n v="0"/>
    <n v="6.2100000000000002E-2"/>
    <n v="1.41E-2"/>
    <n v="4.9600000000000002E-4"/>
    <n v="9.9000000000000005E-2"/>
    <n v="0.158"/>
    <n v="97.061999999999998"/>
    <x v="17"/>
  </r>
  <r>
    <x v="748"/>
    <x v="1507"/>
    <n v="231546"/>
    <x v="1"/>
    <x v="1"/>
    <n v="77"/>
    <n v="0.53400000000000003"/>
    <n v="0.58299999999999996"/>
    <n v="2"/>
    <n v="-8.6720000000000006"/>
    <n v="1"/>
    <n v="2.8799999999999999E-2"/>
    <n v="2.6200000000000001E-2"/>
    <n v="0"/>
    <n v="0.42099999999999999"/>
    <n v="0.14499999999999999"/>
    <n v="105.997"/>
    <x v="1"/>
  </r>
  <r>
    <x v="70"/>
    <x v="1508"/>
    <n v="239000"/>
    <x v="0"/>
    <x v="1"/>
    <n v="77"/>
    <n v="0.25900000000000001"/>
    <n v="0.437"/>
    <n v="11"/>
    <n v="-6.5890000000000004"/>
    <n v="0"/>
    <n v="3.8600000000000002E-2"/>
    <n v="0.10199999999999999"/>
    <n v="1.3200000000000001E-6"/>
    <n v="0.106"/>
    <n v="9.5100000000000004E-2"/>
    <n v="180.042"/>
    <x v="7"/>
  </r>
  <r>
    <x v="749"/>
    <x v="1509"/>
    <n v="181812"/>
    <x v="1"/>
    <x v="1"/>
    <n v="77"/>
    <n v="0.79100000000000004"/>
    <n v="0.58199999999999996"/>
    <n v="11"/>
    <n v="-7.3230000000000004"/>
    <n v="0"/>
    <n v="0.28599999999999998"/>
    <n v="1.14E-2"/>
    <n v="0"/>
    <n v="0.35"/>
    <n v="0.443"/>
    <n v="162.99100000000001"/>
    <x v="1"/>
  </r>
  <r>
    <x v="90"/>
    <x v="1510"/>
    <n v="220883"/>
    <x v="0"/>
    <x v="1"/>
    <n v="77"/>
    <n v="0.58399999999999996"/>
    <n v="0.54"/>
    <n v="1"/>
    <n v="-7.7859999999999996"/>
    <n v="0"/>
    <n v="5.7599999999999998E-2"/>
    <n v="8.9499999999999996E-2"/>
    <n v="0"/>
    <n v="0.26100000000000001"/>
    <n v="0.19500000000000001"/>
    <n v="137.97200000000001"/>
    <x v="7"/>
  </r>
  <r>
    <x v="23"/>
    <x v="1511"/>
    <n v="181672"/>
    <x v="1"/>
    <x v="1"/>
    <n v="77"/>
    <n v="0.66200000000000003"/>
    <n v="0.85799999999999998"/>
    <n v="2"/>
    <n v="-4.8440000000000003"/>
    <n v="1"/>
    <n v="4.2799999999999998E-2"/>
    <n v="1.6299999999999999E-3"/>
    <n v="0"/>
    <n v="4.5600000000000002E-2"/>
    <n v="0.29499999999999998"/>
    <n v="133.99299999999999"/>
    <x v="7"/>
  </r>
  <r>
    <x v="51"/>
    <x v="78"/>
    <n v="267066"/>
    <x v="0"/>
    <x v="2"/>
    <n v="77"/>
    <n v="0.89100000000000001"/>
    <n v="0.628"/>
    <n v="2"/>
    <n v="-7.8630000000000004"/>
    <n v="1"/>
    <n v="5.5100000000000003E-2"/>
    <n v="2.5799999999999998E-3"/>
    <n v="1.9000000000000001E-4"/>
    <n v="5.04E-2"/>
    <n v="0.55200000000000005"/>
    <n v="134.96600000000001"/>
    <x v="10"/>
  </r>
  <r>
    <x v="725"/>
    <x v="1512"/>
    <n v="197933"/>
    <x v="1"/>
    <x v="2"/>
    <n v="77"/>
    <n v="0.66400000000000003"/>
    <n v="0.71399999999999997"/>
    <n v="7"/>
    <n v="-6.6449999999999996"/>
    <n v="0"/>
    <n v="0.111"/>
    <n v="3.5299999999999998E-2"/>
    <n v="8.4200000000000007E-6"/>
    <n v="8.43E-2"/>
    <n v="0.71"/>
    <n v="101.96899999999999"/>
    <x v="4"/>
  </r>
  <r>
    <x v="750"/>
    <x v="1513"/>
    <n v="251033"/>
    <x v="1"/>
    <x v="2"/>
    <n v="77"/>
    <n v="0.49199999999999999"/>
    <n v="0.27500000000000002"/>
    <n v="6"/>
    <n v="-13.4"/>
    <n v="0"/>
    <n v="0.3"/>
    <n v="0.68700000000000006"/>
    <n v="0"/>
    <n v="0.10100000000000001"/>
    <n v="0.18"/>
    <n v="92.6"/>
    <x v="5"/>
  </r>
  <r>
    <x v="52"/>
    <x v="1514"/>
    <n v="205680"/>
    <x v="0"/>
    <x v="3"/>
    <n v="77"/>
    <n v="0.84499999999999997"/>
    <n v="0.56699999999999995"/>
    <n v="5"/>
    <n v="-8.1180000000000003"/>
    <n v="0"/>
    <n v="9.5600000000000004E-2"/>
    <n v="0.59"/>
    <n v="1.42E-3"/>
    <n v="8.1100000000000005E-2"/>
    <n v="0.79300000000000004"/>
    <n v="125.02"/>
    <x v="2"/>
  </r>
  <r>
    <x v="579"/>
    <x v="1515"/>
    <n v="238320"/>
    <x v="0"/>
    <x v="3"/>
    <n v="77"/>
    <n v="0.41799999999999998"/>
    <n v="0.72399999999999998"/>
    <n v="5"/>
    <n v="-3.7240000000000002"/>
    <n v="1"/>
    <n v="9.64E-2"/>
    <n v="0.21299999999999999"/>
    <n v="0"/>
    <n v="0.112"/>
    <n v="0.60399999999999998"/>
    <n v="78.521000000000001"/>
    <x v="10"/>
  </r>
  <r>
    <x v="751"/>
    <x v="1516"/>
    <n v="227480"/>
    <x v="0"/>
    <x v="3"/>
    <n v="77"/>
    <n v="0.50900000000000001"/>
    <n v="0.67100000000000004"/>
    <n v="1"/>
    <n v="-5.7089999999999996"/>
    <n v="1"/>
    <n v="6.7799999999999999E-2"/>
    <n v="0.30399999999999999"/>
    <n v="0"/>
    <n v="4.5199999999999997E-2"/>
    <n v="0.55000000000000004"/>
    <n v="118.413"/>
    <x v="2"/>
  </r>
  <r>
    <x v="108"/>
    <x v="1517"/>
    <n v="230333"/>
    <x v="0"/>
    <x v="3"/>
    <n v="77"/>
    <n v="0.64700000000000002"/>
    <n v="0.82299999999999995"/>
    <n v="2"/>
    <n v="-5.2309999999999999"/>
    <n v="1"/>
    <n v="7.6200000000000004E-2"/>
    <n v="5.9799999999999999E-2"/>
    <n v="0"/>
    <n v="0.11899999999999999"/>
    <n v="0.39600000000000002"/>
    <n v="99.933000000000007"/>
    <x v="2"/>
  </r>
  <r>
    <x v="42"/>
    <x v="1518"/>
    <n v="251466"/>
    <x v="1"/>
    <x v="3"/>
    <n v="77"/>
    <n v="0.75600000000000001"/>
    <n v="0.67400000000000004"/>
    <n v="0"/>
    <n v="-6.5179999999999998"/>
    <n v="0"/>
    <n v="9.5899999999999999E-2"/>
    <n v="1.84E-2"/>
    <n v="0"/>
    <n v="0.158"/>
    <n v="0.38900000000000001"/>
    <n v="111.995"/>
    <x v="5"/>
  </r>
  <r>
    <x v="752"/>
    <x v="1519"/>
    <n v="193733"/>
    <x v="0"/>
    <x v="14"/>
    <n v="77"/>
    <n v="0.54500000000000004"/>
    <n v="0.78300000000000003"/>
    <n v="5"/>
    <n v="-4.2610000000000001"/>
    <n v="0"/>
    <n v="3.4500000000000003E-2"/>
    <n v="4.8900000000000002E-3"/>
    <n v="0"/>
    <n v="0.13200000000000001"/>
    <n v="0.55100000000000005"/>
    <n v="174.084"/>
    <x v="2"/>
  </r>
  <r>
    <x v="351"/>
    <x v="1520"/>
    <n v="199386"/>
    <x v="0"/>
    <x v="14"/>
    <n v="77"/>
    <n v="0.70599999999999996"/>
    <n v="0.78600000000000003"/>
    <n v="0"/>
    <n v="-3.4169999999999998"/>
    <n v="0"/>
    <n v="9.0999999999999998E-2"/>
    <n v="0.26"/>
    <n v="0"/>
    <n v="0.38"/>
    <n v="0.751"/>
    <n v="150.02799999999999"/>
    <x v="5"/>
  </r>
  <r>
    <x v="277"/>
    <x v="623"/>
    <n v="231000"/>
    <x v="0"/>
    <x v="14"/>
    <n v="77"/>
    <n v="0.58799999999999997"/>
    <n v="0.79100000000000004"/>
    <n v="7"/>
    <n v="-5.5949999999999998"/>
    <n v="1"/>
    <n v="4.02E-2"/>
    <n v="2.4499999999999999E-3"/>
    <n v="2.5799999999999998E-3"/>
    <n v="0.11799999999999999"/>
    <n v="0.48699999999999999"/>
    <n v="94.933000000000007"/>
    <x v="2"/>
  </r>
  <r>
    <x v="35"/>
    <x v="1521"/>
    <n v="190185"/>
    <x v="0"/>
    <x v="4"/>
    <n v="77"/>
    <n v="0.67400000000000004"/>
    <n v="0.42799999999999999"/>
    <n v="7"/>
    <n v="-9.5039999999999996"/>
    <n v="1"/>
    <n v="0.122"/>
    <n v="0.121"/>
    <n v="0"/>
    <n v="0.13200000000000001"/>
    <n v="0.33700000000000002"/>
    <n v="84.878"/>
    <x v="7"/>
  </r>
  <r>
    <x v="114"/>
    <x v="1522"/>
    <n v="221360"/>
    <x v="0"/>
    <x v="4"/>
    <n v="77"/>
    <n v="0.53"/>
    <n v="0.42199999999999999"/>
    <n v="5"/>
    <n v="-6.2619999999999996"/>
    <n v="1"/>
    <n v="3.4200000000000001E-2"/>
    <n v="0.40699999999999997"/>
    <n v="0"/>
    <n v="0.107"/>
    <n v="0.34899999999999998"/>
    <n v="119.964"/>
    <x v="2"/>
  </r>
  <r>
    <x v="217"/>
    <x v="1523"/>
    <n v="224653"/>
    <x v="0"/>
    <x v="5"/>
    <n v="77"/>
    <n v="0.747"/>
    <n v="0.93700000000000006"/>
    <n v="0"/>
    <n v="-5.7460000000000004"/>
    <n v="1"/>
    <n v="4.53E-2"/>
    <n v="2.0799999999999999E-2"/>
    <n v="0"/>
    <n v="0.28999999999999998"/>
    <n v="0.73899999999999999"/>
    <n v="103.976"/>
    <x v="5"/>
  </r>
  <r>
    <x v="217"/>
    <x v="1524"/>
    <n v="232946"/>
    <x v="0"/>
    <x v="5"/>
    <n v="77"/>
    <n v="0.60799999999999998"/>
    <n v="0.86"/>
    <n v="5"/>
    <n v="-5.3239999999999998"/>
    <n v="0"/>
    <n v="5.5399999999999998E-2"/>
    <n v="9.9099999999999994E-2"/>
    <n v="0"/>
    <n v="0.26200000000000001"/>
    <n v="0.437"/>
    <n v="127.075"/>
    <x v="5"/>
  </r>
  <r>
    <x v="753"/>
    <x v="1525"/>
    <n v="205933"/>
    <x v="0"/>
    <x v="5"/>
    <n v="77"/>
    <n v="0.56000000000000005"/>
    <n v="0.872"/>
    <n v="3"/>
    <n v="-4.2690000000000001"/>
    <n v="1"/>
    <n v="0.14000000000000001"/>
    <n v="2.3900000000000001E-2"/>
    <n v="6.9800000000000001E-6"/>
    <n v="0.371"/>
    <n v="0.68200000000000005"/>
    <n v="126.05"/>
    <x v="20"/>
  </r>
  <r>
    <x v="754"/>
    <x v="1526"/>
    <n v="195973"/>
    <x v="0"/>
    <x v="5"/>
    <n v="77"/>
    <n v="0.76500000000000001"/>
    <n v="0.83699999999999997"/>
    <n v="1"/>
    <n v="-3.113"/>
    <n v="0"/>
    <n v="3.2000000000000001E-2"/>
    <n v="1.07E-3"/>
    <n v="1.06E-5"/>
    <n v="8.0100000000000005E-2"/>
    <n v="0.72099999999999997"/>
    <n v="122.02800000000001"/>
    <x v="2"/>
  </r>
  <r>
    <x v="755"/>
    <x v="1527"/>
    <n v="186813"/>
    <x v="0"/>
    <x v="5"/>
    <n v="77"/>
    <n v="0.44800000000000001"/>
    <n v="0.78400000000000003"/>
    <n v="9"/>
    <n v="-3.6859999999999999"/>
    <n v="1"/>
    <n v="6.2700000000000006E-2"/>
    <n v="0.106"/>
    <n v="1.08E-4"/>
    <n v="0.66800000000000004"/>
    <n v="0.23599999999999999"/>
    <n v="136.245"/>
    <x v="14"/>
  </r>
  <r>
    <x v="410"/>
    <x v="1528"/>
    <n v="229506"/>
    <x v="0"/>
    <x v="5"/>
    <n v="77"/>
    <n v="0.67300000000000004"/>
    <n v="0.75800000000000001"/>
    <n v="7"/>
    <n v="-3.6320000000000001"/>
    <n v="1"/>
    <n v="0.158"/>
    <n v="3.9E-2"/>
    <n v="0"/>
    <n v="0.34100000000000003"/>
    <n v="0.54200000000000004"/>
    <n v="135.95599999999999"/>
    <x v="12"/>
  </r>
  <r>
    <x v="132"/>
    <x v="1529"/>
    <n v="197935"/>
    <x v="0"/>
    <x v="6"/>
    <n v="77"/>
    <n v="0.72199999999999998"/>
    <n v="0.85099999999999998"/>
    <n v="7"/>
    <n v="-3.8730000000000002"/>
    <n v="0"/>
    <n v="6.3899999999999998E-2"/>
    <n v="3.1899999999999998E-2"/>
    <n v="0"/>
    <n v="0.108"/>
    <n v="0.45200000000000001"/>
    <n v="126.88500000000001"/>
    <x v="7"/>
  </r>
  <r>
    <x v="23"/>
    <x v="1530"/>
    <n v="199906"/>
    <x v="0"/>
    <x v="6"/>
    <n v="77"/>
    <n v="0.58399999999999996"/>
    <n v="0.88900000000000001"/>
    <n v="1"/>
    <n v="-5.9409999999999998"/>
    <n v="0"/>
    <n v="3.4299999999999997E-2"/>
    <n v="4.6199999999999998E-2"/>
    <n v="0.82799999999999996"/>
    <n v="0.309"/>
    <n v="0.46400000000000002"/>
    <n v="126.04"/>
    <x v="7"/>
  </r>
  <r>
    <x v="154"/>
    <x v="1531"/>
    <n v="207333"/>
    <x v="1"/>
    <x v="6"/>
    <n v="77"/>
    <n v="0.71499999999999997"/>
    <n v="0.65500000000000003"/>
    <n v="0"/>
    <n v="-6.4249999999999998"/>
    <n v="1"/>
    <n v="0.13700000000000001"/>
    <n v="5.2499999999999998E-2"/>
    <n v="0"/>
    <n v="0.115"/>
    <n v="0.53100000000000003"/>
    <n v="95.078000000000003"/>
    <x v="5"/>
  </r>
  <r>
    <x v="705"/>
    <x v="1532"/>
    <n v="220734"/>
    <x v="0"/>
    <x v="7"/>
    <n v="77"/>
    <n v="0.63500000000000001"/>
    <n v="0.84099999999999997"/>
    <n v="5"/>
    <n v="-5.3789999999999996"/>
    <n v="1"/>
    <n v="4.2200000000000001E-2"/>
    <n v="1.34E-2"/>
    <n v="0"/>
    <n v="6.2199999999999998E-2"/>
    <n v="0.42399999999999999"/>
    <n v="109.021"/>
    <x v="2"/>
  </r>
  <r>
    <x v="89"/>
    <x v="1533"/>
    <n v="206066"/>
    <x v="0"/>
    <x v="7"/>
    <n v="77"/>
    <n v="0.79100000000000004"/>
    <n v="0.59"/>
    <n v="1"/>
    <n v="-9.2059999999999995"/>
    <n v="0"/>
    <n v="7.9299999999999995E-2"/>
    <n v="9.9400000000000002E-2"/>
    <n v="2.0300000000000001E-3"/>
    <n v="6.5000000000000002E-2"/>
    <n v="0.71399999999999997"/>
    <n v="119.95099999999999"/>
    <x v="2"/>
  </r>
  <r>
    <x v="43"/>
    <x v="1534"/>
    <n v="201493"/>
    <x v="0"/>
    <x v="7"/>
    <n v="77"/>
    <n v="0.72199999999999998"/>
    <n v="0.76100000000000001"/>
    <n v="11"/>
    <n v="-4.4589999999999996"/>
    <n v="0"/>
    <n v="4.7500000000000001E-2"/>
    <n v="1.17E-2"/>
    <n v="0"/>
    <n v="0.315"/>
    <n v="0.624"/>
    <n v="128.04400000000001"/>
    <x v="2"/>
  </r>
  <r>
    <x v="304"/>
    <x v="1535"/>
    <n v="267080"/>
    <x v="0"/>
    <x v="8"/>
    <n v="77"/>
    <n v="0.83499999999999996"/>
    <n v="0.66900000000000004"/>
    <n v="6"/>
    <n v="-5.5819999999999999"/>
    <n v="0"/>
    <n v="6.4299999999999996E-2"/>
    <n v="3.3599999999999998E-2"/>
    <n v="6.9200000000000002E-5"/>
    <n v="5.3499999999999999E-2"/>
    <n v="0.54200000000000004"/>
    <n v="122.66800000000001"/>
    <x v="10"/>
  </r>
  <r>
    <x v="577"/>
    <x v="1536"/>
    <n v="237200"/>
    <x v="0"/>
    <x v="8"/>
    <n v="77"/>
    <n v="0.85099999999999998"/>
    <n v="0.80600000000000005"/>
    <n v="4"/>
    <n v="-4.62"/>
    <n v="1"/>
    <n v="7.8700000000000006E-2"/>
    <n v="0.11799999999999999"/>
    <n v="1.64E-6"/>
    <n v="0.121"/>
    <n v="0.78700000000000003"/>
    <n v="118.999"/>
    <x v="2"/>
  </r>
  <r>
    <x v="756"/>
    <x v="1537"/>
    <n v="198440"/>
    <x v="0"/>
    <x v="8"/>
    <n v="77"/>
    <n v="0.871"/>
    <n v="0.70099999999999996"/>
    <n v="5"/>
    <n v="-5.5940000000000003"/>
    <n v="0"/>
    <n v="4.58E-2"/>
    <n v="0.25700000000000001"/>
    <n v="7.52E-6"/>
    <n v="5.8900000000000001E-2"/>
    <n v="0.71599999999999997"/>
    <n v="126.97499999999999"/>
    <x v="3"/>
  </r>
  <r>
    <x v="602"/>
    <x v="1538"/>
    <n v="205613"/>
    <x v="0"/>
    <x v="9"/>
    <n v="77"/>
    <n v="0.623"/>
    <n v="0.93"/>
    <n v="5"/>
    <n v="-5.2850000000000001"/>
    <n v="1"/>
    <n v="3.2399999999999998E-2"/>
    <n v="1.41E-2"/>
    <n v="1.64E-6"/>
    <n v="0.13800000000000001"/>
    <n v="0.28699999999999998"/>
    <n v="120.119"/>
    <x v="40"/>
  </r>
  <r>
    <x v="258"/>
    <x v="1539"/>
    <n v="253813"/>
    <x v="0"/>
    <x v="9"/>
    <n v="77"/>
    <n v="0.64400000000000002"/>
    <n v="0.54900000000000004"/>
    <n v="1"/>
    <n v="-5.415"/>
    <n v="0"/>
    <n v="2.8500000000000001E-2"/>
    <n v="2.0899999999999998E-2"/>
    <n v="8.85E-6"/>
    <n v="0.13400000000000001"/>
    <n v="0.16700000000000001"/>
    <n v="90.04"/>
    <x v="6"/>
  </r>
  <r>
    <x v="757"/>
    <x v="1540"/>
    <n v="302840"/>
    <x v="0"/>
    <x v="9"/>
    <n v="77"/>
    <n v="0.45100000000000001"/>
    <n v="0.93100000000000005"/>
    <n v="9"/>
    <n v="-3.871"/>
    <n v="1"/>
    <n v="7.1900000000000006E-2"/>
    <n v="7.6000000000000004E-4"/>
    <n v="4.8999999999999998E-3"/>
    <n v="0.36099999999999999"/>
    <n v="0.17199999999999999"/>
    <n v="122.961"/>
    <x v="14"/>
  </r>
  <r>
    <x v="304"/>
    <x v="1541"/>
    <n v="246960"/>
    <x v="0"/>
    <x v="11"/>
    <n v="77"/>
    <n v="0.77900000000000003"/>
    <n v="0.64"/>
    <n v="7"/>
    <n v="-8.4149999999999991"/>
    <n v="1"/>
    <n v="0.159"/>
    <n v="1.55E-4"/>
    <n v="7.6999999999999996E-4"/>
    <n v="0.10100000000000001"/>
    <n v="0.498"/>
    <n v="99.019000000000005"/>
    <x v="10"/>
  </r>
  <r>
    <x v="713"/>
    <x v="1542"/>
    <n v="206400"/>
    <x v="1"/>
    <x v="11"/>
    <n v="77"/>
    <n v="0.80200000000000005"/>
    <n v="0.78500000000000003"/>
    <n v="9"/>
    <n v="-4.7809999999999997"/>
    <n v="1"/>
    <n v="0.20699999999999999"/>
    <n v="0.14000000000000001"/>
    <n v="0"/>
    <n v="0.123"/>
    <n v="0.435"/>
    <n v="99.998000000000005"/>
    <x v="5"/>
  </r>
  <r>
    <x v="210"/>
    <x v="1543"/>
    <n v="322226"/>
    <x v="1"/>
    <x v="16"/>
    <n v="77"/>
    <n v="0.68600000000000005"/>
    <n v="0.73499999999999999"/>
    <n v="2"/>
    <n v="-4.6159999999999997"/>
    <n v="1"/>
    <n v="0.26400000000000001"/>
    <n v="9.2099999999999994E-3"/>
    <n v="6.6E-4"/>
    <n v="0.34200000000000003"/>
    <n v="5.96E-2"/>
    <n v="171.35499999999999"/>
    <x v="1"/>
  </r>
  <r>
    <x v="448"/>
    <x v="1544"/>
    <n v="237026"/>
    <x v="0"/>
    <x v="16"/>
    <n v="77"/>
    <n v="0.27700000000000002"/>
    <n v="0.66300000000000003"/>
    <n v="4"/>
    <n v="-8.8209999999999997"/>
    <n v="0"/>
    <n v="3.7699999999999997E-2"/>
    <n v="4.0900000000000002E-4"/>
    <n v="5.1000000000000004E-4"/>
    <n v="0.13600000000000001"/>
    <n v="0.52700000000000002"/>
    <n v="104.56100000000001"/>
    <x v="14"/>
  </r>
  <r>
    <x v="680"/>
    <x v="1545"/>
    <n v="176346"/>
    <x v="1"/>
    <x v="16"/>
    <n v="77"/>
    <n v="0.38"/>
    <n v="0.98799999999999999"/>
    <n v="1"/>
    <n v="-2.0419999999999998"/>
    <n v="1"/>
    <n v="6.3899999999999998E-2"/>
    <n v="2.6400000000000001E-5"/>
    <n v="7.86E-5"/>
    <n v="0.36799999999999999"/>
    <n v="0.76900000000000002"/>
    <n v="186.113"/>
    <x v="14"/>
  </r>
  <r>
    <x v="210"/>
    <x v="1546"/>
    <n v="250760"/>
    <x v="1"/>
    <x v="16"/>
    <n v="77"/>
    <n v="0.63700000000000001"/>
    <n v="0.67800000000000005"/>
    <n v="0"/>
    <n v="-3.798"/>
    <n v="1"/>
    <n v="0.26600000000000001"/>
    <n v="0.20899999999999999"/>
    <n v="0"/>
    <n v="0.156"/>
    <n v="0.254"/>
    <n v="84.039000000000001"/>
    <x v="1"/>
  </r>
  <r>
    <x v="247"/>
    <x v="1547"/>
    <n v="289160"/>
    <x v="1"/>
    <x v="17"/>
    <n v="77"/>
    <n v="0.72699999999999998"/>
    <n v="0.55200000000000005"/>
    <n v="2"/>
    <n v="-8.0739999999999998"/>
    <n v="0"/>
    <n v="0.14000000000000001"/>
    <n v="0.22700000000000001"/>
    <n v="1.64E-4"/>
    <n v="0.19800000000000001"/>
    <n v="0.60699999999999998"/>
    <n v="168.18899999999999"/>
    <x v="10"/>
  </r>
  <r>
    <x v="43"/>
    <x v="1548"/>
    <n v="206200"/>
    <x v="0"/>
    <x v="17"/>
    <n v="77"/>
    <n v="0.71199999999999997"/>
    <n v="0.86199999999999999"/>
    <n v="5"/>
    <n v="-4.6120000000000001"/>
    <n v="0"/>
    <n v="3.78E-2"/>
    <n v="5.2499999999999998E-2"/>
    <n v="0"/>
    <n v="9.2999999999999999E-2"/>
    <n v="0.80900000000000005"/>
    <n v="95.051000000000002"/>
    <x v="2"/>
  </r>
  <r>
    <x v="758"/>
    <x v="1549"/>
    <n v="307153"/>
    <x v="0"/>
    <x v="19"/>
    <n v="77"/>
    <n v="0.72"/>
    <n v="0.80800000000000005"/>
    <n v="6"/>
    <n v="-5.6269999999999998"/>
    <n v="1"/>
    <n v="3.7900000000000003E-2"/>
    <n v="7.9299999999999995E-3"/>
    <n v="2.93E-2"/>
    <n v="6.3399999999999998E-2"/>
    <n v="0.86899999999999999"/>
    <n v="126.041"/>
    <x v="8"/>
  </r>
  <r>
    <x v="754"/>
    <x v="1550"/>
    <n v="259933"/>
    <x v="0"/>
    <x v="19"/>
    <n v="77"/>
    <n v="0.48099999999999998"/>
    <n v="0.63800000000000001"/>
    <n v="0"/>
    <n v="-5.8620000000000001"/>
    <n v="1"/>
    <n v="2.76E-2"/>
    <n v="0.153"/>
    <n v="0"/>
    <n v="0.154"/>
    <n v="0.497"/>
    <n v="79.063999999999993"/>
    <x v="2"/>
  </r>
  <r>
    <x v="91"/>
    <x v="1551"/>
    <n v="211160"/>
    <x v="0"/>
    <x v="12"/>
    <n v="77"/>
    <n v="0.751"/>
    <n v="0.83399999999999996"/>
    <n v="1"/>
    <n v="-5.444"/>
    <n v="0"/>
    <n v="4.3700000000000003E-2"/>
    <n v="0.3"/>
    <n v="1.77E-5"/>
    <n v="0.35499999999999998"/>
    <n v="0.89400000000000002"/>
    <n v="95.052999999999997"/>
    <x v="2"/>
  </r>
  <r>
    <x v="49"/>
    <x v="1552"/>
    <n v="190799"/>
    <x v="0"/>
    <x v="13"/>
    <n v="78"/>
    <n v="0.75900000000000001"/>
    <n v="0.54800000000000004"/>
    <n v="9"/>
    <n v="-6.0490000000000004"/>
    <n v="0"/>
    <n v="2.9000000000000001E-2"/>
    <n v="3.9199999999999999E-2"/>
    <n v="0"/>
    <n v="8.2799999999999999E-2"/>
    <n v="0.749"/>
    <n v="116.967"/>
    <x v="2"/>
  </r>
  <r>
    <x v="759"/>
    <x v="1553"/>
    <n v="131240"/>
    <x v="1"/>
    <x v="13"/>
    <n v="78"/>
    <n v="0.745"/>
    <n v="0.64200000000000002"/>
    <n v="7"/>
    <n v="-6.2569999999999997"/>
    <n v="0"/>
    <n v="0.28699999999999998"/>
    <n v="2.0400000000000001E-2"/>
    <n v="0"/>
    <n v="6.5799999999999997E-2"/>
    <n v="0.22600000000000001"/>
    <n v="179.97399999999999"/>
    <x v="1"/>
  </r>
  <r>
    <x v="760"/>
    <x v="1554"/>
    <n v="166560"/>
    <x v="1"/>
    <x v="13"/>
    <n v="78"/>
    <n v="0.77200000000000002"/>
    <n v="0.63900000000000001"/>
    <n v="1"/>
    <n v="-7.1189999999999998"/>
    <n v="1"/>
    <n v="0.46700000000000003"/>
    <n v="0.15"/>
    <n v="0"/>
    <n v="6.9800000000000001E-2"/>
    <n v="0.26100000000000001"/>
    <n v="168.11199999999999"/>
    <x v="1"/>
  </r>
  <r>
    <x v="761"/>
    <x v="1555"/>
    <n v="241293"/>
    <x v="1"/>
    <x v="13"/>
    <n v="78"/>
    <n v="0.81200000000000006"/>
    <n v="0.496"/>
    <n v="9"/>
    <n v="-5.9690000000000003"/>
    <n v="0"/>
    <n v="0.29699999999999999"/>
    <n v="0.27100000000000002"/>
    <n v="0"/>
    <n v="9.5500000000000002E-2"/>
    <n v="0.55000000000000004"/>
    <n v="109.979"/>
    <x v="1"/>
  </r>
  <r>
    <x v="762"/>
    <x v="1556"/>
    <n v="209438"/>
    <x v="0"/>
    <x v="13"/>
    <n v="78"/>
    <n v="0.82399999999999995"/>
    <n v="0.58799999999999997"/>
    <n v="6"/>
    <n v="-6.4"/>
    <n v="0"/>
    <n v="9.2399999999999996E-2"/>
    <n v="0.69199999999999995"/>
    <n v="1.0399999999999999E-4"/>
    <n v="0.14899999999999999"/>
    <n v="0.51300000000000001"/>
    <n v="98.027000000000001"/>
    <x v="2"/>
  </r>
  <r>
    <x v="277"/>
    <x v="1557"/>
    <n v="178426"/>
    <x v="0"/>
    <x v="13"/>
    <n v="78"/>
    <n v="0.55200000000000005"/>
    <n v="0.70199999999999996"/>
    <n v="9"/>
    <n v="-5.7069999999999999"/>
    <n v="1"/>
    <n v="0.157"/>
    <n v="0.11700000000000001"/>
    <n v="2.0599999999999999E-5"/>
    <n v="0.105"/>
    <n v="0.56399999999999995"/>
    <n v="169.994"/>
    <x v="2"/>
  </r>
  <r>
    <x v="763"/>
    <x v="286"/>
    <n v="212106"/>
    <x v="0"/>
    <x v="0"/>
    <n v="78"/>
    <n v="0.46800000000000003"/>
    <n v="0.627"/>
    <n v="6"/>
    <n v="-5.085"/>
    <n v="1"/>
    <n v="4.7600000000000003E-2"/>
    <n v="2.81E-2"/>
    <n v="7.9699999999999999E-6"/>
    <n v="0.11"/>
    <n v="0.159"/>
    <n v="179.642"/>
    <x v="8"/>
  </r>
  <r>
    <x v="764"/>
    <x v="1558"/>
    <n v="184560"/>
    <x v="0"/>
    <x v="0"/>
    <n v="78"/>
    <n v="0.69399999999999995"/>
    <n v="0.77"/>
    <n v="6"/>
    <n v="-5.335"/>
    <n v="1"/>
    <n v="0.14899999999999999"/>
    <n v="0.17599999999999999"/>
    <n v="1.1E-5"/>
    <n v="0.11799999999999999"/>
    <n v="0.16300000000000001"/>
    <n v="125.905"/>
    <x v="7"/>
  </r>
  <r>
    <x v="646"/>
    <x v="1559"/>
    <n v="202620"/>
    <x v="1"/>
    <x v="0"/>
    <n v="78"/>
    <n v="0.626"/>
    <n v="0.88"/>
    <n v="9"/>
    <n v="-2.3839999999999999"/>
    <n v="0"/>
    <n v="5.04E-2"/>
    <n v="0.20499999999999999"/>
    <n v="0"/>
    <n v="0.128"/>
    <n v="0.53400000000000003"/>
    <n v="95.078999999999994"/>
    <x v="7"/>
  </r>
  <r>
    <x v="30"/>
    <x v="1560"/>
    <n v="197546"/>
    <x v="1"/>
    <x v="0"/>
    <n v="78"/>
    <n v="0.60199999999999998"/>
    <n v="0.65800000000000003"/>
    <n v="1"/>
    <n v="-5.9340000000000002"/>
    <n v="1"/>
    <n v="5.5800000000000002E-2"/>
    <n v="2.3300000000000001E-2"/>
    <n v="6.0000000000000002E-5"/>
    <n v="0.23699999999999999"/>
    <n v="0.26800000000000002"/>
    <n v="145.03100000000001"/>
    <x v="2"/>
  </r>
  <r>
    <x v="596"/>
    <x v="1561"/>
    <n v="180522"/>
    <x v="1"/>
    <x v="0"/>
    <n v="78"/>
    <n v="0.88900000000000001"/>
    <n v="0.496"/>
    <n v="4"/>
    <n v="-6.3650000000000002"/>
    <n v="0"/>
    <n v="9.0499999999999997E-2"/>
    <n v="0.25900000000000001"/>
    <n v="0"/>
    <n v="0.252"/>
    <n v="0.54400000000000004"/>
    <n v="86.003"/>
    <x v="5"/>
  </r>
  <r>
    <x v="701"/>
    <x v="1562"/>
    <n v="288624"/>
    <x v="1"/>
    <x v="0"/>
    <n v="78"/>
    <n v="0.83699999999999997"/>
    <n v="0.63600000000000001"/>
    <n v="1"/>
    <n v="-7.6429999999999998"/>
    <n v="1"/>
    <n v="8.5999999999999993E-2"/>
    <n v="3.95E-2"/>
    <n v="1.25E-3"/>
    <n v="0.34200000000000003"/>
    <n v="0.27400000000000002"/>
    <n v="145.97200000000001"/>
    <x v="1"/>
  </r>
  <r>
    <x v="765"/>
    <x v="1563"/>
    <n v="177666"/>
    <x v="0"/>
    <x v="0"/>
    <n v="78"/>
    <n v="0.81499999999999995"/>
    <n v="0.51800000000000002"/>
    <n v="7"/>
    <n v="-6.5940000000000003"/>
    <n v="0"/>
    <n v="8.9700000000000002E-2"/>
    <n v="0.223"/>
    <n v="0"/>
    <n v="0.104"/>
    <n v="0.877"/>
    <n v="151.89099999999999"/>
    <x v="20"/>
  </r>
  <r>
    <x v="76"/>
    <x v="1564"/>
    <n v="197993"/>
    <x v="0"/>
    <x v="1"/>
    <n v="78"/>
    <n v="0.72399999999999998"/>
    <n v="0.80400000000000005"/>
    <n v="11"/>
    <n v="-4.6139999999999999"/>
    <n v="0"/>
    <n v="4.48E-2"/>
    <n v="0.124"/>
    <n v="0"/>
    <n v="0.20399999999999999"/>
    <n v="0.30599999999999999"/>
    <n v="124.98699999999999"/>
    <x v="2"/>
  </r>
  <r>
    <x v="432"/>
    <x v="1565"/>
    <n v="217946"/>
    <x v="1"/>
    <x v="1"/>
    <n v="78"/>
    <n v="0.83599999999999997"/>
    <n v="0.54400000000000004"/>
    <n v="7"/>
    <n v="-5.9749999999999996"/>
    <n v="1"/>
    <n v="9.4299999999999995E-2"/>
    <n v="4.0300000000000002E-2"/>
    <n v="0"/>
    <n v="8.2400000000000001E-2"/>
    <n v="0.51"/>
    <n v="97.028000000000006"/>
    <x v="2"/>
  </r>
  <r>
    <x v="57"/>
    <x v="1566"/>
    <n v="269186"/>
    <x v="0"/>
    <x v="2"/>
    <n v="78"/>
    <n v="0.77300000000000002"/>
    <n v="0.81899999999999995"/>
    <n v="0"/>
    <n v="-5.9459999999999997"/>
    <n v="0"/>
    <n v="0.11799999999999999"/>
    <n v="0.42799999999999999"/>
    <n v="0"/>
    <n v="6.7900000000000002E-2"/>
    <n v="0.58499999999999996"/>
    <n v="92.986999999999995"/>
    <x v="6"/>
  </r>
  <r>
    <x v="705"/>
    <x v="1567"/>
    <n v="225983"/>
    <x v="0"/>
    <x v="2"/>
    <n v="78"/>
    <n v="0.81799999999999995"/>
    <n v="0.80300000000000005"/>
    <n v="1"/>
    <n v="-4.282"/>
    <n v="1"/>
    <n v="7.9699999999999993E-2"/>
    <n v="3.4000000000000002E-2"/>
    <n v="0"/>
    <n v="0.153"/>
    <n v="0.63200000000000001"/>
    <n v="106.97"/>
    <x v="2"/>
  </r>
  <r>
    <x v="78"/>
    <x v="1568"/>
    <n v="252534"/>
    <x v="0"/>
    <x v="3"/>
    <n v="78"/>
    <n v="0.26200000000000001"/>
    <n v="0.60599999999999998"/>
    <n v="8"/>
    <n v="-6.6459999999999999"/>
    <n v="1"/>
    <n v="4.8399999999999999E-2"/>
    <n v="0.247"/>
    <n v="0"/>
    <n v="0.125"/>
    <n v="0.27500000000000002"/>
    <n v="189.857"/>
    <x v="19"/>
  </r>
  <r>
    <x v="49"/>
    <x v="1569"/>
    <n v="206880"/>
    <x v="0"/>
    <x v="3"/>
    <n v="78"/>
    <n v="0.746"/>
    <n v="0.754"/>
    <n v="1"/>
    <n v="-6.6840000000000002"/>
    <n v="1"/>
    <n v="6.7599999999999993E-2"/>
    <n v="1.52E-2"/>
    <n v="0"/>
    <n v="4.8599999999999997E-2"/>
    <n v="0.746"/>
    <n v="149.88200000000001"/>
    <x v="2"/>
  </r>
  <r>
    <x v="736"/>
    <x v="1227"/>
    <n v="198293"/>
    <x v="1"/>
    <x v="3"/>
    <n v="78"/>
    <n v="0.76500000000000001"/>
    <n v="0.35599999999999998"/>
    <n v="11"/>
    <n v="-5.556"/>
    <n v="0"/>
    <n v="0.19500000000000001"/>
    <n v="0.223"/>
    <n v="0"/>
    <n v="9.6299999999999997E-2"/>
    <n v="0.189"/>
    <n v="96.991"/>
    <x v="10"/>
  </r>
  <r>
    <x v="736"/>
    <x v="1227"/>
    <n v="198293"/>
    <x v="1"/>
    <x v="3"/>
    <n v="78"/>
    <n v="0.76500000000000001"/>
    <n v="0.35599999999999998"/>
    <n v="11"/>
    <n v="-5.556"/>
    <n v="0"/>
    <n v="0.19500000000000001"/>
    <n v="0.223"/>
    <n v="0"/>
    <n v="9.6299999999999997E-2"/>
    <n v="0.189"/>
    <n v="96.991"/>
    <x v="10"/>
  </r>
  <r>
    <x v="571"/>
    <x v="1570"/>
    <n v="216120"/>
    <x v="0"/>
    <x v="14"/>
    <n v="78"/>
    <n v="0.39900000000000002"/>
    <n v="0.78700000000000003"/>
    <n v="1"/>
    <n v="-2.88"/>
    <n v="1"/>
    <n v="4.99E-2"/>
    <n v="1.9699999999999999E-2"/>
    <n v="6.0699999999999998E-5"/>
    <n v="6.8500000000000005E-2"/>
    <n v="0.57199999999999995"/>
    <n v="117.089"/>
    <x v="2"/>
  </r>
  <r>
    <x v="623"/>
    <x v="1571"/>
    <n v="206166"/>
    <x v="0"/>
    <x v="14"/>
    <n v="78"/>
    <n v="0.69899999999999995"/>
    <n v="0.52900000000000003"/>
    <n v="2"/>
    <n v="-7.548"/>
    <n v="1"/>
    <n v="4.87E-2"/>
    <n v="3.1699999999999999E-2"/>
    <n v="3.5899999999999998E-5"/>
    <n v="0.28499999999999998"/>
    <n v="0.121"/>
    <n v="119.98699999999999"/>
    <x v="0"/>
  </r>
  <r>
    <x v="133"/>
    <x v="1572"/>
    <n v="227266"/>
    <x v="0"/>
    <x v="14"/>
    <n v="78"/>
    <n v="0.64600000000000002"/>
    <n v="0.82299999999999995"/>
    <n v="2"/>
    <n v="-4.1230000000000002"/>
    <n v="0"/>
    <n v="3.9399999999999998E-2"/>
    <n v="0.21299999999999999"/>
    <n v="0"/>
    <n v="0.32200000000000001"/>
    <n v="0.41799999999999998"/>
    <n v="128.035"/>
    <x v="4"/>
  </r>
  <r>
    <x v="277"/>
    <x v="1573"/>
    <n v="220440"/>
    <x v="0"/>
    <x v="14"/>
    <n v="78"/>
    <n v="0.55300000000000005"/>
    <n v="0.66400000000000003"/>
    <n v="8"/>
    <n v="-7.4169999999999998"/>
    <n v="1"/>
    <n v="7.4099999999999999E-2"/>
    <n v="7.0900000000000005E-2"/>
    <n v="5.5999999999999999E-3"/>
    <n v="0.106"/>
    <n v="0.46700000000000003"/>
    <n v="140.06"/>
    <x v="2"/>
  </r>
  <r>
    <x v="185"/>
    <x v="1574"/>
    <n v="283400"/>
    <x v="1"/>
    <x v="4"/>
    <n v="78"/>
    <n v="0.77200000000000002"/>
    <n v="0.68500000000000005"/>
    <n v="5"/>
    <n v="-6.8490000000000002"/>
    <n v="1"/>
    <n v="6.9599999999999995E-2"/>
    <n v="1.9E-2"/>
    <n v="8.9599999999999996E-5"/>
    <n v="0.13100000000000001"/>
    <n v="0.501"/>
    <n v="130.03299999999999"/>
    <x v="5"/>
  </r>
  <r>
    <x v="365"/>
    <x v="1575"/>
    <n v="484146"/>
    <x v="0"/>
    <x v="4"/>
    <n v="78"/>
    <n v="0.57399999999999995"/>
    <n v="0.51200000000000001"/>
    <n v="5"/>
    <n v="-6.6639999999999997"/>
    <n v="0"/>
    <n v="5.0299999999999997E-2"/>
    <n v="0.23400000000000001"/>
    <n v="0"/>
    <n v="9.4600000000000004E-2"/>
    <n v="0.51200000000000001"/>
    <n v="76.899000000000001"/>
    <x v="2"/>
  </r>
  <r>
    <x v="114"/>
    <x v="1576"/>
    <n v="231240"/>
    <x v="0"/>
    <x v="4"/>
    <n v="78"/>
    <n v="0.61299999999999999"/>
    <n v="0.622"/>
    <n v="1"/>
    <n v="-5.7939999999999996"/>
    <n v="0"/>
    <n v="3.3399999999999999E-2"/>
    <n v="8.8199999999999997E-3"/>
    <n v="0"/>
    <n v="0.37"/>
    <n v="0.48399999999999999"/>
    <n v="80.003"/>
    <x v="2"/>
  </r>
  <r>
    <x v="766"/>
    <x v="1577"/>
    <n v="193400"/>
    <x v="0"/>
    <x v="5"/>
    <n v="78"/>
    <n v="0.78300000000000003"/>
    <n v="0.57999999999999996"/>
    <n v="7"/>
    <n v="-6.548"/>
    <n v="1"/>
    <n v="4.0800000000000003E-2"/>
    <n v="1.14E-2"/>
    <n v="2.2800000000000002E-6"/>
    <n v="0.108"/>
    <n v="0.66"/>
    <n v="120.021"/>
    <x v="7"/>
  </r>
  <r>
    <x v="767"/>
    <x v="1578"/>
    <n v="221075"/>
    <x v="0"/>
    <x v="5"/>
    <n v="78"/>
    <n v="0.66"/>
    <n v="0.68899999999999995"/>
    <n v="4"/>
    <n v="-2.6709999999999998"/>
    <n v="0"/>
    <n v="3.3700000000000001E-2"/>
    <n v="8.8400000000000006E-2"/>
    <n v="0"/>
    <n v="9.2200000000000004E-2"/>
    <n v="0.42699999999999999"/>
    <n v="127.98"/>
    <x v="7"/>
  </r>
  <r>
    <x v="107"/>
    <x v="1579"/>
    <n v="211920"/>
    <x v="0"/>
    <x v="5"/>
    <n v="78"/>
    <n v="0.71099999999999997"/>
    <n v="0.7"/>
    <n v="1"/>
    <n v="-4.8049999999999997"/>
    <n v="0"/>
    <n v="4.5999999999999999E-2"/>
    <n v="4.9800000000000001E-3"/>
    <n v="1.25E-4"/>
    <n v="0.215"/>
    <n v="0.80100000000000005"/>
    <n v="128.001"/>
    <x v="7"/>
  </r>
  <r>
    <x v="708"/>
    <x v="1580"/>
    <n v="202533"/>
    <x v="0"/>
    <x v="5"/>
    <n v="78"/>
    <n v="0.42099999999999999"/>
    <n v="0.873"/>
    <n v="10"/>
    <n v="-4.343"/>
    <n v="1"/>
    <n v="5.6399999999999999E-2"/>
    <n v="6.54E-2"/>
    <n v="0"/>
    <n v="0.123"/>
    <n v="0.629"/>
    <n v="84.786000000000001"/>
    <x v="11"/>
  </r>
  <r>
    <x v="705"/>
    <x v="1581"/>
    <n v="178560"/>
    <x v="1"/>
    <x v="5"/>
    <n v="78"/>
    <n v="0.874"/>
    <n v="0.69199999999999995"/>
    <n v="5"/>
    <n v="-5.28"/>
    <n v="0"/>
    <n v="4.3099999999999999E-2"/>
    <n v="4.1200000000000001E-2"/>
    <n v="7.2399999999999998E-5"/>
    <n v="0.32400000000000001"/>
    <n v="0.93700000000000006"/>
    <n v="116.017"/>
    <x v="2"/>
  </r>
  <r>
    <x v="705"/>
    <x v="1582"/>
    <n v="222091"/>
    <x v="0"/>
    <x v="7"/>
    <n v="78"/>
    <n v="0.70399999999999996"/>
    <n v="0.55800000000000005"/>
    <n v="2"/>
    <n v="-7.2729999999999997"/>
    <n v="0"/>
    <n v="5.4199999999999998E-2"/>
    <n v="0.14799999999999999"/>
    <n v="0"/>
    <n v="0.107"/>
    <n v="0.245"/>
    <n v="110.444"/>
    <x v="2"/>
  </r>
  <r>
    <x v="768"/>
    <x v="1583"/>
    <n v="195373"/>
    <x v="0"/>
    <x v="7"/>
    <n v="78"/>
    <n v="0.68400000000000005"/>
    <n v="0.60699999999999998"/>
    <n v="11"/>
    <n v="-8.1270000000000007"/>
    <n v="0"/>
    <n v="0.1"/>
    <n v="2.6700000000000002E-2"/>
    <n v="3.0699999999999998E-4"/>
    <n v="0.191"/>
    <n v="0.498"/>
    <n v="81.001000000000005"/>
    <x v="6"/>
  </r>
  <r>
    <x v="753"/>
    <x v="1584"/>
    <n v="228346"/>
    <x v="0"/>
    <x v="15"/>
    <n v="78"/>
    <n v="0.51200000000000001"/>
    <n v="0.66200000000000003"/>
    <n v="3"/>
    <n v="-6.7969999999999997"/>
    <n v="1"/>
    <n v="4.3900000000000002E-2"/>
    <n v="2.75E-2"/>
    <n v="0"/>
    <n v="0.11799999999999999"/>
    <n v="0.47199999999999998"/>
    <n v="180.114"/>
    <x v="20"/>
  </r>
  <r>
    <x v="769"/>
    <x v="1585"/>
    <n v="177826"/>
    <x v="1"/>
    <x v="8"/>
    <n v="78"/>
    <n v="0.55000000000000004"/>
    <n v="0.91700000000000004"/>
    <n v="0"/>
    <n v="-3.1589999999999998"/>
    <n v="1"/>
    <n v="6.3799999999999996E-2"/>
    <n v="4.28E-3"/>
    <n v="0"/>
    <n v="0.19700000000000001"/>
    <n v="0.60099999999999998"/>
    <n v="126.11499999999999"/>
    <x v="27"/>
  </r>
  <r>
    <x v="770"/>
    <x v="1586"/>
    <n v="284733"/>
    <x v="1"/>
    <x v="8"/>
    <n v="78"/>
    <n v="0.72699999999999998"/>
    <n v="0.72899999999999998"/>
    <n v="0"/>
    <n v="-2.99"/>
    <n v="1"/>
    <n v="0.32600000000000001"/>
    <n v="0.17100000000000001"/>
    <n v="0"/>
    <n v="7.0000000000000007E-2"/>
    <n v="0.51200000000000001"/>
    <n v="117.932"/>
    <x v="9"/>
  </r>
  <r>
    <x v="743"/>
    <x v="1587"/>
    <n v="269373"/>
    <x v="0"/>
    <x v="9"/>
    <n v="78"/>
    <n v="0.433"/>
    <n v="0.95899999999999996"/>
    <n v="9"/>
    <n v="-4.04"/>
    <n v="1"/>
    <n v="4.3099999999999999E-2"/>
    <n v="9.1699999999999995E-4"/>
    <n v="0"/>
    <n v="2.8000000000000001E-2"/>
    <n v="0.36499999999999999"/>
    <n v="172.98400000000001"/>
    <x v="40"/>
  </r>
  <r>
    <x v="538"/>
    <x v="1588"/>
    <n v="225373"/>
    <x v="0"/>
    <x v="9"/>
    <n v="78"/>
    <n v="0.76200000000000001"/>
    <n v="0.66100000000000003"/>
    <n v="1"/>
    <n v="-6.0750000000000002"/>
    <n v="0"/>
    <n v="6.8699999999999997E-2"/>
    <n v="0.15"/>
    <n v="0"/>
    <n v="0.25600000000000001"/>
    <n v="0.76900000000000002"/>
    <n v="130.00899999999999"/>
    <x v="10"/>
  </r>
  <r>
    <x v="365"/>
    <x v="1589"/>
    <n v="242733"/>
    <x v="1"/>
    <x v="10"/>
    <n v="78"/>
    <n v="0.96699999999999997"/>
    <n v="0.58299999999999996"/>
    <n v="7"/>
    <n v="-5.5620000000000003"/>
    <n v="0"/>
    <n v="7.8899999999999998E-2"/>
    <n v="5.8400000000000001E-2"/>
    <n v="0"/>
    <n v="5.1900000000000002E-2"/>
    <n v="0.96399999999999997"/>
    <n v="117"/>
    <x v="2"/>
  </r>
  <r>
    <x v="93"/>
    <x v="1590"/>
    <n v="207626"/>
    <x v="1"/>
    <x v="11"/>
    <n v="78"/>
    <n v="0.629"/>
    <n v="0.69599999999999995"/>
    <n v="1"/>
    <n v="-5.5720000000000001"/>
    <n v="0"/>
    <n v="0.34799999999999998"/>
    <n v="1.95E-2"/>
    <n v="0"/>
    <n v="5.5399999999999998E-2"/>
    <n v="0.623"/>
    <n v="93.034000000000006"/>
    <x v="1"/>
  </r>
  <r>
    <x v="392"/>
    <x v="1591"/>
    <n v="218573"/>
    <x v="0"/>
    <x v="11"/>
    <n v="78"/>
    <n v="0.95099999999999996"/>
    <n v="0.6"/>
    <n v="0"/>
    <n v="-4.6749999999999998"/>
    <n v="0"/>
    <n v="6.8500000000000005E-2"/>
    <n v="0.106"/>
    <n v="0"/>
    <n v="7.1199999999999999E-2"/>
    <n v="0.82199999999999995"/>
    <n v="125.04"/>
    <x v="5"/>
  </r>
  <r>
    <x v="771"/>
    <x v="1592"/>
    <n v="232533"/>
    <x v="0"/>
    <x v="11"/>
    <n v="78"/>
    <n v="0.65600000000000003"/>
    <n v="0.29099999999999998"/>
    <n v="2"/>
    <n v="-10.571999999999999"/>
    <n v="1"/>
    <n v="2.93E-2"/>
    <n v="0.872"/>
    <n v="0"/>
    <n v="0.114"/>
    <n v="0.29799999999999999"/>
    <n v="103.971"/>
    <x v="2"/>
  </r>
  <r>
    <x v="99"/>
    <x v="1593"/>
    <n v="244506"/>
    <x v="0"/>
    <x v="17"/>
    <n v="78"/>
    <n v="0.58499999999999996"/>
    <n v="0.77600000000000002"/>
    <n v="5"/>
    <n v="-5.8979999999999997"/>
    <n v="1"/>
    <n v="4.5900000000000003E-2"/>
    <n v="5.7200000000000001E-2"/>
    <n v="7.7400000000000004E-6"/>
    <n v="0.3"/>
    <n v="0.42699999999999999"/>
    <n v="77.986999999999995"/>
    <x v="2"/>
  </r>
  <r>
    <x v="772"/>
    <x v="1594"/>
    <n v="165853"/>
    <x v="0"/>
    <x v="19"/>
    <n v="78"/>
    <n v="0.64300000000000002"/>
    <n v="0.84899999999999998"/>
    <n v="2"/>
    <n v="-5.4279999999999999"/>
    <n v="1"/>
    <n v="5.2600000000000001E-2"/>
    <n v="3.7100000000000001E-2"/>
    <n v="0"/>
    <n v="5.8000000000000003E-2"/>
    <n v="0.90300000000000002"/>
    <n v="162.15199999999999"/>
    <x v="20"/>
  </r>
  <r>
    <x v="472"/>
    <x v="1595"/>
    <n v="223840"/>
    <x v="0"/>
    <x v="19"/>
    <n v="78"/>
    <n v="0.44600000000000001"/>
    <n v="0.76400000000000001"/>
    <n v="10"/>
    <n v="-5.0419999999999998"/>
    <n v="1"/>
    <n v="3.3000000000000002E-2"/>
    <n v="1.3500000000000001E-3"/>
    <n v="0"/>
    <n v="9.9000000000000005E-2"/>
    <n v="0.54300000000000004"/>
    <n v="172.09399999999999"/>
    <x v="40"/>
  </r>
  <r>
    <x v="773"/>
    <x v="1596"/>
    <n v="224493"/>
    <x v="0"/>
    <x v="12"/>
    <n v="78"/>
    <n v="0.55100000000000005"/>
    <n v="0.91300000000000003"/>
    <n v="0"/>
    <n v="-4.0629999999999997"/>
    <n v="0"/>
    <n v="4.6600000000000003E-2"/>
    <n v="2.63E-2"/>
    <n v="1.3499999999999999E-5"/>
    <n v="0.34699999999999998"/>
    <n v="0.54400000000000004"/>
    <n v="119.992"/>
    <x v="40"/>
  </r>
  <r>
    <x v="248"/>
    <x v="1597"/>
    <n v="233933"/>
    <x v="0"/>
    <x v="12"/>
    <n v="78"/>
    <n v="0.54500000000000004"/>
    <n v="0.86499999999999999"/>
    <n v="11"/>
    <n v="-5.7080000000000002"/>
    <n v="0"/>
    <n v="2.86E-2"/>
    <n v="6.6400000000000001E-3"/>
    <n v="1.1E-5"/>
    <n v="0.16800000000000001"/>
    <n v="0.54300000000000004"/>
    <n v="99.009"/>
    <x v="26"/>
  </r>
  <r>
    <x v="532"/>
    <x v="1598"/>
    <n v="255373"/>
    <x v="0"/>
    <x v="21"/>
    <n v="78"/>
    <n v="0.45800000000000002"/>
    <n v="0.79500000000000004"/>
    <n v="0"/>
    <n v="-3.2650000000000001"/>
    <n v="1"/>
    <n v="5.74E-2"/>
    <n v="3.16E-3"/>
    <n v="2.02E-4"/>
    <n v="7.5600000000000001E-2"/>
    <n v="0.51300000000000001"/>
    <n v="123.229"/>
    <x v="14"/>
  </r>
  <r>
    <x v="643"/>
    <x v="1599"/>
    <n v="157066"/>
    <x v="0"/>
    <x v="13"/>
    <n v="79"/>
    <n v="0.878"/>
    <n v="0.61899999999999999"/>
    <n v="6"/>
    <n v="-5.56"/>
    <n v="1"/>
    <n v="0.10199999999999999"/>
    <n v="5.33E-2"/>
    <n v="0"/>
    <n v="0.113"/>
    <n v="0.63900000000000001"/>
    <n v="136.041"/>
    <x v="5"/>
  </r>
  <r>
    <x v="746"/>
    <x v="1600"/>
    <n v="157560"/>
    <x v="0"/>
    <x v="13"/>
    <n v="79"/>
    <n v="0.755"/>
    <n v="0.52200000000000002"/>
    <n v="2"/>
    <n v="-4.3680000000000003"/>
    <n v="1"/>
    <n v="5.7500000000000002E-2"/>
    <n v="0.53300000000000003"/>
    <n v="0"/>
    <n v="6.8500000000000005E-2"/>
    <n v="0.92500000000000004"/>
    <n v="89.96"/>
    <x v="1"/>
  </r>
  <r>
    <x v="36"/>
    <x v="1601"/>
    <n v="193226"/>
    <x v="0"/>
    <x v="13"/>
    <n v="79"/>
    <n v="0.73699999999999999"/>
    <n v="0.86"/>
    <n v="8"/>
    <n v="-2.6520000000000001"/>
    <n v="0"/>
    <n v="5.9299999999999999E-2"/>
    <n v="0.11"/>
    <n v="1.9400000000000001E-6"/>
    <n v="5.74E-2"/>
    <n v="0.65600000000000003"/>
    <n v="93.989000000000004"/>
    <x v="17"/>
  </r>
  <r>
    <x v="746"/>
    <x v="1602"/>
    <n v="149546"/>
    <x v="1"/>
    <x v="13"/>
    <n v="79"/>
    <n v="0.82899999999999996"/>
    <n v="0.53900000000000003"/>
    <n v="11"/>
    <n v="-7.359"/>
    <n v="0"/>
    <n v="0.20799999999999999"/>
    <n v="0.13600000000000001"/>
    <n v="1.7799999999999999E-6"/>
    <n v="0.10299999999999999"/>
    <n v="0.38800000000000001"/>
    <n v="99.96"/>
    <x v="1"/>
  </r>
  <r>
    <x v="432"/>
    <x v="1603"/>
    <n v="183290"/>
    <x v="0"/>
    <x v="13"/>
    <n v="79"/>
    <n v="0.79400000000000004"/>
    <n v="0.79300000000000004"/>
    <n v="11"/>
    <n v="-4.5209999999999999"/>
    <n v="0"/>
    <n v="8.4199999999999997E-2"/>
    <n v="1.2500000000000001E-2"/>
    <n v="0"/>
    <n v="9.5200000000000007E-2"/>
    <n v="0.67700000000000005"/>
    <n v="123.941"/>
    <x v="2"/>
  </r>
  <r>
    <x v="605"/>
    <x v="1604"/>
    <n v="181026"/>
    <x v="0"/>
    <x v="13"/>
    <n v="79"/>
    <n v="0.84199999999999997"/>
    <n v="0.73399999999999999"/>
    <n v="1"/>
    <n v="-5.0650000000000004"/>
    <n v="0"/>
    <n v="5.8799999999999998E-2"/>
    <n v="4.2700000000000002E-2"/>
    <n v="0"/>
    <n v="0.106"/>
    <n v="0.95199999999999996"/>
    <n v="137.958"/>
    <x v="2"/>
  </r>
  <r>
    <x v="405"/>
    <x v="428"/>
    <n v="253390"/>
    <x v="1"/>
    <x v="0"/>
    <n v="79"/>
    <n v="0.81599999999999995"/>
    <n v="0.72599999999999998"/>
    <n v="5"/>
    <n v="-3.9980000000000002"/>
    <n v="0"/>
    <n v="0.129"/>
    <n v="9.9000000000000005E-2"/>
    <n v="0"/>
    <n v="0.372"/>
    <n v="0.65"/>
    <n v="136.048"/>
    <x v="5"/>
  </r>
  <r>
    <x v="774"/>
    <x v="1605"/>
    <n v="121886"/>
    <x v="0"/>
    <x v="0"/>
    <n v="79"/>
    <n v="0.66900000000000004"/>
    <n v="0.308"/>
    <n v="11"/>
    <n v="-10.068"/>
    <n v="1"/>
    <n v="2.9000000000000001E-2"/>
    <n v="0.88300000000000001"/>
    <n v="0"/>
    <n v="9.8400000000000001E-2"/>
    <n v="0.52"/>
    <n v="64.933999999999997"/>
    <x v="1"/>
  </r>
  <r>
    <x v="775"/>
    <x v="1606"/>
    <n v="142273"/>
    <x v="1"/>
    <x v="0"/>
    <n v="79"/>
    <n v="0.96299999999999997"/>
    <n v="0.34599999999999997"/>
    <n v="5"/>
    <n v="-9.3089999999999993"/>
    <n v="0"/>
    <n v="0.53"/>
    <n v="3.5499999999999997E-2"/>
    <n v="0"/>
    <n v="0.108"/>
    <n v="0.56200000000000006"/>
    <n v="119.95699999999999"/>
    <x v="1"/>
  </r>
  <r>
    <x v="776"/>
    <x v="1607"/>
    <n v="196373"/>
    <x v="1"/>
    <x v="0"/>
    <n v="79"/>
    <n v="0.55300000000000005"/>
    <n v="0.58599999999999997"/>
    <n v="11"/>
    <n v="-6.319"/>
    <n v="1"/>
    <n v="3.6200000000000003E-2"/>
    <n v="0.69699999999999995"/>
    <n v="0"/>
    <n v="8.1299999999999997E-2"/>
    <n v="0.443"/>
    <n v="126.684"/>
    <x v="2"/>
  </r>
  <r>
    <x v="121"/>
    <x v="1608"/>
    <n v="217466"/>
    <x v="0"/>
    <x v="0"/>
    <n v="79"/>
    <n v="0.60099999999999998"/>
    <n v="0.79400000000000004"/>
    <n v="7"/>
    <n v="-5.8440000000000003"/>
    <n v="0"/>
    <n v="6.7100000000000007E-2"/>
    <n v="9.8700000000000003E-3"/>
    <n v="1.3599999999999999E-6"/>
    <n v="0.38800000000000001"/>
    <n v="0.24399999999999999"/>
    <n v="114.066"/>
    <x v="2"/>
  </r>
  <r>
    <x v="465"/>
    <x v="1609"/>
    <n v="201000"/>
    <x v="0"/>
    <x v="1"/>
    <n v="79"/>
    <n v="0.68100000000000005"/>
    <n v="0.372"/>
    <n v="5"/>
    <n v="-8.2370000000000001"/>
    <n v="1"/>
    <n v="4.3200000000000002E-2"/>
    <n v="0.64"/>
    <n v="0"/>
    <n v="0.16900000000000001"/>
    <n v="0.47599999999999998"/>
    <n v="91.873000000000005"/>
    <x v="2"/>
  </r>
  <r>
    <x v="706"/>
    <x v="1610"/>
    <n v="204600"/>
    <x v="1"/>
    <x v="1"/>
    <n v="79"/>
    <n v="0.83299999999999996"/>
    <n v="0.434"/>
    <n v="2"/>
    <n v="-8.7949999999999999"/>
    <n v="1"/>
    <n v="0.43099999999999999"/>
    <n v="1.0200000000000001E-2"/>
    <n v="2.1899999999999999E-2"/>
    <n v="0.16500000000000001"/>
    <n v="0.28100000000000003"/>
    <n v="150.06200000000001"/>
    <x v="5"/>
  </r>
  <r>
    <x v="133"/>
    <x v="1611"/>
    <n v="223413"/>
    <x v="1"/>
    <x v="1"/>
    <n v="79"/>
    <n v="0.89300000000000002"/>
    <n v="0.745"/>
    <n v="11"/>
    <n v="-3.105"/>
    <n v="0"/>
    <n v="5.7099999999999998E-2"/>
    <n v="6.4199999999999993E-2"/>
    <n v="0"/>
    <n v="9.4299999999999995E-2"/>
    <n v="0.872"/>
    <n v="101.018"/>
    <x v="4"/>
  </r>
  <r>
    <x v="777"/>
    <x v="1612"/>
    <n v="212120"/>
    <x v="0"/>
    <x v="1"/>
    <n v="79"/>
    <n v="0.66200000000000003"/>
    <n v="0.71399999999999997"/>
    <n v="5"/>
    <n v="-5.68"/>
    <n v="0"/>
    <n v="0.121"/>
    <n v="0.312"/>
    <n v="0"/>
    <n v="0.17899999999999999"/>
    <n v="0.46400000000000002"/>
    <n v="147.99700000000001"/>
    <x v="5"/>
  </r>
  <r>
    <x v="84"/>
    <x v="1613"/>
    <n v="208373"/>
    <x v="0"/>
    <x v="2"/>
    <n v="79"/>
    <n v="0.53200000000000003"/>
    <n v="0.86899999999999999"/>
    <n v="11"/>
    <n v="-5.0940000000000003"/>
    <n v="1"/>
    <n v="0.17199999999999999"/>
    <n v="0.157"/>
    <n v="5.0800000000000003E-3"/>
    <n v="0.13600000000000001"/>
    <n v="0.42199999999999999"/>
    <n v="159.803"/>
    <x v="7"/>
  </r>
  <r>
    <x v="133"/>
    <x v="1614"/>
    <n v="222160"/>
    <x v="0"/>
    <x v="2"/>
    <n v="79"/>
    <n v="0.63100000000000001"/>
    <n v="0.92700000000000005"/>
    <n v="9"/>
    <n v="-2.7869999999999999"/>
    <n v="0"/>
    <n v="3.32E-2"/>
    <n v="0.19900000000000001"/>
    <n v="0.11899999999999999"/>
    <n v="0.14799999999999999"/>
    <n v="0.46500000000000002"/>
    <n v="123.962"/>
    <x v="4"/>
  </r>
  <r>
    <x v="47"/>
    <x v="1615"/>
    <n v="217706"/>
    <x v="0"/>
    <x v="2"/>
    <n v="79"/>
    <n v="0.72799999999999998"/>
    <n v="0.56299999999999994"/>
    <n v="1"/>
    <n v="-8.0530000000000008"/>
    <n v="0"/>
    <n v="0.13400000000000001"/>
    <n v="0.621"/>
    <n v="0"/>
    <n v="0.17899999999999999"/>
    <n v="0.35199999999999998"/>
    <n v="100.017"/>
    <x v="2"/>
  </r>
  <r>
    <x v="778"/>
    <x v="1616"/>
    <n v="219146"/>
    <x v="1"/>
    <x v="2"/>
    <n v="79"/>
    <n v="0.77400000000000002"/>
    <n v="0.753"/>
    <n v="4"/>
    <n v="-5.4459999999999997"/>
    <n v="0"/>
    <n v="5.1700000000000003E-2"/>
    <n v="0.152"/>
    <n v="0"/>
    <n v="3.7100000000000001E-2"/>
    <n v="0.89600000000000002"/>
    <n v="119.002"/>
    <x v="2"/>
  </r>
  <r>
    <x v="512"/>
    <x v="1617"/>
    <n v="184516"/>
    <x v="0"/>
    <x v="2"/>
    <n v="79"/>
    <n v="0.54400000000000004"/>
    <n v="0.55200000000000005"/>
    <n v="9"/>
    <n v="-7.45"/>
    <n v="1"/>
    <n v="9.9099999999999994E-2"/>
    <n v="0.67"/>
    <n v="4.57E-5"/>
    <n v="0.41499999999999998"/>
    <n v="0.55400000000000005"/>
    <n v="159.738"/>
    <x v="10"/>
  </r>
  <r>
    <x v="23"/>
    <x v="1618"/>
    <n v="230613"/>
    <x v="0"/>
    <x v="3"/>
    <n v="79"/>
    <n v="0.57899999999999996"/>
    <n v="0.73599999999999999"/>
    <n v="6"/>
    <n v="-3.863"/>
    <n v="0"/>
    <n v="5.2699999999999997E-2"/>
    <n v="0.31"/>
    <n v="0"/>
    <n v="0.19800000000000001"/>
    <n v="0.61299999999999999"/>
    <n v="127.999"/>
    <x v="7"/>
  </r>
  <r>
    <x v="108"/>
    <x v="1619"/>
    <n v="192120"/>
    <x v="0"/>
    <x v="3"/>
    <n v="79"/>
    <n v="0.73"/>
    <n v="0.70299999999999996"/>
    <n v="0"/>
    <n v="-5.6719999999999997"/>
    <n v="0"/>
    <n v="3.6900000000000002E-2"/>
    <n v="0.109"/>
    <n v="0"/>
    <n v="6.5699999999999995E-2"/>
    <n v="0.59499999999999997"/>
    <n v="138.113"/>
    <x v="2"/>
  </r>
  <r>
    <x v="57"/>
    <x v="1620"/>
    <n v="213520"/>
    <x v="0"/>
    <x v="3"/>
    <n v="79"/>
    <n v="0.70499999999999996"/>
    <n v="0.76900000000000002"/>
    <n v="9"/>
    <n v="-5.5259999999999998"/>
    <n v="0"/>
    <n v="4.2500000000000003E-2"/>
    <n v="0.113"/>
    <n v="0"/>
    <n v="0.105"/>
    <n v="0.58299999999999996"/>
    <n v="107.949"/>
    <x v="6"/>
  </r>
  <r>
    <x v="591"/>
    <x v="1621"/>
    <n v="232720"/>
    <x v="0"/>
    <x v="14"/>
    <n v="79"/>
    <n v="0.64700000000000002"/>
    <n v="0.82199999999999995"/>
    <n v="5"/>
    <n v="-4.6619999999999999"/>
    <n v="0"/>
    <n v="0.183"/>
    <n v="0.219"/>
    <n v="0"/>
    <n v="9.0800000000000006E-2"/>
    <n v="0.96199999999999997"/>
    <n v="160.01900000000001"/>
    <x v="5"/>
  </r>
  <r>
    <x v="43"/>
    <x v="1622"/>
    <n v="231013"/>
    <x v="0"/>
    <x v="14"/>
    <n v="79"/>
    <n v="0.27900000000000003"/>
    <n v="0.74199999999999999"/>
    <n v="4"/>
    <n v="-6.46"/>
    <n v="0"/>
    <n v="8.9800000000000005E-2"/>
    <n v="1.85E-4"/>
    <n v="0"/>
    <n v="0.59299999999999997"/>
    <n v="0.32800000000000001"/>
    <n v="189.86799999999999"/>
    <x v="2"/>
  </r>
  <r>
    <x v="108"/>
    <x v="1623"/>
    <n v="228133"/>
    <x v="0"/>
    <x v="14"/>
    <n v="79"/>
    <n v="0.53600000000000003"/>
    <n v="0.76800000000000002"/>
    <n v="10"/>
    <n v="-5.9480000000000004"/>
    <n v="0"/>
    <n v="3.4700000000000002E-2"/>
    <n v="4.3299999999999996E-3"/>
    <n v="0"/>
    <n v="0.114"/>
    <n v="0.54500000000000004"/>
    <n v="77.216999999999999"/>
    <x v="2"/>
  </r>
  <r>
    <x v="277"/>
    <x v="1624"/>
    <n v="219200"/>
    <x v="0"/>
    <x v="14"/>
    <n v="79"/>
    <n v="0.64700000000000002"/>
    <n v="0.8"/>
    <n v="7"/>
    <n v="-5.3840000000000003"/>
    <n v="1"/>
    <n v="0.16500000000000001"/>
    <n v="6.4699999999999994E-2"/>
    <n v="0"/>
    <n v="0.33400000000000002"/>
    <n v="0.94199999999999995"/>
    <n v="160.078"/>
    <x v="2"/>
  </r>
  <r>
    <x v="465"/>
    <x v="1625"/>
    <n v="167065"/>
    <x v="0"/>
    <x v="14"/>
    <n v="79"/>
    <n v="0.65600000000000003"/>
    <n v="0.627"/>
    <n v="7"/>
    <n v="-6.6269999999999998"/>
    <n v="0"/>
    <n v="3.7900000000000003E-2"/>
    <n v="0.34300000000000003"/>
    <n v="2.1699999999999999E-5"/>
    <n v="0.124"/>
    <n v="0.48099999999999998"/>
    <n v="99.933000000000007"/>
    <x v="2"/>
  </r>
  <r>
    <x v="30"/>
    <x v="1626"/>
    <n v="197266"/>
    <x v="0"/>
    <x v="14"/>
    <n v="79"/>
    <n v="0.628"/>
    <n v="0.59299999999999997"/>
    <n v="8"/>
    <n v="-5.0359999999999996"/>
    <n v="1"/>
    <n v="3.2300000000000002E-2"/>
    <n v="9.2999999999999999E-2"/>
    <n v="1.6500000000000001E-6"/>
    <n v="9.6000000000000002E-2"/>
    <n v="0.104"/>
    <n v="125.026"/>
    <x v="2"/>
  </r>
  <r>
    <x v="72"/>
    <x v="1627"/>
    <n v="210840"/>
    <x v="0"/>
    <x v="4"/>
    <n v="79"/>
    <n v="0.504"/>
    <n v="0.78500000000000003"/>
    <n v="8"/>
    <n v="-4.8019999999999996"/>
    <n v="1"/>
    <n v="0.104"/>
    <n v="7.3800000000000004E-2"/>
    <n v="0"/>
    <n v="0.23899999999999999"/>
    <n v="0.502"/>
    <n v="173.96799999999999"/>
    <x v="2"/>
  </r>
  <r>
    <x v="679"/>
    <x v="1628"/>
    <n v="216013"/>
    <x v="0"/>
    <x v="4"/>
    <n v="79"/>
    <n v="0.60199999999999998"/>
    <n v="0.92300000000000004"/>
    <n v="5"/>
    <n v="-3.7629999999999999"/>
    <n v="1"/>
    <n v="4.3999999999999997E-2"/>
    <n v="9.7999999999999997E-3"/>
    <n v="0"/>
    <n v="5.6099999999999997E-2"/>
    <n v="0.76500000000000001"/>
    <n v="136.01"/>
    <x v="11"/>
  </r>
  <r>
    <x v="133"/>
    <x v="1629"/>
    <n v="206413"/>
    <x v="0"/>
    <x v="5"/>
    <n v="79"/>
    <n v="0.70699999999999996"/>
    <n v="0.92400000000000004"/>
    <n v="7"/>
    <n v="-2.8420000000000001"/>
    <n v="1"/>
    <n v="3.1E-2"/>
    <n v="9.7199999999999999E-4"/>
    <n v="7.0299999999999998E-3"/>
    <n v="0.20399999999999999"/>
    <n v="0.91900000000000004"/>
    <n v="127.937"/>
    <x v="4"/>
  </r>
  <r>
    <x v="173"/>
    <x v="1630"/>
    <n v="245040"/>
    <x v="0"/>
    <x v="5"/>
    <n v="79"/>
    <n v="0.60399999999999998"/>
    <n v="0.78700000000000003"/>
    <n v="0"/>
    <n v="-3.6739999999999999"/>
    <n v="0"/>
    <n v="0.10299999999999999"/>
    <n v="6.7900000000000002E-2"/>
    <n v="0.15"/>
    <n v="0.127"/>
    <n v="0.30099999999999999"/>
    <n v="126.062"/>
    <x v="4"/>
  </r>
  <r>
    <x v="779"/>
    <x v="1631"/>
    <n v="266600"/>
    <x v="0"/>
    <x v="5"/>
    <n v="79"/>
    <n v="0.45700000000000002"/>
    <n v="0.75700000000000001"/>
    <n v="1"/>
    <n v="-5.1769999999999996"/>
    <n v="1"/>
    <n v="3.2000000000000001E-2"/>
    <n v="2.06E-2"/>
    <n v="0"/>
    <n v="0.14599999999999999"/>
    <n v="0.41699999999999998"/>
    <n v="102.961"/>
    <x v="55"/>
  </r>
  <r>
    <x v="103"/>
    <x v="1632"/>
    <n v="284866"/>
    <x v="0"/>
    <x v="6"/>
    <n v="79"/>
    <n v="0.73"/>
    <n v="0.77700000000000002"/>
    <n v="3"/>
    <n v="-5.194"/>
    <n v="0"/>
    <n v="4.9599999999999998E-2"/>
    <n v="0.105"/>
    <n v="4.7800000000000002E-4"/>
    <n v="6.9099999999999995E-2"/>
    <n v="0.57499999999999996"/>
    <n v="130"/>
    <x v="10"/>
  </r>
  <r>
    <x v="491"/>
    <x v="1633"/>
    <n v="188453"/>
    <x v="0"/>
    <x v="6"/>
    <n v="79"/>
    <n v="0.85799999999999998"/>
    <n v="0.67800000000000005"/>
    <n v="1"/>
    <n v="-3.87"/>
    <n v="0"/>
    <n v="4.6899999999999997E-2"/>
    <n v="7.6100000000000001E-2"/>
    <n v="0"/>
    <n v="7.4099999999999999E-2"/>
    <n v="0.92200000000000004"/>
    <n v="117.009"/>
    <x v="7"/>
  </r>
  <r>
    <x v="780"/>
    <x v="1634"/>
    <n v="218013"/>
    <x v="0"/>
    <x v="6"/>
    <n v="79"/>
    <n v="0.56000000000000005"/>
    <n v="0.93600000000000005"/>
    <n v="3"/>
    <n v="-5.835"/>
    <n v="1"/>
    <n v="4.3900000000000002E-2"/>
    <n v="8.4700000000000001E-3"/>
    <n v="0"/>
    <n v="0.161"/>
    <n v="0.371"/>
    <n v="112.96"/>
    <x v="55"/>
  </r>
  <r>
    <x v="210"/>
    <x v="1635"/>
    <n v="248133"/>
    <x v="1"/>
    <x v="7"/>
    <n v="79"/>
    <n v="0.85499999999999998"/>
    <n v="0.95399999999999996"/>
    <n v="0"/>
    <n v="-1.19"/>
    <n v="0"/>
    <n v="0.26400000000000001"/>
    <n v="0.52900000000000003"/>
    <n v="0"/>
    <n v="0.20499999999999999"/>
    <n v="0.66800000000000004"/>
    <n v="114.63500000000001"/>
    <x v="1"/>
  </r>
  <r>
    <x v="135"/>
    <x v="1636"/>
    <n v="220800"/>
    <x v="0"/>
    <x v="7"/>
    <n v="79"/>
    <n v="0.66300000000000003"/>
    <n v="0.86099999999999999"/>
    <n v="7"/>
    <n v="-3.3980000000000001"/>
    <n v="0"/>
    <n v="0.109"/>
    <n v="3.3799999999999997E-2"/>
    <n v="0"/>
    <n v="8.2000000000000003E-2"/>
    <n v="0.65400000000000003"/>
    <n v="119.96299999999999"/>
    <x v="10"/>
  </r>
  <r>
    <x v="114"/>
    <x v="1637"/>
    <n v="202066"/>
    <x v="0"/>
    <x v="15"/>
    <n v="79"/>
    <n v="0.65200000000000002"/>
    <n v="0.69799999999999995"/>
    <n v="10"/>
    <n v="-4.6669999999999998"/>
    <n v="0"/>
    <n v="4.2000000000000003E-2"/>
    <n v="1.1199999999999999E-3"/>
    <n v="1.15E-4"/>
    <n v="8.8599999999999998E-2"/>
    <n v="0.47"/>
    <n v="96.021000000000001"/>
    <x v="2"/>
  </r>
  <r>
    <x v="91"/>
    <x v="1638"/>
    <n v="251240"/>
    <x v="0"/>
    <x v="9"/>
    <n v="79"/>
    <n v="0.78800000000000003"/>
    <n v="0.84399999999999997"/>
    <n v="2"/>
    <n v="-3.1309999999999998"/>
    <n v="1"/>
    <n v="3.3399999999999999E-2"/>
    <n v="0.25"/>
    <n v="6.78E-4"/>
    <n v="7.2300000000000003E-2"/>
    <n v="0.38200000000000001"/>
    <n v="113.324"/>
    <x v="2"/>
  </r>
  <r>
    <x v="20"/>
    <x v="1639"/>
    <n v="258893"/>
    <x v="0"/>
    <x v="10"/>
    <n v="79"/>
    <n v="0.79600000000000004"/>
    <n v="0.77700000000000002"/>
    <n v="6"/>
    <n v="-4.8099999999999996"/>
    <n v="1"/>
    <n v="3.9699999999999999E-2"/>
    <n v="2.6100000000000002E-2"/>
    <n v="3.5799999999999997E-4"/>
    <n v="0.121"/>
    <n v="0.78700000000000003"/>
    <n v="132.72200000000001"/>
    <x v="12"/>
  </r>
  <r>
    <x v="532"/>
    <x v="1640"/>
    <n v="334666"/>
    <x v="0"/>
    <x v="10"/>
    <n v="79"/>
    <n v="0.42699999999999999"/>
    <n v="0.9"/>
    <n v="11"/>
    <n v="-3.6739999999999999"/>
    <n v="1"/>
    <n v="4.99E-2"/>
    <n v="0.11600000000000001"/>
    <n v="1.7499999999999998E-5"/>
    <n v="0.11899999999999999"/>
    <n v="0.59899999999999998"/>
    <n v="104.655"/>
    <x v="14"/>
  </r>
  <r>
    <x v="374"/>
    <x v="1641"/>
    <n v="209106"/>
    <x v="1"/>
    <x v="11"/>
    <n v="79"/>
    <n v="0.61399999999999999"/>
    <n v="0.57399999999999995"/>
    <n v="11"/>
    <n v="-7.9610000000000003"/>
    <n v="1"/>
    <n v="0.46600000000000003"/>
    <n v="2.53E-2"/>
    <n v="3.1999999999999999E-5"/>
    <n v="0.38"/>
    <n v="0.755"/>
    <n v="125.173"/>
    <x v="5"/>
  </r>
  <r>
    <x v="580"/>
    <x v="1642"/>
    <n v="262533"/>
    <x v="0"/>
    <x v="11"/>
    <n v="79"/>
    <n v="0.64"/>
    <n v="0.74299999999999999"/>
    <n v="10"/>
    <n v="-4.08"/>
    <n v="1"/>
    <n v="3.7900000000000003E-2"/>
    <n v="0.26900000000000002"/>
    <n v="0"/>
    <n v="0.10100000000000001"/>
    <n v="0.36099999999999999"/>
    <n v="122.035"/>
    <x v="2"/>
  </r>
  <r>
    <x v="543"/>
    <x v="1643"/>
    <n v="235893"/>
    <x v="0"/>
    <x v="18"/>
    <n v="79"/>
    <n v="0.33100000000000002"/>
    <n v="0.94299999999999995"/>
    <n v="4"/>
    <n v="-3.1880000000000002"/>
    <n v="0"/>
    <n v="6.9800000000000001E-2"/>
    <n v="7.2100000000000003E-3"/>
    <n v="2.0600000000000002E-6"/>
    <n v="0.24199999999999999"/>
    <n v="0.29599999999999999"/>
    <n v="94.611999999999995"/>
    <x v="44"/>
  </r>
  <r>
    <x v="781"/>
    <x v="1644"/>
    <n v="232800"/>
    <x v="0"/>
    <x v="18"/>
    <n v="79"/>
    <n v="0.47199999999999998"/>
    <n v="0.67100000000000004"/>
    <n v="4"/>
    <n v="-4.649"/>
    <n v="1"/>
    <n v="2.9000000000000001E-2"/>
    <n v="1.29E-2"/>
    <n v="0"/>
    <n v="0.159"/>
    <n v="6.8099999999999994E-2"/>
    <n v="82.951999999999998"/>
    <x v="26"/>
  </r>
  <r>
    <x v="493"/>
    <x v="1645"/>
    <n v="307879"/>
    <x v="0"/>
    <x v="17"/>
    <n v="79"/>
    <n v="0.57699999999999996"/>
    <n v="0.749"/>
    <n v="5"/>
    <n v="-7.2149999999999999"/>
    <n v="0"/>
    <n v="2.7900000000000001E-2"/>
    <n v="0.59899999999999998"/>
    <n v="1.15E-2"/>
    <n v="0.183"/>
    <n v="0.255"/>
    <n v="130.97"/>
    <x v="20"/>
  </r>
  <r>
    <x v="493"/>
    <x v="1645"/>
    <n v="307879"/>
    <x v="0"/>
    <x v="17"/>
    <n v="79"/>
    <n v="0.57699999999999996"/>
    <n v="0.749"/>
    <n v="5"/>
    <n v="-7.2149999999999999"/>
    <n v="0"/>
    <n v="2.7900000000000001E-2"/>
    <n v="0.59899999999999998"/>
    <n v="1.15E-2"/>
    <n v="0.183"/>
    <n v="0.255"/>
    <n v="130.97"/>
    <x v="20"/>
  </r>
  <r>
    <x v="782"/>
    <x v="1646"/>
    <n v="167066"/>
    <x v="0"/>
    <x v="21"/>
    <n v="79"/>
    <n v="0.434"/>
    <n v="0.89700000000000002"/>
    <n v="0"/>
    <n v="-4.9180000000000001"/>
    <n v="1"/>
    <n v="4.8800000000000003E-2"/>
    <n v="1.03E-2"/>
    <n v="0"/>
    <n v="0.61199999999999999"/>
    <n v="0.68400000000000005"/>
    <n v="148.726"/>
    <x v="20"/>
  </r>
  <r>
    <x v="657"/>
    <x v="1647"/>
    <n v="222293"/>
    <x v="1"/>
    <x v="21"/>
    <n v="79"/>
    <n v="0.92400000000000004"/>
    <n v="0.74"/>
    <n v="8"/>
    <n v="-1.2989999999999999"/>
    <n v="1"/>
    <n v="7.7399999999999997E-2"/>
    <n v="8.2699999999999996E-2"/>
    <n v="0"/>
    <n v="0.16300000000000001"/>
    <n v="0.621"/>
    <n v="133.97399999999999"/>
    <x v="1"/>
  </r>
  <r>
    <x v="783"/>
    <x v="1648"/>
    <n v="157605"/>
    <x v="0"/>
    <x v="13"/>
    <n v="81"/>
    <n v="0.88"/>
    <n v="0.751"/>
    <n v="7"/>
    <n v="-4.258"/>
    <n v="0"/>
    <n v="8.7400000000000005E-2"/>
    <n v="0.17699999999999999"/>
    <n v="6.4300000000000004E-5"/>
    <n v="0.106"/>
    <n v="0.88400000000000001"/>
    <n v="117.94799999999999"/>
    <x v="7"/>
  </r>
  <r>
    <x v="747"/>
    <x v="1649"/>
    <n v="250533"/>
    <x v="1"/>
    <x v="13"/>
    <n v="81"/>
    <n v="0.61"/>
    <n v="0.624"/>
    <n v="2"/>
    <n v="-4.7729999999999997"/>
    <n v="1"/>
    <n v="0.309"/>
    <n v="0.6"/>
    <n v="2.12E-6"/>
    <n v="0.24299999999999999"/>
    <n v="0.24399999999999999"/>
    <n v="176.16900000000001"/>
    <x v="17"/>
  </r>
  <r>
    <x v="757"/>
    <x v="1650"/>
    <n v="299960"/>
    <x v="0"/>
    <x v="0"/>
    <n v="81"/>
    <n v="0.70499999999999996"/>
    <n v="0.71199999999999997"/>
    <n v="6"/>
    <n v="-6.1559999999999997"/>
    <n v="1"/>
    <n v="3.85E-2"/>
    <n v="1.0200000000000001E-2"/>
    <n v="8.5499999999999997E-4"/>
    <n v="0.1"/>
    <n v="0.62"/>
    <n v="97.512"/>
    <x v="14"/>
  </r>
  <r>
    <x v="51"/>
    <x v="1651"/>
    <n v="198973"/>
    <x v="1"/>
    <x v="0"/>
    <n v="81"/>
    <n v="0.754"/>
    <n v="0.44900000000000001"/>
    <n v="7"/>
    <n v="-9.2110000000000003"/>
    <n v="1"/>
    <n v="0.109"/>
    <n v="3.32E-2"/>
    <n v="8.2899999999999996E-5"/>
    <n v="0.55200000000000005"/>
    <n v="0.35699999999999998"/>
    <n v="77.168999999999997"/>
    <x v="10"/>
  </r>
  <r>
    <x v="133"/>
    <x v="1652"/>
    <n v="214846"/>
    <x v="0"/>
    <x v="0"/>
    <n v="81"/>
    <n v="0.79100000000000004"/>
    <n v="0.86199999999999999"/>
    <n v="9"/>
    <n v="-3.24"/>
    <n v="0"/>
    <n v="0.11"/>
    <n v="3.6999999999999998E-2"/>
    <n v="2.19E-5"/>
    <n v="8.14E-2"/>
    <n v="0.59199999999999997"/>
    <n v="123.994"/>
    <x v="4"/>
  </r>
  <r>
    <x v="45"/>
    <x v="1653"/>
    <n v="312820"/>
    <x v="1"/>
    <x v="0"/>
    <n v="81"/>
    <n v="0.83399999999999996"/>
    <n v="0.73"/>
    <n v="8"/>
    <n v="-3.714"/>
    <n v="1"/>
    <n v="0.222"/>
    <n v="5.13E-3"/>
    <n v="0"/>
    <n v="0.124"/>
    <n v="0.44600000000000001"/>
    <n v="155.00800000000001"/>
    <x v="13"/>
  </r>
  <r>
    <x v="21"/>
    <x v="1654"/>
    <n v="197436"/>
    <x v="0"/>
    <x v="0"/>
    <n v="81"/>
    <n v="0.752"/>
    <n v="0.505"/>
    <n v="9"/>
    <n v="-7.6210000000000004"/>
    <n v="1"/>
    <n v="0.253"/>
    <n v="0.53500000000000003"/>
    <n v="2.5500000000000001E-6"/>
    <n v="0.104"/>
    <n v="0.41899999999999998"/>
    <n v="91.97"/>
    <x v="7"/>
  </r>
  <r>
    <x v="45"/>
    <x v="1653"/>
    <n v="312820"/>
    <x v="1"/>
    <x v="0"/>
    <n v="81"/>
    <n v="0.83399999999999996"/>
    <n v="0.73"/>
    <n v="8"/>
    <n v="-3.714"/>
    <n v="1"/>
    <n v="0.222"/>
    <n v="5.13E-3"/>
    <n v="0"/>
    <n v="0.124"/>
    <n v="0.44600000000000001"/>
    <n v="155.00800000000001"/>
    <x v="13"/>
  </r>
  <r>
    <x v="784"/>
    <x v="1655"/>
    <n v="182706"/>
    <x v="1"/>
    <x v="1"/>
    <n v="81"/>
    <n v="0.73199999999999998"/>
    <n v="0.75"/>
    <n v="11"/>
    <n v="-6.3659999999999997"/>
    <n v="0"/>
    <n v="0.23100000000000001"/>
    <n v="2.64E-3"/>
    <n v="0"/>
    <n v="0.109"/>
    <n v="0.40100000000000002"/>
    <n v="155.096"/>
    <x v="1"/>
  </r>
  <r>
    <x v="64"/>
    <x v="1252"/>
    <n v="205946"/>
    <x v="0"/>
    <x v="2"/>
    <n v="81"/>
    <n v="0.64900000000000002"/>
    <n v="0.71599999999999997"/>
    <n v="8"/>
    <n v="-5.3710000000000004"/>
    <n v="1"/>
    <n v="3.49E-2"/>
    <n v="8.6300000000000002E-2"/>
    <n v="2.6299999999999999E-5"/>
    <n v="0.13500000000000001"/>
    <n v="0.16300000000000001"/>
    <n v="99.988"/>
    <x v="4"/>
  </r>
  <r>
    <x v="746"/>
    <x v="1656"/>
    <n v="220293"/>
    <x v="1"/>
    <x v="2"/>
    <n v="81"/>
    <n v="0.63"/>
    <n v="0.80400000000000005"/>
    <n v="6"/>
    <n v="-4.1829999999999998"/>
    <n v="1"/>
    <n v="3.6299999999999999E-2"/>
    <n v="0.215"/>
    <n v="0"/>
    <n v="0.253"/>
    <n v="0.49199999999999999"/>
    <n v="123.146"/>
    <x v="1"/>
  </r>
  <r>
    <x v="467"/>
    <x v="1657"/>
    <n v="229525"/>
    <x v="0"/>
    <x v="3"/>
    <n v="81"/>
    <n v="0.68899999999999995"/>
    <n v="0.48099999999999998"/>
    <n v="10"/>
    <n v="-7.5030000000000001"/>
    <n v="1"/>
    <n v="8.1500000000000003E-2"/>
    <n v="0.36899999999999999"/>
    <n v="1.0300000000000001E-6"/>
    <n v="6.4899999999999999E-2"/>
    <n v="0.28299999999999997"/>
    <n v="80.025000000000006"/>
    <x v="5"/>
  </r>
  <r>
    <x v="481"/>
    <x v="1658"/>
    <n v="281560"/>
    <x v="0"/>
    <x v="14"/>
    <n v="81"/>
    <n v="0.78100000000000003"/>
    <n v="0.44500000000000001"/>
    <n v="2"/>
    <n v="-6.0609999999999999"/>
    <n v="1"/>
    <n v="2.9499999999999998E-2"/>
    <n v="0.47399999999999998"/>
    <n v="0"/>
    <n v="0.184"/>
    <n v="0.59099999999999997"/>
    <n v="78.998000000000005"/>
    <x v="2"/>
  </r>
  <r>
    <x v="785"/>
    <x v="1659"/>
    <n v="241688"/>
    <x v="0"/>
    <x v="14"/>
    <n v="81"/>
    <n v="0.56599999999999995"/>
    <n v="0.66400000000000003"/>
    <n v="4"/>
    <n v="-5.3029999999999999"/>
    <n v="0"/>
    <n v="4.6399999999999997E-2"/>
    <n v="0.63400000000000001"/>
    <n v="0"/>
    <n v="0.11600000000000001"/>
    <n v="0.437"/>
    <n v="128.94499999999999"/>
    <x v="53"/>
  </r>
  <r>
    <x v="108"/>
    <x v="1660"/>
    <n v="245493"/>
    <x v="0"/>
    <x v="4"/>
    <n v="81"/>
    <n v="0.6"/>
    <n v="0.66300000000000003"/>
    <n v="3"/>
    <n v="-5.8019999999999996"/>
    <n v="1"/>
    <n v="4.7699999999999999E-2"/>
    <n v="0.22500000000000001"/>
    <n v="0"/>
    <n v="0.11899999999999999"/>
    <n v="0.28599999999999998"/>
    <n v="121.07"/>
    <x v="2"/>
  </r>
  <r>
    <x v="11"/>
    <x v="1661"/>
    <n v="258342"/>
    <x v="0"/>
    <x v="5"/>
    <n v="81"/>
    <n v="0.64100000000000001"/>
    <n v="0.92200000000000004"/>
    <n v="2"/>
    <n v="-4.4569999999999999"/>
    <n v="1"/>
    <n v="7.8600000000000003E-2"/>
    <n v="2.9100000000000001E-2"/>
    <n v="0"/>
    <n v="8.6199999999999999E-2"/>
    <n v="0.84699999999999998"/>
    <n v="146.078"/>
    <x v="5"/>
  </r>
  <r>
    <x v="755"/>
    <x v="1662"/>
    <n v="177506"/>
    <x v="0"/>
    <x v="5"/>
    <n v="81"/>
    <n v="0.505"/>
    <n v="0.71"/>
    <n v="3"/>
    <n v="-3.0150000000000001"/>
    <n v="1"/>
    <n v="3.2099999999999997E-2"/>
    <n v="0.19"/>
    <n v="2.5000000000000001E-4"/>
    <n v="0.26900000000000002"/>
    <n v="0.42799999999999999"/>
    <n v="89.938000000000002"/>
    <x v="14"/>
  </r>
  <r>
    <x v="410"/>
    <x v="1663"/>
    <n v="252306"/>
    <x v="0"/>
    <x v="6"/>
    <n v="81"/>
    <n v="0.67100000000000004"/>
    <n v="0.93899999999999995"/>
    <n v="8"/>
    <n v="-3.206"/>
    <n v="1"/>
    <n v="0.161"/>
    <n v="0.191"/>
    <n v="0"/>
    <n v="0.29799999999999999"/>
    <n v="0.53"/>
    <n v="129.024"/>
    <x v="12"/>
  </r>
  <r>
    <x v="281"/>
    <x v="1664"/>
    <n v="210960"/>
    <x v="0"/>
    <x v="6"/>
    <n v="81"/>
    <n v="0.64600000000000002"/>
    <n v="0.79500000000000004"/>
    <n v="9"/>
    <n v="-3.2930000000000001"/>
    <n v="1"/>
    <n v="9.7600000000000006E-2"/>
    <n v="3.1899999999999998E-2"/>
    <n v="0"/>
    <n v="0.26700000000000002"/>
    <n v="0.79600000000000004"/>
    <n v="89.99"/>
    <x v="5"/>
  </r>
  <r>
    <x v="210"/>
    <x v="1665"/>
    <n v="263373"/>
    <x v="1"/>
    <x v="7"/>
    <n v="81"/>
    <n v="0.749"/>
    <n v="0.92500000000000004"/>
    <n v="10"/>
    <n v="-5.0339999999999998"/>
    <n v="1"/>
    <n v="0.22700000000000001"/>
    <n v="0.24099999999999999"/>
    <n v="0"/>
    <n v="0.52"/>
    <n v="0.64100000000000001"/>
    <n v="86.989000000000004"/>
    <x v="1"/>
  </r>
  <r>
    <x v="52"/>
    <x v="419"/>
    <n v="214240"/>
    <x v="0"/>
    <x v="7"/>
    <n v="81"/>
    <n v="0.72799999999999998"/>
    <n v="0.85899999999999999"/>
    <n v="5"/>
    <n v="-5.2370000000000001"/>
    <n v="0"/>
    <n v="0.13700000000000001"/>
    <n v="4.0099999999999997E-2"/>
    <n v="0"/>
    <n v="0.111"/>
    <n v="0.53500000000000003"/>
    <n v="65.043000000000006"/>
    <x v="2"/>
  </r>
  <r>
    <x v="304"/>
    <x v="1666"/>
    <n v="275986"/>
    <x v="0"/>
    <x v="8"/>
    <n v="81"/>
    <n v="0.58299999999999996"/>
    <n v="0.82899999999999996"/>
    <n v="1"/>
    <n v="-4.6029999999999998"/>
    <n v="1"/>
    <n v="0.13400000000000001"/>
    <n v="8.6400000000000001E-3"/>
    <n v="0"/>
    <n v="4.2599999999999999E-2"/>
    <n v="0.57499999999999996"/>
    <n v="174.02799999999999"/>
    <x v="10"/>
  </r>
  <r>
    <x v="20"/>
    <x v="1667"/>
    <n v="223080"/>
    <x v="0"/>
    <x v="10"/>
    <n v="81"/>
    <n v="0.872"/>
    <n v="0.872"/>
    <n v="1"/>
    <n v="-6.3280000000000003"/>
    <n v="1"/>
    <n v="0.13900000000000001"/>
    <n v="4.7600000000000003E-2"/>
    <n v="1.1199999999999999E-3"/>
    <n v="5.4300000000000001E-2"/>
    <n v="0.80900000000000005"/>
    <n v="116.94799999999999"/>
    <x v="12"/>
  </r>
  <r>
    <x v="135"/>
    <x v="1668"/>
    <n v="250373"/>
    <x v="0"/>
    <x v="16"/>
    <n v="81"/>
    <n v="0.89400000000000002"/>
    <n v="0.79100000000000004"/>
    <n v="2"/>
    <n v="-4.6989999999999998"/>
    <n v="1"/>
    <n v="0.112"/>
    <n v="1.83E-2"/>
    <n v="0"/>
    <n v="3.8800000000000001E-2"/>
    <n v="0.58299999999999996"/>
    <n v="105.018"/>
    <x v="10"/>
  </r>
  <r>
    <x v="374"/>
    <x v="1669"/>
    <n v="193466"/>
    <x v="1"/>
    <x v="18"/>
    <n v="81"/>
    <n v="0.89900000000000002"/>
    <n v="0.71299999999999997"/>
    <n v="6"/>
    <n v="-2.7519999999999998"/>
    <n v="0"/>
    <n v="0.36599999999999999"/>
    <n v="0.255"/>
    <n v="0"/>
    <n v="7.0800000000000002E-2"/>
    <n v="0.77700000000000002"/>
    <n v="90.051000000000002"/>
    <x v="5"/>
  </r>
  <r>
    <x v="91"/>
    <x v="1670"/>
    <n v="198800"/>
    <x v="0"/>
    <x v="18"/>
    <n v="81"/>
    <n v="0.77400000000000002"/>
    <n v="0.83799999999999997"/>
    <n v="5"/>
    <n v="-3.9140000000000001"/>
    <n v="0"/>
    <n v="0.114"/>
    <n v="2.4899999999999999E-2"/>
    <n v="2.5000000000000001E-2"/>
    <n v="0.24199999999999999"/>
    <n v="0.92400000000000004"/>
    <n v="143.04"/>
    <x v="2"/>
  </r>
  <r>
    <x v="602"/>
    <x v="251"/>
    <n v="185586"/>
    <x v="0"/>
    <x v="18"/>
    <n v="81"/>
    <n v="0.496"/>
    <n v="0.86299999999999999"/>
    <n v="9"/>
    <n v="-4.1529999999999996"/>
    <n v="1"/>
    <n v="3.8100000000000002E-2"/>
    <n v="4.5999999999999999E-3"/>
    <n v="0"/>
    <n v="0.63900000000000001"/>
    <n v="0.24299999999999999"/>
    <n v="110.018"/>
    <x v="40"/>
  </r>
  <r>
    <x v="774"/>
    <x v="1671"/>
    <n v="135090"/>
    <x v="1"/>
    <x v="0"/>
    <n v="82"/>
    <n v="0.92100000000000004"/>
    <n v="0.53700000000000003"/>
    <n v="9"/>
    <n v="-5.7229999999999999"/>
    <n v="0"/>
    <n v="8.0399999999999999E-2"/>
    <n v="0.55600000000000005"/>
    <n v="4.0400000000000002E-3"/>
    <n v="0.10199999999999999"/>
    <n v="0.71099999999999997"/>
    <n v="128.00899999999999"/>
    <x v="1"/>
  </r>
  <r>
    <x v="774"/>
    <x v="1672"/>
    <n v="166605"/>
    <x v="1"/>
    <x v="0"/>
    <n v="82"/>
    <n v="0.74"/>
    <n v="0.61299999999999999"/>
    <n v="8"/>
    <n v="-4.88"/>
    <n v="1"/>
    <n v="0.14499999999999999"/>
    <n v="0.25800000000000001"/>
    <n v="3.7200000000000002E-3"/>
    <n v="0.123"/>
    <n v="0.47299999999999998"/>
    <n v="75.022999999999996"/>
    <x v="1"/>
  </r>
  <r>
    <x v="786"/>
    <x v="1673"/>
    <n v="184153"/>
    <x v="0"/>
    <x v="0"/>
    <n v="82"/>
    <n v="0.56599999999999995"/>
    <n v="0.36599999999999999"/>
    <n v="7"/>
    <n v="-12.808"/>
    <n v="1"/>
    <n v="2.8000000000000001E-2"/>
    <n v="0.113"/>
    <n v="0.18099999999999999"/>
    <n v="0.155"/>
    <n v="0.23699999999999999"/>
    <n v="129.959"/>
    <x v="19"/>
  </r>
  <r>
    <x v="646"/>
    <x v="1674"/>
    <n v="214289"/>
    <x v="0"/>
    <x v="0"/>
    <n v="82"/>
    <n v="0.68700000000000006"/>
    <n v="0.79200000000000004"/>
    <n v="5"/>
    <n v="-2.7490000000000001"/>
    <n v="1"/>
    <n v="4.5199999999999997E-2"/>
    <n v="0.191"/>
    <n v="0"/>
    <n v="0.16700000000000001"/>
    <n v="0.67100000000000004"/>
    <n v="100.015"/>
    <x v="7"/>
  </r>
  <r>
    <x v="577"/>
    <x v="1675"/>
    <n v="215733"/>
    <x v="0"/>
    <x v="0"/>
    <n v="82"/>
    <n v="0.57199999999999995"/>
    <n v="0.38500000000000001"/>
    <n v="7"/>
    <n v="-6.3620000000000001"/>
    <n v="1"/>
    <n v="3.0800000000000001E-2"/>
    <n v="0.371"/>
    <n v="0"/>
    <n v="0.23100000000000001"/>
    <n v="0.32300000000000001"/>
    <n v="95.799000000000007"/>
    <x v="2"/>
  </r>
  <r>
    <x v="787"/>
    <x v="1676"/>
    <n v="169353"/>
    <x v="0"/>
    <x v="0"/>
    <n v="82"/>
    <n v="0.65200000000000002"/>
    <n v="0.55700000000000005"/>
    <n v="1"/>
    <n v="-5.7140000000000004"/>
    <n v="0"/>
    <n v="3.1800000000000002E-2"/>
    <n v="0.74"/>
    <n v="0"/>
    <n v="0.124"/>
    <n v="0.48299999999999998"/>
    <n v="150.07300000000001"/>
    <x v="3"/>
  </r>
  <r>
    <x v="49"/>
    <x v="1677"/>
    <n v="187973"/>
    <x v="0"/>
    <x v="1"/>
    <n v="82"/>
    <n v="0.44400000000000001"/>
    <n v="0.81899999999999995"/>
    <n v="10"/>
    <n v="-4.0780000000000003"/>
    <n v="0"/>
    <n v="0.34100000000000003"/>
    <n v="0.106"/>
    <n v="0"/>
    <n v="0.107"/>
    <n v="0.747"/>
    <n v="82.694999999999993"/>
    <x v="2"/>
  </r>
  <r>
    <x v="788"/>
    <x v="1678"/>
    <n v="233901"/>
    <x v="1"/>
    <x v="1"/>
    <n v="82"/>
    <n v="0.72599999999999998"/>
    <n v="0.76900000000000002"/>
    <n v="6"/>
    <n v="-5.0430000000000001"/>
    <n v="1"/>
    <n v="0.123"/>
    <n v="2.93E-2"/>
    <n v="1.01E-2"/>
    <n v="0.104"/>
    <n v="0.73299999999999998"/>
    <n v="97.984999999999999"/>
    <x v="5"/>
  </r>
  <r>
    <x v="121"/>
    <x v="1679"/>
    <n v="269666"/>
    <x v="1"/>
    <x v="3"/>
    <n v="82"/>
    <n v="0.85599999999999998"/>
    <n v="0.60899999999999999"/>
    <n v="0"/>
    <n v="-7.2229999999999999"/>
    <n v="1"/>
    <n v="8.2400000000000001E-2"/>
    <n v="8.0099999999999998E-3"/>
    <n v="8.1500000000000002E-5"/>
    <n v="3.44E-2"/>
    <n v="0.92800000000000005"/>
    <n v="114.988"/>
    <x v="2"/>
  </r>
  <r>
    <x v="493"/>
    <x v="1680"/>
    <n v="258266"/>
    <x v="0"/>
    <x v="3"/>
    <n v="82"/>
    <n v="0.49099999999999999"/>
    <n v="0.69299999999999995"/>
    <n v="0"/>
    <n v="-6.4870000000000001"/>
    <n v="0"/>
    <n v="3.7699999999999997E-2"/>
    <n v="0.21099999999999999"/>
    <n v="6.9199999999999998E-6"/>
    <n v="0.32500000000000001"/>
    <n v="0.41199999999999998"/>
    <n v="90.027000000000001"/>
    <x v="20"/>
  </r>
  <r>
    <x v="277"/>
    <x v="1681"/>
    <n v="231826"/>
    <x v="0"/>
    <x v="14"/>
    <n v="82"/>
    <n v="0.76"/>
    <n v="0.70299999999999996"/>
    <n v="5"/>
    <n v="-5.4119999999999999"/>
    <n v="1"/>
    <n v="5.3999999999999999E-2"/>
    <n v="0.10299999999999999"/>
    <n v="0"/>
    <n v="9.1300000000000006E-2"/>
    <n v="0.56999999999999995"/>
    <n v="95.997"/>
    <x v="2"/>
  </r>
  <r>
    <x v="43"/>
    <x v="1682"/>
    <n v="231173"/>
    <x v="1"/>
    <x v="5"/>
    <n v="82"/>
    <n v="0.74299999999999999"/>
    <n v="0.752"/>
    <n v="4"/>
    <n v="-4.8129999999999997"/>
    <n v="1"/>
    <n v="4.1399999999999999E-2"/>
    <n v="1.8800000000000001E-2"/>
    <n v="0"/>
    <n v="0.28699999999999998"/>
    <n v="0.54500000000000004"/>
    <n v="110.015"/>
    <x v="2"/>
  </r>
  <r>
    <x v="108"/>
    <x v="1683"/>
    <n v="199986"/>
    <x v="0"/>
    <x v="5"/>
    <n v="82"/>
    <n v="0.72599999999999998"/>
    <n v="0.78700000000000003"/>
    <n v="4"/>
    <n v="-2.4940000000000002"/>
    <n v="1"/>
    <n v="7.3700000000000002E-2"/>
    <n v="8.9999999999999993E-3"/>
    <n v="0"/>
    <n v="5.96E-2"/>
    <n v="0.88800000000000001"/>
    <n v="124.99"/>
    <x v="2"/>
  </r>
  <r>
    <x v="789"/>
    <x v="1684"/>
    <n v="175426"/>
    <x v="0"/>
    <x v="5"/>
    <n v="82"/>
    <n v="0.72"/>
    <n v="0.79100000000000004"/>
    <n v="1"/>
    <n v="-4.6890000000000001"/>
    <n v="1"/>
    <n v="0.124"/>
    <n v="3.8399999999999997E-2"/>
    <n v="0"/>
    <n v="0.157"/>
    <n v="0.75600000000000001"/>
    <n v="102.071"/>
    <x v="5"/>
  </r>
  <r>
    <x v="493"/>
    <x v="1685"/>
    <n v="278719"/>
    <x v="0"/>
    <x v="6"/>
    <n v="82"/>
    <n v="0.44900000000000001"/>
    <n v="0.58499999999999996"/>
    <n v="5"/>
    <n v="-6.7610000000000001"/>
    <n v="1"/>
    <n v="2.6800000000000001E-2"/>
    <n v="5.0900000000000001E-2"/>
    <n v="8.7499999999999999E-5"/>
    <n v="8.3299999999999999E-2"/>
    <n v="0.21199999999999999"/>
    <n v="139.631"/>
    <x v="20"/>
  </r>
  <r>
    <x v="790"/>
    <x v="1686"/>
    <n v="239600"/>
    <x v="0"/>
    <x v="6"/>
    <n v="82"/>
    <n v="0.73299999999999998"/>
    <n v="0.71"/>
    <n v="5"/>
    <n v="-5.8490000000000002"/>
    <n v="0"/>
    <n v="2.92E-2"/>
    <n v="0.14499999999999999"/>
    <n v="0.115"/>
    <n v="9.5600000000000004E-2"/>
    <n v="0.96499999999999997"/>
    <n v="127.97499999999999"/>
    <x v="20"/>
  </r>
  <r>
    <x v="271"/>
    <x v="1687"/>
    <n v="219333"/>
    <x v="1"/>
    <x v="6"/>
    <n v="82"/>
    <n v="0.78900000000000003"/>
    <n v="0.85799999999999998"/>
    <n v="1"/>
    <n v="-5.5419999999999998"/>
    <n v="1"/>
    <n v="0.311"/>
    <n v="0.127"/>
    <n v="0"/>
    <n v="0.34899999999999998"/>
    <n v="0.77500000000000002"/>
    <n v="140.02199999999999"/>
    <x v="1"/>
  </r>
  <r>
    <x v="493"/>
    <x v="1685"/>
    <n v="278719"/>
    <x v="0"/>
    <x v="6"/>
    <n v="82"/>
    <n v="0.44900000000000001"/>
    <n v="0.58499999999999996"/>
    <n v="5"/>
    <n v="-6.7610000000000001"/>
    <n v="1"/>
    <n v="2.6800000000000001E-2"/>
    <n v="5.0900000000000001E-2"/>
    <n v="8.7499999999999999E-5"/>
    <n v="8.3299999999999999E-2"/>
    <n v="0.21199999999999999"/>
    <n v="139.631"/>
    <x v="20"/>
  </r>
  <r>
    <x v="271"/>
    <x v="1688"/>
    <n v="276920"/>
    <x v="1"/>
    <x v="15"/>
    <n v="82"/>
    <n v="0.49099999999999999"/>
    <n v="0.95599999999999996"/>
    <n v="11"/>
    <n v="-1.538"/>
    <n v="1"/>
    <n v="0.39200000000000002"/>
    <n v="2.9499999999999998E-2"/>
    <n v="0"/>
    <n v="0.46"/>
    <n v="0.81100000000000005"/>
    <n v="173.58500000000001"/>
    <x v="1"/>
  </r>
  <r>
    <x v="93"/>
    <x v="1689"/>
    <n v="211000"/>
    <x v="0"/>
    <x v="8"/>
    <n v="82"/>
    <n v="0.79"/>
    <n v="0.64700000000000002"/>
    <n v="10"/>
    <n v="-5.9829999999999997"/>
    <n v="0"/>
    <n v="0.13600000000000001"/>
    <n v="5.1499999999999997E-2"/>
    <n v="0"/>
    <n v="0.248"/>
    <n v="0.65400000000000003"/>
    <n v="87.998999999999995"/>
    <x v="1"/>
  </r>
  <r>
    <x v="20"/>
    <x v="1690"/>
    <n v="242293"/>
    <x v="0"/>
    <x v="10"/>
    <n v="82"/>
    <n v="0.80800000000000005"/>
    <n v="0.97"/>
    <n v="10"/>
    <n v="-6.0979999999999999"/>
    <n v="0"/>
    <n v="5.0599999999999999E-2"/>
    <n v="5.6899999999999999E-2"/>
    <n v="6.1299999999999999E-5"/>
    <n v="0.154"/>
    <n v="0.86799999999999999"/>
    <n v="114.328"/>
    <x v="12"/>
  </r>
  <r>
    <x v="696"/>
    <x v="1691"/>
    <n v="222640"/>
    <x v="0"/>
    <x v="11"/>
    <n v="82"/>
    <n v="0.81799999999999995"/>
    <n v="0.70499999999999996"/>
    <n v="6"/>
    <n v="-6.6790000000000003"/>
    <n v="1"/>
    <n v="0.17699999999999999"/>
    <n v="8.3599999999999994E-3"/>
    <n v="2.33E-3"/>
    <n v="0.61299999999999999"/>
    <n v="0.77200000000000002"/>
    <n v="138.559"/>
    <x v="1"/>
  </r>
  <r>
    <x v="525"/>
    <x v="1692"/>
    <n v="218093"/>
    <x v="0"/>
    <x v="11"/>
    <n v="82"/>
    <n v="0.77800000000000002"/>
    <n v="0.82399999999999995"/>
    <n v="10"/>
    <n v="-5.8920000000000003"/>
    <n v="0"/>
    <n v="7.0699999999999999E-2"/>
    <n v="0.28399999999999997"/>
    <n v="0"/>
    <n v="0.40500000000000003"/>
    <n v="0.75800000000000001"/>
    <n v="100.024"/>
    <x v="0"/>
  </r>
  <r>
    <x v="245"/>
    <x v="1693"/>
    <n v="270506"/>
    <x v="1"/>
    <x v="12"/>
    <n v="82"/>
    <n v="0.84299999999999997"/>
    <n v="0.80600000000000005"/>
    <n v="4"/>
    <n v="-5.9459999999999997"/>
    <n v="0"/>
    <n v="0.26900000000000002"/>
    <n v="0.14299999999999999"/>
    <n v="0"/>
    <n v="7.7100000000000002E-2"/>
    <n v="0.61299999999999999"/>
    <n v="94.947999999999993"/>
    <x v="5"/>
  </r>
  <r>
    <x v="657"/>
    <x v="1694"/>
    <n v="161506"/>
    <x v="1"/>
    <x v="21"/>
    <n v="82"/>
    <n v="0.92200000000000004"/>
    <n v="0.90900000000000003"/>
    <n v="10"/>
    <n v="-2.4289999999999998"/>
    <n v="0"/>
    <n v="0.27"/>
    <n v="2.81E-2"/>
    <n v="0"/>
    <n v="8.5599999999999996E-2"/>
    <n v="0.309"/>
    <n v="95.295000000000002"/>
    <x v="1"/>
  </r>
  <r>
    <x v="718"/>
    <x v="1695"/>
    <n v="194087"/>
    <x v="0"/>
    <x v="13"/>
    <n v="83"/>
    <n v="0.70099999999999996"/>
    <n v="0.42499999999999999"/>
    <n v="7"/>
    <n v="-10.965"/>
    <n v="1"/>
    <n v="0.375"/>
    <n v="0.32800000000000001"/>
    <n v="0.13"/>
    <n v="0.1"/>
    <n v="0.56200000000000006"/>
    <n v="135.12799999999999"/>
    <x v="7"/>
  </r>
  <r>
    <x v="30"/>
    <x v="1696"/>
    <n v="178626"/>
    <x v="1"/>
    <x v="13"/>
    <n v="83"/>
    <n v="0.77800000000000002"/>
    <n v="0.317"/>
    <n v="1"/>
    <n v="-10.731999999999999"/>
    <n v="0"/>
    <n v="0.33400000000000002"/>
    <n v="0.59199999999999997"/>
    <n v="0"/>
    <n v="8.8099999999999998E-2"/>
    <n v="0.32700000000000001"/>
    <n v="140.048"/>
    <x v="2"/>
  </r>
  <r>
    <x v="746"/>
    <x v="1697"/>
    <n v="218146"/>
    <x v="1"/>
    <x v="0"/>
    <n v="83"/>
    <n v="0.58499999999999996"/>
    <n v="0.52"/>
    <n v="5"/>
    <n v="-6.1360000000000001"/>
    <n v="0"/>
    <n v="7.1199999999999999E-2"/>
    <n v="0.124"/>
    <n v="7.0099999999999996E-5"/>
    <n v="0.13100000000000001"/>
    <n v="0.129"/>
    <n v="159.80099999999999"/>
    <x v="1"/>
  </r>
  <r>
    <x v="84"/>
    <x v="1698"/>
    <n v="247160"/>
    <x v="0"/>
    <x v="1"/>
    <n v="83"/>
    <n v="0.61699999999999999"/>
    <n v="0.63500000000000001"/>
    <n v="11"/>
    <n v="-6.7690000000000001"/>
    <n v="0"/>
    <n v="3.1699999999999999E-2"/>
    <n v="4.9799999999999997E-2"/>
    <n v="1.4399999999999999E-5"/>
    <n v="0.16400000000000001"/>
    <n v="0.44600000000000001"/>
    <n v="103.01900000000001"/>
    <x v="7"/>
  </r>
  <r>
    <x v="774"/>
    <x v="1699"/>
    <n v="119133"/>
    <x v="1"/>
    <x v="1"/>
    <n v="83"/>
    <n v="0.872"/>
    <n v="0.39100000000000001"/>
    <n v="0"/>
    <n v="-9.1440000000000001"/>
    <n v="0"/>
    <n v="0.24199999999999999"/>
    <n v="0.46899999999999997"/>
    <n v="4.1300000000000003E-6"/>
    <n v="0.29699999999999999"/>
    <n v="0.437"/>
    <n v="134.02099999999999"/>
    <x v="1"/>
  </r>
  <r>
    <x v="84"/>
    <x v="567"/>
    <n v="244960"/>
    <x v="0"/>
    <x v="2"/>
    <n v="83"/>
    <n v="0.748"/>
    <n v="0.52400000000000002"/>
    <n v="8"/>
    <n v="-5.5990000000000002"/>
    <n v="1"/>
    <n v="3.3799999999999997E-2"/>
    <n v="0.41399999999999998"/>
    <n v="0"/>
    <n v="0.111"/>
    <n v="0.66100000000000003"/>
    <n v="95.01"/>
    <x v="7"/>
  </r>
  <r>
    <x v="45"/>
    <x v="1700"/>
    <n v="243836"/>
    <x v="1"/>
    <x v="2"/>
    <n v="83"/>
    <n v="0.84099999999999997"/>
    <n v="0.72799999999999998"/>
    <n v="7"/>
    <n v="-3.37"/>
    <n v="1"/>
    <n v="4.8399999999999999E-2"/>
    <n v="8.4699999999999998E-2"/>
    <n v="0"/>
    <n v="0.14899999999999999"/>
    <n v="0.43"/>
    <n v="130.04900000000001"/>
    <x v="13"/>
  </r>
  <r>
    <x v="791"/>
    <x v="1701"/>
    <n v="202333"/>
    <x v="0"/>
    <x v="3"/>
    <n v="83"/>
    <n v="0.73399999999999999"/>
    <n v="0.63700000000000001"/>
    <n v="4"/>
    <n v="-5.6769999999999996"/>
    <n v="0"/>
    <n v="0.14099999999999999"/>
    <n v="4.6199999999999998E-2"/>
    <n v="2.2900000000000001E-5"/>
    <n v="6.0199999999999997E-2"/>
    <n v="0.64800000000000002"/>
    <n v="169.977"/>
    <x v="14"/>
  </r>
  <r>
    <x v="792"/>
    <x v="1702"/>
    <n v="216320"/>
    <x v="1"/>
    <x v="3"/>
    <n v="83"/>
    <n v="0.64"/>
    <n v="0.74"/>
    <n v="4"/>
    <n v="-4.0830000000000002"/>
    <n v="1"/>
    <n v="2.8400000000000002E-2"/>
    <n v="1.15E-2"/>
    <n v="6.7799999999999996E-3"/>
    <n v="0.16700000000000001"/>
    <n v="0.78500000000000003"/>
    <n v="116.879"/>
    <x v="44"/>
  </r>
  <r>
    <x v="108"/>
    <x v="1703"/>
    <n v="226600"/>
    <x v="0"/>
    <x v="14"/>
    <n v="83"/>
    <n v="0.67200000000000004"/>
    <n v="0.52"/>
    <n v="8"/>
    <n v="-7.7469999999999999"/>
    <n v="1"/>
    <n v="3.5299999999999998E-2"/>
    <n v="0.85899999999999999"/>
    <n v="0"/>
    <n v="0.115"/>
    <n v="0.37"/>
    <n v="120.001"/>
    <x v="2"/>
  </r>
  <r>
    <x v="631"/>
    <x v="1704"/>
    <n v="248413"/>
    <x v="0"/>
    <x v="4"/>
    <n v="83"/>
    <n v="0.79400000000000004"/>
    <n v="0.81100000000000005"/>
    <n v="6"/>
    <n v="-8.9659999999999993"/>
    <n v="0"/>
    <n v="3.7999999999999999E-2"/>
    <n v="4.2599999999999999E-2"/>
    <n v="1.0699999999999999E-6"/>
    <n v="0.10100000000000001"/>
    <n v="0.86199999999999999"/>
    <n v="116.047"/>
    <x v="13"/>
  </r>
  <r>
    <x v="705"/>
    <x v="1705"/>
    <n v="213826"/>
    <x v="0"/>
    <x v="5"/>
    <n v="83"/>
    <n v="0.61199999999999999"/>
    <n v="0.28000000000000003"/>
    <n v="0"/>
    <n v="-8.6479999999999997"/>
    <n v="1"/>
    <n v="4.3400000000000001E-2"/>
    <n v="0.93200000000000005"/>
    <n v="0"/>
    <n v="8.7999999999999995E-2"/>
    <n v="0.38700000000000001"/>
    <n v="72.795000000000002"/>
    <x v="2"/>
  </r>
  <r>
    <x v="602"/>
    <x v="1706"/>
    <n v="216880"/>
    <x v="0"/>
    <x v="12"/>
    <n v="83"/>
    <n v="0.55600000000000005"/>
    <n v="0.86399999999999999"/>
    <n v="3"/>
    <n v="-5.87"/>
    <n v="0"/>
    <n v="5.8400000000000001E-2"/>
    <n v="9.58E-3"/>
    <n v="0"/>
    <n v="0.20899999999999999"/>
    <n v="0.4"/>
    <n v="105.143"/>
    <x v="40"/>
  </r>
  <r>
    <x v="210"/>
    <x v="1707"/>
    <n v="404106"/>
    <x v="1"/>
    <x v="12"/>
    <n v="83"/>
    <n v="0.78"/>
    <n v="0.76800000000000002"/>
    <n v="6"/>
    <n v="-4.3250000000000002"/>
    <n v="0"/>
    <n v="0.23799999999999999"/>
    <n v="3.7100000000000001E-2"/>
    <n v="2.34E-6"/>
    <n v="0.51800000000000002"/>
    <n v="0.50700000000000001"/>
    <n v="80.063000000000002"/>
    <x v="1"/>
  </r>
  <r>
    <x v="602"/>
    <x v="1706"/>
    <n v="216880"/>
    <x v="0"/>
    <x v="12"/>
    <n v="83"/>
    <n v="0.55600000000000005"/>
    <n v="0.86399999999999999"/>
    <n v="3"/>
    <n v="-5.87"/>
    <n v="0"/>
    <n v="5.8400000000000001E-2"/>
    <n v="9.58E-3"/>
    <n v="0"/>
    <n v="0.20899999999999999"/>
    <n v="0.4"/>
    <n v="105.143"/>
    <x v="40"/>
  </r>
  <r>
    <x v="793"/>
    <x v="1708"/>
    <n v="202093"/>
    <x v="1"/>
    <x v="13"/>
    <n v="84"/>
    <n v="0.65800000000000003"/>
    <n v="0.67100000000000004"/>
    <n v="2"/>
    <n v="-12.21"/>
    <n v="1"/>
    <n v="3.6299999999999999E-2"/>
    <n v="9.3299999999999994E-2"/>
    <n v="9.2699999999999998E-4"/>
    <n v="0.115"/>
    <n v="0.16600000000000001"/>
    <n v="100.96599999999999"/>
    <x v="8"/>
  </r>
  <r>
    <x v="794"/>
    <x v="1709"/>
    <n v="182160"/>
    <x v="0"/>
    <x v="13"/>
    <n v="84"/>
    <n v="0.501"/>
    <n v="0.40500000000000003"/>
    <n v="1"/>
    <n v="-5.6790000000000003"/>
    <n v="1"/>
    <n v="3.1899999999999998E-2"/>
    <n v="0.751"/>
    <n v="0"/>
    <n v="0.105"/>
    <n v="0.44600000000000001"/>
    <n v="109.89100000000001"/>
    <x v="2"/>
  </r>
  <r>
    <x v="392"/>
    <x v="1710"/>
    <n v="221176"/>
    <x v="0"/>
    <x v="0"/>
    <n v="84"/>
    <n v="0.74199999999999999"/>
    <n v="0.88200000000000001"/>
    <n v="7"/>
    <n v="-2.8620000000000001"/>
    <n v="1"/>
    <n v="0.11700000000000001"/>
    <n v="4.6600000000000003E-2"/>
    <n v="0"/>
    <n v="0.20599999999999999"/>
    <n v="0.46300000000000002"/>
    <n v="102.04"/>
    <x v="5"/>
  </r>
  <r>
    <x v="261"/>
    <x v="1711"/>
    <n v="239835"/>
    <x v="1"/>
    <x v="0"/>
    <n v="84"/>
    <n v="0.51100000000000001"/>
    <n v="0.56599999999999995"/>
    <n v="6"/>
    <n v="-7.23"/>
    <n v="0"/>
    <n v="0.2"/>
    <n v="0.34899999999999998"/>
    <n v="0"/>
    <n v="0.34"/>
    <n v="0.218"/>
    <n v="83.903000000000006"/>
    <x v="1"/>
  </r>
  <r>
    <x v="481"/>
    <x v="1712"/>
    <n v="233712"/>
    <x v="0"/>
    <x v="1"/>
    <n v="84"/>
    <n v="0.82499999999999996"/>
    <n v="0.65200000000000002"/>
    <n v="1"/>
    <n v="-3.1829999999999998"/>
    <n v="0"/>
    <n v="8.0199999999999994E-2"/>
    <n v="0.58099999999999996"/>
    <n v="0"/>
    <n v="9.3100000000000002E-2"/>
    <n v="0.93100000000000005"/>
    <n v="95.977000000000004"/>
    <x v="2"/>
  </r>
  <r>
    <x v="718"/>
    <x v="1713"/>
    <n v="180933"/>
    <x v="0"/>
    <x v="1"/>
    <n v="84"/>
    <n v="0.61399999999999999"/>
    <n v="0.318"/>
    <n v="7"/>
    <n v="-12.695"/>
    <n v="1"/>
    <n v="4.7800000000000002E-2"/>
    <n v="0.89600000000000002"/>
    <n v="2.3900000000000002E-3"/>
    <n v="7.9500000000000001E-2"/>
    <n v="0.112"/>
    <n v="119.959"/>
    <x v="7"/>
  </r>
  <r>
    <x v="51"/>
    <x v="1714"/>
    <n v="173986"/>
    <x v="0"/>
    <x v="2"/>
    <n v="84"/>
    <n v="0.79200000000000004"/>
    <n v="0.625"/>
    <n v="1"/>
    <n v="-5.609"/>
    <n v="1"/>
    <n v="5.3600000000000002E-2"/>
    <n v="7.7600000000000004E-3"/>
    <n v="1.8E-3"/>
    <n v="0.32900000000000001"/>
    <n v="0.37"/>
    <n v="103.967"/>
    <x v="10"/>
  </r>
  <r>
    <x v="57"/>
    <x v="1715"/>
    <n v="242253"/>
    <x v="1"/>
    <x v="3"/>
    <n v="84"/>
    <n v="0.58499999999999996"/>
    <n v="0.56399999999999995"/>
    <n v="0"/>
    <n v="-7.0629999999999997"/>
    <n v="0"/>
    <n v="5.1499999999999997E-2"/>
    <n v="6.7100000000000007E-2"/>
    <n v="0"/>
    <n v="0.13500000000000001"/>
    <n v="0.13700000000000001"/>
    <n v="113.003"/>
    <x v="6"/>
  </r>
  <r>
    <x v="583"/>
    <x v="1716"/>
    <n v="161123"/>
    <x v="0"/>
    <x v="4"/>
    <n v="84"/>
    <n v="0.69099999999999995"/>
    <n v="0.63100000000000001"/>
    <n v="2"/>
    <n v="-6.4779999999999998"/>
    <n v="1"/>
    <n v="3.6799999999999999E-2"/>
    <n v="4.8300000000000003E-2"/>
    <n v="1.13E-5"/>
    <n v="0.104"/>
    <n v="0.8"/>
    <n v="92.004000000000005"/>
    <x v="14"/>
  </r>
  <r>
    <x v="583"/>
    <x v="1717"/>
    <n v="272394"/>
    <x v="0"/>
    <x v="4"/>
    <n v="84"/>
    <n v="0.54800000000000004"/>
    <n v="0.53200000000000003"/>
    <n v="5"/>
    <n v="-7.5960000000000001"/>
    <n v="1"/>
    <n v="3.2300000000000002E-2"/>
    <n v="0.186"/>
    <n v="2.63E-4"/>
    <n v="0.217"/>
    <n v="0.40500000000000003"/>
    <n v="85.03"/>
    <x v="14"/>
  </r>
  <r>
    <x v="306"/>
    <x v="1718"/>
    <n v="269560"/>
    <x v="0"/>
    <x v="4"/>
    <n v="84"/>
    <n v="0.42199999999999999"/>
    <n v="0.26400000000000001"/>
    <n v="8"/>
    <n v="-7.0640000000000001"/>
    <n v="1"/>
    <n v="3.2199999999999999E-2"/>
    <n v="0.92200000000000004"/>
    <n v="0"/>
    <n v="0.13200000000000001"/>
    <n v="0.33100000000000002"/>
    <n v="119.93"/>
    <x v="6"/>
  </r>
  <r>
    <x v="746"/>
    <x v="1719"/>
    <n v="215280"/>
    <x v="0"/>
    <x v="13"/>
    <n v="85"/>
    <n v="0.69499999999999995"/>
    <n v="0.76200000000000001"/>
    <n v="0"/>
    <n v="-3.4969999999999999"/>
    <n v="1"/>
    <n v="3.95E-2"/>
    <n v="0.192"/>
    <n v="2.4399999999999999E-3"/>
    <n v="8.6300000000000002E-2"/>
    <n v="0.55300000000000005"/>
    <n v="120.042"/>
    <x v="1"/>
  </r>
  <r>
    <x v="481"/>
    <x v="1517"/>
    <n v="263400"/>
    <x v="0"/>
    <x v="1"/>
    <n v="85"/>
    <n v="0.59899999999999998"/>
    <n v="0.44800000000000001"/>
    <n v="8"/>
    <n v="-6.3120000000000003"/>
    <n v="1"/>
    <n v="2.3199999999999998E-2"/>
    <n v="0.16300000000000001"/>
    <n v="0"/>
    <n v="0.106"/>
    <n v="0.16800000000000001"/>
    <n v="95.05"/>
    <x v="2"/>
  </r>
  <r>
    <x v="795"/>
    <x v="1720"/>
    <n v="260173"/>
    <x v="0"/>
    <x v="3"/>
    <n v="85"/>
    <n v="0.58799999999999997"/>
    <n v="0.52100000000000002"/>
    <n v="10"/>
    <n v="-9.4610000000000003"/>
    <n v="1"/>
    <n v="3.2899999999999999E-2"/>
    <n v="6.7799999999999999E-2"/>
    <n v="0.14899999999999999"/>
    <n v="0.123"/>
    <n v="0.33700000000000002"/>
    <n v="85.012"/>
    <x v="20"/>
  </r>
  <r>
    <x v="23"/>
    <x v="1721"/>
    <n v="176658"/>
    <x v="0"/>
    <x v="14"/>
    <n v="85"/>
    <n v="0.52700000000000002"/>
    <n v="0.83499999999999996"/>
    <n v="6"/>
    <n v="-5.298"/>
    <n v="1"/>
    <n v="4.3299999999999998E-2"/>
    <n v="1.66E-2"/>
    <n v="0"/>
    <n v="0.249"/>
    <n v="0.65400000000000003"/>
    <n v="125.983"/>
    <x v="7"/>
  </r>
  <r>
    <x v="705"/>
    <x v="1722"/>
    <n v="233478"/>
    <x v="0"/>
    <x v="5"/>
    <n v="85"/>
    <n v="0.72599999999999998"/>
    <n v="0.69799999999999995"/>
    <n v="5"/>
    <n v="-4.165"/>
    <n v="1"/>
    <n v="4.3099999999999999E-2"/>
    <n v="4.9000000000000002E-2"/>
    <n v="0"/>
    <n v="0.309"/>
    <n v="0.86699999999999999"/>
    <n v="143.994"/>
    <x v="2"/>
  </r>
  <r>
    <x v="705"/>
    <x v="1722"/>
    <n v="233478"/>
    <x v="0"/>
    <x v="5"/>
    <n v="85"/>
    <n v="0.72599999999999998"/>
    <n v="0.69799999999999995"/>
    <n v="5"/>
    <n v="-4.165"/>
    <n v="1"/>
    <n v="4.3099999999999999E-2"/>
    <n v="4.9000000000000002E-2"/>
    <n v="0"/>
    <n v="0.309"/>
    <n v="0.86699999999999999"/>
    <n v="143.994"/>
    <x v="2"/>
  </r>
  <r>
    <x v="210"/>
    <x v="1723"/>
    <n v="297786"/>
    <x v="1"/>
    <x v="17"/>
    <n v="85"/>
    <n v="0.54800000000000004"/>
    <n v="0.84699999999999998"/>
    <n v="1"/>
    <n v="-3.2370000000000001"/>
    <n v="1"/>
    <n v="0.186"/>
    <n v="6.2199999999999998E-2"/>
    <n v="0"/>
    <n v="8.1600000000000006E-2"/>
    <n v="0.1"/>
    <n v="171.447"/>
    <x v="1"/>
  </r>
  <r>
    <x v="718"/>
    <x v="1724"/>
    <n v="200185"/>
    <x v="0"/>
    <x v="0"/>
    <n v="86"/>
    <n v="0.35099999999999998"/>
    <n v="0.29599999999999999"/>
    <n v="4"/>
    <n v="-10.109"/>
    <n v="0"/>
    <n v="3.3300000000000003E-2"/>
    <n v="0.93400000000000005"/>
    <n v="0"/>
    <n v="9.5000000000000001E-2"/>
    <n v="0.12"/>
    <n v="115.28400000000001"/>
    <x v="7"/>
  </r>
  <r>
    <x v="718"/>
    <x v="1724"/>
    <n v="200185"/>
    <x v="0"/>
    <x v="0"/>
    <n v="86"/>
    <n v="0.35099999999999998"/>
    <n v="0.29599999999999999"/>
    <n v="4"/>
    <n v="-10.109"/>
    <n v="0"/>
    <n v="3.3300000000000003E-2"/>
    <n v="0.93400000000000005"/>
    <n v="0"/>
    <n v="9.5000000000000001E-2"/>
    <n v="0.12"/>
    <n v="115.28400000000001"/>
    <x v="7"/>
  </r>
  <r>
    <x v="796"/>
    <x v="1725"/>
    <n v="196520"/>
    <x v="0"/>
    <x v="3"/>
    <n v="86"/>
    <n v="0.76400000000000001"/>
    <n v="0.70499999999999996"/>
    <n v="3"/>
    <n v="-5.2789999999999999"/>
    <n v="0"/>
    <n v="2.7799999999999998E-2"/>
    <n v="3.7100000000000001E-2"/>
    <n v="1.9400000000000001E-5"/>
    <n v="9.4299999999999995E-2"/>
    <n v="0.67200000000000004"/>
    <n v="101.003"/>
    <x v="34"/>
  </r>
  <r>
    <x v="210"/>
    <x v="1726"/>
    <n v="284200"/>
    <x v="1"/>
    <x v="12"/>
    <n v="86"/>
    <n v="0.94899999999999995"/>
    <n v="0.66100000000000003"/>
    <n v="5"/>
    <n v="-4.2439999999999998"/>
    <n v="0"/>
    <n v="5.7200000000000001E-2"/>
    <n v="3.0200000000000001E-2"/>
    <n v="0"/>
    <n v="4.5400000000000003E-2"/>
    <n v="0.76"/>
    <n v="104.504"/>
    <x v="1"/>
  </r>
  <r>
    <x v="210"/>
    <x v="1504"/>
    <n v="290320"/>
    <x v="1"/>
    <x v="17"/>
    <n v="87"/>
    <n v="0.90800000000000003"/>
    <n v="0.66900000000000004"/>
    <n v="7"/>
    <n v="-2.827"/>
    <n v="1"/>
    <n v="7.3800000000000004E-2"/>
    <n v="2.8600000000000001E-3"/>
    <n v="0"/>
    <n v="0.23699999999999999"/>
    <n v="0.66200000000000003"/>
    <n v="112.238"/>
    <x v="1"/>
  </r>
  <r>
    <x v="797"/>
    <x v="1727"/>
    <n v="244360"/>
    <x v="1"/>
    <x v="4"/>
    <n v="88"/>
    <n v="0.44500000000000001"/>
    <n v="0.53700000000000003"/>
    <n v="4"/>
    <n v="-8.532"/>
    <n v="0"/>
    <n v="0.04"/>
    <n v="0.69499999999999995"/>
    <n v="1.6500000000000001E-5"/>
    <n v="9.4399999999999998E-2"/>
    <n v="0.13100000000000001"/>
    <n v="122.76900000000001"/>
    <x v="2"/>
  </r>
  <r>
    <x v="795"/>
    <x v="1728"/>
    <n v="240400"/>
    <x v="0"/>
    <x v="4"/>
    <n v="92"/>
    <n v="0.61199999999999999"/>
    <n v="0.80700000000000005"/>
    <n v="10"/>
    <n v="-2.81"/>
    <n v="1"/>
    <n v="3.3599999999999998E-2"/>
    <n v="4.9500000000000002E-2"/>
    <n v="1.77E-2"/>
    <n v="0.10100000000000001"/>
    <n v="0.39800000000000002"/>
    <n v="124.053"/>
    <x v="20"/>
  </r>
  <r>
    <x v="798"/>
    <x v="1375"/>
    <n v="262773"/>
    <x v="0"/>
    <x v="13"/>
    <n v="30"/>
    <n v="0.68"/>
    <n v="0.64400000000000002"/>
    <n v="0"/>
    <n v="-4.5069999999999997"/>
    <n v="1"/>
    <n v="2.58E-2"/>
    <n v="8.4000000000000005E-2"/>
    <n v="0"/>
    <n v="0.54900000000000004"/>
    <n v="0.48399999999999999"/>
    <n v="116.09699999999999"/>
    <x v="6"/>
  </r>
  <r>
    <x v="143"/>
    <x v="1729"/>
    <n v="223533"/>
    <x v="0"/>
    <x v="13"/>
    <n v="30"/>
    <n v="0.45100000000000001"/>
    <n v="0.68200000000000005"/>
    <n v="2"/>
    <n v="-5.2949999999999999"/>
    <n v="0"/>
    <n v="2.9000000000000001E-2"/>
    <n v="0.20499999999999999"/>
    <n v="0"/>
    <n v="0.17499999999999999"/>
    <n v="0.254"/>
    <n v="139.91300000000001"/>
    <x v="26"/>
  </r>
  <r>
    <x v="799"/>
    <x v="1730"/>
    <n v="244466"/>
    <x v="0"/>
    <x v="13"/>
    <n v="42"/>
    <n v="0.58299999999999996"/>
    <n v="0.64300000000000002"/>
    <n v="9"/>
    <n v="-7.4859999999999998"/>
    <n v="0"/>
    <n v="0.35499999999999998"/>
    <n v="0.17100000000000001"/>
    <n v="0"/>
    <n v="3.95E-2"/>
    <n v="0.7"/>
    <n v="195.685"/>
    <x v="2"/>
  </r>
  <r>
    <x v="800"/>
    <x v="1731"/>
    <n v="188693"/>
    <x v="0"/>
    <x v="5"/>
    <n v="42"/>
    <n v="0.66100000000000003"/>
    <n v="0.746"/>
    <n v="4"/>
    <n v="-5.1529999999999996"/>
    <n v="1"/>
    <n v="4.2000000000000003E-2"/>
    <n v="0.109"/>
    <n v="0"/>
    <n v="0.32500000000000001"/>
    <n v="0.502"/>
    <n v="144.18799999999999"/>
    <x v="2"/>
  </r>
  <r>
    <x v="801"/>
    <x v="1732"/>
    <n v="190000"/>
    <x v="0"/>
    <x v="10"/>
    <n v="42"/>
    <n v="0.67800000000000005"/>
    <n v="0.76800000000000002"/>
    <n v="7"/>
    <n v="-8.5020000000000007"/>
    <n v="1"/>
    <n v="0.13700000000000001"/>
    <n v="1.95E-2"/>
    <n v="8.6599999999999993E-3"/>
    <n v="3.2199999999999999E-2"/>
    <n v="0.75800000000000001"/>
    <n v="127.51"/>
    <x v="7"/>
  </r>
  <r>
    <x v="802"/>
    <x v="1733"/>
    <n v="268693"/>
    <x v="0"/>
    <x v="19"/>
    <n v="42"/>
    <n v="0.443"/>
    <n v="0.76900000000000002"/>
    <n v="2"/>
    <n v="-5.5289999999999999"/>
    <n v="1"/>
    <n v="3.1199999999999999E-2"/>
    <n v="1.3799999999999999E-3"/>
    <n v="0"/>
    <n v="6.7699999999999996E-2"/>
    <n v="0.17"/>
    <n v="147.97300000000001"/>
    <x v="27"/>
  </r>
  <r>
    <x v="173"/>
    <x v="1734"/>
    <n v="203520"/>
    <x v="0"/>
    <x v="14"/>
    <n v="69"/>
    <n v="0.64500000000000002"/>
    <n v="0.89100000000000001"/>
    <n v="6"/>
    <n v="-2.5049999999999999"/>
    <n v="0"/>
    <n v="3.8699999999999998E-2"/>
    <n v="9.3200000000000005E-2"/>
    <n v="3.8800000000000001E-6"/>
    <n v="0.379"/>
    <n v="0.56799999999999995"/>
    <n v="124.91500000000001"/>
    <x v="4"/>
  </r>
  <r>
    <x v="264"/>
    <x v="1735"/>
    <n v="226986"/>
    <x v="0"/>
    <x v="4"/>
    <n v="53"/>
    <n v="0.56100000000000005"/>
    <n v="0.83599999999999997"/>
    <n v="9"/>
    <n v="-3.9390000000000001"/>
    <n v="1"/>
    <n v="0.1"/>
    <n v="5.2499999999999998E-2"/>
    <n v="0"/>
    <n v="0.13600000000000001"/>
    <n v="0.51700000000000002"/>
    <n v="127.923"/>
    <x v="5"/>
  </r>
  <r>
    <x v="803"/>
    <x v="1736"/>
    <n v="201626"/>
    <x v="0"/>
    <x v="4"/>
    <n v="53"/>
    <n v="0.68600000000000005"/>
    <n v="0.52400000000000002"/>
    <n v="0"/>
    <n v="-7.2510000000000003"/>
    <n v="1"/>
    <n v="3.4299999999999997E-2"/>
    <n v="0.64900000000000002"/>
    <n v="5.6899999999999999E-2"/>
    <n v="0.14000000000000001"/>
    <n v="9.5100000000000004E-2"/>
    <n v="124.938"/>
    <x v="7"/>
  </r>
  <r>
    <x v="767"/>
    <x v="1737"/>
    <n v="221493"/>
    <x v="0"/>
    <x v="5"/>
    <n v="53"/>
    <n v="0.69"/>
    <n v="0.89700000000000002"/>
    <n v="11"/>
    <n v="-4.6959999999999997"/>
    <n v="0"/>
    <n v="5.0599999999999999E-2"/>
    <n v="1.4200000000000001E-2"/>
    <n v="0"/>
    <n v="0.108"/>
    <n v="0.84899999999999998"/>
    <n v="140.05000000000001"/>
    <x v="7"/>
  </r>
  <r>
    <x v="323"/>
    <x v="1738"/>
    <n v="210720"/>
    <x v="0"/>
    <x v="6"/>
    <n v="53"/>
    <n v="0.48099999999999998"/>
    <n v="0.84899999999999998"/>
    <n v="4"/>
    <n v="-5.1310000000000002"/>
    <n v="1"/>
    <n v="3.85E-2"/>
    <n v="1.67E-3"/>
    <n v="1.4899999999999999E-6"/>
    <n v="0.121"/>
    <n v="0.72299999999999998"/>
    <n v="205.57"/>
    <x v="23"/>
  </r>
  <r>
    <x v="266"/>
    <x v="1739"/>
    <n v="204200"/>
    <x v="0"/>
    <x v="15"/>
    <n v="53"/>
    <n v="0.61599999999999999"/>
    <n v="0.59599999999999997"/>
    <n v="4"/>
    <n v="-5.0350000000000001"/>
    <n v="1"/>
    <n v="2.8899999999999999E-2"/>
    <n v="0.65400000000000003"/>
    <n v="0"/>
    <n v="0.218"/>
    <n v="0.57999999999999996"/>
    <n v="137.077"/>
    <x v="23"/>
  </r>
  <r>
    <x v="375"/>
    <x v="1740"/>
    <n v="273973"/>
    <x v="0"/>
    <x v="10"/>
    <n v="53"/>
    <n v="0.90600000000000003"/>
    <n v="0.63300000000000001"/>
    <n v="4"/>
    <n v="-5.3159999999999998"/>
    <n v="1"/>
    <n v="0.19"/>
    <n v="1.8200000000000001E-4"/>
    <n v="8.3399999999999998E-6"/>
    <n v="5.8000000000000003E-2"/>
    <n v="0.77900000000000003"/>
    <n v="84.021000000000001"/>
    <x v="34"/>
  </r>
  <r>
    <x v="804"/>
    <x v="1741"/>
    <n v="283454"/>
    <x v="1"/>
    <x v="16"/>
    <n v="53"/>
    <n v="0.9"/>
    <n v="0.51500000000000001"/>
    <n v="1"/>
    <n v="-6.6260000000000003"/>
    <n v="1"/>
    <n v="0.372"/>
    <n v="3.4099999999999998E-3"/>
    <n v="0"/>
    <n v="0.111"/>
    <n v="0.65900000000000003"/>
    <n v="84.995000000000005"/>
    <x v="5"/>
  </r>
  <r>
    <x v="805"/>
    <x v="1742"/>
    <n v="225426"/>
    <x v="0"/>
    <x v="18"/>
    <n v="53"/>
    <n v="0.66900000000000004"/>
    <n v="0.873"/>
    <n v="8"/>
    <n v="-4.3150000000000004"/>
    <n v="1"/>
    <n v="4.9399999999999999E-2"/>
    <n v="2.0400000000000001E-3"/>
    <n v="0"/>
    <n v="0.13700000000000001"/>
    <n v="0.82699999999999996"/>
    <n v="88.028999999999996"/>
    <x v="20"/>
  </r>
  <r>
    <x v="312"/>
    <x v="1743"/>
    <n v="297960"/>
    <x v="0"/>
    <x v="18"/>
    <n v="53"/>
    <n v="0.60599999999999998"/>
    <n v="0.69899999999999995"/>
    <n v="8"/>
    <n v="-3.1030000000000002"/>
    <n v="0"/>
    <n v="3.3700000000000001E-2"/>
    <n v="0.34300000000000003"/>
    <n v="1.8899999999999999E-6"/>
    <n v="7.5700000000000003E-2"/>
    <n v="0.50900000000000001"/>
    <n v="83.700999999999993"/>
    <x v="10"/>
  </r>
  <r>
    <x v="258"/>
    <x v="1744"/>
    <n v="256000"/>
    <x v="0"/>
    <x v="18"/>
    <n v="53"/>
    <n v="0.72699999999999998"/>
    <n v="0.73599999999999999"/>
    <n v="10"/>
    <n v="-6.2030000000000003"/>
    <n v="1"/>
    <n v="6.1499999999999999E-2"/>
    <n v="7.4300000000000005E-2"/>
    <n v="3.1099999999999999E-3"/>
    <n v="3.4799999999999998E-2"/>
    <n v="0.68700000000000006"/>
    <n v="85.097999999999999"/>
    <x v="6"/>
  </r>
  <r>
    <x v="168"/>
    <x v="1745"/>
    <n v="271626"/>
    <x v="0"/>
    <x v="17"/>
    <n v="53"/>
    <n v="0.7"/>
    <n v="0.78700000000000003"/>
    <n v="6"/>
    <n v="-5.1760000000000002"/>
    <n v="0"/>
    <n v="3.27E-2"/>
    <n v="6.6600000000000001E-3"/>
    <n v="3.68E-5"/>
    <n v="7.2400000000000006E-2"/>
    <n v="0.55600000000000005"/>
    <n v="102.04300000000001"/>
    <x v="10"/>
  </r>
  <r>
    <x v="806"/>
    <x v="1746"/>
    <n v="213346"/>
    <x v="0"/>
    <x v="19"/>
    <n v="53"/>
    <n v="0.68200000000000005"/>
    <n v="0.91700000000000004"/>
    <n v="11"/>
    <n v="-5.4589999999999996"/>
    <n v="0"/>
    <n v="3.1800000000000002E-2"/>
    <n v="0.15"/>
    <n v="6.7599999999999993E-2"/>
    <n v="0.34"/>
    <n v="0.79"/>
    <n v="137.029"/>
    <x v="7"/>
  </r>
  <r>
    <x v="177"/>
    <x v="1428"/>
    <n v="253600"/>
    <x v="0"/>
    <x v="19"/>
    <n v="53"/>
    <n v="0.745"/>
    <n v="0.80700000000000005"/>
    <n v="0"/>
    <n v="-5.1909999999999998"/>
    <n v="0"/>
    <n v="8.8400000000000006E-2"/>
    <n v="8.8700000000000001E-2"/>
    <n v="1.49E-5"/>
    <n v="2.8299999999999999E-2"/>
    <n v="0.85799999999999998"/>
    <n v="93.966999999999999"/>
    <x v="2"/>
  </r>
  <r>
    <x v="807"/>
    <x v="1747"/>
    <n v="452906"/>
    <x v="0"/>
    <x v="12"/>
    <n v="53"/>
    <n v="0.61"/>
    <n v="0.82"/>
    <n v="3"/>
    <n v="-10.029"/>
    <n v="1"/>
    <n v="3.1199999999999999E-2"/>
    <n v="2.1100000000000001E-4"/>
    <n v="0.14599999999999999"/>
    <n v="0.13800000000000001"/>
    <n v="0.45"/>
    <n v="127.99299999999999"/>
    <x v="8"/>
  </r>
  <r>
    <x v="6"/>
    <x v="1748"/>
    <n v="169303"/>
    <x v="0"/>
    <x v="13"/>
    <n v="60"/>
    <n v="0.58499999999999996"/>
    <n v="0.78200000000000003"/>
    <n v="1"/>
    <n v="-4.101"/>
    <n v="0"/>
    <n v="8.9700000000000002E-2"/>
    <n v="0.26900000000000002"/>
    <n v="0"/>
    <n v="0.156"/>
    <n v="0.52100000000000002"/>
    <n v="121.908"/>
    <x v="4"/>
  </r>
  <r>
    <x v="808"/>
    <x v="1749"/>
    <n v="173153"/>
    <x v="0"/>
    <x v="0"/>
    <n v="60"/>
    <n v="0.79100000000000004"/>
    <n v="0.47299999999999998"/>
    <n v="10"/>
    <n v="-9.86"/>
    <n v="0"/>
    <n v="0.25"/>
    <n v="0.27900000000000003"/>
    <n v="0"/>
    <n v="9.5899999999999999E-2"/>
    <n v="0.60299999999999998"/>
    <n v="95.947999999999993"/>
    <x v="13"/>
  </r>
  <r>
    <x v="50"/>
    <x v="1750"/>
    <n v="225914"/>
    <x v="0"/>
    <x v="2"/>
    <n v="60"/>
    <n v="0.60499999999999998"/>
    <n v="0.77"/>
    <n v="5"/>
    <n v="-3.645"/>
    <n v="0"/>
    <n v="4.4600000000000001E-2"/>
    <n v="4.3099999999999999E-2"/>
    <n v="0"/>
    <n v="0.159"/>
    <n v="0.29799999999999999"/>
    <n v="130.03700000000001"/>
    <x v="7"/>
  </r>
  <r>
    <x v="94"/>
    <x v="1751"/>
    <n v="204285"/>
    <x v="0"/>
    <x v="4"/>
    <n v="60"/>
    <n v="0.69"/>
    <n v="0.63600000000000001"/>
    <n v="9"/>
    <n v="-6.0279999999999996"/>
    <n v="0"/>
    <n v="4.5699999999999998E-2"/>
    <n v="2.0299999999999999E-2"/>
    <n v="0"/>
    <n v="0.14699999999999999"/>
    <n v="0.8"/>
    <n v="96"/>
    <x v="2"/>
  </r>
  <r>
    <x v="217"/>
    <x v="1752"/>
    <n v="223800"/>
    <x v="0"/>
    <x v="5"/>
    <n v="60"/>
    <n v="0.69299999999999995"/>
    <n v="0.82199999999999995"/>
    <n v="4"/>
    <n v="-5.4409999999999998"/>
    <n v="0"/>
    <n v="4.3900000000000002E-2"/>
    <n v="6.1599999999999997E-3"/>
    <n v="1.79E-6"/>
    <n v="0.315"/>
    <n v="0.76300000000000001"/>
    <n v="126.035"/>
    <x v="5"/>
  </r>
  <r>
    <x v="151"/>
    <x v="1753"/>
    <n v="220626"/>
    <x v="0"/>
    <x v="6"/>
    <n v="60"/>
    <n v="0.54500000000000004"/>
    <n v="0.91800000000000004"/>
    <n v="0"/>
    <n v="-1.925"/>
    <n v="1"/>
    <n v="4.48E-2"/>
    <n v="5.7099999999999998E-2"/>
    <n v="0"/>
    <n v="4.1500000000000002E-2"/>
    <n v="0.85499999999999998"/>
    <n v="117.985"/>
    <x v="4"/>
  </r>
  <r>
    <x v="809"/>
    <x v="1754"/>
    <n v="233666"/>
    <x v="0"/>
    <x v="6"/>
    <n v="60"/>
    <n v="0.45"/>
    <n v="0.84599999999999997"/>
    <n v="9"/>
    <n v="-4.7119999999999997"/>
    <n v="0"/>
    <n v="4.7199999999999999E-2"/>
    <n v="5.2300000000000003E-3"/>
    <n v="0"/>
    <n v="0.22800000000000001"/>
    <n v="0.40200000000000002"/>
    <n v="140.042"/>
    <x v="8"/>
  </r>
  <r>
    <x v="810"/>
    <x v="1260"/>
    <n v="197577"/>
    <x v="0"/>
    <x v="6"/>
    <n v="60"/>
    <n v="0.59699999999999998"/>
    <n v="0.115"/>
    <n v="9"/>
    <n v="-9.2170000000000005"/>
    <n v="1"/>
    <n v="3.3399999999999999E-2"/>
    <n v="0.82"/>
    <n v="2.1499999999999999E-4"/>
    <n v="0.111"/>
    <n v="0.128"/>
    <n v="111.202"/>
    <x v="2"/>
  </r>
  <r>
    <x v="811"/>
    <x v="1755"/>
    <n v="256613"/>
    <x v="0"/>
    <x v="6"/>
    <n v="60"/>
    <n v="0.58799999999999997"/>
    <n v="0.69399999999999995"/>
    <n v="11"/>
    <n v="-4.2779999999999996"/>
    <n v="0"/>
    <n v="3.8699999999999998E-2"/>
    <n v="9.4800000000000006E-3"/>
    <n v="0"/>
    <n v="0.113"/>
    <n v="0.27100000000000002"/>
    <n v="126.027"/>
    <x v="14"/>
  </r>
  <r>
    <x v="135"/>
    <x v="1756"/>
    <n v="224093"/>
    <x v="0"/>
    <x v="7"/>
    <n v="60"/>
    <n v="0.59"/>
    <n v="0.69799999999999995"/>
    <n v="11"/>
    <n v="-4.2619999999999996"/>
    <n v="1"/>
    <n v="2.86E-2"/>
    <n v="1.76E-4"/>
    <n v="0"/>
    <n v="0.107"/>
    <n v="0.35199999999999998"/>
    <n v="95.974999999999994"/>
    <x v="10"/>
  </r>
  <r>
    <x v="123"/>
    <x v="1757"/>
    <n v="213413"/>
    <x v="1"/>
    <x v="7"/>
    <n v="60"/>
    <n v="0.56299999999999994"/>
    <n v="0.67100000000000004"/>
    <n v="7"/>
    <n v="-4.7880000000000003"/>
    <n v="1"/>
    <n v="3.73E-2"/>
    <n v="4.2200000000000001E-2"/>
    <n v="0"/>
    <n v="0.36"/>
    <n v="0.45"/>
    <n v="91.963999999999999"/>
    <x v="2"/>
  </r>
  <r>
    <x v="713"/>
    <x v="1758"/>
    <n v="320893"/>
    <x v="1"/>
    <x v="8"/>
    <n v="60"/>
    <n v="0.67300000000000004"/>
    <n v="0.76600000000000001"/>
    <n v="11"/>
    <n v="-5.0179999999999998"/>
    <n v="1"/>
    <n v="0.34899999999999998"/>
    <n v="7.2400000000000006E-2"/>
    <n v="0"/>
    <n v="5.6300000000000003E-2"/>
    <n v="0.38200000000000001"/>
    <n v="148.113"/>
    <x v="5"/>
  </r>
  <r>
    <x v="812"/>
    <x v="1155"/>
    <n v="250106"/>
    <x v="0"/>
    <x v="8"/>
    <n v="60"/>
    <n v="0.70699999999999996"/>
    <n v="0.72399999999999998"/>
    <n v="11"/>
    <n v="-3.887"/>
    <n v="0"/>
    <n v="5.0999999999999997E-2"/>
    <n v="4.48E-2"/>
    <n v="0"/>
    <n v="7.1999999999999995E-2"/>
    <n v="0.65900000000000003"/>
    <n v="108.98399999999999"/>
    <x v="56"/>
  </r>
  <r>
    <x v="389"/>
    <x v="1759"/>
    <n v="255706"/>
    <x v="0"/>
    <x v="9"/>
    <n v="60"/>
    <n v="0.91800000000000004"/>
    <n v="0.85699999999999998"/>
    <n v="3"/>
    <n v="-5.032"/>
    <n v="0"/>
    <n v="6.2300000000000001E-2"/>
    <n v="0.16600000000000001"/>
    <n v="2.9999999999999997E-4"/>
    <n v="8.5500000000000007E-2"/>
    <n v="0.97199999999999998"/>
    <n v="121.006"/>
    <x v="10"/>
  </r>
  <r>
    <x v="813"/>
    <x v="1760"/>
    <n v="229813"/>
    <x v="1"/>
    <x v="10"/>
    <n v="60"/>
    <n v="0.88600000000000001"/>
    <n v="0.62"/>
    <n v="5"/>
    <n v="-5.8540000000000001"/>
    <n v="1"/>
    <n v="0.307"/>
    <n v="8.2000000000000003E-2"/>
    <n v="0"/>
    <n v="0.1"/>
    <n v="0.6"/>
    <n v="76.034999999999997"/>
    <x v="5"/>
  </r>
  <r>
    <x v="374"/>
    <x v="1761"/>
    <n v="247506"/>
    <x v="1"/>
    <x v="11"/>
    <n v="60"/>
    <n v="0.77200000000000002"/>
    <n v="0.59899999999999998"/>
    <n v="8"/>
    <n v="-5.9960000000000004"/>
    <n v="0"/>
    <n v="0.246"/>
    <n v="2.7699999999999999E-2"/>
    <n v="0"/>
    <n v="8.3900000000000002E-2"/>
    <n v="0.55700000000000005"/>
    <n v="92.028999999999996"/>
    <x v="5"/>
  </r>
  <r>
    <x v="311"/>
    <x v="1762"/>
    <n v="197160"/>
    <x v="0"/>
    <x v="11"/>
    <n v="60"/>
    <n v="0.53400000000000003"/>
    <n v="0.247"/>
    <n v="0"/>
    <n v="-15.635999999999999"/>
    <n v="1"/>
    <n v="3.2199999999999999E-2"/>
    <n v="0.51600000000000001"/>
    <n v="8.5900000000000004E-3"/>
    <n v="0.122"/>
    <n v="0.34399999999999997"/>
    <n v="82.168000000000006"/>
    <x v="30"/>
  </r>
  <r>
    <x v="247"/>
    <x v="1763"/>
    <n v="271160"/>
    <x v="0"/>
    <x v="11"/>
    <n v="60"/>
    <n v="0.86699999999999999"/>
    <n v="0.504"/>
    <n v="4"/>
    <n v="-7.7370000000000001"/>
    <n v="0"/>
    <n v="0.24099999999999999"/>
    <n v="3.5799999999999998E-2"/>
    <n v="0"/>
    <n v="0.307"/>
    <n v="0.84"/>
    <n v="82.995999999999995"/>
    <x v="10"/>
  </r>
  <r>
    <x v="423"/>
    <x v="1764"/>
    <n v="221226"/>
    <x v="0"/>
    <x v="16"/>
    <n v="60"/>
    <n v="0.67600000000000005"/>
    <n v="0.94799999999999995"/>
    <n v="5"/>
    <n v="-2.5569999999999999"/>
    <n v="1"/>
    <n v="6.2799999999999995E-2"/>
    <n v="5.0900000000000001E-2"/>
    <n v="8.1899999999999995E-6"/>
    <n v="0.38400000000000001"/>
    <n v="0.73099999999999998"/>
    <n v="136.02699999999999"/>
    <x v="6"/>
  </r>
  <r>
    <x v="814"/>
    <x v="1765"/>
    <n v="208199"/>
    <x v="0"/>
    <x v="16"/>
    <n v="60"/>
    <n v="0.45500000000000002"/>
    <n v="0.92900000000000005"/>
    <n v="11"/>
    <n v="-3.2949999999999999"/>
    <n v="1"/>
    <n v="4.9399999999999999E-2"/>
    <n v="8.7499999999999994E-2"/>
    <n v="0"/>
    <n v="0.22600000000000001"/>
    <n v="0.48399999999999999"/>
    <n v="89.781999999999996"/>
    <x v="40"/>
  </r>
  <r>
    <x v="815"/>
    <x v="1766"/>
    <n v="200426"/>
    <x v="0"/>
    <x v="18"/>
    <n v="60"/>
    <n v="0.622"/>
    <n v="0.876"/>
    <n v="8"/>
    <n v="-7.7789999999999999"/>
    <n v="1"/>
    <n v="7.2800000000000004E-2"/>
    <n v="1.07E-3"/>
    <n v="1.8300000000000001E-6"/>
    <n v="0.29199999999999998"/>
    <n v="0.53700000000000003"/>
    <n v="142.017"/>
    <x v="40"/>
  </r>
  <r>
    <x v="220"/>
    <x v="1767"/>
    <n v="220360"/>
    <x v="0"/>
    <x v="18"/>
    <n v="60"/>
    <n v="0.65800000000000003"/>
    <n v="0.82599999999999996"/>
    <n v="8"/>
    <n v="-6.0309999999999997"/>
    <n v="1"/>
    <n v="3.4599999999999999E-2"/>
    <n v="1.89E-3"/>
    <n v="2.7499999999999998E-3"/>
    <n v="4.9200000000000001E-2"/>
    <n v="0.79500000000000004"/>
    <n v="134.465"/>
    <x v="7"/>
  </r>
  <r>
    <x v="134"/>
    <x v="1596"/>
    <n v="226053"/>
    <x v="0"/>
    <x v="18"/>
    <n v="60"/>
    <n v="0.61199999999999999"/>
    <n v="0.73499999999999999"/>
    <n v="8"/>
    <n v="-5.0739999999999998"/>
    <n v="0"/>
    <n v="2.8199999999999999E-2"/>
    <n v="2.0200000000000001E-3"/>
    <n v="1.1800000000000001E-3"/>
    <n v="0.32800000000000001"/>
    <n v="0.78300000000000003"/>
    <n v="126.32599999999999"/>
    <x v="20"/>
  </r>
  <r>
    <x v="134"/>
    <x v="1596"/>
    <n v="226053"/>
    <x v="0"/>
    <x v="18"/>
    <n v="60"/>
    <n v="0.61199999999999999"/>
    <n v="0.73499999999999999"/>
    <n v="8"/>
    <n v="-5.0739999999999998"/>
    <n v="0"/>
    <n v="2.8199999999999999E-2"/>
    <n v="2.0200000000000001E-3"/>
    <n v="1.1800000000000001E-3"/>
    <n v="0.32800000000000001"/>
    <n v="0.78300000000000003"/>
    <n v="126.32599999999999"/>
    <x v="20"/>
  </r>
  <r>
    <x v="211"/>
    <x v="1768"/>
    <n v="207186"/>
    <x v="0"/>
    <x v="17"/>
    <n v="60"/>
    <n v="0.68300000000000005"/>
    <n v="0.72199999999999998"/>
    <n v="8"/>
    <n v="-4.0389999999999997"/>
    <n v="0"/>
    <n v="3.5799999999999998E-2"/>
    <n v="2.4299999999999999E-2"/>
    <n v="4.1999999999999998E-5"/>
    <n v="0.35"/>
    <n v="0.85399999999999998"/>
    <n v="95.012"/>
    <x v="2"/>
  </r>
  <r>
    <x v="402"/>
    <x v="1769"/>
    <n v="214306"/>
    <x v="0"/>
    <x v="17"/>
    <n v="60"/>
    <n v="0.55500000000000005"/>
    <n v="0.496"/>
    <n v="10"/>
    <n v="-6.1360000000000001"/>
    <n v="1"/>
    <n v="2.8000000000000001E-2"/>
    <n v="0.33300000000000002"/>
    <n v="0"/>
    <n v="9.5600000000000004E-2"/>
    <n v="0.27"/>
    <n v="79.010000000000005"/>
    <x v="11"/>
  </r>
  <r>
    <x v="816"/>
    <x v="1770"/>
    <n v="211506"/>
    <x v="0"/>
    <x v="17"/>
    <n v="60"/>
    <n v="0.59699999999999998"/>
    <n v="0.97"/>
    <n v="4"/>
    <n v="-5.9720000000000004"/>
    <n v="0"/>
    <n v="5.0200000000000002E-2"/>
    <n v="3.8499999999999998E-4"/>
    <n v="0.20499999999999999"/>
    <n v="0.13300000000000001"/>
    <n v="0.71699999999999997"/>
    <n v="114.999"/>
    <x v="57"/>
  </r>
  <r>
    <x v="817"/>
    <x v="1771"/>
    <n v="294693"/>
    <x v="0"/>
    <x v="17"/>
    <n v="60"/>
    <n v="0.73299999999999998"/>
    <n v="0.52100000000000002"/>
    <n v="3"/>
    <n v="-3.657"/>
    <n v="0"/>
    <n v="4.5699999999999998E-2"/>
    <n v="0.107"/>
    <n v="0"/>
    <n v="6.9199999999999998E-2"/>
    <n v="0.52500000000000002"/>
    <n v="112.913"/>
    <x v="10"/>
  </r>
  <r>
    <x v="103"/>
    <x v="1772"/>
    <n v="254466"/>
    <x v="0"/>
    <x v="17"/>
    <n v="60"/>
    <n v="0.70099999999999996"/>
    <n v="0.66900000000000004"/>
    <n v="1"/>
    <n v="-5.2649999999999997"/>
    <n v="1"/>
    <n v="0.107"/>
    <n v="0.27100000000000002"/>
    <n v="0"/>
    <n v="0.158"/>
    <n v="0.44600000000000001"/>
    <n v="83.066000000000003"/>
    <x v="10"/>
  </r>
  <r>
    <x v="639"/>
    <x v="1773"/>
    <n v="219093"/>
    <x v="0"/>
    <x v="19"/>
    <n v="60"/>
    <n v="0.55800000000000005"/>
    <n v="0.48099999999999998"/>
    <n v="8"/>
    <n v="-9.4870000000000001"/>
    <n v="1"/>
    <n v="2.5999999999999999E-2"/>
    <n v="0.315"/>
    <n v="8.8300000000000002E-6"/>
    <n v="0.09"/>
    <n v="0.63100000000000001"/>
    <n v="144.673"/>
    <x v="6"/>
  </r>
  <r>
    <x v="175"/>
    <x v="1774"/>
    <n v="231213"/>
    <x v="0"/>
    <x v="19"/>
    <n v="60"/>
    <n v="0.872"/>
    <n v="0.86799999999999999"/>
    <n v="10"/>
    <n v="-3.036"/>
    <n v="0"/>
    <n v="0.12"/>
    <n v="0.153"/>
    <n v="2.26E-5"/>
    <n v="0.84299999999999997"/>
    <n v="0.82199999999999995"/>
    <n v="105.005"/>
    <x v="10"/>
  </r>
  <r>
    <x v="504"/>
    <x v="1775"/>
    <n v="201533"/>
    <x v="0"/>
    <x v="19"/>
    <n v="60"/>
    <n v="0.58499999999999996"/>
    <n v="0.70199999999999996"/>
    <n v="0"/>
    <n v="-5.734"/>
    <n v="1"/>
    <n v="3.2500000000000001E-2"/>
    <n v="0.53800000000000003"/>
    <n v="0"/>
    <n v="0.216"/>
    <n v="0.51"/>
    <n v="139.90899999999999"/>
    <x v="2"/>
  </r>
  <r>
    <x v="567"/>
    <x v="1776"/>
    <n v="222120"/>
    <x v="0"/>
    <x v="19"/>
    <n v="60"/>
    <n v="0.32100000000000001"/>
    <n v="0.51100000000000001"/>
    <n v="8"/>
    <n v="-7.77"/>
    <n v="1"/>
    <n v="3.0599999999999999E-2"/>
    <n v="0.51300000000000001"/>
    <n v="0"/>
    <n v="0.127"/>
    <n v="0.17"/>
    <n v="128.97999999999999"/>
    <x v="39"/>
  </r>
  <r>
    <x v="639"/>
    <x v="1773"/>
    <n v="219093"/>
    <x v="0"/>
    <x v="19"/>
    <n v="60"/>
    <n v="0.55800000000000005"/>
    <n v="0.48099999999999998"/>
    <n v="8"/>
    <n v="-9.4870000000000001"/>
    <n v="1"/>
    <n v="2.5999999999999999E-2"/>
    <n v="0.315"/>
    <n v="8.8300000000000002E-6"/>
    <n v="0.09"/>
    <n v="0.63100000000000001"/>
    <n v="144.673"/>
    <x v="6"/>
  </r>
  <r>
    <x v="175"/>
    <x v="1777"/>
    <n v="222546"/>
    <x v="0"/>
    <x v="19"/>
    <n v="60"/>
    <n v="0.95499999999999996"/>
    <n v="0.83899999999999997"/>
    <n v="3"/>
    <n v="-3.399"/>
    <n v="0"/>
    <n v="0.127"/>
    <n v="9.3399999999999997E-2"/>
    <n v="1.75E-4"/>
    <n v="9.9000000000000005E-2"/>
    <n v="0.82499999999999996"/>
    <n v="108.955"/>
    <x v="10"/>
  </r>
  <r>
    <x v="214"/>
    <x v="1778"/>
    <n v="296586"/>
    <x v="1"/>
    <x v="19"/>
    <n v="60"/>
    <n v="0.92100000000000004"/>
    <n v="0.66800000000000004"/>
    <n v="7"/>
    <n v="-8.73"/>
    <n v="1"/>
    <n v="0.23499999999999999"/>
    <n v="9.4899999999999998E-2"/>
    <n v="0"/>
    <n v="0.59199999999999997"/>
    <n v="0.89200000000000002"/>
    <n v="131.059"/>
    <x v="5"/>
  </r>
  <r>
    <x v="818"/>
    <x v="1779"/>
    <n v="217680"/>
    <x v="0"/>
    <x v="19"/>
    <n v="60"/>
    <n v="0.499"/>
    <n v="0.72"/>
    <n v="8"/>
    <n v="-9.1010000000000009"/>
    <n v="1"/>
    <n v="2.86E-2"/>
    <n v="4.6600000000000001E-3"/>
    <n v="3.0300000000000001E-3"/>
    <n v="0.122"/>
    <n v="0.65200000000000002"/>
    <n v="96.102999999999994"/>
    <x v="18"/>
  </r>
  <r>
    <x v="123"/>
    <x v="1780"/>
    <n v="210693"/>
    <x v="0"/>
    <x v="19"/>
    <n v="60"/>
    <n v="0.624"/>
    <n v="0.85"/>
    <n v="0"/>
    <n v="-4.7539999999999996"/>
    <n v="0"/>
    <n v="7.5600000000000001E-2"/>
    <n v="2.3400000000000001E-3"/>
    <n v="0"/>
    <n v="6.2100000000000002E-2"/>
    <n v="0.61499999999999999"/>
    <n v="98.525000000000006"/>
    <x v="2"/>
  </r>
  <r>
    <x v="250"/>
    <x v="1781"/>
    <n v="280626"/>
    <x v="0"/>
    <x v="12"/>
    <n v="60"/>
    <n v="0.63"/>
    <n v="0.95"/>
    <n v="1"/>
    <n v="-4.0119999999999996"/>
    <n v="1"/>
    <n v="8.0600000000000005E-2"/>
    <n v="9.1500000000000001E-4"/>
    <n v="6.5100000000000004E-6"/>
    <n v="0.373"/>
    <n v="0.85799999999999998"/>
    <n v="143.86600000000001"/>
    <x v="0"/>
  </r>
  <r>
    <x v="330"/>
    <x v="1782"/>
    <n v="257200"/>
    <x v="0"/>
    <x v="12"/>
    <n v="60"/>
    <n v="0.68200000000000005"/>
    <n v="0.74399999999999999"/>
    <n v="8"/>
    <n v="-6.9809999999999999"/>
    <n v="1"/>
    <n v="3.6499999999999998E-2"/>
    <n v="0.376"/>
    <n v="9.5099999999999994E-3"/>
    <n v="0.06"/>
    <n v="0.82699999999999996"/>
    <n v="132.49299999999999"/>
    <x v="10"/>
  </r>
  <r>
    <x v="177"/>
    <x v="1783"/>
    <n v="191040"/>
    <x v="0"/>
    <x v="12"/>
    <n v="60"/>
    <n v="0.64400000000000002"/>
    <n v="0.874"/>
    <n v="0"/>
    <n v="-4.6660000000000004"/>
    <n v="0"/>
    <n v="8.0100000000000005E-2"/>
    <n v="4.5900000000000003E-2"/>
    <n v="2.2400000000000002E-6"/>
    <n v="5.8400000000000001E-2"/>
    <n v="0.88200000000000001"/>
    <n v="165.09"/>
    <x v="2"/>
  </r>
  <r>
    <x v="330"/>
    <x v="1782"/>
    <n v="257200"/>
    <x v="0"/>
    <x v="12"/>
    <n v="60"/>
    <n v="0.68200000000000005"/>
    <n v="0.74399999999999999"/>
    <n v="8"/>
    <n v="-6.9809999999999999"/>
    <n v="1"/>
    <n v="3.6499999999999998E-2"/>
    <n v="0.376"/>
    <n v="9.5099999999999994E-3"/>
    <n v="0.06"/>
    <n v="0.82699999999999996"/>
    <n v="132.49299999999999"/>
    <x v="10"/>
  </r>
  <r>
    <x v="641"/>
    <x v="764"/>
    <n v="274226"/>
    <x v="1"/>
    <x v="21"/>
    <n v="60"/>
    <n v="0.746"/>
    <n v="0.443"/>
    <n v="1"/>
    <n v="-7.6929999999999996"/>
    <n v="0"/>
    <n v="7.7100000000000002E-2"/>
    <n v="0.28199999999999997"/>
    <n v="0"/>
    <n v="0.14000000000000001"/>
    <n v="0.27200000000000002"/>
    <n v="119.31100000000001"/>
    <x v="10"/>
  </r>
  <r>
    <x v="64"/>
    <x v="1784"/>
    <n v="212500"/>
    <x v="1"/>
    <x v="13"/>
    <n v="85"/>
    <n v="0.84199999999999997"/>
    <n v="0.80100000000000005"/>
    <n v="8"/>
    <n v="-4.1669999999999998"/>
    <n v="0"/>
    <n v="0.22800000000000001"/>
    <n v="0.157"/>
    <n v="4.8199999999999996E-6"/>
    <n v="6.4199999999999993E-2"/>
    <n v="0.61699999999999999"/>
    <n v="95.881"/>
    <x v="4"/>
  </r>
  <r>
    <x v="819"/>
    <x v="1785"/>
    <n v="266086"/>
    <x v="0"/>
    <x v="13"/>
    <n v="85"/>
    <n v="0.79500000000000004"/>
    <n v="0.78300000000000003"/>
    <n v="5"/>
    <n v="-4.2709999999999999"/>
    <n v="1"/>
    <n v="4.3200000000000002E-2"/>
    <n v="0.36099999999999999"/>
    <n v="0"/>
    <n v="0.437"/>
    <n v="0.79900000000000004"/>
    <n v="92.01"/>
    <x v="0"/>
  </r>
  <r>
    <x v="9"/>
    <x v="1773"/>
    <n v="194407"/>
    <x v="0"/>
    <x v="0"/>
    <n v="85"/>
    <n v="0.68700000000000006"/>
    <n v="0.78500000000000003"/>
    <n v="1"/>
    <n v="-4.6500000000000004"/>
    <n v="1"/>
    <n v="3.3300000000000003E-2"/>
    <n v="0.32700000000000001"/>
    <n v="0"/>
    <n v="0.20300000000000001"/>
    <n v="0.65500000000000003"/>
    <n v="106.04600000000001"/>
    <x v="7"/>
  </r>
  <r>
    <x v="820"/>
    <x v="1786"/>
    <n v="216631"/>
    <x v="1"/>
    <x v="0"/>
    <n v="85"/>
    <n v="0.755"/>
    <n v="0.59899999999999998"/>
    <n v="8"/>
    <n v="-5.0419999999999998"/>
    <n v="1"/>
    <n v="0.224"/>
    <n v="0.14699999999999999"/>
    <n v="0"/>
    <n v="0.109"/>
    <n v="0.755"/>
    <n v="133.12299999999999"/>
    <x v="5"/>
  </r>
  <r>
    <x v="686"/>
    <x v="1787"/>
    <n v="229412"/>
    <x v="0"/>
    <x v="0"/>
    <n v="85"/>
    <n v="0.442"/>
    <n v="0.58499999999999996"/>
    <n v="0"/>
    <n v="-10.332000000000001"/>
    <n v="0"/>
    <n v="9.64E-2"/>
    <n v="9.8400000000000001E-2"/>
    <n v="0.39100000000000001"/>
    <n v="0.14000000000000001"/>
    <n v="0.11600000000000001"/>
    <n v="97.564999999999998"/>
    <x v="6"/>
  </r>
  <r>
    <x v="150"/>
    <x v="1788"/>
    <n v="207680"/>
    <x v="0"/>
    <x v="1"/>
    <n v="85"/>
    <n v="0.68799999999999994"/>
    <n v="0.82199999999999995"/>
    <n v="0"/>
    <n v="-3.3039999999999998"/>
    <n v="1"/>
    <n v="5.3699999999999998E-2"/>
    <n v="6.4199999999999993E-2"/>
    <n v="0"/>
    <n v="0.24099999999999999"/>
    <n v="0.66"/>
    <n v="91.010999999999996"/>
    <x v="0"/>
  </r>
  <r>
    <x v="821"/>
    <x v="1789"/>
    <n v="185863"/>
    <x v="0"/>
    <x v="1"/>
    <n v="85"/>
    <n v="0.58599999999999997"/>
    <n v="0.624"/>
    <n v="5"/>
    <n v="-5.9459999999999997"/>
    <n v="1"/>
    <n v="0.113"/>
    <n v="1.5299999999999999E-2"/>
    <n v="1.7799999999999999E-6"/>
    <n v="0.13300000000000001"/>
    <n v="0.26700000000000002"/>
    <n v="68.975999999999999"/>
    <x v="20"/>
  </r>
  <r>
    <x v="572"/>
    <x v="1790"/>
    <n v="246761"/>
    <x v="1"/>
    <x v="2"/>
    <n v="85"/>
    <n v="0.57599999999999996"/>
    <n v="0.76600000000000001"/>
    <n v="10"/>
    <n v="-4.9429999999999996"/>
    <n v="0"/>
    <n v="0.44900000000000001"/>
    <n v="2.8000000000000001E-2"/>
    <n v="1.68E-6"/>
    <n v="0.36599999999999999"/>
    <n v="0.23599999999999999"/>
    <n v="144.833"/>
    <x v="5"/>
  </r>
  <r>
    <x v="407"/>
    <x v="1791"/>
    <n v="169773"/>
    <x v="0"/>
    <x v="2"/>
    <n v="85"/>
    <n v="0.55200000000000005"/>
    <n v="0.68899999999999995"/>
    <n v="10"/>
    <n v="-6.444"/>
    <n v="0"/>
    <n v="4.2500000000000003E-2"/>
    <n v="9.1499999999999998E-2"/>
    <n v="0"/>
    <n v="0.27"/>
    <n v="0.34899999999999998"/>
    <n v="99.960999999999999"/>
    <x v="2"/>
  </r>
  <r>
    <x v="822"/>
    <x v="176"/>
    <n v="217603"/>
    <x v="1"/>
    <x v="2"/>
    <n v="85"/>
    <n v="0.61699999999999999"/>
    <n v="0.56699999999999995"/>
    <n v="0"/>
    <n v="-4.1879999999999997"/>
    <n v="1"/>
    <n v="8.2799999999999999E-2"/>
    <n v="5.8400000000000001E-2"/>
    <n v="0"/>
    <n v="9.3299999999999994E-2"/>
    <n v="0.505"/>
    <n v="90.245999999999995"/>
    <x v="5"/>
  </r>
  <r>
    <x v="823"/>
    <x v="1792"/>
    <n v="183414"/>
    <x v="0"/>
    <x v="2"/>
    <n v="85"/>
    <n v="0.63200000000000001"/>
    <n v="0.57499999999999996"/>
    <n v="5"/>
    <n v="-6.4779999999999998"/>
    <n v="1"/>
    <n v="2.9000000000000001E-2"/>
    <n v="2.2499999999999999E-2"/>
    <n v="1.81E-6"/>
    <n v="0.104"/>
    <n v="0.188"/>
    <n v="90.037000000000006"/>
    <x v="7"/>
  </r>
  <r>
    <x v="277"/>
    <x v="369"/>
    <n v="200106"/>
    <x v="0"/>
    <x v="3"/>
    <n v="85"/>
    <n v="0.65400000000000003"/>
    <n v="0.65500000000000003"/>
    <n v="11"/>
    <n v="-7.3879999999999999"/>
    <n v="0"/>
    <n v="0.106"/>
    <n v="2.9399999999999999E-2"/>
    <n v="0"/>
    <n v="0.13900000000000001"/>
    <n v="0.221"/>
    <n v="170.16"/>
    <x v="2"/>
  </r>
  <r>
    <x v="627"/>
    <x v="1793"/>
    <n v="182666"/>
    <x v="0"/>
    <x v="3"/>
    <n v="85"/>
    <n v="0.77500000000000002"/>
    <n v="0.82499999999999996"/>
    <n v="7"/>
    <n v="-5.4020000000000001"/>
    <n v="1"/>
    <n v="4.6399999999999997E-2"/>
    <n v="5.0599999999999999E-2"/>
    <n v="1.0300000000000001E-6"/>
    <n v="0.111"/>
    <n v="0.95"/>
    <n v="139.09100000000001"/>
    <x v="2"/>
  </r>
  <r>
    <x v="78"/>
    <x v="1794"/>
    <n v="231211"/>
    <x v="0"/>
    <x v="14"/>
    <n v="85"/>
    <n v="0.55900000000000005"/>
    <n v="0.77700000000000002"/>
    <n v="1"/>
    <n v="-5.0309999999999997"/>
    <n v="1"/>
    <n v="4.3200000000000002E-2"/>
    <n v="0.31"/>
    <n v="0"/>
    <n v="0.105"/>
    <n v="0.32900000000000001"/>
    <n v="87.016000000000005"/>
    <x v="19"/>
  </r>
  <r>
    <x v="78"/>
    <x v="1794"/>
    <n v="231211"/>
    <x v="0"/>
    <x v="14"/>
    <n v="85"/>
    <n v="0.55900000000000005"/>
    <n v="0.77700000000000002"/>
    <n v="1"/>
    <n v="-5.0309999999999997"/>
    <n v="1"/>
    <n v="4.3200000000000002E-2"/>
    <n v="0.31"/>
    <n v="0"/>
    <n v="0.105"/>
    <n v="0.32900000000000001"/>
    <n v="87.016000000000005"/>
    <x v="19"/>
  </r>
  <r>
    <x v="571"/>
    <x v="1795"/>
    <n v="257200"/>
    <x v="0"/>
    <x v="14"/>
    <n v="85"/>
    <n v="0.42099999999999999"/>
    <n v="0.79100000000000004"/>
    <n v="9"/>
    <n v="-4.9980000000000002"/>
    <n v="1"/>
    <n v="4.9599999999999998E-2"/>
    <n v="1.17E-2"/>
    <n v="1.4800000000000001E-5"/>
    <n v="0.14599999999999999"/>
    <n v="0.499"/>
    <n v="130.07499999999999"/>
    <x v="2"/>
  </r>
  <r>
    <x v="174"/>
    <x v="1796"/>
    <n v="323480"/>
    <x v="1"/>
    <x v="14"/>
    <n v="85"/>
    <n v="0.58899999999999997"/>
    <n v="0.621"/>
    <n v="5"/>
    <n v="-6.9020000000000001"/>
    <n v="0"/>
    <n v="4.6800000000000001E-2"/>
    <n v="9.6900000000000007E-3"/>
    <n v="1.0399999999999999E-3"/>
    <n v="0.18099999999999999"/>
    <n v="0.40100000000000002"/>
    <n v="140.03"/>
    <x v="6"/>
  </r>
  <r>
    <x v="64"/>
    <x v="1797"/>
    <n v="213733"/>
    <x v="0"/>
    <x v="4"/>
    <n v="85"/>
    <n v="0.81799999999999995"/>
    <n v="0.79900000000000004"/>
    <n v="1"/>
    <n v="-4.0999999999999996"/>
    <n v="0"/>
    <n v="0.156"/>
    <n v="1.07E-3"/>
    <n v="0.128"/>
    <n v="5.7000000000000002E-2"/>
    <n v="8.1500000000000003E-2"/>
    <n v="100.014"/>
    <x v="4"/>
  </r>
  <r>
    <x v="173"/>
    <x v="1798"/>
    <n v="208133"/>
    <x v="0"/>
    <x v="5"/>
    <n v="85"/>
    <n v="0.60799999999999998"/>
    <n v="0.61399999999999999"/>
    <n v="2"/>
    <n v="-3.7269999999999999"/>
    <n v="1"/>
    <n v="2.8500000000000001E-2"/>
    <n v="0.22700000000000001"/>
    <n v="4.0600000000000001E-6"/>
    <n v="0.157"/>
    <n v="0.40200000000000002"/>
    <n v="127.884"/>
    <x v="4"/>
  </r>
  <r>
    <x v="392"/>
    <x v="1799"/>
    <n v="227786"/>
    <x v="0"/>
    <x v="5"/>
    <n v="85"/>
    <n v="0.71799999999999997"/>
    <n v="0.77600000000000002"/>
    <n v="7"/>
    <n v="-5.2080000000000002"/>
    <n v="0"/>
    <n v="6.93E-2"/>
    <n v="6.2399999999999999E-4"/>
    <n v="5.3000000000000001E-6"/>
    <n v="0.20699999999999999"/>
    <n v="0.622"/>
    <n v="120.015"/>
    <x v="5"/>
  </r>
  <r>
    <x v="133"/>
    <x v="1800"/>
    <n v="234506"/>
    <x v="0"/>
    <x v="5"/>
    <n v="85"/>
    <n v="0.69499999999999995"/>
    <n v="0.86899999999999999"/>
    <n v="8"/>
    <n v="-5.0659999999999998"/>
    <n v="1"/>
    <n v="4.8300000000000003E-2"/>
    <n v="0.41"/>
    <n v="0"/>
    <n v="0.23699999999999999"/>
    <n v="0.57999999999999996"/>
    <n v="124.989"/>
    <x v="4"/>
  </r>
  <r>
    <x v="537"/>
    <x v="1801"/>
    <n v="215693"/>
    <x v="0"/>
    <x v="6"/>
    <n v="85"/>
    <n v="0.66800000000000004"/>
    <n v="0.85699999999999998"/>
    <n v="7"/>
    <n v="-2.944"/>
    <n v="0"/>
    <n v="5.3499999999999999E-2"/>
    <n v="1.9099999999999999E-2"/>
    <n v="6.7100000000000001E-6"/>
    <n v="3.85E-2"/>
    <n v="0.748"/>
    <n v="131.959"/>
    <x v="7"/>
  </r>
  <r>
    <x v="237"/>
    <x v="1802"/>
    <n v="296146"/>
    <x v="1"/>
    <x v="6"/>
    <n v="85"/>
    <n v="0.41299999999999998"/>
    <n v="0.80700000000000005"/>
    <n v="11"/>
    <n v="-3.4990000000000001"/>
    <n v="0"/>
    <n v="0.318"/>
    <n v="5.3600000000000002E-2"/>
    <n v="0"/>
    <n v="0.63100000000000001"/>
    <n v="0.438"/>
    <n v="149.33000000000001"/>
    <x v="5"/>
  </r>
  <r>
    <x v="516"/>
    <x v="1803"/>
    <n v="239613"/>
    <x v="1"/>
    <x v="6"/>
    <n v="85"/>
    <n v="0.59099999999999997"/>
    <n v="0.88900000000000001"/>
    <n v="7"/>
    <n v="-3.839"/>
    <n v="1"/>
    <n v="0.115"/>
    <n v="1.89E-2"/>
    <n v="0"/>
    <n v="0.155"/>
    <n v="0.65"/>
    <n v="143.06700000000001"/>
    <x v="5"/>
  </r>
  <r>
    <x v="264"/>
    <x v="1804"/>
    <n v="192200"/>
    <x v="0"/>
    <x v="6"/>
    <n v="85"/>
    <n v="0.66800000000000004"/>
    <n v="0.71799999999999997"/>
    <n v="1"/>
    <n v="-4.7359999999999998"/>
    <n v="0"/>
    <n v="6.0499999999999998E-2"/>
    <n v="1.6500000000000001E-2"/>
    <n v="0"/>
    <n v="0.104"/>
    <n v="0.34499999999999997"/>
    <n v="91.992999999999995"/>
    <x v="5"/>
  </r>
  <r>
    <x v="408"/>
    <x v="1805"/>
    <n v="285120"/>
    <x v="0"/>
    <x v="6"/>
    <n v="85"/>
    <n v="0.42099999999999999"/>
    <n v="0.40699999999999997"/>
    <n v="10"/>
    <n v="-7.4450000000000003"/>
    <n v="1"/>
    <n v="2.6700000000000002E-2"/>
    <n v="0.309"/>
    <n v="9.6100000000000005E-4"/>
    <n v="0.11"/>
    <n v="0.161"/>
    <n v="139.02799999999999"/>
    <x v="2"/>
  </r>
  <r>
    <x v="824"/>
    <x v="1806"/>
    <n v="215253"/>
    <x v="1"/>
    <x v="6"/>
    <n v="85"/>
    <n v="0.71599999999999997"/>
    <n v="0.97199999999999998"/>
    <n v="7"/>
    <n v="-2.302"/>
    <n v="1"/>
    <n v="0.19600000000000001"/>
    <n v="1.4500000000000001E-2"/>
    <n v="3.2199999999999997E-5"/>
    <n v="0.317"/>
    <n v="0.57599999999999996"/>
    <n v="110.026"/>
    <x v="4"/>
  </r>
  <r>
    <x v="264"/>
    <x v="1807"/>
    <n v="221253"/>
    <x v="0"/>
    <x v="7"/>
    <n v="85"/>
    <n v="0.61499999999999999"/>
    <n v="0.71099999999999997"/>
    <n v="11"/>
    <n v="-5.5069999999999997"/>
    <n v="1"/>
    <n v="7.7899999999999997E-2"/>
    <n v="4.4400000000000002E-2"/>
    <n v="0"/>
    <n v="0.14499999999999999"/>
    <n v="0.71099999999999997"/>
    <n v="144.036"/>
    <x v="5"/>
  </r>
  <r>
    <x v="264"/>
    <x v="1807"/>
    <n v="221253"/>
    <x v="0"/>
    <x v="7"/>
    <n v="85"/>
    <n v="0.61499999999999999"/>
    <n v="0.71099999999999997"/>
    <n v="11"/>
    <n v="-5.5069999999999997"/>
    <n v="1"/>
    <n v="7.7899999999999997E-2"/>
    <n v="4.4400000000000002E-2"/>
    <n v="0"/>
    <n v="0.14499999999999999"/>
    <n v="0.71099999999999997"/>
    <n v="144.036"/>
    <x v="5"/>
  </r>
  <r>
    <x v="210"/>
    <x v="1808"/>
    <n v="297520"/>
    <x v="1"/>
    <x v="15"/>
    <n v="85"/>
    <n v="0.51600000000000001"/>
    <n v="0.874"/>
    <n v="9"/>
    <n v="-2.5710000000000002"/>
    <n v="1"/>
    <n v="0.186"/>
    <n v="8.6400000000000005E-2"/>
    <n v="0"/>
    <n v="0.17299999999999999"/>
    <n v="0.39100000000000001"/>
    <n v="169.56100000000001"/>
    <x v="1"/>
  </r>
  <r>
    <x v="223"/>
    <x v="1809"/>
    <n v="250453"/>
    <x v="0"/>
    <x v="8"/>
    <n v="85"/>
    <n v="0.56999999999999995"/>
    <n v="0.71699999999999997"/>
    <n v="1"/>
    <n v="-4.9139999999999997"/>
    <n v="1"/>
    <n v="2.9000000000000001E-2"/>
    <n v="9.6699999999999998E-3"/>
    <n v="0"/>
    <n v="8.3299999999999999E-2"/>
    <n v="0.32100000000000001"/>
    <n v="111.91"/>
    <x v="6"/>
  </r>
  <r>
    <x v="577"/>
    <x v="1810"/>
    <n v="208306"/>
    <x v="0"/>
    <x v="8"/>
    <n v="85"/>
    <n v="0.76200000000000001"/>
    <n v="0.69199999999999995"/>
    <n v="5"/>
    <n v="-3.9729999999999999"/>
    <n v="0"/>
    <n v="4.3799999999999999E-2"/>
    <n v="0.113"/>
    <n v="0"/>
    <n v="9.4E-2"/>
    <n v="0.39700000000000002"/>
    <n v="114.90600000000001"/>
    <x v="2"/>
  </r>
  <r>
    <x v="137"/>
    <x v="1811"/>
    <n v="192573"/>
    <x v="1"/>
    <x v="8"/>
    <n v="85"/>
    <n v="0.79100000000000004"/>
    <n v="0.71299999999999997"/>
    <n v="5"/>
    <n v="-3.742"/>
    <n v="0"/>
    <n v="0.254"/>
    <n v="1.6299999999999999E-2"/>
    <n v="0"/>
    <n v="0.189"/>
    <n v="0.51400000000000001"/>
    <n v="130.012"/>
    <x v="25"/>
  </r>
  <r>
    <x v="223"/>
    <x v="1809"/>
    <n v="250453"/>
    <x v="0"/>
    <x v="8"/>
    <n v="85"/>
    <n v="0.56999999999999995"/>
    <n v="0.71699999999999997"/>
    <n v="1"/>
    <n v="-4.9139999999999997"/>
    <n v="1"/>
    <n v="2.9000000000000001E-2"/>
    <n v="9.6699999999999998E-3"/>
    <n v="0"/>
    <n v="8.3299999999999999E-2"/>
    <n v="0.32100000000000001"/>
    <n v="111.91"/>
    <x v="6"/>
  </r>
  <r>
    <x v="661"/>
    <x v="1812"/>
    <n v="217586"/>
    <x v="1"/>
    <x v="9"/>
    <n v="85"/>
    <n v="0.76100000000000001"/>
    <n v="0.89900000000000002"/>
    <n v="10"/>
    <n v="-3.09"/>
    <n v="0"/>
    <n v="0.183"/>
    <n v="1.35E-2"/>
    <n v="0"/>
    <n v="7.1900000000000006E-2"/>
    <n v="0.67300000000000004"/>
    <n v="95.027000000000001"/>
    <x v="5"/>
  </r>
  <r>
    <x v="174"/>
    <x v="1813"/>
    <n v="227853"/>
    <x v="0"/>
    <x v="9"/>
    <n v="85"/>
    <n v="0.44700000000000001"/>
    <n v="0.69399999999999995"/>
    <n v="7"/>
    <n v="-4.6369999999999996"/>
    <n v="0"/>
    <n v="0.38200000000000001"/>
    <n v="2.93E-2"/>
    <n v="5.4600000000000002E-6"/>
    <n v="0.16700000000000001"/>
    <n v="0.50900000000000001"/>
    <n v="175.86799999999999"/>
    <x v="6"/>
  </r>
  <r>
    <x v="604"/>
    <x v="1814"/>
    <n v="234026"/>
    <x v="1"/>
    <x v="9"/>
    <n v="85"/>
    <n v="0.97499999999999998"/>
    <n v="0.71099999999999997"/>
    <n v="8"/>
    <n v="-3.9039999999999999"/>
    <n v="1"/>
    <n v="6.3200000000000006E-2"/>
    <n v="0.16800000000000001"/>
    <n v="5.5199999999999997E-4"/>
    <n v="7.9899999999999999E-2"/>
    <n v="0.81499999999999995"/>
    <n v="110.621"/>
    <x v="10"/>
  </r>
  <r>
    <x v="421"/>
    <x v="1815"/>
    <n v="273133"/>
    <x v="0"/>
    <x v="9"/>
    <n v="85"/>
    <n v="0.41199999999999998"/>
    <n v="0.876"/>
    <n v="5"/>
    <n v="-6.008"/>
    <n v="0"/>
    <n v="0.47"/>
    <n v="0.10199999999999999"/>
    <n v="0"/>
    <n v="0.29699999999999999"/>
    <n v="0.70299999999999996"/>
    <n v="130.15899999999999"/>
    <x v="10"/>
  </r>
  <r>
    <x v="95"/>
    <x v="517"/>
    <n v="252120"/>
    <x v="0"/>
    <x v="9"/>
    <n v="85"/>
    <n v="0.66200000000000003"/>
    <n v="0.69299999999999995"/>
    <n v="3"/>
    <n v="-4.298"/>
    <n v="1"/>
    <n v="6.9800000000000001E-2"/>
    <n v="0.13400000000000001"/>
    <n v="0"/>
    <n v="0.14499999999999999"/>
    <n v="0.65500000000000003"/>
    <n v="86.009"/>
    <x v="10"/>
  </r>
  <r>
    <x v="825"/>
    <x v="1816"/>
    <n v="216146"/>
    <x v="0"/>
    <x v="9"/>
    <n v="85"/>
    <n v="0.71499999999999997"/>
    <n v="0.8"/>
    <n v="4"/>
    <n v="-5.1440000000000001"/>
    <n v="0"/>
    <n v="5.7000000000000002E-2"/>
    <n v="2.7099999999999999E-2"/>
    <n v="0"/>
    <n v="6.4799999999999996E-2"/>
    <n v="0.44500000000000001"/>
    <n v="129.023"/>
    <x v="5"/>
  </r>
  <r>
    <x v="304"/>
    <x v="1817"/>
    <n v="226973"/>
    <x v="0"/>
    <x v="10"/>
    <n v="85"/>
    <n v="0.58799999999999997"/>
    <n v="0.39100000000000001"/>
    <n v="0"/>
    <n v="-8.6069999999999993"/>
    <n v="0"/>
    <n v="3.3399999999999999E-2"/>
    <n v="0.83899999999999997"/>
    <n v="0"/>
    <n v="0.22700000000000001"/>
    <n v="0.34899999999999998"/>
    <n v="144.06899999999999"/>
    <x v="10"/>
  </r>
  <r>
    <x v="365"/>
    <x v="1818"/>
    <n v="448573"/>
    <x v="0"/>
    <x v="10"/>
    <n v="85"/>
    <n v="0.68700000000000006"/>
    <n v="0.72299999999999998"/>
    <n v="7"/>
    <n v="-4.7510000000000003"/>
    <n v="1"/>
    <n v="7.0900000000000005E-2"/>
    <n v="0.122"/>
    <n v="1.0200000000000001E-3"/>
    <n v="0.57299999999999995"/>
    <n v="0.432"/>
    <n v="76"/>
    <x v="2"/>
  </r>
  <r>
    <x v="472"/>
    <x v="1819"/>
    <n v="238173"/>
    <x v="0"/>
    <x v="11"/>
    <n v="85"/>
    <n v="0.51800000000000002"/>
    <n v="0.79700000000000004"/>
    <n v="6"/>
    <n v="-5.1529999999999996"/>
    <n v="1"/>
    <n v="3.09E-2"/>
    <n v="6.8099999999999996E-4"/>
    <n v="0"/>
    <n v="0.107"/>
    <n v="0.29299999999999998"/>
    <n v="132.91800000000001"/>
    <x v="40"/>
  </r>
  <r>
    <x v="826"/>
    <x v="1820"/>
    <n v="185586"/>
    <x v="0"/>
    <x v="11"/>
    <n v="85"/>
    <n v="0.56599999999999995"/>
    <n v="0.81499999999999995"/>
    <n v="9"/>
    <n v="-4.4809999999999999"/>
    <n v="0"/>
    <n v="0.14000000000000001"/>
    <n v="7.3700000000000002E-2"/>
    <n v="0"/>
    <n v="0.12"/>
    <n v="0.67200000000000004"/>
    <n v="169.96100000000001"/>
    <x v="14"/>
  </r>
  <r>
    <x v="827"/>
    <x v="1821"/>
    <n v="216706"/>
    <x v="0"/>
    <x v="16"/>
    <n v="85"/>
    <n v="0.751"/>
    <n v="0.73099999999999998"/>
    <n v="6"/>
    <n v="-4.4189999999999996"/>
    <n v="0"/>
    <n v="3.0800000000000001E-2"/>
    <n v="8.3799999999999999E-2"/>
    <n v="0"/>
    <n v="5.5599999999999997E-2"/>
    <n v="0.97299999999999998"/>
    <n v="97.007000000000005"/>
    <x v="0"/>
  </r>
  <r>
    <x v="684"/>
    <x v="1822"/>
    <n v="269973"/>
    <x v="0"/>
    <x v="18"/>
    <n v="85"/>
    <n v="0.59499999999999997"/>
    <n v="0.48899999999999999"/>
    <n v="7"/>
    <n v="-6.66"/>
    <n v="1"/>
    <n v="2.7099999999999999E-2"/>
    <n v="0.497"/>
    <n v="0"/>
    <n v="0.11899999999999999"/>
    <n v="9.0200000000000002E-2"/>
    <n v="120.315"/>
    <x v="44"/>
  </r>
  <r>
    <x v="228"/>
    <x v="1823"/>
    <n v="263226"/>
    <x v="1"/>
    <x v="17"/>
    <n v="85"/>
    <n v="0.88400000000000001"/>
    <n v="0.67700000000000005"/>
    <n v="1"/>
    <n v="-5.6029999999999998"/>
    <n v="1"/>
    <n v="0.28299999999999997"/>
    <n v="7.7799999999999994E-2"/>
    <n v="0"/>
    <n v="7.3200000000000001E-2"/>
    <n v="0.58399999999999996"/>
    <n v="101.86799999999999"/>
    <x v="10"/>
  </r>
  <r>
    <x v="312"/>
    <x v="1824"/>
    <n v="227386"/>
    <x v="1"/>
    <x v="17"/>
    <n v="85"/>
    <n v="0.66500000000000004"/>
    <n v="0.69499999999999995"/>
    <n v="0"/>
    <n v="-5.7629999999999999"/>
    <n v="1"/>
    <n v="5.3199999999999997E-2"/>
    <n v="0.34699999999999998"/>
    <n v="0"/>
    <n v="0.106"/>
    <n v="0.70699999999999996"/>
    <n v="90.119"/>
    <x v="10"/>
  </r>
  <r>
    <x v="103"/>
    <x v="1825"/>
    <n v="187840"/>
    <x v="0"/>
    <x v="17"/>
    <n v="85"/>
    <n v="0.84499999999999997"/>
    <n v="0.76800000000000002"/>
    <n v="6"/>
    <n v="-5.4480000000000004"/>
    <n v="1"/>
    <n v="0.188"/>
    <n v="7.3299999999999997E-3"/>
    <n v="5.04E-6"/>
    <n v="5.7500000000000002E-2"/>
    <n v="0.96"/>
    <n v="100"/>
    <x v="10"/>
  </r>
  <r>
    <x v="228"/>
    <x v="1823"/>
    <n v="263226"/>
    <x v="1"/>
    <x v="17"/>
    <n v="85"/>
    <n v="0.88400000000000001"/>
    <n v="0.67700000000000005"/>
    <n v="1"/>
    <n v="-5.6029999999999998"/>
    <n v="1"/>
    <n v="0.28299999999999997"/>
    <n v="7.7799999999999994E-2"/>
    <n v="0"/>
    <n v="7.3200000000000001E-2"/>
    <n v="0.58399999999999996"/>
    <n v="101.86799999999999"/>
    <x v="10"/>
  </r>
  <r>
    <x v="99"/>
    <x v="1826"/>
    <n v="223066"/>
    <x v="0"/>
    <x v="17"/>
    <n v="85"/>
    <n v="0.45700000000000002"/>
    <n v="0.40600000000000003"/>
    <n v="9"/>
    <n v="-7.4619999999999997"/>
    <n v="1"/>
    <n v="2.9100000000000001E-2"/>
    <n v="0.08"/>
    <n v="0"/>
    <n v="0.11700000000000001"/>
    <n v="0.20799999999999999"/>
    <n v="151.94999999999999"/>
    <x v="2"/>
  </r>
  <r>
    <x v="309"/>
    <x v="1827"/>
    <n v="254026"/>
    <x v="0"/>
    <x v="19"/>
    <n v="85"/>
    <n v="0.51400000000000001"/>
    <n v="0.91100000000000003"/>
    <n v="1"/>
    <n v="-2.0270000000000001"/>
    <n v="0"/>
    <n v="0.41"/>
    <n v="5.5899999999999998E-2"/>
    <n v="0"/>
    <n v="0.77500000000000002"/>
    <n v="0.61899999999999999"/>
    <n v="161.10900000000001"/>
    <x v="6"/>
  </r>
  <r>
    <x v="526"/>
    <x v="1828"/>
    <n v="216760"/>
    <x v="1"/>
    <x v="19"/>
    <n v="85"/>
    <n v="0.57999999999999996"/>
    <n v="0.748"/>
    <n v="4"/>
    <n v="-5.4329999999999998"/>
    <n v="1"/>
    <n v="3.2300000000000002E-2"/>
    <n v="9.3500000000000007E-3"/>
    <n v="0"/>
    <n v="0.753"/>
    <n v="0.58399999999999996"/>
    <n v="109.78100000000001"/>
    <x v="40"/>
  </r>
  <r>
    <x v="330"/>
    <x v="1829"/>
    <n v="235133"/>
    <x v="0"/>
    <x v="12"/>
    <n v="85"/>
    <n v="0.65900000000000003"/>
    <n v="0.81200000000000006"/>
    <n v="4"/>
    <n v="-7.4989999999999997"/>
    <n v="0"/>
    <n v="4.87E-2"/>
    <n v="0.23"/>
    <n v="0"/>
    <n v="9.5100000000000004E-2"/>
    <n v="0.88800000000000001"/>
    <n v="83.013999999999996"/>
    <x v="10"/>
  </r>
  <r>
    <x v="498"/>
    <x v="1830"/>
    <n v="230093"/>
    <x v="0"/>
    <x v="12"/>
    <n v="85"/>
    <n v="0.57499999999999996"/>
    <n v="0.78600000000000003"/>
    <n v="9"/>
    <n v="-4.3529999999999998"/>
    <n v="1"/>
    <n v="2.9600000000000001E-2"/>
    <n v="0.252"/>
    <n v="0"/>
    <n v="0.159"/>
    <n v="0.51800000000000002"/>
    <n v="96.102000000000004"/>
    <x v="2"/>
  </r>
  <r>
    <x v="309"/>
    <x v="1831"/>
    <n v="230200"/>
    <x v="0"/>
    <x v="21"/>
    <n v="85"/>
    <n v="0.77100000000000002"/>
    <n v="0.68500000000000005"/>
    <n v="1"/>
    <n v="-4.6390000000000002"/>
    <n v="1"/>
    <n v="5.67E-2"/>
    <n v="5.4299999999999999E-3"/>
    <n v="1.57E-3"/>
    <n v="5.3699999999999998E-2"/>
    <n v="0.68300000000000005"/>
    <n v="88.997"/>
    <x v="6"/>
  </r>
  <r>
    <x v="625"/>
    <x v="1832"/>
    <n v="157492"/>
    <x v="0"/>
    <x v="13"/>
    <n v="85"/>
    <n v="0.505"/>
    <n v="0.42799999999999999"/>
    <n v="5"/>
    <n v="-5.6040000000000001"/>
    <n v="1"/>
    <n v="0.221"/>
    <n v="0.48899999999999999"/>
    <n v="0"/>
    <n v="9.7699999999999995E-2"/>
    <n v="0.61799999999999999"/>
    <n v="175.81299999999999"/>
    <x v="2"/>
  </r>
  <r>
    <x v="113"/>
    <x v="1833"/>
    <n v="248586"/>
    <x v="1"/>
    <x v="6"/>
    <n v="75"/>
    <n v="0.36399999999999999"/>
    <n v="0.752"/>
    <n v="2"/>
    <n v="-5.4290000000000003"/>
    <n v="1"/>
    <n v="0.30399999999999999"/>
    <n v="6.9999999999999999E-4"/>
    <n v="0"/>
    <n v="0.318"/>
    <n v="0.60599999999999998"/>
    <n v="79.119"/>
    <x v="5"/>
  </r>
  <r>
    <x v="755"/>
    <x v="1834"/>
    <n v="204346"/>
    <x v="0"/>
    <x v="1"/>
    <n v="75"/>
    <n v="0.77900000000000003"/>
    <n v="0.78700000000000003"/>
    <n v="10"/>
    <n v="-4.3049999999999997"/>
    <n v="0"/>
    <n v="0.108"/>
    <n v="5.2400000000000002E-2"/>
    <n v="0"/>
    <n v="0.14000000000000001"/>
    <n v="0.70799999999999996"/>
    <n v="124.982"/>
    <x v="14"/>
  </r>
  <r>
    <x v="746"/>
    <x v="1835"/>
    <n v="174960"/>
    <x v="1"/>
    <x v="13"/>
    <n v="75"/>
    <n v="0.57999999999999996"/>
    <n v="0.65300000000000002"/>
    <n v="5"/>
    <n v="-3.8180000000000001"/>
    <n v="1"/>
    <n v="7.4499999999999997E-2"/>
    <n v="0.44700000000000001"/>
    <n v="0"/>
    <n v="0.111"/>
    <n v="0.17499999999999999"/>
    <n v="150.23099999999999"/>
    <x v="1"/>
  </r>
  <r>
    <x v="755"/>
    <x v="1836"/>
    <n v="187146"/>
    <x v="0"/>
    <x v="1"/>
    <n v="75"/>
    <n v="0.6"/>
    <n v="0.81"/>
    <n v="0"/>
    <n v="-4.7489999999999997"/>
    <n v="1"/>
    <n v="4.7899999999999998E-2"/>
    <n v="6.8300000000000001E-3"/>
    <n v="0.21"/>
    <n v="0.155"/>
    <n v="0.29799999999999999"/>
    <n v="167.88"/>
    <x v="14"/>
  </r>
  <r>
    <x v="54"/>
    <x v="1837"/>
    <n v="202192"/>
    <x v="1"/>
    <x v="13"/>
    <n v="75"/>
    <n v="0.64100000000000001"/>
    <n v="0.55900000000000005"/>
    <n v="7"/>
    <n v="-11.132"/>
    <n v="0"/>
    <n v="3.5499999999999997E-2"/>
    <n v="0.40400000000000003"/>
    <n v="4.0200000000000001E-3"/>
    <n v="9.3700000000000006E-2"/>
    <n v="0.52300000000000002"/>
    <n v="144.982"/>
    <x v="2"/>
  </r>
  <r>
    <x v="96"/>
    <x v="1838"/>
    <n v="213593"/>
    <x v="1"/>
    <x v="13"/>
    <n v="75"/>
    <n v="0.83699999999999997"/>
    <n v="0.36399999999999999"/>
    <n v="8"/>
    <n v="-11.712999999999999"/>
    <n v="1"/>
    <n v="0.27600000000000002"/>
    <n v="0.14899999999999999"/>
    <n v="0"/>
    <n v="0.27100000000000002"/>
    <n v="0.46300000000000002"/>
    <n v="123.98399999999999"/>
    <x v="1"/>
  </r>
  <r>
    <x v="828"/>
    <x v="1839"/>
    <n v="190066"/>
    <x v="1"/>
    <x v="13"/>
    <n v="75"/>
    <n v="0.55400000000000005"/>
    <n v="0.498"/>
    <n v="9"/>
    <n v="-8.8659999999999997"/>
    <n v="1"/>
    <n v="6.8500000000000005E-2"/>
    <n v="0.23"/>
    <n v="5.9800000000000003E-6"/>
    <n v="0.79500000000000004"/>
    <n v="0.41299999999999998"/>
    <n v="79.635000000000005"/>
    <x v="1"/>
  </r>
  <r>
    <x v="79"/>
    <x v="1594"/>
    <n v="184732"/>
    <x v="0"/>
    <x v="0"/>
    <n v="80"/>
    <n v="0.753"/>
    <n v="0.65700000000000003"/>
    <n v="7"/>
    <n v="-3.0609999999999999"/>
    <n v="1"/>
    <n v="4.4900000000000002E-2"/>
    <n v="0.17100000000000001"/>
    <n v="0"/>
    <n v="0.112"/>
    <n v="0.437"/>
    <n v="107.01"/>
    <x v="4"/>
  </r>
  <r>
    <x v="755"/>
    <x v="1840"/>
    <n v="189466"/>
    <x v="0"/>
    <x v="0"/>
    <n v="80"/>
    <n v="0.70399999999999996"/>
    <n v="0.61099999999999999"/>
    <n v="2"/>
    <n v="-6.1120000000000001"/>
    <n v="1"/>
    <n v="4.0899999999999999E-2"/>
    <n v="0.217"/>
    <n v="0"/>
    <n v="8.1199999999999994E-2"/>
    <n v="0.22"/>
    <n v="100"/>
    <x v="14"/>
  </r>
  <r>
    <x v="57"/>
    <x v="1841"/>
    <n v="228373"/>
    <x v="0"/>
    <x v="0"/>
    <n v="80"/>
    <n v="0.46100000000000002"/>
    <n v="0.59299999999999997"/>
    <n v="1"/>
    <n v="-4.9539999999999997"/>
    <n v="1"/>
    <n v="3.56E-2"/>
    <n v="0.17"/>
    <n v="0"/>
    <n v="0.307"/>
    <n v="0.17499999999999999"/>
    <n v="134.16999999999999"/>
    <x v="6"/>
  </r>
  <r>
    <x v="46"/>
    <x v="1842"/>
    <n v="232186"/>
    <x v="1"/>
    <x v="0"/>
    <n v="80"/>
    <n v="0.69799999999999995"/>
    <n v="0.63300000000000001"/>
    <n v="8"/>
    <n v="-4.9459999999999997"/>
    <n v="1"/>
    <n v="5.9700000000000003E-2"/>
    <n v="6.0499999999999998E-2"/>
    <n v="1.94E-4"/>
    <n v="9.2600000000000002E-2"/>
    <n v="0.55200000000000005"/>
    <n v="96.924000000000007"/>
    <x v="1"/>
  </r>
  <r>
    <x v="746"/>
    <x v="1843"/>
    <n v="231266"/>
    <x v="1"/>
    <x v="0"/>
    <n v="78"/>
    <n v="0.68"/>
    <n v="0.57799999999999996"/>
    <n v="10"/>
    <n v="-5.8040000000000003"/>
    <n v="1"/>
    <n v="0.04"/>
    <n v="0.33100000000000002"/>
    <n v="0"/>
    <n v="0.13500000000000001"/>
    <n v="0.34100000000000003"/>
    <n v="145.03800000000001"/>
    <x v="1"/>
  </r>
  <r>
    <x v="347"/>
    <x v="1844"/>
    <n v="186986"/>
    <x v="0"/>
    <x v="0"/>
    <n v="75"/>
    <n v="0.69699999999999995"/>
    <n v="0.68300000000000005"/>
    <n v="1"/>
    <n v="-2.8809999999999998"/>
    <n v="0"/>
    <n v="0.11700000000000001"/>
    <n v="3.7199999999999997E-2"/>
    <n v="0"/>
    <n v="0.13700000000000001"/>
    <n v="0.60299999999999998"/>
    <n v="96.132999999999996"/>
    <x v="7"/>
  </r>
  <r>
    <x v="746"/>
    <x v="1843"/>
    <n v="231266"/>
    <x v="1"/>
    <x v="0"/>
    <n v="78"/>
    <n v="0.68"/>
    <n v="0.57799999999999996"/>
    <n v="10"/>
    <n v="-5.8040000000000003"/>
    <n v="1"/>
    <n v="0.04"/>
    <n v="0.33100000000000002"/>
    <n v="0"/>
    <n v="0.13500000000000001"/>
    <n v="0.34100000000000003"/>
    <n v="145.03800000000001"/>
    <x v="1"/>
  </r>
  <r>
    <x v="826"/>
    <x v="1845"/>
    <n v="190946"/>
    <x v="0"/>
    <x v="0"/>
    <n v="75"/>
    <n v="0.57899999999999996"/>
    <n v="0.90400000000000003"/>
    <n v="5"/>
    <n v="-2.7290000000000001"/>
    <n v="1"/>
    <n v="6.1800000000000001E-2"/>
    <n v="0.193"/>
    <n v="0"/>
    <n v="6.4000000000000001E-2"/>
    <n v="0.68100000000000005"/>
    <n v="82.013999999999996"/>
    <x v="14"/>
  </r>
  <r>
    <x v="755"/>
    <x v="1846"/>
    <n v="201240"/>
    <x v="0"/>
    <x v="1"/>
    <n v="77"/>
    <n v="0.67200000000000004"/>
    <n v="0.65500000000000003"/>
    <n v="10"/>
    <n v="-5.0209999999999999"/>
    <n v="0"/>
    <n v="3.1099999999999999E-2"/>
    <n v="3.6200000000000003E-2"/>
    <n v="0"/>
    <n v="0.11700000000000001"/>
    <n v="0.55600000000000005"/>
    <n v="134.94499999999999"/>
    <x v="14"/>
  </r>
  <r>
    <x v="829"/>
    <x v="1847"/>
    <n v="198853"/>
    <x v="0"/>
    <x v="1"/>
    <n v="77"/>
    <n v="0.61799999999999999"/>
    <n v="0.443"/>
    <n v="2"/>
    <n v="-9.6809999999999992"/>
    <n v="1"/>
    <n v="5.2600000000000001E-2"/>
    <n v="0.46899999999999997"/>
    <n v="0"/>
    <n v="8.2900000000000001E-2"/>
    <n v="0.16700000000000001"/>
    <n v="119.949"/>
    <x v="18"/>
  </r>
  <r>
    <x v="594"/>
    <x v="1848"/>
    <n v="172800"/>
    <x v="1"/>
    <x v="1"/>
    <n v="77"/>
    <n v="0.88"/>
    <n v="0.42799999999999999"/>
    <n v="9"/>
    <n v="-8.2799999999999994"/>
    <n v="1"/>
    <n v="0.20599999999999999"/>
    <n v="0.14899999999999999"/>
    <n v="5.0500000000000001E-5"/>
    <n v="0.114"/>
    <n v="0.33300000000000002"/>
    <n v="100.00700000000001"/>
    <x v="5"/>
  </r>
  <r>
    <x v="646"/>
    <x v="1849"/>
    <n v="180822"/>
    <x v="0"/>
    <x v="1"/>
    <n v="80"/>
    <n v="0.52"/>
    <n v="0.76100000000000001"/>
    <n v="4"/>
    <n v="-3.093"/>
    <n v="1"/>
    <n v="8.5300000000000001E-2"/>
    <n v="0.25600000000000001"/>
    <n v="4.9599999999999999E-6"/>
    <n v="0.17"/>
    <n v="0.28599999999999998"/>
    <n v="141.971"/>
    <x v="7"/>
  </r>
  <r>
    <x v="46"/>
    <x v="1850"/>
    <n v="213400"/>
    <x v="1"/>
    <x v="1"/>
    <n v="69"/>
    <n v="0.8"/>
    <n v="0.58499999999999996"/>
    <n v="10"/>
    <n v="-7.343"/>
    <n v="1"/>
    <n v="9.2399999999999996E-2"/>
    <n v="0.26400000000000001"/>
    <n v="0"/>
    <n v="0.153"/>
    <n v="0.77900000000000003"/>
    <n v="126.05800000000001"/>
    <x v="1"/>
  </r>
  <r>
    <x v="791"/>
    <x v="1851"/>
    <n v="195920"/>
    <x v="0"/>
    <x v="2"/>
    <n v="85"/>
    <n v="0.73199999999999998"/>
    <n v="0.39600000000000002"/>
    <n v="4"/>
    <n v="-9.3480000000000008"/>
    <n v="0"/>
    <n v="2.86E-2"/>
    <n v="8.4099999999999994E-2"/>
    <n v="3.5800000000000003E-5"/>
    <n v="0.105"/>
    <n v="0.54800000000000004"/>
    <n v="90.024000000000001"/>
    <x v="14"/>
  </r>
  <r>
    <x v="304"/>
    <x v="1852"/>
    <n v="191600"/>
    <x v="1"/>
    <x v="2"/>
    <n v="76"/>
    <n v="0.67100000000000004"/>
    <n v="0.314"/>
    <n v="5"/>
    <n v="-8.0909999999999993"/>
    <n v="0"/>
    <n v="0.24399999999999999"/>
    <n v="0.11"/>
    <n v="0"/>
    <n v="8.2500000000000004E-2"/>
    <n v="0.29599999999999999"/>
    <n v="110.898"/>
    <x v="10"/>
  </r>
  <r>
    <x v="606"/>
    <x v="1853"/>
    <n v="228360"/>
    <x v="0"/>
    <x v="3"/>
    <n v="75"/>
    <n v="0.39300000000000002"/>
    <n v="0.85799999999999998"/>
    <n v="4"/>
    <n v="-2.8679999999999999"/>
    <n v="0"/>
    <n v="7.2900000000000006E-2"/>
    <n v="3.5899999999999999E-3"/>
    <n v="0"/>
    <n v="0.10199999999999999"/>
    <n v="0.56000000000000005"/>
    <n v="176.042"/>
    <x v="14"/>
  </r>
  <r>
    <x v="52"/>
    <x v="648"/>
    <n v="200786"/>
    <x v="0"/>
    <x v="3"/>
    <n v="80"/>
    <n v="0.65400000000000003"/>
    <n v="0.76"/>
    <n v="0"/>
    <n v="-3.669"/>
    <n v="0"/>
    <n v="4.4999999999999998E-2"/>
    <n v="7.9699999999999993E-2"/>
    <n v="0"/>
    <n v="0.29899999999999999"/>
    <n v="0.41"/>
    <n v="99.944999999999993"/>
    <x v="2"/>
  </r>
  <r>
    <x v="52"/>
    <x v="648"/>
    <n v="200786"/>
    <x v="0"/>
    <x v="3"/>
    <n v="80"/>
    <n v="0.65400000000000003"/>
    <n v="0.76"/>
    <n v="0"/>
    <n v="-3.669"/>
    <n v="0"/>
    <n v="4.4999999999999998E-2"/>
    <n v="7.9699999999999993E-2"/>
    <n v="0"/>
    <n v="0.29899999999999999"/>
    <n v="0.41"/>
    <n v="99.944999999999993"/>
    <x v="2"/>
  </r>
  <r>
    <x v="791"/>
    <x v="919"/>
    <n v="214506"/>
    <x v="0"/>
    <x v="3"/>
    <n v="79"/>
    <n v="0.64500000000000002"/>
    <n v="0.71299999999999997"/>
    <n v="6"/>
    <n v="-5.3550000000000004"/>
    <n v="1"/>
    <n v="3.9300000000000002E-2"/>
    <n v="8.3499999999999998E-3"/>
    <n v="0"/>
    <n v="0.113"/>
    <n v="0.56599999999999995"/>
    <n v="74.989000000000004"/>
    <x v="14"/>
  </r>
  <r>
    <x v="465"/>
    <x v="1854"/>
    <n v="172723"/>
    <x v="0"/>
    <x v="14"/>
    <n v="75"/>
    <n v="0.41799999999999998"/>
    <n v="0.42"/>
    <n v="0"/>
    <n v="-6.444"/>
    <n v="1"/>
    <n v="4.1399999999999999E-2"/>
    <n v="0.58799999999999997"/>
    <n v="6.3899999999999995E-5"/>
    <n v="0.11"/>
    <n v="0.184"/>
    <n v="84.093999999999994"/>
    <x v="2"/>
  </r>
  <r>
    <x v="830"/>
    <x v="1855"/>
    <n v="224840"/>
    <x v="0"/>
    <x v="14"/>
    <n v="82"/>
    <n v="0.77300000000000002"/>
    <n v="0.75800000000000001"/>
    <n v="1"/>
    <n v="-4.9930000000000003"/>
    <n v="1"/>
    <n v="3.8100000000000002E-2"/>
    <n v="4.2200000000000001E-2"/>
    <n v="0"/>
    <n v="0.30499999999999999"/>
    <n v="0.92500000000000004"/>
    <n v="144.03299999999999"/>
    <x v="2"/>
  </r>
  <r>
    <x v="831"/>
    <x v="1856"/>
    <n v="232893"/>
    <x v="0"/>
    <x v="14"/>
    <n v="82"/>
    <n v="0.56599999999999995"/>
    <n v="0.88500000000000001"/>
    <n v="8"/>
    <n v="-4.5279999999999996"/>
    <n v="1"/>
    <n v="8.1799999999999998E-2"/>
    <n v="9.5799999999999996E-2"/>
    <n v="9.9699999999999998E-5"/>
    <n v="0.33400000000000002"/>
    <n v="0.30399999999999999"/>
    <n v="90.99"/>
    <x v="34"/>
  </r>
  <r>
    <x v="493"/>
    <x v="1857"/>
    <n v="267866"/>
    <x v="0"/>
    <x v="14"/>
    <n v="84"/>
    <n v="0.54500000000000004"/>
    <n v="0.67500000000000004"/>
    <n v="6"/>
    <n v="-6.4740000000000002"/>
    <n v="1"/>
    <n v="2.7900000000000001E-2"/>
    <n v="6.1700000000000001E-3"/>
    <n v="1.97E-3"/>
    <n v="0.20899999999999999"/>
    <n v="0.16200000000000001"/>
    <n v="124.97"/>
    <x v="20"/>
  </r>
  <r>
    <x v="832"/>
    <x v="1858"/>
    <n v="204280"/>
    <x v="0"/>
    <x v="14"/>
    <n v="84"/>
    <n v="0.48399999999999999"/>
    <n v="0.73099999999999998"/>
    <n v="1"/>
    <n v="-6.694"/>
    <n v="1"/>
    <n v="3.7900000000000003E-2"/>
    <n v="0.43099999999999999"/>
    <n v="0"/>
    <n v="0.151"/>
    <n v="0.51"/>
    <n v="101.654"/>
    <x v="20"/>
  </r>
  <r>
    <x v="410"/>
    <x v="1859"/>
    <n v="229360"/>
    <x v="1"/>
    <x v="14"/>
    <n v="76"/>
    <n v="0.72099999999999997"/>
    <n v="0.80200000000000005"/>
    <n v="1"/>
    <n v="-5.7969999999999997"/>
    <n v="1"/>
    <n v="5.8299999999999998E-2"/>
    <n v="9.2100000000000001E-2"/>
    <n v="0"/>
    <n v="0.69399999999999995"/>
    <n v="0.72399999999999998"/>
    <n v="124.02200000000001"/>
    <x v="12"/>
  </r>
  <r>
    <x v="410"/>
    <x v="1860"/>
    <n v="204160"/>
    <x v="0"/>
    <x v="5"/>
    <n v="76"/>
    <n v="0.58099999999999996"/>
    <n v="0.96299999999999997"/>
    <n v="11"/>
    <n v="-4.0869999999999997"/>
    <n v="1"/>
    <n v="9.8100000000000007E-2"/>
    <n v="2.9499999999999998E-2"/>
    <n v="0"/>
    <n v="0.13900000000000001"/>
    <n v="0.78800000000000003"/>
    <n v="129.99199999999999"/>
    <x v="12"/>
  </r>
  <r>
    <x v="107"/>
    <x v="1861"/>
    <n v="199693"/>
    <x v="0"/>
    <x v="7"/>
    <n v="80"/>
    <n v="0.755"/>
    <n v="0.83699999999999997"/>
    <n v="2"/>
    <n v="-2.718"/>
    <n v="0"/>
    <n v="0.14199999999999999"/>
    <n v="9.9099999999999994E-2"/>
    <n v="0"/>
    <n v="0.28899999999999998"/>
    <n v="0.71399999999999997"/>
    <n v="120.02800000000001"/>
    <x v="7"/>
  </r>
  <r>
    <x v="441"/>
    <x v="1862"/>
    <n v="202613"/>
    <x v="0"/>
    <x v="7"/>
    <n v="69"/>
    <n v="0.751"/>
    <n v="0.78300000000000003"/>
    <n v="4"/>
    <n v="-3.7240000000000002"/>
    <n v="1"/>
    <n v="8.5900000000000004E-2"/>
    <n v="3.79E-3"/>
    <n v="0"/>
    <n v="3.5999999999999997E-2"/>
    <n v="0.81599999999999995"/>
    <n v="119.97499999999999"/>
    <x v="5"/>
  </r>
  <r>
    <x v="226"/>
    <x v="1863"/>
    <n v="289133"/>
    <x v="0"/>
    <x v="15"/>
    <n v="69"/>
    <n v="0.74299999999999999"/>
    <n v="0.76600000000000001"/>
    <n v="0"/>
    <n v="-6.375"/>
    <n v="1"/>
    <n v="2.6499999999999999E-2"/>
    <n v="8.7300000000000003E-2"/>
    <n v="0"/>
    <n v="0.50900000000000001"/>
    <n v="0.61"/>
    <n v="127.96"/>
    <x v="5"/>
  </r>
  <r>
    <x v="577"/>
    <x v="1864"/>
    <n v="294573"/>
    <x v="1"/>
    <x v="15"/>
    <n v="79"/>
    <n v="0.69599999999999995"/>
    <n v="0.92100000000000004"/>
    <n v="0"/>
    <n v="-3.7549999999999999"/>
    <n v="1"/>
    <n v="3.6299999999999999E-2"/>
    <n v="3.14E-3"/>
    <n v="5.24E-5"/>
    <n v="8.4199999999999997E-2"/>
    <n v="0.71399999999999997"/>
    <n v="119.001"/>
    <x v="2"/>
  </r>
  <r>
    <x v="577"/>
    <x v="1864"/>
    <n v="294573"/>
    <x v="1"/>
    <x v="15"/>
    <n v="79"/>
    <n v="0.69599999999999995"/>
    <n v="0.92100000000000004"/>
    <n v="0"/>
    <n v="-3.7549999999999999"/>
    <n v="1"/>
    <n v="3.6299999999999999E-2"/>
    <n v="3.14E-3"/>
    <n v="5.24E-5"/>
    <n v="8.4199999999999997E-2"/>
    <n v="0.71399999999999997"/>
    <n v="119.001"/>
    <x v="2"/>
  </r>
  <r>
    <x v="217"/>
    <x v="1865"/>
    <n v="231400"/>
    <x v="0"/>
    <x v="8"/>
    <n v="75"/>
    <n v="0.91800000000000004"/>
    <n v="0.60899999999999999"/>
    <n v="10"/>
    <n v="-5.64"/>
    <n v="0"/>
    <n v="7.9100000000000004E-2"/>
    <n v="9.2799999999999994E-2"/>
    <n v="0"/>
    <n v="0.13900000000000001"/>
    <n v="0.30399999999999999"/>
    <n v="128.00800000000001"/>
    <x v="5"/>
  </r>
  <r>
    <x v="493"/>
    <x v="1866"/>
    <n v="242373"/>
    <x v="0"/>
    <x v="8"/>
    <n v="83"/>
    <n v="0.48599999999999999"/>
    <n v="0.61699999999999999"/>
    <n v="5"/>
    <n v="-7.1150000000000002"/>
    <n v="0"/>
    <n v="2.87E-2"/>
    <n v="9.5399999999999999E-2"/>
    <n v="3.23E-6"/>
    <n v="0.109"/>
    <n v="0.41699999999999998"/>
    <n v="138.01499999999999"/>
    <x v="20"/>
  </r>
  <r>
    <x v="833"/>
    <x v="1867"/>
    <n v="203346"/>
    <x v="0"/>
    <x v="8"/>
    <n v="80"/>
    <n v="0.54200000000000004"/>
    <n v="0.90500000000000003"/>
    <n v="9"/>
    <n v="-5.6529999999999996"/>
    <n v="1"/>
    <n v="5.3999999999999999E-2"/>
    <n v="1.72E-3"/>
    <n v="1.04E-2"/>
    <n v="0.13600000000000001"/>
    <n v="0.374"/>
    <n v="153.398"/>
    <x v="14"/>
  </r>
  <r>
    <x v="833"/>
    <x v="1867"/>
    <n v="203346"/>
    <x v="0"/>
    <x v="8"/>
    <n v="80"/>
    <n v="0.54200000000000004"/>
    <n v="0.90500000000000003"/>
    <n v="9"/>
    <n v="-5.6529999999999996"/>
    <n v="1"/>
    <n v="5.3999999999999999E-2"/>
    <n v="1.72E-3"/>
    <n v="1.04E-2"/>
    <n v="0.13600000000000001"/>
    <n v="0.374"/>
    <n v="153.398"/>
    <x v="14"/>
  </r>
  <r>
    <x v="604"/>
    <x v="1868"/>
    <n v="179120"/>
    <x v="0"/>
    <x v="9"/>
    <n v="80"/>
    <n v="0.73099999999999998"/>
    <n v="0.80700000000000005"/>
    <n v="3"/>
    <n v="-6.492"/>
    <n v="0"/>
    <n v="0.1"/>
    <n v="0.18099999999999999"/>
    <n v="0.751"/>
    <n v="0.31900000000000001"/>
    <n v="0.76500000000000001"/>
    <n v="114.759"/>
    <x v="10"/>
  </r>
  <r>
    <x v="742"/>
    <x v="1869"/>
    <n v="161920"/>
    <x v="0"/>
    <x v="10"/>
    <n v="80"/>
    <n v="0.46300000000000002"/>
    <n v="0.85699999999999998"/>
    <n v="4"/>
    <n v="-3.0630000000000002"/>
    <n v="1"/>
    <n v="6.3200000000000006E-2"/>
    <n v="5.0599999999999999E-2"/>
    <n v="0"/>
    <n v="0.184"/>
    <n v="0.85599999999999998"/>
    <n v="111.64700000000001"/>
    <x v="14"/>
  </r>
  <r>
    <x v="93"/>
    <x v="1870"/>
    <n v="161920"/>
    <x v="1"/>
    <x v="16"/>
    <n v="75"/>
    <n v="0.65700000000000003"/>
    <n v="0.73399999999999999"/>
    <n v="8"/>
    <n v="-4.8319999999999999"/>
    <n v="0"/>
    <n v="0.48399999999999999"/>
    <n v="0.14899999999999999"/>
    <n v="0"/>
    <n v="0.13900000000000001"/>
    <n v="0.434"/>
    <n v="91.03"/>
    <x v="1"/>
  </r>
  <r>
    <x v="245"/>
    <x v="1871"/>
    <n v="235213"/>
    <x v="0"/>
    <x v="18"/>
    <n v="72"/>
    <n v="0.72699999999999998"/>
    <n v="0.97399999999999998"/>
    <n v="4"/>
    <n v="-2.2610000000000001"/>
    <n v="0"/>
    <n v="6.6400000000000001E-2"/>
    <n v="0.10299999999999999"/>
    <n v="5.3200000000000003E-4"/>
    <n v="0.17399999999999999"/>
    <n v="0.96499999999999997"/>
    <n v="79.525999999999996"/>
    <x v="5"/>
  </r>
  <r>
    <x v="532"/>
    <x v="1872"/>
    <n v="269000"/>
    <x v="0"/>
    <x v="17"/>
    <n v="75"/>
    <n v="0.61799999999999999"/>
    <n v="0.93799999999999994"/>
    <n v="9"/>
    <n v="-3.4420000000000002"/>
    <n v="1"/>
    <n v="4.5600000000000002E-2"/>
    <n v="1.7899999999999999E-2"/>
    <n v="0"/>
    <n v="0.16700000000000001"/>
    <n v="0.875"/>
    <n v="91.454999999999998"/>
    <x v="14"/>
  </r>
  <r>
    <x v="834"/>
    <x v="1873"/>
    <n v="189052"/>
    <x v="0"/>
    <x v="13"/>
    <n v="69"/>
    <n v="0.73799999999999999"/>
    <n v="0.86099999999999999"/>
    <n v="2"/>
    <n v="-4.141"/>
    <n v="1"/>
    <n v="0.23699999999999999"/>
    <n v="0.318"/>
    <n v="1.82E-3"/>
    <n v="0.32500000000000001"/>
    <n v="0.57999999999999996"/>
    <n v="131.979999999999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74D8A2-D051-4501-8DE3-1B3B05535CE9}"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8">
    <pivotField showAll="0">
      <items count="836">
        <item x="378"/>
        <item x="540"/>
        <item x="177"/>
        <item x="630"/>
        <item x="701"/>
        <item x="379"/>
        <item x="248"/>
        <item x="339"/>
        <item x="137"/>
        <item x="625"/>
        <item x="374"/>
        <item x="158"/>
        <item x="297"/>
        <item x="48"/>
        <item x="700"/>
        <item x="738"/>
        <item x="536"/>
        <item x="273"/>
        <item x="37"/>
        <item x="179"/>
        <item x="8"/>
        <item x="611"/>
        <item x="534"/>
        <item x="618"/>
        <item x="53"/>
        <item x="130"/>
        <item x="763"/>
        <item x="376"/>
        <item x="787"/>
        <item x="240"/>
        <item x="77"/>
        <item x="105"/>
        <item x="723"/>
        <item x="811"/>
        <item x="691"/>
        <item x="356"/>
        <item x="112"/>
        <item x="697"/>
        <item x="258"/>
        <item x="732"/>
        <item x="479"/>
        <item x="741"/>
        <item x="15"/>
        <item x="233"/>
        <item x="656"/>
        <item x="61"/>
        <item x="213"/>
        <item x="251"/>
        <item x="495"/>
        <item x="343"/>
        <item x="799"/>
        <item x="347"/>
        <item x="719"/>
        <item x="583"/>
        <item x="30"/>
        <item x="801"/>
        <item x="558"/>
        <item x="100"/>
        <item x="312"/>
        <item x="471"/>
        <item x="333"/>
        <item x="345"/>
        <item x="58"/>
        <item x="400"/>
        <item x="731"/>
        <item x="32"/>
        <item x="317"/>
        <item x="23"/>
        <item x="99"/>
        <item x="24"/>
        <item x="44"/>
        <item x="628"/>
        <item x="81"/>
        <item x="808"/>
        <item x="533"/>
        <item x="227"/>
        <item x="80"/>
        <item x="349"/>
        <item x="34"/>
        <item x="419"/>
        <item x="498"/>
        <item x="747"/>
        <item x="600"/>
        <item x="550"/>
        <item x="321"/>
        <item x="127"/>
        <item x="492"/>
        <item x="438"/>
        <item x="721"/>
        <item x="623"/>
        <item x="564"/>
        <item x="720"/>
        <item x="174"/>
        <item x="178"/>
        <item x="649"/>
        <item x="461"/>
        <item x="522"/>
        <item x="718"/>
        <item x="10"/>
        <item x="206"/>
        <item x="226"/>
        <item x="33"/>
        <item x="834"/>
        <item x="323"/>
        <item x="622"/>
        <item x="800"/>
        <item x="782"/>
        <item x="685"/>
        <item x="660"/>
        <item x="211"/>
        <item x="1"/>
        <item x="224"/>
        <item x="687"/>
        <item x="544"/>
        <item x="284"/>
        <item x="316"/>
        <item x="773"/>
        <item x="446"/>
        <item x="148"/>
        <item x="473"/>
        <item x="168"/>
        <item x="163"/>
        <item x="676"/>
        <item x="91"/>
        <item x="705"/>
        <item x="736"/>
        <item x="144"/>
        <item x="474"/>
        <item x="672"/>
        <item x="315"/>
        <item x="428"/>
        <item x="559"/>
        <item x="133"/>
        <item x="592"/>
        <item x="3"/>
        <item x="131"/>
        <item x="92"/>
        <item x="405"/>
        <item x="260"/>
        <item x="766"/>
        <item x="489"/>
        <item x="110"/>
        <item x="314"/>
        <item x="322"/>
        <item x="694"/>
        <item x="563"/>
        <item x="659"/>
        <item x="810"/>
        <item x="198"/>
        <item x="219"/>
        <item x="47"/>
        <item x="809"/>
        <item x="59"/>
        <item x="578"/>
        <item x="542"/>
        <item x="535"/>
        <item x="193"/>
        <item x="98"/>
        <item x="453"/>
        <item x="208"/>
        <item x="829"/>
        <item x="95"/>
        <item x="456"/>
        <item x="175"/>
        <item x="408"/>
        <item x="255"/>
        <item x="50"/>
        <item x="55"/>
        <item x="537"/>
        <item x="443"/>
        <item x="493"/>
        <item x="805"/>
        <item x="330"/>
        <item x="586"/>
        <item x="663"/>
        <item x="194"/>
        <item x="370"/>
        <item x="497"/>
        <item x="274"/>
        <item x="665"/>
        <item x="36"/>
        <item x="631"/>
        <item x="190"/>
        <item x="712"/>
        <item x="359"/>
        <item x="637"/>
        <item x="171"/>
        <item x="761"/>
        <item x="581"/>
        <item x="254"/>
        <item x="173"/>
        <item x="5"/>
        <item x="40"/>
        <item x="776"/>
        <item x="229"/>
        <item x="802"/>
        <item x="285"/>
        <item x="813"/>
        <item x="72"/>
        <item x="704"/>
        <item x="555"/>
        <item x="572"/>
        <item x="309"/>
        <item x="249"/>
        <item x="307"/>
        <item x="632"/>
        <item x="170"/>
        <item x="215"/>
        <item x="278"/>
        <item x="426"/>
        <item x="151"/>
        <item x="386"/>
        <item x="243"/>
        <item x="303"/>
        <item x="237"/>
        <item x="290"/>
        <item x="502"/>
        <item x="64"/>
        <item x="661"/>
        <item x="778"/>
        <item x="344"/>
        <item x="765"/>
        <item x="383"/>
        <item x="657"/>
        <item x="51"/>
        <item x="432"/>
        <item x="184"/>
        <item x="634"/>
        <item x="136"/>
        <item x="764"/>
        <item x="494"/>
        <item x="518"/>
        <item x="655"/>
        <item x="481"/>
        <item x="560"/>
        <item x="340"/>
        <item x="126"/>
        <item x="487"/>
        <item x="669"/>
        <item x="78"/>
        <item x="390"/>
        <item x="816"/>
        <item x="531"/>
        <item x="210"/>
        <item x="288"/>
        <item x="756"/>
        <item x="150"/>
        <item x="640"/>
        <item x="568"/>
        <item x="122"/>
        <item x="380"/>
        <item x="293"/>
        <item x="770"/>
        <item x="543"/>
        <item x="397"/>
        <item x="159"/>
        <item x="412"/>
        <item x="272"/>
        <item x="567"/>
        <item x="263"/>
        <item x="606"/>
        <item x="442"/>
        <item x="157"/>
        <item x="222"/>
        <item x="71"/>
        <item x="666"/>
        <item x="364"/>
        <item x="299"/>
        <item x="463"/>
        <item x="692"/>
        <item x="648"/>
        <item x="508"/>
        <item x="201"/>
        <item x="617"/>
        <item x="217"/>
        <item x="377"/>
        <item x="601"/>
        <item x="350"/>
        <item x="67"/>
        <item x="743"/>
        <item x="161"/>
        <item x="790"/>
        <item x="806"/>
        <item x="512"/>
        <item x="225"/>
        <item x="448"/>
        <item x="788"/>
        <item x="230"/>
        <item x="739"/>
        <item x="706"/>
        <item x="510"/>
        <item x="324"/>
        <item x="639"/>
        <item x="573"/>
        <item x="147"/>
        <item x="750"/>
        <item x="549"/>
        <item x="242"/>
        <item x="42"/>
        <item x="369"/>
        <item x="477"/>
        <item x="793"/>
        <item x="12"/>
        <item x="425"/>
        <item x="786"/>
        <item x="220"/>
        <item x="710"/>
        <item x="610"/>
        <item x="436"/>
        <item x="696"/>
        <item x="352"/>
        <item x="680"/>
        <item x="104"/>
        <item x="780"/>
        <item x="455"/>
        <item x="13"/>
        <item x="106"/>
        <item x="423"/>
        <item x="281"/>
        <item x="305"/>
        <item x="671"/>
        <item x="192"/>
        <item x="484"/>
        <item x="143"/>
        <item x="287"/>
        <item x="781"/>
        <item x="690"/>
        <item x="420"/>
        <item x="785"/>
        <item x="252"/>
        <item x="670"/>
        <item x="621"/>
        <item x="235"/>
        <item x="166"/>
        <item x="574"/>
        <item x="283"/>
        <item x="234"/>
        <item x="755"/>
        <item x="372"/>
        <item x="160"/>
        <item x="728"/>
        <item x="262"/>
        <item x="96"/>
        <item x="391"/>
        <item x="457"/>
        <item x="707"/>
        <item x="326"/>
        <item x="318"/>
        <item x="313"/>
        <item x="636"/>
        <item x="724"/>
        <item x="97"/>
        <item x="223"/>
        <item x="539"/>
        <item x="548"/>
        <item x="200"/>
        <item x="266"/>
        <item x="264"/>
        <item x="6"/>
        <item x="647"/>
        <item x="26"/>
        <item x="271"/>
        <item x="308"/>
        <item x="812"/>
        <item x="103"/>
        <item x="579"/>
        <item x="169"/>
        <item x="351"/>
        <item x="327"/>
        <item x="125"/>
        <item x="772"/>
        <item x="429"/>
        <item x="120"/>
        <item x="382"/>
        <item x="653"/>
        <item x="482"/>
        <item x="306"/>
        <item x="709"/>
        <item x="209"/>
        <item x="822"/>
        <item x="9"/>
        <item x="605"/>
        <item x="282"/>
        <item x="827"/>
        <item x="261"/>
        <item x="593"/>
        <item x="253"/>
        <item x="52"/>
        <item x="365"/>
        <item x="520"/>
        <item x="393"/>
        <item x="486"/>
        <item x="320"/>
        <item x="93"/>
        <item x="729"/>
        <item x="515"/>
        <item x="311"/>
        <item x="94"/>
        <item x="798"/>
        <item x="417"/>
        <item x="698"/>
        <item x="375"/>
        <item x="197"/>
        <item x="141"/>
        <item x="46"/>
        <item x="485"/>
        <item x="156"/>
        <item x="107"/>
        <item x="629"/>
        <item x="590"/>
        <item x="561"/>
        <item x="389"/>
        <item x="686"/>
        <item x="406"/>
        <item x="678"/>
        <item x="598"/>
        <item x="509"/>
        <item x="300"/>
        <item x="833"/>
        <item x="597"/>
        <item x="541"/>
        <item x="803"/>
        <item x="357"/>
        <item x="232"/>
        <item x="239"/>
        <item x="517"/>
        <item x="62"/>
        <item x="63"/>
        <item x="196"/>
        <item x="413"/>
        <item x="466"/>
        <item x="490"/>
        <item x="577"/>
        <item x="54"/>
        <item x="565"/>
        <item x="547"/>
        <item x="21"/>
        <item x="458"/>
        <item x="404"/>
        <item x="189"/>
        <item x="614"/>
        <item x="360"/>
        <item x="794"/>
        <item x="4"/>
        <item x="164"/>
        <item x="460"/>
        <item x="775"/>
        <item x="820"/>
        <item x="162"/>
        <item x="585"/>
        <item x="199"/>
        <item x="191"/>
        <item x="643"/>
        <item x="748"/>
        <item x="506"/>
        <item x="759"/>
        <item x="784"/>
        <item x="113"/>
        <item x="556"/>
        <item x="267"/>
        <item x="684"/>
        <item x="602"/>
        <item x="2"/>
        <item x="29"/>
        <item x="421"/>
        <item x="449"/>
        <item x="422"/>
        <item x="576"/>
        <item x="624"/>
        <item x="35"/>
        <item x="139"/>
        <item x="56"/>
        <item x="111"/>
        <item x="214"/>
        <item x="41"/>
        <item x="452"/>
        <item x="819"/>
        <item x="516"/>
        <item x="236"/>
        <item x="17"/>
        <item x="276"/>
        <item x="291"/>
        <item x="740"/>
        <item x="554"/>
        <item x="212"/>
        <item x="39"/>
        <item x="440"/>
        <item x="650"/>
        <item x="703"/>
        <item x="11"/>
        <item x="825"/>
        <item x="341"/>
        <item x="270"/>
        <item x="433"/>
        <item x="830"/>
        <item x="65"/>
        <item x="626"/>
        <item x="269"/>
        <item x="207"/>
        <item x="342"/>
        <item x="109"/>
        <item x="815"/>
        <item x="767"/>
        <item x="238"/>
        <item x="553"/>
        <item x="121"/>
        <item x="43"/>
        <item x="646"/>
        <item x="90"/>
        <item x="69"/>
        <item x="203"/>
        <item x="138"/>
        <item x="527"/>
        <item x="294"/>
        <item x="183"/>
        <item x="187"/>
        <item x="717"/>
        <item x="596"/>
        <item x="619"/>
        <item x="627"/>
        <item x="295"/>
        <item x="584"/>
        <item x="757"/>
        <item x="523"/>
        <item x="101"/>
        <item x="818"/>
        <item x="507"/>
        <item x="768"/>
        <item x="366"/>
        <item x="823"/>
        <item x="725"/>
        <item x="114"/>
        <item x="688"/>
        <item x="416"/>
        <item x="228"/>
        <item x="188"/>
        <item x="529"/>
        <item x="789"/>
        <item x="172"/>
        <item x="758"/>
        <item x="292"/>
        <item x="519"/>
        <item x="430"/>
        <item x="22"/>
        <item x="603"/>
        <item x="727"/>
        <item x="129"/>
        <item x="716"/>
        <item x="742"/>
        <item x="381"/>
        <item x="371"/>
        <item x="398"/>
        <item x="399"/>
        <item x="256"/>
        <item x="557"/>
        <item x="28"/>
        <item x="702"/>
        <item x="384"/>
        <item x="247"/>
        <item x="20"/>
        <item x="513"/>
        <item x="257"/>
        <item x="353"/>
        <item x="777"/>
        <item x="88"/>
        <item x="149"/>
        <item x="472"/>
        <item x="119"/>
        <item x="231"/>
        <item x="737"/>
        <item x="468"/>
        <item x="589"/>
        <item x="733"/>
        <item x="38"/>
        <item x="134"/>
        <item x="645"/>
        <item x="346"/>
        <item x="435"/>
        <item x="128"/>
        <item x="779"/>
        <item x="594"/>
        <item x="575"/>
        <item x="85"/>
        <item x="301"/>
        <item x="108"/>
        <item x="407"/>
        <item x="338"/>
        <item x="186"/>
        <item x="102"/>
        <item x="245"/>
        <item x="753"/>
        <item x="331"/>
        <item x="668"/>
        <item x="123"/>
        <item x="638"/>
        <item x="831"/>
        <item x="826"/>
        <item x="451"/>
        <item x="814"/>
        <item x="679"/>
        <item x="462"/>
        <item x="689"/>
        <item x="664"/>
        <item x="699"/>
        <item x="204"/>
        <item x="358"/>
        <item x="335"/>
        <item x="652"/>
        <item x="591"/>
        <item x="530"/>
        <item x="673"/>
        <item x="410"/>
        <item x="280"/>
        <item x="771"/>
        <item x="469"/>
        <item x="749"/>
        <item x="444"/>
        <item x="760"/>
        <item x="746"/>
        <item x="361"/>
        <item x="153"/>
        <item x="675"/>
        <item x="526"/>
        <item x="751"/>
        <item x="152"/>
        <item x="552"/>
        <item x="570"/>
        <item x="124"/>
        <item x="16"/>
        <item x="418"/>
        <item x="532"/>
        <item x="783"/>
        <item x="0"/>
        <item x="362"/>
        <item x="7"/>
        <item x="667"/>
        <item x="250"/>
        <item x="304"/>
        <item x="182"/>
        <item x="752"/>
        <item x="409"/>
        <item x="734"/>
        <item x="329"/>
        <item x="140"/>
        <item x="735"/>
        <item x="302"/>
        <item x="118"/>
        <item x="807"/>
        <item x="402"/>
        <item x="373"/>
        <item x="674"/>
        <item x="511"/>
        <item x="259"/>
        <item x="289"/>
        <item x="615"/>
        <item x="475"/>
        <item x="504"/>
        <item x="221"/>
        <item x="620"/>
        <item x="465"/>
        <item x="268"/>
        <item x="165"/>
        <item x="319"/>
        <item x="447"/>
        <item x="363"/>
        <item x="296"/>
        <item x="633"/>
        <item x="642"/>
        <item x="298"/>
        <item x="83"/>
        <item x="167"/>
        <item x="181"/>
        <item x="246"/>
        <item x="538"/>
        <item x="392"/>
        <item x="599"/>
        <item x="644"/>
        <item x="693"/>
        <item x="76"/>
        <item x="491"/>
        <item x="744"/>
        <item x="525"/>
        <item x="49"/>
        <item x="18"/>
        <item x="745"/>
        <item x="87"/>
        <item x="582"/>
        <item x="145"/>
        <item x="445"/>
        <item x="571"/>
        <item x="195"/>
        <item x="180"/>
        <item x="464"/>
        <item x="75"/>
        <item x="388"/>
        <item x="641"/>
        <item x="726"/>
        <item x="824"/>
        <item x="154"/>
        <item x="146"/>
        <item x="244"/>
        <item x="528"/>
        <item x="478"/>
        <item x="476"/>
        <item x="415"/>
        <item x="450"/>
        <item x="499"/>
        <item x="524"/>
        <item x="202"/>
        <item x="275"/>
        <item x="635"/>
        <item x="483"/>
        <item x="480"/>
        <item x="82"/>
        <item x="505"/>
        <item x="89"/>
        <item x="176"/>
        <item x="337"/>
        <item x="279"/>
        <item x="454"/>
        <item x="155"/>
        <item x="500"/>
        <item x="403"/>
        <item x="441"/>
        <item x="354"/>
        <item x="792"/>
        <item x="216"/>
        <item x="277"/>
        <item x="588"/>
        <item x="545"/>
        <item x="514"/>
        <item x="683"/>
        <item x="84"/>
        <item x="496"/>
        <item x="613"/>
        <item x="607"/>
        <item x="580"/>
        <item x="713"/>
        <item x="336"/>
        <item x="695"/>
        <item x="68"/>
        <item x="795"/>
        <item x="608"/>
        <item x="769"/>
        <item x="355"/>
        <item x="368"/>
        <item x="328"/>
        <item x="609"/>
        <item x="711"/>
        <item x="503"/>
        <item x="439"/>
        <item x="708"/>
        <item x="546"/>
        <item x="395"/>
        <item x="715"/>
        <item x="651"/>
        <item x="459"/>
        <item x="241"/>
        <item x="434"/>
        <item x="394"/>
        <item x="132"/>
        <item x="57"/>
        <item x="31"/>
        <item x="25"/>
        <item x="470"/>
        <item x="714"/>
        <item x="681"/>
        <item x="86"/>
        <item x="116"/>
        <item x="604"/>
        <item x="654"/>
        <item x="411"/>
        <item x="265"/>
        <item x="587"/>
        <item x="551"/>
        <item x="797"/>
        <item x="821"/>
        <item x="762"/>
        <item x="566"/>
        <item x="66"/>
        <item x="60"/>
        <item x="27"/>
        <item x="754"/>
        <item x="682"/>
        <item x="677"/>
        <item x="612"/>
        <item x="45"/>
        <item x="115"/>
        <item x="427"/>
        <item x="804"/>
        <item x="396"/>
        <item x="521"/>
        <item x="791"/>
        <item x="332"/>
        <item x="117"/>
        <item x="385"/>
        <item x="828"/>
        <item x="817"/>
        <item x="334"/>
        <item x="424"/>
        <item x="205"/>
        <item x="135"/>
        <item x="832"/>
        <item x="730"/>
        <item x="401"/>
        <item x="387"/>
        <item x="437"/>
        <item x="501"/>
        <item x="19"/>
        <item x="662"/>
        <item x="414"/>
        <item x="142"/>
        <item x="310"/>
        <item x="185"/>
        <item x="796"/>
        <item x="467"/>
        <item x="325"/>
        <item x="722"/>
        <item x="774"/>
        <item x="74"/>
        <item x="595"/>
        <item x="367"/>
        <item x="488"/>
        <item x="569"/>
        <item x="14"/>
        <item x="658"/>
        <item x="431"/>
        <item x="616"/>
        <item x="286"/>
        <item x="562"/>
        <item x="73"/>
        <item x="348"/>
        <item x="70"/>
        <item x="79"/>
        <item x="218"/>
        <item t="default"/>
      </items>
    </pivotField>
    <pivotField axis="axisRow" showAll="0" measureFilter="1" sortType="descending">
      <items count="1875">
        <item x="845"/>
        <item x="1029"/>
        <item x="102"/>
        <item x="731"/>
        <item x="1049"/>
        <item x="1844"/>
        <item x="125"/>
        <item x="107"/>
        <item x="1023"/>
        <item x="541"/>
        <item x="1273"/>
        <item x="1199"/>
        <item x="325"/>
        <item x="331"/>
        <item x="843"/>
        <item x="1169"/>
        <item x="1098"/>
        <item x="1300"/>
        <item x="1256"/>
        <item x="317"/>
        <item x="1567"/>
        <item x="953"/>
        <item x="1563"/>
        <item x="1183"/>
        <item x="298"/>
        <item x="1833"/>
        <item x="1341"/>
        <item x="1829"/>
        <item x="1696"/>
        <item x="1770"/>
        <item x="1562"/>
        <item x="1125"/>
        <item x="493"/>
        <item x="609"/>
        <item x="1857"/>
        <item x="1433"/>
        <item x="1805"/>
        <item x="336"/>
        <item x="678"/>
        <item x="932"/>
        <item x="494"/>
        <item x="1206"/>
        <item x="1126"/>
        <item x="551"/>
        <item x="1455"/>
        <item x="1078"/>
        <item x="140"/>
        <item x="130"/>
        <item x="170"/>
        <item x="951"/>
        <item x="759"/>
        <item x="1208"/>
        <item x="667"/>
        <item x="1363"/>
        <item x="472"/>
        <item x="976"/>
        <item x="1222"/>
        <item x="1748"/>
        <item x="1020"/>
        <item x="1870"/>
        <item x="891"/>
        <item x="309"/>
        <item x="871"/>
        <item x="1772"/>
        <item x="247"/>
        <item x="682"/>
        <item x="1274"/>
        <item x="1718"/>
        <item x="1472"/>
        <item x="779"/>
        <item x="865"/>
        <item x="1646"/>
        <item x="1842"/>
        <item x="206"/>
        <item x="176"/>
        <item x="1779"/>
        <item x="216"/>
        <item x="1164"/>
        <item x="1533"/>
        <item x="436"/>
        <item x="1322"/>
        <item x="1457"/>
        <item x="1774"/>
        <item x="506"/>
        <item x="987"/>
        <item x="1586"/>
        <item x="1545"/>
        <item x="561"/>
        <item x="907"/>
        <item x="279"/>
        <item x="805"/>
        <item x="1622"/>
        <item x="116"/>
        <item x="1747"/>
        <item x="1745"/>
        <item x="1727"/>
        <item x="441"/>
        <item x="431"/>
        <item x="1279"/>
        <item x="725"/>
        <item x="359"/>
        <item x="728"/>
        <item x="1374"/>
        <item x="187"/>
        <item x="993"/>
        <item x="966"/>
        <item x="632"/>
        <item x="334"/>
        <item x="59"/>
        <item x="988"/>
        <item x="1166"/>
        <item x="980"/>
        <item x="419"/>
        <item x="771"/>
        <item x="43"/>
        <item x="1484"/>
        <item x="862"/>
        <item x="624"/>
        <item x="228"/>
        <item x="1216"/>
        <item x="1220"/>
        <item x="369"/>
        <item x="484"/>
        <item x="1377"/>
        <item x="1695"/>
        <item x="1864"/>
        <item x="368"/>
        <item x="393"/>
        <item x="909"/>
        <item x="184"/>
        <item x="1520"/>
        <item x="254"/>
        <item x="1806"/>
        <item x="1331"/>
        <item x="242"/>
        <item x="38"/>
        <item x="135"/>
        <item x="485"/>
        <item x="1607"/>
        <item x="290"/>
        <item x="397"/>
        <item x="1135"/>
        <item x="152"/>
        <item x="873"/>
        <item x="1588"/>
        <item x="812"/>
        <item x="479"/>
        <item x="340"/>
        <item x="1288"/>
        <item x="1071"/>
        <item x="1196"/>
        <item x="813"/>
        <item x="346"/>
        <item x="1187"/>
        <item x="504"/>
        <item x="1487"/>
        <item x="1816"/>
        <item x="1822"/>
        <item x="599"/>
        <item x="1834"/>
        <item x="394"/>
        <item x="911"/>
        <item x="371"/>
        <item x="1486"/>
        <item x="1460"/>
        <item x="1112"/>
        <item x="1787"/>
        <item x="984"/>
        <item x="1843"/>
        <item x="1323"/>
        <item x="1729"/>
        <item x="1010"/>
        <item x="1483"/>
        <item x="1739"/>
        <item x="1149"/>
        <item x="1742"/>
        <item x="1238"/>
        <item x="973"/>
        <item x="1278"/>
        <item x="353"/>
        <item x="1414"/>
        <item x="1405"/>
        <item x="768"/>
        <item x="822"/>
        <item x="8"/>
        <item x="119"/>
        <item x="960"/>
        <item x="633"/>
        <item x="1408"/>
        <item x="874"/>
        <item x="1681"/>
        <item x="1307"/>
        <item x="1427"/>
        <item x="1754"/>
        <item x="1117"/>
        <item x="739"/>
        <item x="405"/>
        <item x="835"/>
        <item x="785"/>
        <item x="568"/>
        <item x="70"/>
        <item x="799"/>
        <item x="124"/>
        <item x="201"/>
        <item x="1039"/>
        <item x="287"/>
        <item x="830"/>
        <item x="1713"/>
        <item x="1236"/>
        <item x="349"/>
        <item x="564"/>
        <item x="383"/>
        <item x="1740"/>
        <item x="147"/>
        <item x="1253"/>
        <item x="690"/>
        <item x="1161"/>
        <item x="198"/>
        <item x="192"/>
        <item x="738"/>
        <item x="1498"/>
        <item x="108"/>
        <item x="642"/>
        <item x="310"/>
        <item x="1443"/>
        <item x="1361"/>
        <item x="1063"/>
        <item x="528"/>
        <item x="1076"/>
        <item x="1173"/>
        <item x="981"/>
        <item x="769"/>
        <item x="1643"/>
        <item x="1809"/>
        <item x="1185"/>
        <item x="716"/>
        <item x="1794"/>
        <item x="1286"/>
        <item x="1045"/>
        <item x="1390"/>
        <item x="638"/>
        <item x="1204"/>
        <item x="56"/>
        <item x="1054"/>
        <item x="33"/>
        <item x="271"/>
        <item x="1317"/>
        <item x="894"/>
        <item x="1616"/>
        <item x="1231"/>
        <item x="1577"/>
        <item x="878"/>
        <item x="1250"/>
        <item x="266"/>
        <item x="1841"/>
        <item x="1649"/>
        <item x="1329"/>
        <item x="1027"/>
        <item x="1641"/>
        <item x="936"/>
        <item x="146"/>
        <item x="154"/>
        <item x="1620"/>
        <item x="887"/>
        <item x="1319"/>
        <item x="708"/>
        <item x="1661"/>
        <item x="666"/>
        <item x="659"/>
        <item x="1872"/>
        <item x="1449"/>
        <item x="257"/>
        <item x="1119"/>
        <item x="612"/>
        <item x="548"/>
        <item x="364"/>
        <item x="654"/>
        <item x="1853"/>
        <item x="316"/>
        <item x="443"/>
        <item x="1097"/>
        <item x="272"/>
        <item x="1570"/>
        <item x="210"/>
        <item x="1605"/>
        <item x="18"/>
        <item x="1107"/>
        <item x="955"/>
        <item x="231"/>
        <item x="1052"/>
        <item x="1447"/>
        <item x="1442"/>
        <item x="470"/>
        <item x="1719"/>
        <item x="1372"/>
        <item x="139"/>
        <item x="1684"/>
        <item x="1198"/>
        <item x="1387"/>
        <item x="1645"/>
        <item x="1099"/>
        <item x="567"/>
        <item x="1008"/>
        <item x="1469"/>
        <item x="543"/>
        <item x="136"/>
        <item x="621"/>
        <item x="54"/>
        <item x="391"/>
        <item x="83"/>
        <item x="104"/>
        <item x="1105"/>
        <item x="841"/>
        <item x="413"/>
        <item x="652"/>
        <item x="222"/>
        <item x="1118"/>
        <item x="575"/>
        <item x="1593"/>
        <item x="1601"/>
        <item x="794"/>
        <item x="1656"/>
        <item x="212"/>
        <item x="377"/>
        <item x="600"/>
        <item x="90"/>
        <item x="74"/>
        <item x="1171"/>
        <item x="1418"/>
        <item x="1093"/>
        <item x="684"/>
        <item x="1077"/>
        <item x="1808"/>
        <item x="1373"/>
        <item x="398"/>
        <item x="1375"/>
        <item x="1491"/>
        <item x="1332"/>
        <item x="787"/>
        <item x="1731"/>
        <item x="1557"/>
        <item x="476"/>
        <item x="977"/>
        <item x="875"/>
        <item x="1318"/>
        <item x="583"/>
        <item x="1720"/>
        <item x="1133"/>
        <item x="491"/>
        <item x="385"/>
        <item x="132"/>
        <item x="1556"/>
        <item x="299"/>
        <item x="1030"/>
        <item x="1382"/>
        <item x="150"/>
        <item x="1392"/>
        <item x="168"/>
        <item x="1425"/>
        <item x="76"/>
        <item x="680"/>
        <item x="1481"/>
        <item x="142"/>
        <item x="1312"/>
        <item x="1350"/>
        <item x="1242"/>
        <item x="920"/>
        <item x="281"/>
        <item x="1046"/>
        <item x="574"/>
        <item x="1480"/>
        <item x="492"/>
        <item x="1662"/>
        <item x="724"/>
        <item x="52"/>
        <item x="1304"/>
        <item x="1031"/>
        <item x="1412"/>
        <item x="645"/>
        <item x="417"/>
        <item x="358"/>
        <item x="1579"/>
        <item x="892"/>
        <item x="1547"/>
        <item x="232"/>
        <item x="1065"/>
        <item x="360"/>
        <item x="351"/>
        <item x="881"/>
        <item x="1248"/>
        <item x="1474"/>
        <item x="1636"/>
        <item x="60"/>
        <item x="1717"/>
        <item x="1223"/>
        <item x="477"/>
        <item x="877"/>
        <item x="41"/>
        <item x="229"/>
        <item x="390"/>
        <item x="32"/>
        <item x="646"/>
        <item x="264"/>
        <item x="1837"/>
        <item x="1357"/>
        <item x="631"/>
        <item x="949"/>
        <item x="1227"/>
        <item x="464"/>
        <item x="1497"/>
        <item x="1247"/>
        <item x="165"/>
        <item x="252"/>
        <item x="694"/>
        <item x="1613"/>
        <item x="1780"/>
        <item x="647"/>
        <item x="447"/>
        <item x="328"/>
        <item x="732"/>
        <item x="711"/>
        <item x="1603"/>
        <item x="781"/>
        <item x="1535"/>
        <item x="803"/>
        <item x="1339"/>
        <item x="366"/>
        <item x="429"/>
        <item x="693"/>
        <item x="740"/>
        <item x="1009"/>
        <item x="295"/>
        <item x="1463"/>
        <item x="1811"/>
        <item x="37"/>
        <item x="262"/>
        <item x="1240"/>
        <item x="576"/>
        <item x="1619"/>
        <item x="448"/>
        <item x="629"/>
        <item x="1526"/>
        <item x="205"/>
        <item x="1550"/>
        <item x="61"/>
        <item x="1796"/>
        <item x="1015"/>
        <item x="1158"/>
        <item x="1508"/>
        <item x="1862"/>
        <item x="851"/>
        <item x="1839"/>
        <item x="1458"/>
        <item x="689"/>
        <item x="1832"/>
        <item x="1395"/>
        <item x="900"/>
        <item x="1362"/>
        <item x="302"/>
        <item x="1795"/>
        <item x="100"/>
        <item x="1205"/>
        <item x="1688"/>
        <item x="1188"/>
        <item x="460"/>
        <item x="558"/>
        <item x="282"/>
        <item x="751"/>
        <item x="1111"/>
        <item x="203"/>
        <item x="1091"/>
        <item x="545"/>
        <item x="775"/>
        <item x="141"/>
        <item x="1746"/>
        <item x="1456"/>
        <item x="458"/>
        <item x="214"/>
        <item x="1757"/>
        <item x="1459"/>
        <item x="1376"/>
        <item x="286"/>
        <item x="1254"/>
        <item x="1306"/>
        <item x="1494"/>
        <item x="1101"/>
        <item x="1819"/>
        <item x="10"/>
        <item x="1691"/>
        <item x="1629"/>
        <item x="798"/>
        <item x="1528"/>
        <item x="1611"/>
        <item x="209"/>
        <item x="760"/>
        <item x="1096"/>
        <item x="866"/>
        <item x="1003"/>
        <item x="1782"/>
        <item x="903"/>
        <item x="435"/>
        <item x="122"/>
        <item x="1335"/>
        <item x="808"/>
        <item x="1184"/>
        <item x="1584"/>
        <item x="1448"/>
        <item x="1239"/>
        <item x="547"/>
        <item x="904"/>
        <item x="565"/>
        <item x="326"/>
        <item x="7"/>
        <item x="1824"/>
        <item x="676"/>
        <item x="1299"/>
        <item x="1647"/>
        <item x="233"/>
        <item x="1786"/>
        <item x="455"/>
        <item x="424"/>
        <item x="1559"/>
        <item x="65"/>
        <item x="510"/>
        <item x="1000"/>
        <item x="824"/>
        <item x="335"/>
        <item x="762"/>
        <item x="1233"/>
        <item x="552"/>
        <item x="47"/>
        <item x="284"/>
        <item x="961"/>
        <item x="948"/>
        <item x="112"/>
        <item x="598"/>
        <item x="1384"/>
        <item x="615"/>
        <item x="208"/>
        <item x="702"/>
        <item x="263"/>
        <item x="1704"/>
        <item x="879"/>
        <item x="1073"/>
        <item x="586"/>
        <item x="11"/>
        <item x="1069"/>
        <item x="695"/>
        <item x="1058"/>
        <item x="735"/>
        <item x="236"/>
        <item x="1262"/>
        <item x="1638"/>
        <item x="767"/>
        <item x="606"/>
        <item x="415"/>
        <item x="1428"/>
        <item x="679"/>
        <item x="1269"/>
        <item x="489"/>
        <item x="1814"/>
        <item x="1663"/>
        <item x="1180"/>
        <item x="1529"/>
        <item x="819"/>
        <item x="1333"/>
        <item x="172"/>
        <item x="1560"/>
        <item x="1651"/>
        <item x="1561"/>
        <item x="403"/>
        <item x="1590"/>
        <item x="743"/>
        <item x="876"/>
        <item x="234"/>
        <item x="1086"/>
        <item x="1462"/>
        <item x="95"/>
        <item x="868"/>
        <item x="846"/>
        <item x="230"/>
        <item x="727"/>
        <item x="169"/>
        <item x="1525"/>
        <item x="994"/>
        <item x="1835"/>
        <item x="996"/>
        <item x="1700"/>
        <item x="519"/>
        <item x="536"/>
        <item x="701"/>
        <item x="249"/>
        <item x="220"/>
        <item x="1131"/>
        <item x="410"/>
        <item x="1582"/>
        <item x="1763"/>
        <item x="765"/>
        <item x="789"/>
        <item x="726"/>
        <item x="1343"/>
        <item x="553"/>
        <item x="1580"/>
        <item x="749"/>
        <item x="1370"/>
        <item x="793"/>
        <item x="518"/>
        <item x="628"/>
        <item x="674"/>
        <item x="1674"/>
        <item x="665"/>
        <item x="1621"/>
        <item x="408"/>
        <item x="474"/>
        <item x="1542"/>
        <item x="3"/>
        <item x="1775"/>
        <item x="427"/>
        <item x="946"/>
        <item x="1355"/>
        <item x="450"/>
        <item x="1259"/>
        <item x="305"/>
        <item x="459"/>
        <item x="1627"/>
        <item x="630"/>
        <item x="244"/>
        <item x="566"/>
        <item x="1689"/>
        <item x="1851"/>
        <item x="776"/>
        <item x="461"/>
        <item x="181"/>
        <item x="9"/>
        <item x="300"/>
        <item x="96"/>
        <item x="457"/>
        <item x="1385"/>
        <item x="126"/>
        <item x="940"/>
        <item x="321"/>
        <item x="179"/>
        <item x="1176"/>
        <item x="532"/>
        <item x="27"/>
        <item x="1756"/>
        <item x="296"/>
        <item x="1410"/>
        <item x="475"/>
        <item x="1592"/>
        <item x="1871"/>
        <item x="796"/>
        <item x="268"/>
        <item x="958"/>
        <item x="1845"/>
        <item x="634"/>
        <item x="53"/>
        <item x="1400"/>
        <item x="1692"/>
        <item x="1201"/>
        <item x="1847"/>
        <item x="1230"/>
        <item x="511"/>
        <item x="658"/>
        <item x="1753"/>
        <item x="1139"/>
        <item x="688"/>
        <item x="1162"/>
        <item x="258"/>
        <item x="46"/>
        <item x="1738"/>
        <item x="211"/>
        <item x="301"/>
        <item x="1084"/>
        <item x="1434"/>
        <item x="1303"/>
        <item x="1282"/>
        <item x="531"/>
        <item x="750"/>
        <item x="78"/>
        <item x="844"/>
        <item x="507"/>
        <item x="1453"/>
        <item x="1265"/>
        <item x="1213"/>
        <item x="745"/>
        <item x="1737"/>
        <item x="144"/>
        <item x="1642"/>
        <item x="1379"/>
        <item x="270"/>
        <item x="1771"/>
        <item x="1595"/>
        <item x="572"/>
        <item x="58"/>
        <item x="1378"/>
        <item x="72"/>
        <item x="1680"/>
        <item x="933"/>
        <item x="260"/>
        <item x="1190"/>
        <item x="556"/>
        <item x="1028"/>
        <item x="1752"/>
        <item x="88"/>
        <item x="758"/>
        <item x="1407"/>
        <item x="959"/>
        <item x="902"/>
        <item x="1566"/>
        <item x="308"/>
        <item x="962"/>
        <item x="1863"/>
        <item x="1255"/>
        <item x="810"/>
        <item x="1513"/>
        <item x="613"/>
        <item x="1302"/>
        <item x="573"/>
        <item x="1280"/>
        <item x="1064"/>
        <item x="577"/>
        <item x="428"/>
        <item x="1654"/>
        <item x="594"/>
        <item x="381"/>
        <item x="699"/>
        <item x="307"/>
        <item x="1026"/>
        <item x="363"/>
        <item x="706"/>
        <item x="1177"/>
        <item x="16"/>
        <item x="761"/>
        <item x="1138"/>
        <item x="670"/>
        <item x="1800"/>
        <item x="766"/>
        <item x="1172"/>
        <item x="1512"/>
        <item x="641"/>
        <item x="396"/>
        <item x="922"/>
        <item x="896"/>
        <item x="355"/>
        <item x="99"/>
        <item x="847"/>
        <item x="339"/>
        <item x="644"/>
        <item x="804"/>
        <item x="471"/>
        <item x="1820"/>
        <item x="499"/>
        <item x="1565"/>
        <item x="1730"/>
        <item x="806"/>
        <item x="928"/>
        <item x="248"/>
        <item x="931"/>
        <item x="1769"/>
        <item x="1128"/>
        <item x="1044"/>
        <item x="557"/>
        <item x="555"/>
        <item x="1143"/>
        <item x="608"/>
        <item x="362"/>
        <item x="77"/>
        <item x="23"/>
        <item x="167"/>
        <item x="559"/>
        <item x="407"/>
        <item x="1802"/>
        <item x="837"/>
        <item x="945"/>
        <item x="25"/>
        <item x="166"/>
        <item x="1067"/>
        <item x="1011"/>
        <item x="1826"/>
        <item x="636"/>
        <item x="193"/>
        <item x="1669"/>
        <item x="580"/>
        <item x="314"/>
        <item x="1394"/>
        <item x="861"/>
        <item x="1558"/>
        <item x="1258"/>
        <item x="323"/>
        <item x="1706"/>
        <item x="588"/>
        <item x="1450"/>
        <item x="91"/>
        <item x="1061"/>
        <item x="603"/>
        <item x="721"/>
        <item x="764"/>
        <item x="888"/>
        <item x="14"/>
        <item x="1356"/>
        <item x="497"/>
        <item x="36"/>
        <item x="1001"/>
        <item x="267"/>
        <item x="31"/>
        <item x="1813"/>
        <item x="224"/>
        <item x="587"/>
        <item x="1399"/>
        <item x="722"/>
        <item x="1804"/>
        <item x="1496"/>
        <item x="1360"/>
        <item x="1160"/>
        <item x="832"/>
        <item x="934"/>
        <item x="1783"/>
        <item x="164"/>
        <item x="1596"/>
        <item x="438"/>
        <item x="226"/>
        <item x="522"/>
        <item x="720"/>
        <item x="367"/>
        <item x="782"/>
        <item x="1211"/>
        <item x="867"/>
        <item x="1237"/>
        <item x="114"/>
        <item x="1825"/>
        <item x="1315"/>
        <item x="1699"/>
        <item x="1736"/>
        <item x="467"/>
        <item x="473"/>
        <item x="1749"/>
        <item x="1767"/>
        <item x="1831"/>
        <item x="97"/>
        <item x="1296"/>
        <item x="742"/>
        <item x="1485"/>
        <item x="219"/>
        <item x="1471"/>
        <item x="1477"/>
        <item x="815"/>
        <item x="730"/>
        <item x="1016"/>
        <item x="998"/>
        <item x="1532"/>
        <item x="1744"/>
        <item x="1080"/>
        <item x="746"/>
        <item x="1540"/>
        <item x="795"/>
        <item x="1873"/>
        <item x="93"/>
        <item x="1157"/>
        <item x="386"/>
        <item x="1047"/>
        <item x="1478"/>
        <item x="486"/>
        <item x="1597"/>
        <item x="1821"/>
        <item x="530"/>
        <item x="1249"/>
        <item x="1083"/>
        <item x="1549"/>
        <item x="1068"/>
        <item x="763"/>
        <item x="13"/>
        <item x="1351"/>
        <item x="1759"/>
        <item x="1347"/>
        <item x="995"/>
        <item x="1276"/>
        <item x="1760"/>
        <item x="293"/>
        <item x="1789"/>
        <item x="1082"/>
        <item x="416"/>
        <item x="883"/>
        <item x="1289"/>
        <item x="1019"/>
        <item x="537"/>
        <item x="930"/>
        <item x="1320"/>
        <item x="1676"/>
        <item x="322"/>
        <item x="713"/>
        <item x="1252"/>
        <item x="1108"/>
        <item x="221"/>
        <item x="1612"/>
        <item x="265"/>
        <item x="1159"/>
        <item x="356"/>
        <item x="918"/>
        <item x="1530"/>
        <item x="842"/>
        <item x="159"/>
        <item x="614"/>
        <item x="1066"/>
        <item x="285"/>
        <item x="1033"/>
        <item x="748"/>
        <item x="1053"/>
        <item x="1294"/>
        <item x="1436"/>
        <item x="668"/>
        <item x="1625"/>
        <item x="719"/>
        <item x="275"/>
        <item x="937"/>
        <item x="1793"/>
        <item x="191"/>
        <item x="1650"/>
        <item x="1409"/>
        <item x="890"/>
        <item x="1043"/>
        <item x="1631"/>
        <item x="311"/>
        <item x="137"/>
        <item x="1426"/>
        <item x="831"/>
        <item x="289"/>
        <item x="1555"/>
        <item x="1516"/>
        <item x="1722"/>
        <item x="174"/>
        <item x="884"/>
        <item x="1122"/>
        <item x="498"/>
        <item x="178"/>
        <item x="446"/>
        <item x="343"/>
        <item x="1267"/>
        <item x="1178"/>
        <item x="1271"/>
        <item x="103"/>
        <item x="1446"/>
        <item x="990"/>
        <item x="650"/>
        <item x="1543"/>
        <item x="1106"/>
        <item x="802"/>
        <item x="1708"/>
        <item x="384"/>
        <item x="406"/>
        <item x="173"/>
        <item x="423"/>
        <item x="1006"/>
        <item x="809"/>
        <item x="294"/>
        <item x="1189"/>
        <item x="1270"/>
        <item x="929"/>
        <item x="597"/>
        <item x="1024"/>
        <item x="1348"/>
        <item x="1344"/>
        <item x="1568"/>
        <item x="571"/>
        <item x="534"/>
        <item x="1371"/>
        <item x="1665"/>
        <item x="502"/>
        <item x="1633"/>
        <item x="101"/>
        <item x="1850"/>
        <item x="1127"/>
        <item x="1724"/>
        <item x="218"/>
        <item x="939"/>
        <item x="1734"/>
        <item x="500"/>
        <item x="563"/>
        <item x="1865"/>
        <item x="1336"/>
        <item x="1226"/>
        <item x="1711"/>
        <item x="897"/>
        <item x="92"/>
        <item x="67"/>
        <item x="84"/>
        <item x="35"/>
        <item x="965"/>
        <item x="811"/>
        <item x="50"/>
        <item x="893"/>
        <item x="863"/>
        <item x="250"/>
        <item x="1509"/>
        <item x="589"/>
        <item x="512"/>
        <item x="703"/>
        <item x="704"/>
        <item x="304"/>
        <item x="374"/>
        <item x="1036"/>
        <item x="106"/>
        <item x="515"/>
        <item x="1639"/>
        <item x="677"/>
        <item x="105"/>
        <item x="947"/>
        <item x="1420"/>
        <item x="1610"/>
        <item x="1309"/>
        <item x="601"/>
        <item x="1519"/>
        <item x="0"/>
        <item x="1518"/>
        <item x="717"/>
        <item x="660"/>
        <item x="1241"/>
        <item x="1468"/>
        <item x="69"/>
        <item x="669"/>
        <item x="342"/>
        <item x="1506"/>
        <item x="372"/>
        <item x="81"/>
        <item x="1838"/>
        <item x="620"/>
        <item x="1466"/>
        <item x="1062"/>
        <item x="131"/>
        <item x="516"/>
        <item x="1396"/>
        <item x="1575"/>
        <item x="970"/>
        <item x="1244"/>
        <item x="261"/>
        <item x="197"/>
        <item x="432"/>
        <item x="421"/>
        <item x="1500"/>
        <item x="1546"/>
        <item x="1272"/>
        <item x="1441"/>
        <item x="710"/>
        <item x="686"/>
        <item x="1421"/>
        <item x="1671"/>
        <item x="971"/>
        <item x="217"/>
        <item x="55"/>
        <item x="338"/>
        <item x="858"/>
        <item x="1209"/>
        <item x="605"/>
        <item x="997"/>
        <item x="463"/>
        <item x="1005"/>
        <item x="1534"/>
        <item x="143"/>
        <item x="1693"/>
        <item x="714"/>
        <item x="656"/>
        <item x="718"/>
        <item x="560"/>
        <item x="524"/>
        <item x="1314"/>
        <item x="1489"/>
        <item x="1037"/>
        <item x="696"/>
        <item x="1056"/>
        <item x="1454"/>
        <item x="989"/>
        <item x="1257"/>
        <item x="1758"/>
        <item x="1042"/>
        <item x="1075"/>
        <item x="1224"/>
        <item x="1245"/>
        <item x="278"/>
        <item x="1732"/>
        <item x="570"/>
        <item x="509"/>
        <item x="357"/>
        <item x="1146"/>
        <item x="1170"/>
        <item x="1150"/>
        <item x="1337"/>
        <item x="401"/>
        <item x="683"/>
        <item x="1310"/>
        <item x="1055"/>
        <item x="1840"/>
        <item x="753"/>
        <item x="773"/>
        <item x="182"/>
        <item x="1297"/>
        <item x="1852"/>
        <item x="255"/>
        <item x="85"/>
        <item x="1328"/>
        <item x="675"/>
        <item x="227"/>
        <item x="657"/>
        <item x="974"/>
        <item x="1334"/>
        <item x="1041"/>
        <item x="963"/>
        <item x="618"/>
        <item x="1687"/>
        <item x="1502"/>
        <item x="1703"/>
        <item x="1327"/>
        <item x="1762"/>
        <item x="1094"/>
        <item x="950"/>
        <item x="533"/>
        <item x="772"/>
        <item x="1710"/>
        <item x="57"/>
        <item x="957"/>
        <item x="337"/>
        <item x="462"/>
        <item x="671"/>
        <item x="1539"/>
        <item x="21"/>
        <item x="1013"/>
        <item x="1499"/>
        <item x="245"/>
        <item x="1165"/>
        <item x="685"/>
        <item x="324"/>
        <item x="651"/>
        <item x="1501"/>
        <item x="1635"/>
        <item x="375"/>
        <item x="200"/>
        <item x="681"/>
        <item x="554"/>
        <item x="1364"/>
        <item x="1608"/>
        <item x="754"/>
        <item x="235"/>
        <item x="251"/>
        <item x="1490"/>
        <item x="578"/>
        <item x="133"/>
        <item x="927"/>
        <item x="625"/>
        <item x="653"/>
        <item x="1002"/>
        <item x="1440"/>
        <item x="1599"/>
        <item x="483"/>
        <item x="1295"/>
        <item x="468"/>
        <item x="649"/>
        <item x="98"/>
        <item x="1632"/>
        <item x="495"/>
        <item x="821"/>
        <item x="744"/>
        <item x="662"/>
        <item x="1714"/>
        <item x="129"/>
        <item x="1652"/>
        <item x="253"/>
        <item x="1626"/>
        <item x="1768"/>
        <item x="521"/>
        <item x="1353"/>
        <item x="1495"/>
        <item x="442"/>
        <item x="1264"/>
        <item x="1186"/>
        <item x="912"/>
        <item x="712"/>
        <item x="1293"/>
        <item x="1152"/>
        <item x="1856"/>
        <item x="1147"/>
        <item x="449"/>
        <item x="827"/>
        <item x="1551"/>
        <item x="86"/>
        <item x="469"/>
        <item x="1598"/>
        <item x="1154"/>
        <item x="1515"/>
        <item x="1145"/>
        <item x="1572"/>
        <item x="1761"/>
        <item x="501"/>
        <item x="482"/>
        <item x="655"/>
        <item x="938"/>
        <item x="673"/>
        <item x="1492"/>
        <item x="1790"/>
        <item x="1151"/>
        <item x="115"/>
        <item x="1810"/>
        <item x="19"/>
        <item x="306"/>
        <item x="1685"/>
        <item x="1305"/>
        <item x="1275"/>
        <item x="1287"/>
        <item x="1637"/>
        <item x="639"/>
        <item x="1290"/>
        <item x="1202"/>
        <item x="350"/>
        <item x="422"/>
        <item x="64"/>
        <item x="817"/>
        <item x="1682"/>
        <item x="780"/>
        <item x="1517"/>
        <item x="82"/>
        <item x="991"/>
        <item x="814"/>
        <item x="1389"/>
        <item x="452"/>
        <item x="569"/>
        <item x="1617"/>
        <item x="870"/>
        <item x="1330"/>
        <item x="330"/>
        <item x="1109"/>
        <item x="1168"/>
        <item x="1263"/>
        <item x="1210"/>
        <item x="700"/>
        <item x="51"/>
        <item x="1536"/>
        <item x="1349"/>
        <item x="1541"/>
        <item x="1554"/>
        <item x="729"/>
        <item x="180"/>
        <item x="327"/>
        <item x="1085"/>
        <item x="404"/>
        <item x="800"/>
        <item x="123"/>
        <item x="901"/>
        <item x="1088"/>
        <item x="906"/>
        <item x="619"/>
        <item x="972"/>
        <item x="602"/>
        <item x="1291"/>
        <item x="1578"/>
        <item x="923"/>
        <item x="1284"/>
        <item x="1690"/>
        <item x="445"/>
        <item x="490"/>
        <item x="156"/>
        <item x="1503"/>
        <item x="709"/>
        <item x="1432"/>
        <item x="1686"/>
        <item x="723"/>
        <item x="1388"/>
        <item x="1070"/>
        <item x="820"/>
        <item x="1124"/>
        <item x="420"/>
        <item x="89"/>
        <item x="239"/>
        <item x="627"/>
        <item x="188"/>
        <item x="1527"/>
        <item x="1743"/>
        <item x="186"/>
        <item x="1473"/>
        <item x="952"/>
        <item x="1553"/>
        <item x="380"/>
        <item x="1228"/>
        <item x="204"/>
        <item x="853"/>
        <item x="456"/>
        <item x="622"/>
        <item x="1235"/>
        <item x="127"/>
        <item x="68"/>
        <item x="1191"/>
        <item x="864"/>
        <item x="1025"/>
        <item x="1311"/>
        <item x="1406"/>
        <item x="1424"/>
        <item x="1383"/>
        <item x="1848"/>
        <item x="1057"/>
        <item x="791"/>
        <item x="919"/>
        <item x="1648"/>
        <item x="1438"/>
        <item x="1195"/>
        <item x="926"/>
        <item x="1038"/>
        <item x="1123"/>
        <item x="1365"/>
        <item x="1141"/>
        <item x="1858"/>
        <item x="1773"/>
        <item x="607"/>
        <item x="1218"/>
        <item x="256"/>
        <item x="1285"/>
        <item x="341"/>
        <item x="1074"/>
        <item x="48"/>
        <item x="1129"/>
        <item x="885"/>
        <item x="1493"/>
        <item x="1403"/>
        <item x="635"/>
        <item x="698"/>
        <item x="1137"/>
        <item x="1697"/>
        <item x="1095"/>
        <item x="741"/>
        <item x="1324"/>
        <item x="28"/>
        <item x="1778"/>
        <item x="171"/>
        <item x="1281"/>
        <item x="604"/>
        <item x="1521"/>
        <item x="982"/>
        <item x="1855"/>
        <item x="1367"/>
        <item x="539"/>
        <item x="145"/>
        <item x="707"/>
        <item x="1193"/>
        <item x="1422"/>
        <item x="1340"/>
        <item x="315"/>
        <item x="807"/>
        <item x="1298"/>
        <item x="1672"/>
        <item x="118"/>
        <item x="30"/>
        <item x="661"/>
        <item x="1100"/>
        <item x="1142"/>
        <item x="941"/>
        <item x="1507"/>
        <item x="859"/>
        <item x="882"/>
        <item x="376"/>
        <item x="344"/>
        <item x="1667"/>
        <item x="1439"/>
        <item x="520"/>
        <item x="593"/>
        <item x="1510"/>
        <item x="1765"/>
        <item x="1451"/>
        <item x="917"/>
        <item x="1574"/>
        <item x="1552"/>
        <item x="979"/>
        <item x="1391"/>
        <item x="1366"/>
        <item x="157"/>
        <item x="1657"/>
        <item x="148"/>
        <item x="440"/>
        <item x="426"/>
        <item x="29"/>
        <item x="39"/>
        <item x="73"/>
        <item x="1867"/>
        <item x="898"/>
        <item x="967"/>
        <item x="1417"/>
        <item x="17"/>
        <item x="986"/>
        <item x="1589"/>
        <item x="836"/>
        <item x="983"/>
        <item x="1624"/>
        <item x="1381"/>
        <item x="525"/>
        <item x="320"/>
        <item x="562"/>
        <item x="1675"/>
        <item x="1830"/>
        <item x="1712"/>
        <item x="640"/>
        <item x="1781"/>
        <item x="1799"/>
        <item x="1828"/>
        <item x="1345"/>
        <item x="697"/>
        <item x="508"/>
        <item x="1040"/>
        <item x="916"/>
        <item x="402"/>
        <item x="332"/>
        <item x="49"/>
        <item x="2"/>
        <item x="1022"/>
        <item x="1079"/>
        <item x="1571"/>
        <item x="454"/>
        <item x="1121"/>
        <item x="412"/>
        <item x="466"/>
        <item x="1090"/>
        <item x="1653"/>
        <item x="75"/>
        <item x="382"/>
        <item x="1849"/>
        <item x="348"/>
        <item x="1089"/>
        <item x="1197"/>
        <item x="1072"/>
        <item x="1200"/>
        <item x="978"/>
        <item x="5"/>
        <item x="1435"/>
        <item x="954"/>
        <item x="1352"/>
        <item x="1012"/>
        <item x="880"/>
        <item x="1251"/>
        <item x="826"/>
        <item x="542"/>
        <item x="1051"/>
        <item x="1437"/>
        <item x="985"/>
        <item x="1640"/>
        <item x="40"/>
        <item x="825"/>
        <item x="1430"/>
        <item x="1476"/>
        <item x="241"/>
        <item x="770"/>
        <item x="1156"/>
        <item x="87"/>
        <item x="1785"/>
        <item x="1741"/>
        <item x="910"/>
        <item x="478"/>
        <item x="1060"/>
        <item x="42"/>
        <item x="1709"/>
        <item x="834"/>
        <item x="889"/>
        <item x="1698"/>
        <item x="288"/>
        <item x="453"/>
        <item x="1021"/>
        <item x="648"/>
        <item x="505"/>
        <item x="1308"/>
        <item x="1153"/>
        <item x="414"/>
        <item x="549"/>
        <item x="395"/>
        <item x="595"/>
        <item x="1034"/>
        <item x="1134"/>
        <item x="425"/>
        <item x="1163"/>
        <item x="280"/>
        <item x="1155"/>
        <item x="1707"/>
        <item x="514"/>
        <item x="71"/>
        <item x="672"/>
        <item x="373"/>
        <item x="1413"/>
        <item x="185"/>
        <item x="849"/>
        <item x="329"/>
        <item x="1465"/>
        <item x="734"/>
        <item x="1854"/>
        <item x="444"/>
        <item x="1623"/>
        <item x="1664"/>
        <item x="924"/>
        <item x="992"/>
        <item x="828"/>
        <item x="1628"/>
        <item x="1214"/>
        <item x="1569"/>
        <item x="387"/>
        <item x="80"/>
        <item x="1283"/>
        <item x="585"/>
        <item x="243"/>
        <item x="1660"/>
        <item x="283"/>
        <item x="1701"/>
        <item x="617"/>
        <item x="4"/>
        <item x="378"/>
        <item x="1358"/>
        <item x="158"/>
        <item x="526"/>
        <item x="623"/>
        <item x="1788"/>
        <item x="1604"/>
        <item x="1401"/>
        <item x="1194"/>
        <item x="540"/>
        <item x="1316"/>
        <item x="111"/>
        <item x="1452"/>
        <item x="1207"/>
        <item x="964"/>
        <item x="177"/>
        <item x="935"/>
        <item x="1229"/>
        <item x="1600"/>
        <item x="535"/>
        <item x="1167"/>
        <item x="451"/>
        <item x="215"/>
        <item x="151"/>
        <item x="1346"/>
        <item x="1429"/>
        <item x="1140"/>
        <item x="816"/>
        <item x="434"/>
        <item x="1583"/>
        <item x="1827"/>
        <item x="1398"/>
        <item x="1404"/>
        <item x="1032"/>
        <item x="1728"/>
        <item x="437"/>
        <item x="45"/>
        <item x="273"/>
        <item x="202"/>
        <item x="237"/>
        <item x="1175"/>
        <item x="439"/>
        <item x="1397"/>
        <item x="737"/>
        <item x="190"/>
        <item x="63"/>
        <item x="1766"/>
        <item x="1368"/>
        <item x="1261"/>
        <item x="1416"/>
        <item x="1035"/>
        <item x="899"/>
        <item x="1544"/>
        <item x="1659"/>
        <item x="596"/>
        <item x="872"/>
        <item x="1784"/>
        <item x="1444"/>
        <item x="433"/>
        <item x="908"/>
        <item x="1470"/>
        <item x="1266"/>
        <item x="379"/>
        <item x="975"/>
        <item x="1445"/>
        <item x="921"/>
        <item x="120"/>
        <item x="1750"/>
        <item x="1203"/>
        <item x="1116"/>
        <item x="1869"/>
        <item x="1120"/>
        <item x="1591"/>
        <item x="616"/>
        <item x="1325"/>
        <item x="20"/>
        <item x="313"/>
        <item x="839"/>
        <item x="860"/>
        <item x="312"/>
        <item x="418"/>
        <item x="175"/>
        <item x="968"/>
        <item x="352"/>
        <item x="481"/>
        <item x="736"/>
        <item x="399"/>
        <item x="1087"/>
        <item x="705"/>
        <item x="1017"/>
        <item x="1219"/>
        <item x="529"/>
        <item x="1715"/>
        <item x="277"/>
        <item x="943"/>
        <item x="1380"/>
        <item x="1419"/>
        <item x="1702"/>
        <item x="238"/>
        <item x="1081"/>
        <item x="1594"/>
        <item x="1411"/>
        <item x="1359"/>
        <item x="1694"/>
        <item x="1721"/>
        <item x="1792"/>
        <item x="1234"/>
        <item x="1735"/>
        <item x="1587"/>
        <item x="1726"/>
        <item x="1644"/>
        <item x="838"/>
        <item x="160"/>
        <item x="777"/>
        <item x="1803"/>
        <item x="1192"/>
        <item x="886"/>
        <item x="1114"/>
        <item x="392"/>
        <item x="850"/>
        <item x="788"/>
        <item x="1868"/>
        <item x="590"/>
        <item x="942"/>
        <item x="318"/>
        <item x="430"/>
        <item x="1776"/>
        <item x="62"/>
        <item x="855"/>
        <item x="1658"/>
        <item x="319"/>
        <item x="1048"/>
        <item x="1268"/>
        <item x="79"/>
        <item x="1751"/>
        <item x="687"/>
        <item x="914"/>
        <item x="1614"/>
        <item x="584"/>
        <item x="1548"/>
        <item x="1014"/>
        <item x="1479"/>
        <item x="1148"/>
        <item x="1"/>
        <item x="12"/>
        <item x="1488"/>
        <item x="579"/>
        <item x="496"/>
        <item x="1836"/>
        <item x="246"/>
        <item x="956"/>
        <item x="1861"/>
        <item x="1723"/>
        <item x="857"/>
        <item x="1860"/>
        <item x="1859"/>
        <item x="792"/>
        <item x="611"/>
        <item x="1630"/>
        <item x="1634"/>
        <item x="747"/>
        <item x="1292"/>
        <item x="1755"/>
        <item x="1338"/>
        <item x="1609"/>
        <item x="274"/>
        <item x="550"/>
        <item x="643"/>
        <item x="389"/>
        <item x="153"/>
        <item x="1313"/>
        <item x="1670"/>
        <item x="1018"/>
        <item x="1581"/>
        <item x="1677"/>
        <item x="774"/>
        <item x="1215"/>
        <item x="544"/>
        <item x="128"/>
        <item x="1174"/>
        <item x="347"/>
        <item x="1464"/>
        <item x="361"/>
        <item x="790"/>
        <item x="1221"/>
        <item x="303"/>
        <item x="1797"/>
        <item x="999"/>
        <item x="852"/>
        <item x="582"/>
        <item x="24"/>
        <item x="801"/>
        <item x="207"/>
        <item x="162"/>
        <item x="756"/>
        <item x="610"/>
        <item x="783"/>
        <item x="276"/>
        <item x="797"/>
        <item x="297"/>
        <item x="1666"/>
        <item x="195"/>
        <item x="121"/>
        <item x="1225"/>
        <item x="183"/>
        <item x="833"/>
        <item x="1817"/>
        <item x="1678"/>
        <item x="523"/>
        <item x="546"/>
        <item x="778"/>
        <item x="34"/>
        <item x="109"/>
        <item x="1423"/>
        <item x="1679"/>
        <item x="1212"/>
        <item x="155"/>
        <item x="823"/>
        <item x="755"/>
        <item x="1866"/>
        <item x="784"/>
        <item x="503"/>
        <item x="1725"/>
        <item x="538"/>
        <item x="913"/>
        <item x="1618"/>
        <item x="44"/>
        <item x="291"/>
        <item x="269"/>
        <item x="1393"/>
        <item x="1537"/>
        <item x="513"/>
        <item x="663"/>
        <item x="969"/>
        <item x="110"/>
        <item x="1733"/>
        <item x="94"/>
        <item x="26"/>
        <item x="488"/>
        <item x="733"/>
        <item x="1461"/>
        <item x="591"/>
        <item x="1132"/>
        <item x="1576"/>
        <item x="345"/>
        <item x="1615"/>
        <item x="1673"/>
        <item x="163"/>
        <item x="1415"/>
        <item x="752"/>
        <item x="15"/>
        <item x="1104"/>
        <item x="1182"/>
        <item x="66"/>
        <item x="581"/>
        <item x="1482"/>
        <item x="692"/>
        <item x="626"/>
        <item x="223"/>
        <item x="1514"/>
        <item x="1818"/>
        <item x="1130"/>
        <item x="1538"/>
        <item x="1683"/>
        <item x="1354"/>
        <item x="388"/>
        <item x="637"/>
        <item x="149"/>
        <item x="1764"/>
        <item x="487"/>
        <item x="1807"/>
        <item x="365"/>
        <item x="1846"/>
        <item x="1369"/>
        <item x="409"/>
        <item x="199"/>
        <item x="1321"/>
        <item x="925"/>
        <item x="1243"/>
        <item x="1705"/>
        <item x="1004"/>
        <item x="1113"/>
        <item x="1246"/>
        <item x="240"/>
        <item x="856"/>
        <item x="1777"/>
        <item x="1050"/>
        <item x="1386"/>
        <item x="1342"/>
        <item x="1179"/>
        <item x="527"/>
        <item x="1059"/>
        <item x="1007"/>
        <item x="1232"/>
        <item x="213"/>
        <item x="1791"/>
        <item x="1260"/>
        <item x="1523"/>
        <item x="225"/>
        <item x="370"/>
        <item x="161"/>
        <item x="895"/>
        <item x="1467"/>
        <item x="944"/>
        <item x="1181"/>
        <item x="1716"/>
        <item x="854"/>
        <item x="333"/>
        <item x="915"/>
        <item x="1524"/>
        <item x="1217"/>
        <item x="1573"/>
        <item x="138"/>
        <item x="786"/>
        <item x="848"/>
        <item x="840"/>
        <item x="196"/>
        <item x="517"/>
        <item x="1504"/>
        <item x="1511"/>
        <item x="1798"/>
        <item x="1564"/>
        <item x="1475"/>
        <item x="292"/>
        <item x="189"/>
        <item x="117"/>
        <item x="1402"/>
        <item x="691"/>
        <item x="1823"/>
        <item x="1277"/>
        <item x="259"/>
        <item x="1602"/>
        <item x="113"/>
        <item x="1522"/>
        <item x="905"/>
        <item x="480"/>
        <item x="1326"/>
        <item x="1812"/>
        <item x="1655"/>
        <item x="1110"/>
        <item x="1668"/>
        <item x="134"/>
        <item x="1606"/>
        <item x="1136"/>
        <item x="1815"/>
        <item x="411"/>
        <item x="6"/>
        <item x="664"/>
        <item x="400"/>
        <item x="1301"/>
        <item x="818"/>
        <item x="757"/>
        <item x="1102"/>
        <item x="1801"/>
        <item x="22"/>
        <item x="829"/>
        <item x="465"/>
        <item x="869"/>
        <item x="1531"/>
        <item x="1092"/>
        <item x="592"/>
        <item x="354"/>
        <item x="1115"/>
        <item x="194"/>
        <item x="1431"/>
        <item x="1585"/>
        <item x="1144"/>
        <item x="1505"/>
        <item x="715"/>
        <item x="1103"/>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24">
        <item x="20"/>
        <item x="21"/>
        <item x="12"/>
        <item x="19"/>
        <item x="17"/>
        <item x="18"/>
        <item x="16"/>
        <item x="11"/>
        <item x="10"/>
        <item x="9"/>
        <item x="8"/>
        <item x="15"/>
        <item x="7"/>
        <item x="6"/>
        <item x="5"/>
        <item x="4"/>
        <item x="14"/>
        <item x="3"/>
        <item x="2"/>
        <item x="1"/>
        <item x="0"/>
        <item x="13"/>
        <item m="1"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1459"/>
    </i>
    <i>
      <x v="1018"/>
    </i>
    <i>
      <x v="301"/>
    </i>
    <i>
      <x v="722"/>
    </i>
    <i>
      <x v="655"/>
    </i>
    <i>
      <x v="924"/>
    </i>
    <i>
      <x v="819"/>
    </i>
    <i>
      <x v="227"/>
    </i>
    <i>
      <x v="720"/>
    </i>
    <i>
      <x v="481"/>
    </i>
    <i t="grand">
      <x/>
    </i>
  </rowItems>
  <colItems count="1">
    <i/>
  </colItems>
  <dataFields count="1">
    <dataField name="Sum of duration_ms" fld="2" baseField="0" baseItem="0"/>
  </dataFields>
  <chartFormats count="13">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301"/>
          </reference>
        </references>
      </pivotArea>
    </chartFormat>
    <chartFormat chart="0" format="4" series="1">
      <pivotArea type="data" outline="0" fieldPosition="0">
        <references count="2">
          <reference field="4294967294" count="1" selected="0">
            <x v="0"/>
          </reference>
          <reference field="1" count="1" selected="0">
            <x v="481"/>
          </reference>
        </references>
      </pivotArea>
    </chartFormat>
    <chartFormat chart="0" format="5" series="1">
      <pivotArea type="data" outline="0" fieldPosition="0">
        <references count="2">
          <reference field="4294967294" count="1" selected="0">
            <x v="0"/>
          </reference>
          <reference field="1" count="1" selected="0">
            <x v="655"/>
          </reference>
        </references>
      </pivotArea>
    </chartFormat>
    <chartFormat chart="0" format="6" series="1">
      <pivotArea type="data" outline="0" fieldPosition="0">
        <references count="2">
          <reference field="4294967294" count="1" selected="0">
            <x v="0"/>
          </reference>
          <reference field="1" count="1" selected="0">
            <x v="720"/>
          </reference>
        </references>
      </pivotArea>
    </chartFormat>
    <chartFormat chart="0" format="7" series="1">
      <pivotArea type="data" outline="0" fieldPosition="0">
        <references count="2">
          <reference field="4294967294" count="1" selected="0">
            <x v="0"/>
          </reference>
          <reference field="1" count="1" selected="0">
            <x v="722"/>
          </reference>
        </references>
      </pivotArea>
    </chartFormat>
    <chartFormat chart="0" format="8" series="1">
      <pivotArea type="data" outline="0" fieldPosition="0">
        <references count="2">
          <reference field="4294967294" count="1" selected="0">
            <x v="0"/>
          </reference>
          <reference field="1" count="1" selected="0">
            <x v="819"/>
          </reference>
        </references>
      </pivotArea>
    </chartFormat>
    <chartFormat chart="0" format="9" series="1">
      <pivotArea type="data" outline="0" fieldPosition="0">
        <references count="2">
          <reference field="4294967294" count="1" selected="0">
            <x v="0"/>
          </reference>
          <reference field="1" count="1" selected="0">
            <x v="924"/>
          </reference>
        </references>
      </pivotArea>
    </chartFormat>
    <chartFormat chart="0" format="10" series="1">
      <pivotArea type="data" outline="0" fieldPosition="0">
        <references count="2">
          <reference field="4294967294" count="1" selected="0">
            <x v="0"/>
          </reference>
          <reference field="1" count="1" selected="0">
            <x v="1018"/>
          </reference>
        </references>
      </pivotArea>
    </chartFormat>
    <chartFormat chart="0" format="11" series="1">
      <pivotArea type="data" outline="0" fieldPosition="0">
        <references count="2">
          <reference field="4294967294" count="1" selected="0">
            <x v="0"/>
          </reference>
          <reference field="1" count="1" selected="0">
            <x v="1459"/>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B82800-41A0-4D9C-86D2-A8BA7FF1E917}"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24" firstHeaderRow="1" firstDataRow="1" firstDataCol="1"/>
  <pivotFields count="18">
    <pivotField showAll="0">
      <items count="836">
        <item x="378"/>
        <item x="540"/>
        <item x="177"/>
        <item x="630"/>
        <item x="701"/>
        <item x="379"/>
        <item x="248"/>
        <item x="339"/>
        <item x="137"/>
        <item x="625"/>
        <item x="374"/>
        <item x="158"/>
        <item x="297"/>
        <item x="48"/>
        <item x="700"/>
        <item x="738"/>
        <item x="536"/>
        <item x="273"/>
        <item x="37"/>
        <item x="179"/>
        <item x="8"/>
        <item x="611"/>
        <item x="534"/>
        <item x="618"/>
        <item x="53"/>
        <item x="130"/>
        <item x="763"/>
        <item x="376"/>
        <item x="787"/>
        <item x="240"/>
        <item x="77"/>
        <item x="105"/>
        <item x="723"/>
        <item x="811"/>
        <item x="691"/>
        <item x="356"/>
        <item x="112"/>
        <item x="697"/>
        <item x="258"/>
        <item x="732"/>
        <item x="479"/>
        <item x="741"/>
        <item x="15"/>
        <item x="233"/>
        <item x="656"/>
        <item x="61"/>
        <item x="213"/>
        <item x="251"/>
        <item x="495"/>
        <item x="343"/>
        <item x="799"/>
        <item x="347"/>
        <item x="719"/>
        <item x="583"/>
        <item x="30"/>
        <item x="801"/>
        <item x="558"/>
        <item x="100"/>
        <item x="312"/>
        <item x="471"/>
        <item x="333"/>
        <item x="345"/>
        <item x="58"/>
        <item x="400"/>
        <item x="731"/>
        <item x="32"/>
        <item x="317"/>
        <item x="23"/>
        <item x="99"/>
        <item x="24"/>
        <item x="44"/>
        <item x="628"/>
        <item x="81"/>
        <item x="808"/>
        <item x="533"/>
        <item x="227"/>
        <item x="80"/>
        <item x="349"/>
        <item x="34"/>
        <item x="419"/>
        <item x="498"/>
        <item x="747"/>
        <item x="600"/>
        <item x="550"/>
        <item x="321"/>
        <item x="127"/>
        <item x="492"/>
        <item x="438"/>
        <item x="721"/>
        <item x="623"/>
        <item x="564"/>
        <item x="720"/>
        <item x="174"/>
        <item x="178"/>
        <item x="649"/>
        <item x="461"/>
        <item x="522"/>
        <item x="718"/>
        <item x="10"/>
        <item x="206"/>
        <item x="226"/>
        <item x="33"/>
        <item x="834"/>
        <item x="323"/>
        <item x="622"/>
        <item x="800"/>
        <item x="782"/>
        <item x="685"/>
        <item x="660"/>
        <item x="211"/>
        <item x="1"/>
        <item x="224"/>
        <item x="687"/>
        <item x="544"/>
        <item x="284"/>
        <item x="316"/>
        <item x="773"/>
        <item x="446"/>
        <item x="148"/>
        <item x="473"/>
        <item x="168"/>
        <item x="163"/>
        <item x="676"/>
        <item x="91"/>
        <item x="705"/>
        <item x="736"/>
        <item x="144"/>
        <item x="474"/>
        <item x="672"/>
        <item x="315"/>
        <item x="428"/>
        <item x="559"/>
        <item x="133"/>
        <item x="592"/>
        <item x="3"/>
        <item x="131"/>
        <item x="92"/>
        <item x="405"/>
        <item x="260"/>
        <item x="766"/>
        <item x="489"/>
        <item x="110"/>
        <item x="314"/>
        <item x="322"/>
        <item x="694"/>
        <item x="563"/>
        <item x="659"/>
        <item x="810"/>
        <item x="198"/>
        <item x="219"/>
        <item x="47"/>
        <item x="809"/>
        <item x="59"/>
        <item x="578"/>
        <item x="542"/>
        <item x="535"/>
        <item x="193"/>
        <item x="98"/>
        <item x="453"/>
        <item x="208"/>
        <item x="829"/>
        <item x="95"/>
        <item x="456"/>
        <item x="175"/>
        <item x="408"/>
        <item x="255"/>
        <item x="50"/>
        <item x="55"/>
        <item x="537"/>
        <item x="443"/>
        <item x="493"/>
        <item x="805"/>
        <item x="330"/>
        <item x="586"/>
        <item x="663"/>
        <item x="194"/>
        <item x="370"/>
        <item x="497"/>
        <item x="274"/>
        <item x="665"/>
        <item x="36"/>
        <item x="631"/>
        <item x="190"/>
        <item x="712"/>
        <item x="359"/>
        <item x="637"/>
        <item x="171"/>
        <item x="761"/>
        <item x="581"/>
        <item x="254"/>
        <item x="173"/>
        <item x="5"/>
        <item x="40"/>
        <item x="776"/>
        <item x="229"/>
        <item x="802"/>
        <item x="285"/>
        <item x="813"/>
        <item x="72"/>
        <item x="704"/>
        <item x="555"/>
        <item x="572"/>
        <item x="309"/>
        <item x="249"/>
        <item x="307"/>
        <item x="632"/>
        <item x="170"/>
        <item x="215"/>
        <item x="278"/>
        <item x="426"/>
        <item x="151"/>
        <item x="386"/>
        <item x="243"/>
        <item x="303"/>
        <item x="237"/>
        <item x="290"/>
        <item x="502"/>
        <item x="64"/>
        <item x="661"/>
        <item x="778"/>
        <item x="344"/>
        <item x="765"/>
        <item x="383"/>
        <item x="657"/>
        <item x="51"/>
        <item x="432"/>
        <item x="184"/>
        <item x="634"/>
        <item x="136"/>
        <item x="764"/>
        <item x="494"/>
        <item x="518"/>
        <item x="655"/>
        <item x="481"/>
        <item x="560"/>
        <item x="340"/>
        <item x="126"/>
        <item x="487"/>
        <item x="669"/>
        <item x="78"/>
        <item x="390"/>
        <item x="816"/>
        <item x="531"/>
        <item x="210"/>
        <item x="288"/>
        <item x="756"/>
        <item x="150"/>
        <item x="640"/>
        <item x="568"/>
        <item x="122"/>
        <item x="380"/>
        <item x="293"/>
        <item x="770"/>
        <item x="543"/>
        <item x="397"/>
        <item x="159"/>
        <item x="412"/>
        <item x="272"/>
        <item x="567"/>
        <item x="263"/>
        <item x="606"/>
        <item x="442"/>
        <item x="157"/>
        <item x="222"/>
        <item x="71"/>
        <item x="666"/>
        <item x="364"/>
        <item x="299"/>
        <item x="463"/>
        <item x="692"/>
        <item x="648"/>
        <item x="508"/>
        <item x="201"/>
        <item x="617"/>
        <item x="217"/>
        <item x="377"/>
        <item x="601"/>
        <item x="350"/>
        <item x="67"/>
        <item x="743"/>
        <item x="161"/>
        <item x="790"/>
        <item x="806"/>
        <item x="512"/>
        <item x="225"/>
        <item x="448"/>
        <item x="788"/>
        <item x="230"/>
        <item x="739"/>
        <item x="706"/>
        <item x="510"/>
        <item x="324"/>
        <item x="639"/>
        <item x="573"/>
        <item x="147"/>
        <item x="750"/>
        <item x="549"/>
        <item x="242"/>
        <item x="42"/>
        <item x="369"/>
        <item x="477"/>
        <item x="793"/>
        <item x="12"/>
        <item x="425"/>
        <item x="786"/>
        <item x="220"/>
        <item x="710"/>
        <item x="610"/>
        <item x="436"/>
        <item x="696"/>
        <item x="352"/>
        <item x="680"/>
        <item x="104"/>
        <item x="780"/>
        <item x="455"/>
        <item x="13"/>
        <item x="106"/>
        <item x="423"/>
        <item x="281"/>
        <item x="305"/>
        <item x="671"/>
        <item x="192"/>
        <item x="484"/>
        <item x="143"/>
        <item x="287"/>
        <item x="781"/>
        <item x="690"/>
        <item x="420"/>
        <item x="785"/>
        <item x="252"/>
        <item x="670"/>
        <item x="621"/>
        <item x="235"/>
        <item x="166"/>
        <item x="574"/>
        <item x="283"/>
        <item x="234"/>
        <item x="755"/>
        <item x="372"/>
        <item x="160"/>
        <item x="728"/>
        <item x="262"/>
        <item x="96"/>
        <item x="391"/>
        <item x="457"/>
        <item x="707"/>
        <item x="326"/>
        <item x="318"/>
        <item x="313"/>
        <item x="636"/>
        <item x="724"/>
        <item x="97"/>
        <item x="223"/>
        <item x="539"/>
        <item x="548"/>
        <item x="200"/>
        <item x="266"/>
        <item x="264"/>
        <item x="6"/>
        <item x="647"/>
        <item x="26"/>
        <item x="271"/>
        <item x="308"/>
        <item x="812"/>
        <item x="103"/>
        <item x="579"/>
        <item x="169"/>
        <item x="351"/>
        <item x="327"/>
        <item x="125"/>
        <item x="772"/>
        <item x="429"/>
        <item x="120"/>
        <item x="382"/>
        <item x="653"/>
        <item x="482"/>
        <item x="306"/>
        <item x="709"/>
        <item x="209"/>
        <item x="822"/>
        <item x="9"/>
        <item x="605"/>
        <item x="282"/>
        <item x="827"/>
        <item x="261"/>
        <item x="593"/>
        <item x="253"/>
        <item x="52"/>
        <item x="365"/>
        <item x="520"/>
        <item x="393"/>
        <item x="486"/>
        <item x="320"/>
        <item x="93"/>
        <item x="729"/>
        <item x="515"/>
        <item x="311"/>
        <item x="94"/>
        <item x="798"/>
        <item x="417"/>
        <item x="698"/>
        <item x="375"/>
        <item x="197"/>
        <item x="141"/>
        <item x="46"/>
        <item x="485"/>
        <item x="156"/>
        <item x="107"/>
        <item x="629"/>
        <item x="590"/>
        <item x="561"/>
        <item x="389"/>
        <item x="686"/>
        <item x="406"/>
        <item x="678"/>
        <item x="598"/>
        <item x="509"/>
        <item x="300"/>
        <item x="833"/>
        <item x="597"/>
        <item x="541"/>
        <item x="803"/>
        <item x="357"/>
        <item x="232"/>
        <item x="239"/>
        <item x="517"/>
        <item x="62"/>
        <item x="63"/>
        <item x="196"/>
        <item x="413"/>
        <item x="466"/>
        <item x="490"/>
        <item x="577"/>
        <item x="54"/>
        <item x="565"/>
        <item x="547"/>
        <item x="21"/>
        <item x="458"/>
        <item x="404"/>
        <item x="189"/>
        <item x="614"/>
        <item x="360"/>
        <item x="794"/>
        <item x="4"/>
        <item x="164"/>
        <item x="460"/>
        <item x="775"/>
        <item x="820"/>
        <item x="162"/>
        <item x="585"/>
        <item x="199"/>
        <item x="191"/>
        <item x="643"/>
        <item x="748"/>
        <item x="506"/>
        <item x="759"/>
        <item x="784"/>
        <item x="113"/>
        <item x="556"/>
        <item x="267"/>
        <item x="684"/>
        <item x="602"/>
        <item x="2"/>
        <item x="29"/>
        <item x="421"/>
        <item x="449"/>
        <item x="422"/>
        <item x="576"/>
        <item x="624"/>
        <item x="35"/>
        <item x="139"/>
        <item x="56"/>
        <item x="111"/>
        <item x="214"/>
        <item x="41"/>
        <item x="452"/>
        <item x="819"/>
        <item x="516"/>
        <item x="236"/>
        <item x="17"/>
        <item x="276"/>
        <item x="291"/>
        <item x="740"/>
        <item x="554"/>
        <item x="212"/>
        <item x="39"/>
        <item x="440"/>
        <item x="650"/>
        <item x="703"/>
        <item x="11"/>
        <item x="825"/>
        <item x="341"/>
        <item x="270"/>
        <item x="433"/>
        <item x="830"/>
        <item x="65"/>
        <item x="626"/>
        <item x="269"/>
        <item x="207"/>
        <item x="342"/>
        <item x="109"/>
        <item x="815"/>
        <item x="767"/>
        <item x="238"/>
        <item x="553"/>
        <item x="121"/>
        <item x="43"/>
        <item x="646"/>
        <item x="90"/>
        <item x="69"/>
        <item x="203"/>
        <item x="138"/>
        <item x="527"/>
        <item x="294"/>
        <item x="183"/>
        <item x="187"/>
        <item x="717"/>
        <item x="596"/>
        <item x="619"/>
        <item x="627"/>
        <item x="295"/>
        <item x="584"/>
        <item x="757"/>
        <item x="523"/>
        <item x="101"/>
        <item x="818"/>
        <item x="507"/>
        <item x="768"/>
        <item x="366"/>
        <item x="823"/>
        <item x="725"/>
        <item x="114"/>
        <item x="688"/>
        <item x="416"/>
        <item x="228"/>
        <item x="188"/>
        <item x="529"/>
        <item x="789"/>
        <item x="172"/>
        <item x="758"/>
        <item x="292"/>
        <item x="519"/>
        <item x="430"/>
        <item x="22"/>
        <item x="603"/>
        <item x="727"/>
        <item x="129"/>
        <item x="716"/>
        <item x="742"/>
        <item x="381"/>
        <item x="371"/>
        <item x="398"/>
        <item x="399"/>
        <item x="256"/>
        <item x="557"/>
        <item x="28"/>
        <item x="702"/>
        <item x="384"/>
        <item x="247"/>
        <item x="20"/>
        <item x="513"/>
        <item x="257"/>
        <item x="353"/>
        <item x="777"/>
        <item x="88"/>
        <item x="149"/>
        <item x="472"/>
        <item x="119"/>
        <item x="231"/>
        <item x="737"/>
        <item x="468"/>
        <item x="589"/>
        <item x="733"/>
        <item x="38"/>
        <item x="134"/>
        <item x="645"/>
        <item x="346"/>
        <item x="435"/>
        <item x="128"/>
        <item x="779"/>
        <item x="594"/>
        <item x="575"/>
        <item x="85"/>
        <item x="301"/>
        <item x="108"/>
        <item x="407"/>
        <item x="338"/>
        <item x="186"/>
        <item x="102"/>
        <item x="245"/>
        <item x="753"/>
        <item x="331"/>
        <item x="668"/>
        <item x="123"/>
        <item x="638"/>
        <item x="831"/>
        <item x="826"/>
        <item x="451"/>
        <item x="814"/>
        <item x="679"/>
        <item x="462"/>
        <item x="689"/>
        <item x="664"/>
        <item x="699"/>
        <item x="204"/>
        <item x="358"/>
        <item x="335"/>
        <item x="652"/>
        <item x="591"/>
        <item x="530"/>
        <item x="673"/>
        <item x="410"/>
        <item x="280"/>
        <item x="771"/>
        <item x="469"/>
        <item x="749"/>
        <item x="444"/>
        <item x="760"/>
        <item x="746"/>
        <item x="361"/>
        <item x="153"/>
        <item x="675"/>
        <item x="526"/>
        <item x="751"/>
        <item x="152"/>
        <item x="552"/>
        <item x="570"/>
        <item x="124"/>
        <item x="16"/>
        <item x="418"/>
        <item x="532"/>
        <item x="783"/>
        <item x="0"/>
        <item x="362"/>
        <item x="7"/>
        <item x="667"/>
        <item x="250"/>
        <item x="304"/>
        <item x="182"/>
        <item x="752"/>
        <item x="409"/>
        <item x="734"/>
        <item x="329"/>
        <item x="140"/>
        <item x="735"/>
        <item x="302"/>
        <item x="118"/>
        <item x="807"/>
        <item x="402"/>
        <item x="373"/>
        <item x="674"/>
        <item x="511"/>
        <item x="259"/>
        <item x="289"/>
        <item x="615"/>
        <item x="475"/>
        <item x="504"/>
        <item x="221"/>
        <item x="620"/>
        <item x="465"/>
        <item x="268"/>
        <item x="165"/>
        <item x="319"/>
        <item x="447"/>
        <item x="363"/>
        <item x="296"/>
        <item x="633"/>
        <item x="642"/>
        <item x="298"/>
        <item x="83"/>
        <item x="167"/>
        <item x="181"/>
        <item x="246"/>
        <item x="538"/>
        <item x="392"/>
        <item x="599"/>
        <item x="644"/>
        <item x="693"/>
        <item x="76"/>
        <item x="491"/>
        <item x="744"/>
        <item x="525"/>
        <item x="49"/>
        <item x="18"/>
        <item x="745"/>
        <item x="87"/>
        <item x="582"/>
        <item x="145"/>
        <item x="445"/>
        <item x="571"/>
        <item x="195"/>
        <item x="180"/>
        <item x="464"/>
        <item x="75"/>
        <item x="388"/>
        <item x="641"/>
        <item x="726"/>
        <item x="824"/>
        <item x="154"/>
        <item x="146"/>
        <item x="244"/>
        <item x="528"/>
        <item x="478"/>
        <item x="476"/>
        <item x="415"/>
        <item x="450"/>
        <item x="499"/>
        <item x="524"/>
        <item x="202"/>
        <item x="275"/>
        <item x="635"/>
        <item x="483"/>
        <item x="480"/>
        <item x="82"/>
        <item x="505"/>
        <item x="89"/>
        <item x="176"/>
        <item x="337"/>
        <item x="279"/>
        <item x="454"/>
        <item x="155"/>
        <item x="500"/>
        <item x="403"/>
        <item x="441"/>
        <item x="354"/>
        <item x="792"/>
        <item x="216"/>
        <item x="277"/>
        <item x="588"/>
        <item x="545"/>
        <item x="514"/>
        <item x="683"/>
        <item x="84"/>
        <item x="496"/>
        <item x="613"/>
        <item x="607"/>
        <item x="580"/>
        <item x="713"/>
        <item x="336"/>
        <item x="695"/>
        <item x="68"/>
        <item x="795"/>
        <item x="608"/>
        <item x="769"/>
        <item x="355"/>
        <item x="368"/>
        <item x="328"/>
        <item x="609"/>
        <item x="711"/>
        <item x="503"/>
        <item x="439"/>
        <item x="708"/>
        <item x="546"/>
        <item x="395"/>
        <item x="715"/>
        <item x="651"/>
        <item x="459"/>
        <item x="241"/>
        <item x="434"/>
        <item x="394"/>
        <item x="132"/>
        <item x="57"/>
        <item x="31"/>
        <item x="25"/>
        <item x="470"/>
        <item x="714"/>
        <item x="681"/>
        <item x="86"/>
        <item x="116"/>
        <item x="604"/>
        <item x="654"/>
        <item x="411"/>
        <item x="265"/>
        <item x="587"/>
        <item x="551"/>
        <item x="797"/>
        <item x="821"/>
        <item x="762"/>
        <item x="566"/>
        <item x="66"/>
        <item x="60"/>
        <item x="27"/>
        <item x="754"/>
        <item x="682"/>
        <item x="677"/>
        <item x="612"/>
        <item x="45"/>
        <item x="115"/>
        <item x="427"/>
        <item x="804"/>
        <item x="396"/>
        <item x="521"/>
        <item x="791"/>
        <item x="332"/>
        <item x="117"/>
        <item x="385"/>
        <item x="828"/>
        <item x="817"/>
        <item x="334"/>
        <item x="424"/>
        <item x="205"/>
        <item x="135"/>
        <item x="832"/>
        <item x="730"/>
        <item x="401"/>
        <item x="387"/>
        <item x="437"/>
        <item x="501"/>
        <item x="19"/>
        <item x="662"/>
        <item x="414"/>
        <item x="142"/>
        <item x="310"/>
        <item x="185"/>
        <item x="796"/>
        <item x="467"/>
        <item x="325"/>
        <item x="722"/>
        <item x="774"/>
        <item x="74"/>
        <item x="595"/>
        <item x="367"/>
        <item x="488"/>
        <item x="569"/>
        <item x="14"/>
        <item x="658"/>
        <item x="431"/>
        <item x="616"/>
        <item x="286"/>
        <item x="562"/>
        <item x="73"/>
        <item x="348"/>
        <item x="70"/>
        <item x="79"/>
        <item x="218"/>
        <item t="default"/>
      </items>
    </pivotField>
    <pivotField dataField="1" showAll="0"/>
    <pivotField showAll="0"/>
    <pivotField showAll="0"/>
    <pivotField axis="axisRow" showAll="0">
      <items count="24">
        <item x="20"/>
        <item x="21"/>
        <item x="12"/>
        <item x="19"/>
        <item x="17"/>
        <item x="18"/>
        <item x="16"/>
        <item x="11"/>
        <item x="10"/>
        <item x="9"/>
        <item x="8"/>
        <item x="15"/>
        <item x="7"/>
        <item x="6"/>
        <item x="5"/>
        <item x="4"/>
        <item x="14"/>
        <item x="3"/>
        <item x="2"/>
        <item x="1"/>
        <item x="0"/>
        <item x="13"/>
        <item m="1"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song" fld="1" subtotal="count" baseField="0" baseItem="0"/>
  </dataFields>
  <chartFormats count="7">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4" count="1" selected="0">
            <x v="3"/>
          </reference>
        </references>
      </pivotArea>
    </chartFormat>
    <chartFormat chart="6" format="5">
      <pivotArea type="data" outline="0" fieldPosition="0">
        <references count="2">
          <reference field="4294967294" count="1" selected="0">
            <x v="0"/>
          </reference>
          <reference field="4" count="1" selected="0">
            <x v="7"/>
          </reference>
        </references>
      </pivotArea>
    </chartFormat>
    <chartFormat chart="6" format="6">
      <pivotArea type="data" outline="0" fieldPosition="0">
        <references count="2">
          <reference field="4294967294" count="1" selected="0">
            <x v="0"/>
          </reference>
          <reference field="4" count="1" selected="0">
            <x v="6"/>
          </reference>
        </references>
      </pivotArea>
    </chartFormat>
    <chartFormat chart="6" format="7">
      <pivotArea type="data" outline="0" fieldPosition="0">
        <references count="2">
          <reference field="4294967294" count="1" selected="0">
            <x v="0"/>
          </reference>
          <reference field="4" count="1" selected="0">
            <x v="4"/>
          </reference>
        </references>
      </pivotArea>
    </chartFormat>
    <chartFormat chart="6" format="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1CEE3-D616-440E-9839-B5544BB7DE2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4" firstHeaderRow="1" firstDataRow="1" firstDataCol="1"/>
  <pivotFields count="18">
    <pivotField showAll="0">
      <items count="836">
        <item x="378"/>
        <item x="540"/>
        <item x="177"/>
        <item x="630"/>
        <item x="701"/>
        <item x="379"/>
        <item x="248"/>
        <item x="339"/>
        <item x="137"/>
        <item x="625"/>
        <item x="374"/>
        <item x="158"/>
        <item x="297"/>
        <item x="48"/>
        <item x="700"/>
        <item x="738"/>
        <item x="536"/>
        <item x="273"/>
        <item x="37"/>
        <item x="179"/>
        <item x="8"/>
        <item x="611"/>
        <item x="534"/>
        <item x="618"/>
        <item x="53"/>
        <item x="130"/>
        <item x="763"/>
        <item x="376"/>
        <item x="787"/>
        <item x="240"/>
        <item x="77"/>
        <item x="105"/>
        <item x="723"/>
        <item x="811"/>
        <item x="691"/>
        <item x="356"/>
        <item x="112"/>
        <item x="697"/>
        <item x="258"/>
        <item x="732"/>
        <item x="479"/>
        <item x="741"/>
        <item x="15"/>
        <item x="233"/>
        <item x="656"/>
        <item x="61"/>
        <item x="213"/>
        <item x="251"/>
        <item x="495"/>
        <item x="343"/>
        <item x="799"/>
        <item x="347"/>
        <item x="719"/>
        <item x="583"/>
        <item x="30"/>
        <item x="801"/>
        <item x="558"/>
        <item x="100"/>
        <item x="312"/>
        <item x="471"/>
        <item x="333"/>
        <item x="345"/>
        <item x="58"/>
        <item x="400"/>
        <item x="731"/>
        <item x="32"/>
        <item x="317"/>
        <item x="23"/>
        <item x="99"/>
        <item x="24"/>
        <item x="44"/>
        <item x="628"/>
        <item x="81"/>
        <item x="808"/>
        <item x="533"/>
        <item x="227"/>
        <item x="80"/>
        <item x="349"/>
        <item x="34"/>
        <item x="419"/>
        <item x="498"/>
        <item x="747"/>
        <item x="600"/>
        <item x="550"/>
        <item x="321"/>
        <item x="127"/>
        <item x="492"/>
        <item x="438"/>
        <item x="721"/>
        <item x="623"/>
        <item x="564"/>
        <item x="720"/>
        <item x="174"/>
        <item x="178"/>
        <item x="649"/>
        <item x="461"/>
        <item x="522"/>
        <item x="718"/>
        <item x="10"/>
        <item x="206"/>
        <item x="226"/>
        <item x="33"/>
        <item x="834"/>
        <item x="323"/>
        <item x="622"/>
        <item x="800"/>
        <item x="782"/>
        <item x="685"/>
        <item x="660"/>
        <item x="211"/>
        <item x="1"/>
        <item x="224"/>
        <item x="687"/>
        <item x="544"/>
        <item x="284"/>
        <item x="316"/>
        <item x="773"/>
        <item x="446"/>
        <item x="148"/>
        <item x="473"/>
        <item x="168"/>
        <item x="163"/>
        <item x="676"/>
        <item x="91"/>
        <item x="705"/>
        <item x="736"/>
        <item x="144"/>
        <item x="474"/>
        <item x="672"/>
        <item x="315"/>
        <item x="428"/>
        <item x="559"/>
        <item x="133"/>
        <item x="592"/>
        <item x="3"/>
        <item x="131"/>
        <item x="92"/>
        <item x="405"/>
        <item x="260"/>
        <item x="766"/>
        <item x="489"/>
        <item x="110"/>
        <item x="314"/>
        <item x="322"/>
        <item x="694"/>
        <item x="563"/>
        <item x="659"/>
        <item x="810"/>
        <item x="198"/>
        <item x="219"/>
        <item x="47"/>
        <item x="809"/>
        <item x="59"/>
        <item x="578"/>
        <item x="542"/>
        <item x="535"/>
        <item x="193"/>
        <item x="98"/>
        <item x="453"/>
        <item x="208"/>
        <item x="829"/>
        <item x="95"/>
        <item x="456"/>
        <item x="175"/>
        <item x="408"/>
        <item x="255"/>
        <item x="50"/>
        <item x="55"/>
        <item x="537"/>
        <item x="443"/>
        <item x="493"/>
        <item x="805"/>
        <item x="330"/>
        <item x="586"/>
        <item x="663"/>
        <item x="194"/>
        <item x="370"/>
        <item x="497"/>
        <item x="274"/>
        <item x="665"/>
        <item x="36"/>
        <item x="631"/>
        <item x="190"/>
        <item x="712"/>
        <item x="359"/>
        <item x="637"/>
        <item x="171"/>
        <item x="761"/>
        <item x="581"/>
        <item x="254"/>
        <item x="173"/>
        <item x="5"/>
        <item x="40"/>
        <item x="776"/>
        <item x="229"/>
        <item x="802"/>
        <item x="285"/>
        <item x="813"/>
        <item x="72"/>
        <item x="704"/>
        <item x="555"/>
        <item x="572"/>
        <item x="309"/>
        <item x="249"/>
        <item x="307"/>
        <item x="632"/>
        <item x="170"/>
        <item x="215"/>
        <item x="278"/>
        <item x="426"/>
        <item x="151"/>
        <item x="386"/>
        <item x="243"/>
        <item x="303"/>
        <item x="237"/>
        <item x="290"/>
        <item x="502"/>
        <item x="64"/>
        <item x="661"/>
        <item x="778"/>
        <item x="344"/>
        <item x="765"/>
        <item x="383"/>
        <item x="657"/>
        <item x="51"/>
        <item x="432"/>
        <item x="184"/>
        <item x="634"/>
        <item x="136"/>
        <item x="764"/>
        <item x="494"/>
        <item x="518"/>
        <item x="655"/>
        <item x="481"/>
        <item x="560"/>
        <item x="340"/>
        <item x="126"/>
        <item x="487"/>
        <item x="669"/>
        <item x="78"/>
        <item x="390"/>
        <item x="816"/>
        <item x="531"/>
        <item x="210"/>
        <item x="288"/>
        <item x="756"/>
        <item x="150"/>
        <item x="640"/>
        <item x="568"/>
        <item x="122"/>
        <item x="380"/>
        <item x="293"/>
        <item x="770"/>
        <item x="543"/>
        <item x="397"/>
        <item x="159"/>
        <item x="412"/>
        <item x="272"/>
        <item x="567"/>
        <item x="263"/>
        <item x="606"/>
        <item x="442"/>
        <item x="157"/>
        <item x="222"/>
        <item x="71"/>
        <item x="666"/>
        <item x="364"/>
        <item x="299"/>
        <item x="463"/>
        <item x="692"/>
        <item x="648"/>
        <item x="508"/>
        <item x="201"/>
        <item x="617"/>
        <item x="217"/>
        <item x="377"/>
        <item x="601"/>
        <item x="350"/>
        <item x="67"/>
        <item x="743"/>
        <item x="161"/>
        <item x="790"/>
        <item x="806"/>
        <item x="512"/>
        <item x="225"/>
        <item x="448"/>
        <item x="788"/>
        <item x="230"/>
        <item x="739"/>
        <item x="706"/>
        <item x="510"/>
        <item x="324"/>
        <item x="639"/>
        <item x="573"/>
        <item x="147"/>
        <item x="750"/>
        <item x="549"/>
        <item x="242"/>
        <item x="42"/>
        <item x="369"/>
        <item x="477"/>
        <item x="793"/>
        <item x="12"/>
        <item x="425"/>
        <item x="786"/>
        <item x="220"/>
        <item x="710"/>
        <item x="610"/>
        <item x="436"/>
        <item x="696"/>
        <item x="352"/>
        <item x="680"/>
        <item x="104"/>
        <item x="780"/>
        <item x="455"/>
        <item x="13"/>
        <item x="106"/>
        <item x="423"/>
        <item x="281"/>
        <item x="305"/>
        <item x="671"/>
        <item x="192"/>
        <item x="484"/>
        <item x="143"/>
        <item x="287"/>
        <item x="781"/>
        <item x="690"/>
        <item x="420"/>
        <item x="785"/>
        <item x="252"/>
        <item x="670"/>
        <item x="621"/>
        <item x="235"/>
        <item x="166"/>
        <item x="574"/>
        <item x="283"/>
        <item x="234"/>
        <item x="755"/>
        <item x="372"/>
        <item x="160"/>
        <item x="728"/>
        <item x="262"/>
        <item x="96"/>
        <item x="391"/>
        <item x="457"/>
        <item x="707"/>
        <item x="326"/>
        <item x="318"/>
        <item x="313"/>
        <item x="636"/>
        <item x="724"/>
        <item x="97"/>
        <item x="223"/>
        <item x="539"/>
        <item x="548"/>
        <item x="200"/>
        <item x="266"/>
        <item x="264"/>
        <item x="6"/>
        <item x="647"/>
        <item x="26"/>
        <item x="271"/>
        <item x="308"/>
        <item x="812"/>
        <item x="103"/>
        <item x="579"/>
        <item x="169"/>
        <item x="351"/>
        <item x="327"/>
        <item x="125"/>
        <item x="772"/>
        <item x="429"/>
        <item x="120"/>
        <item x="382"/>
        <item x="653"/>
        <item x="482"/>
        <item x="306"/>
        <item x="709"/>
        <item x="209"/>
        <item x="822"/>
        <item x="9"/>
        <item x="605"/>
        <item x="282"/>
        <item x="827"/>
        <item x="261"/>
        <item x="593"/>
        <item x="253"/>
        <item x="52"/>
        <item x="365"/>
        <item x="520"/>
        <item x="393"/>
        <item x="486"/>
        <item x="320"/>
        <item x="93"/>
        <item x="729"/>
        <item x="515"/>
        <item x="311"/>
        <item x="94"/>
        <item x="798"/>
        <item x="417"/>
        <item x="698"/>
        <item x="375"/>
        <item x="197"/>
        <item x="141"/>
        <item x="46"/>
        <item x="485"/>
        <item x="156"/>
        <item x="107"/>
        <item x="629"/>
        <item x="590"/>
        <item x="561"/>
        <item x="389"/>
        <item x="686"/>
        <item x="406"/>
        <item x="678"/>
        <item x="598"/>
        <item x="509"/>
        <item x="300"/>
        <item x="833"/>
        <item x="597"/>
        <item x="541"/>
        <item x="803"/>
        <item x="357"/>
        <item x="232"/>
        <item x="239"/>
        <item x="517"/>
        <item x="62"/>
        <item x="63"/>
        <item x="196"/>
        <item x="413"/>
        <item x="466"/>
        <item x="490"/>
        <item x="577"/>
        <item x="54"/>
        <item x="565"/>
        <item x="547"/>
        <item x="21"/>
        <item x="458"/>
        <item x="404"/>
        <item x="189"/>
        <item x="614"/>
        <item x="360"/>
        <item x="794"/>
        <item x="4"/>
        <item x="164"/>
        <item x="460"/>
        <item x="775"/>
        <item x="820"/>
        <item x="162"/>
        <item x="585"/>
        <item x="199"/>
        <item x="191"/>
        <item x="643"/>
        <item x="748"/>
        <item x="506"/>
        <item x="759"/>
        <item x="784"/>
        <item x="113"/>
        <item x="556"/>
        <item x="267"/>
        <item x="684"/>
        <item x="602"/>
        <item x="2"/>
        <item x="29"/>
        <item x="421"/>
        <item x="449"/>
        <item x="422"/>
        <item x="576"/>
        <item x="624"/>
        <item x="35"/>
        <item x="139"/>
        <item x="56"/>
        <item x="111"/>
        <item x="214"/>
        <item x="41"/>
        <item x="452"/>
        <item x="819"/>
        <item x="516"/>
        <item x="236"/>
        <item x="17"/>
        <item x="276"/>
        <item x="291"/>
        <item x="740"/>
        <item x="554"/>
        <item x="212"/>
        <item x="39"/>
        <item x="440"/>
        <item x="650"/>
        <item x="703"/>
        <item x="11"/>
        <item x="825"/>
        <item x="341"/>
        <item x="270"/>
        <item x="433"/>
        <item x="830"/>
        <item x="65"/>
        <item x="626"/>
        <item x="269"/>
        <item x="207"/>
        <item x="342"/>
        <item x="109"/>
        <item x="815"/>
        <item x="767"/>
        <item x="238"/>
        <item x="553"/>
        <item x="121"/>
        <item x="43"/>
        <item x="646"/>
        <item x="90"/>
        <item x="69"/>
        <item x="203"/>
        <item x="138"/>
        <item x="527"/>
        <item x="294"/>
        <item x="183"/>
        <item x="187"/>
        <item x="717"/>
        <item x="596"/>
        <item x="619"/>
        <item x="627"/>
        <item x="295"/>
        <item x="584"/>
        <item x="757"/>
        <item x="523"/>
        <item x="101"/>
        <item x="818"/>
        <item x="507"/>
        <item x="768"/>
        <item x="366"/>
        <item x="823"/>
        <item x="725"/>
        <item x="114"/>
        <item x="688"/>
        <item x="416"/>
        <item x="228"/>
        <item x="188"/>
        <item x="529"/>
        <item x="789"/>
        <item x="172"/>
        <item x="758"/>
        <item x="292"/>
        <item x="519"/>
        <item x="430"/>
        <item x="22"/>
        <item x="603"/>
        <item x="727"/>
        <item x="129"/>
        <item x="716"/>
        <item x="742"/>
        <item x="381"/>
        <item x="371"/>
        <item x="398"/>
        <item x="399"/>
        <item x="256"/>
        <item x="557"/>
        <item x="28"/>
        <item x="702"/>
        <item x="384"/>
        <item x="247"/>
        <item x="20"/>
        <item x="513"/>
        <item x="257"/>
        <item x="353"/>
        <item x="777"/>
        <item x="88"/>
        <item x="149"/>
        <item x="472"/>
        <item x="119"/>
        <item x="231"/>
        <item x="737"/>
        <item x="468"/>
        <item x="589"/>
        <item x="733"/>
        <item x="38"/>
        <item x="134"/>
        <item x="645"/>
        <item x="346"/>
        <item x="435"/>
        <item x="128"/>
        <item x="779"/>
        <item x="594"/>
        <item x="575"/>
        <item x="85"/>
        <item x="301"/>
        <item x="108"/>
        <item x="407"/>
        <item x="338"/>
        <item x="186"/>
        <item x="102"/>
        <item x="245"/>
        <item x="753"/>
        <item x="331"/>
        <item x="668"/>
        <item x="123"/>
        <item x="638"/>
        <item x="831"/>
        <item x="826"/>
        <item x="451"/>
        <item x="814"/>
        <item x="679"/>
        <item x="462"/>
        <item x="689"/>
        <item x="664"/>
        <item x="699"/>
        <item x="204"/>
        <item x="358"/>
        <item x="335"/>
        <item x="652"/>
        <item x="591"/>
        <item x="530"/>
        <item x="673"/>
        <item x="410"/>
        <item x="280"/>
        <item x="771"/>
        <item x="469"/>
        <item x="749"/>
        <item x="444"/>
        <item x="760"/>
        <item x="746"/>
        <item x="361"/>
        <item x="153"/>
        <item x="675"/>
        <item x="526"/>
        <item x="751"/>
        <item x="152"/>
        <item x="552"/>
        <item x="570"/>
        <item x="124"/>
        <item x="16"/>
        <item x="418"/>
        <item x="532"/>
        <item x="783"/>
        <item x="0"/>
        <item x="362"/>
        <item x="7"/>
        <item x="667"/>
        <item x="250"/>
        <item x="304"/>
        <item x="182"/>
        <item x="752"/>
        <item x="409"/>
        <item x="734"/>
        <item x="329"/>
        <item x="140"/>
        <item x="735"/>
        <item x="302"/>
        <item x="118"/>
        <item x="807"/>
        <item x="402"/>
        <item x="373"/>
        <item x="674"/>
        <item x="511"/>
        <item x="259"/>
        <item x="289"/>
        <item x="615"/>
        <item x="475"/>
        <item x="504"/>
        <item x="221"/>
        <item x="620"/>
        <item x="465"/>
        <item x="268"/>
        <item x="165"/>
        <item x="319"/>
        <item x="447"/>
        <item x="363"/>
        <item x="296"/>
        <item x="633"/>
        <item x="642"/>
        <item x="298"/>
        <item x="83"/>
        <item x="167"/>
        <item x="181"/>
        <item x="246"/>
        <item x="538"/>
        <item x="392"/>
        <item x="599"/>
        <item x="644"/>
        <item x="693"/>
        <item x="76"/>
        <item x="491"/>
        <item x="744"/>
        <item x="525"/>
        <item x="49"/>
        <item x="18"/>
        <item x="745"/>
        <item x="87"/>
        <item x="582"/>
        <item x="145"/>
        <item x="445"/>
        <item x="571"/>
        <item x="195"/>
        <item x="180"/>
        <item x="464"/>
        <item x="75"/>
        <item x="388"/>
        <item x="641"/>
        <item x="726"/>
        <item x="824"/>
        <item x="154"/>
        <item x="146"/>
        <item x="244"/>
        <item x="528"/>
        <item x="478"/>
        <item x="476"/>
        <item x="415"/>
        <item x="450"/>
        <item x="499"/>
        <item x="524"/>
        <item x="202"/>
        <item x="275"/>
        <item x="635"/>
        <item x="483"/>
        <item x="480"/>
        <item x="82"/>
        <item x="505"/>
        <item x="89"/>
        <item x="176"/>
        <item x="337"/>
        <item x="279"/>
        <item x="454"/>
        <item x="155"/>
        <item x="500"/>
        <item x="403"/>
        <item x="441"/>
        <item x="354"/>
        <item x="792"/>
        <item x="216"/>
        <item x="277"/>
        <item x="588"/>
        <item x="545"/>
        <item x="514"/>
        <item x="683"/>
        <item x="84"/>
        <item x="496"/>
        <item x="613"/>
        <item x="607"/>
        <item x="580"/>
        <item x="713"/>
        <item x="336"/>
        <item x="695"/>
        <item x="68"/>
        <item x="795"/>
        <item x="608"/>
        <item x="769"/>
        <item x="355"/>
        <item x="368"/>
        <item x="328"/>
        <item x="609"/>
        <item x="711"/>
        <item x="503"/>
        <item x="439"/>
        <item x="708"/>
        <item x="546"/>
        <item x="395"/>
        <item x="715"/>
        <item x="651"/>
        <item x="459"/>
        <item x="241"/>
        <item x="434"/>
        <item x="394"/>
        <item x="132"/>
        <item x="57"/>
        <item x="31"/>
        <item x="25"/>
        <item x="470"/>
        <item x="714"/>
        <item x="681"/>
        <item x="86"/>
        <item x="116"/>
        <item x="604"/>
        <item x="654"/>
        <item x="411"/>
        <item x="265"/>
        <item x="587"/>
        <item x="551"/>
        <item x="797"/>
        <item x="821"/>
        <item x="762"/>
        <item x="566"/>
        <item x="66"/>
        <item x="60"/>
        <item x="27"/>
        <item x="754"/>
        <item x="682"/>
        <item x="677"/>
        <item x="612"/>
        <item x="45"/>
        <item x="115"/>
        <item x="427"/>
        <item x="804"/>
        <item x="396"/>
        <item x="521"/>
        <item x="791"/>
        <item x="332"/>
        <item x="117"/>
        <item x="385"/>
        <item x="828"/>
        <item x="817"/>
        <item x="334"/>
        <item x="424"/>
        <item x="205"/>
        <item x="135"/>
        <item x="832"/>
        <item x="730"/>
        <item x="401"/>
        <item x="387"/>
        <item x="437"/>
        <item x="501"/>
        <item x="19"/>
        <item x="662"/>
        <item x="414"/>
        <item x="142"/>
        <item x="310"/>
        <item x="185"/>
        <item x="796"/>
        <item x="467"/>
        <item x="325"/>
        <item x="722"/>
        <item x="774"/>
        <item x="74"/>
        <item x="595"/>
        <item x="367"/>
        <item x="488"/>
        <item x="569"/>
        <item x="14"/>
        <item x="658"/>
        <item x="431"/>
        <item x="616"/>
        <item x="286"/>
        <item x="562"/>
        <item x="73"/>
        <item x="348"/>
        <item x="70"/>
        <item x="79"/>
        <item x="218"/>
        <item t="default"/>
      </items>
    </pivotField>
    <pivotField dataField="1" showAll="0"/>
    <pivotField showAll="0"/>
    <pivotField axis="axisRow" showAll="0">
      <items count="5">
        <item m="1" x="2"/>
        <item m="1" x="3"/>
        <item x="0"/>
        <item x="1"/>
        <item t="default"/>
      </items>
    </pivotField>
    <pivotField showAll="0">
      <items count="24">
        <item x="20"/>
        <item x="21"/>
        <item x="12"/>
        <item x="19"/>
        <item x="17"/>
        <item x="18"/>
        <item x="16"/>
        <item x="11"/>
        <item x="10"/>
        <item x="9"/>
        <item x="8"/>
        <item x="15"/>
        <item x="7"/>
        <item x="6"/>
        <item x="5"/>
        <item x="4"/>
        <item x="14"/>
        <item x="3"/>
        <item x="2"/>
        <item x="1"/>
        <item x="0"/>
        <item x="13"/>
        <item m="1"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2"/>
    </i>
    <i>
      <x v="3"/>
    </i>
    <i t="grand">
      <x/>
    </i>
  </rowItems>
  <colItems count="1">
    <i/>
  </colItems>
  <dataFields count="1">
    <dataField name="Count of song"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3"/>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2A4A71-D859-45B4-8833-1D64D7E4234F}"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8">
    <pivotField showAll="0">
      <items count="836">
        <item x="378"/>
        <item x="540"/>
        <item x="177"/>
        <item x="630"/>
        <item x="701"/>
        <item x="379"/>
        <item x="248"/>
        <item x="339"/>
        <item x="137"/>
        <item x="625"/>
        <item x="374"/>
        <item x="158"/>
        <item x="297"/>
        <item x="48"/>
        <item x="700"/>
        <item x="738"/>
        <item x="536"/>
        <item x="273"/>
        <item x="37"/>
        <item x="179"/>
        <item x="8"/>
        <item x="611"/>
        <item x="534"/>
        <item x="618"/>
        <item x="53"/>
        <item x="130"/>
        <item x="763"/>
        <item x="376"/>
        <item x="787"/>
        <item x="240"/>
        <item x="77"/>
        <item x="105"/>
        <item x="723"/>
        <item x="811"/>
        <item x="691"/>
        <item x="356"/>
        <item x="112"/>
        <item x="697"/>
        <item x="258"/>
        <item x="732"/>
        <item x="479"/>
        <item x="741"/>
        <item x="15"/>
        <item x="233"/>
        <item x="656"/>
        <item x="61"/>
        <item x="213"/>
        <item x="251"/>
        <item x="495"/>
        <item x="343"/>
        <item x="799"/>
        <item x="347"/>
        <item x="719"/>
        <item x="583"/>
        <item x="30"/>
        <item x="801"/>
        <item x="558"/>
        <item x="100"/>
        <item x="312"/>
        <item x="471"/>
        <item x="333"/>
        <item x="345"/>
        <item x="58"/>
        <item x="400"/>
        <item x="731"/>
        <item x="32"/>
        <item x="317"/>
        <item x="23"/>
        <item x="99"/>
        <item x="24"/>
        <item x="44"/>
        <item x="628"/>
        <item x="81"/>
        <item x="808"/>
        <item x="533"/>
        <item x="227"/>
        <item x="80"/>
        <item x="349"/>
        <item x="34"/>
        <item x="419"/>
        <item x="498"/>
        <item x="747"/>
        <item x="600"/>
        <item x="550"/>
        <item x="321"/>
        <item x="127"/>
        <item x="492"/>
        <item x="438"/>
        <item x="721"/>
        <item x="623"/>
        <item x="564"/>
        <item x="720"/>
        <item x="174"/>
        <item x="178"/>
        <item x="649"/>
        <item x="461"/>
        <item x="522"/>
        <item x="718"/>
        <item x="10"/>
        <item x="206"/>
        <item x="226"/>
        <item x="33"/>
        <item x="834"/>
        <item x="323"/>
        <item x="622"/>
        <item x="800"/>
        <item x="782"/>
        <item x="685"/>
        <item x="660"/>
        <item x="211"/>
        <item x="1"/>
        <item x="224"/>
        <item x="687"/>
        <item x="544"/>
        <item x="284"/>
        <item x="316"/>
        <item x="773"/>
        <item x="446"/>
        <item x="148"/>
        <item x="473"/>
        <item x="168"/>
        <item x="163"/>
        <item x="676"/>
        <item x="91"/>
        <item x="705"/>
        <item x="736"/>
        <item x="144"/>
        <item x="474"/>
        <item x="672"/>
        <item x="315"/>
        <item x="428"/>
        <item x="559"/>
        <item x="133"/>
        <item x="592"/>
        <item x="3"/>
        <item x="131"/>
        <item x="92"/>
        <item x="405"/>
        <item x="260"/>
        <item x="766"/>
        <item x="489"/>
        <item x="110"/>
        <item x="314"/>
        <item x="322"/>
        <item x="694"/>
        <item x="563"/>
        <item x="659"/>
        <item x="810"/>
        <item x="198"/>
        <item x="219"/>
        <item x="47"/>
        <item x="809"/>
        <item x="59"/>
        <item x="578"/>
        <item x="542"/>
        <item x="535"/>
        <item x="193"/>
        <item x="98"/>
        <item x="453"/>
        <item x="208"/>
        <item x="829"/>
        <item x="95"/>
        <item x="456"/>
        <item x="175"/>
        <item x="408"/>
        <item x="255"/>
        <item x="50"/>
        <item x="55"/>
        <item x="537"/>
        <item x="443"/>
        <item x="493"/>
        <item x="805"/>
        <item x="330"/>
        <item x="586"/>
        <item x="663"/>
        <item x="194"/>
        <item x="370"/>
        <item x="497"/>
        <item x="274"/>
        <item x="665"/>
        <item x="36"/>
        <item x="631"/>
        <item x="190"/>
        <item x="712"/>
        <item x="359"/>
        <item x="637"/>
        <item x="171"/>
        <item x="761"/>
        <item x="581"/>
        <item x="254"/>
        <item x="173"/>
        <item x="5"/>
        <item x="40"/>
        <item x="776"/>
        <item x="229"/>
        <item x="802"/>
        <item x="285"/>
        <item x="813"/>
        <item x="72"/>
        <item x="704"/>
        <item x="555"/>
        <item x="572"/>
        <item x="309"/>
        <item x="249"/>
        <item x="307"/>
        <item x="632"/>
        <item x="170"/>
        <item x="215"/>
        <item x="278"/>
        <item x="426"/>
        <item x="151"/>
        <item x="386"/>
        <item x="243"/>
        <item x="303"/>
        <item x="237"/>
        <item x="290"/>
        <item x="502"/>
        <item x="64"/>
        <item x="661"/>
        <item x="778"/>
        <item x="344"/>
        <item x="765"/>
        <item x="383"/>
        <item x="657"/>
        <item x="51"/>
        <item x="432"/>
        <item x="184"/>
        <item x="634"/>
        <item x="136"/>
        <item x="764"/>
        <item x="494"/>
        <item x="518"/>
        <item x="655"/>
        <item x="481"/>
        <item x="560"/>
        <item x="340"/>
        <item x="126"/>
        <item x="487"/>
        <item x="669"/>
        <item x="78"/>
        <item x="390"/>
        <item x="816"/>
        <item x="531"/>
        <item x="210"/>
        <item x="288"/>
        <item x="756"/>
        <item x="150"/>
        <item x="640"/>
        <item x="568"/>
        <item x="122"/>
        <item x="380"/>
        <item x="293"/>
        <item x="770"/>
        <item x="543"/>
        <item x="397"/>
        <item x="159"/>
        <item x="412"/>
        <item x="272"/>
        <item x="567"/>
        <item x="263"/>
        <item x="606"/>
        <item x="442"/>
        <item x="157"/>
        <item x="222"/>
        <item x="71"/>
        <item x="666"/>
        <item x="364"/>
        <item x="299"/>
        <item x="463"/>
        <item x="692"/>
        <item x="648"/>
        <item x="508"/>
        <item x="201"/>
        <item x="617"/>
        <item x="217"/>
        <item x="377"/>
        <item x="601"/>
        <item x="350"/>
        <item x="67"/>
        <item x="743"/>
        <item x="161"/>
        <item x="790"/>
        <item x="806"/>
        <item x="512"/>
        <item x="225"/>
        <item x="448"/>
        <item x="788"/>
        <item x="230"/>
        <item x="739"/>
        <item x="706"/>
        <item x="510"/>
        <item x="324"/>
        <item x="639"/>
        <item x="573"/>
        <item x="147"/>
        <item x="750"/>
        <item x="549"/>
        <item x="242"/>
        <item x="42"/>
        <item x="369"/>
        <item x="477"/>
        <item x="793"/>
        <item x="12"/>
        <item x="425"/>
        <item x="786"/>
        <item x="220"/>
        <item x="710"/>
        <item x="610"/>
        <item x="436"/>
        <item x="696"/>
        <item x="352"/>
        <item x="680"/>
        <item x="104"/>
        <item x="780"/>
        <item x="455"/>
        <item x="13"/>
        <item x="106"/>
        <item x="423"/>
        <item x="281"/>
        <item x="305"/>
        <item x="671"/>
        <item x="192"/>
        <item x="484"/>
        <item x="143"/>
        <item x="287"/>
        <item x="781"/>
        <item x="690"/>
        <item x="420"/>
        <item x="785"/>
        <item x="252"/>
        <item x="670"/>
        <item x="621"/>
        <item x="235"/>
        <item x="166"/>
        <item x="574"/>
        <item x="283"/>
        <item x="234"/>
        <item x="755"/>
        <item x="372"/>
        <item x="160"/>
        <item x="728"/>
        <item x="262"/>
        <item x="96"/>
        <item x="391"/>
        <item x="457"/>
        <item x="707"/>
        <item x="326"/>
        <item x="318"/>
        <item x="313"/>
        <item x="636"/>
        <item x="724"/>
        <item x="97"/>
        <item x="223"/>
        <item x="539"/>
        <item x="548"/>
        <item x="200"/>
        <item x="266"/>
        <item x="264"/>
        <item x="6"/>
        <item x="647"/>
        <item x="26"/>
        <item x="271"/>
        <item x="308"/>
        <item x="812"/>
        <item x="103"/>
        <item x="579"/>
        <item x="169"/>
        <item x="351"/>
        <item x="327"/>
        <item x="125"/>
        <item x="772"/>
        <item x="429"/>
        <item x="120"/>
        <item x="382"/>
        <item x="653"/>
        <item x="482"/>
        <item x="306"/>
        <item x="709"/>
        <item x="209"/>
        <item x="822"/>
        <item x="9"/>
        <item x="605"/>
        <item x="282"/>
        <item x="827"/>
        <item x="261"/>
        <item x="593"/>
        <item x="253"/>
        <item x="52"/>
        <item x="365"/>
        <item x="520"/>
        <item x="393"/>
        <item x="486"/>
        <item x="320"/>
        <item x="93"/>
        <item x="729"/>
        <item x="515"/>
        <item x="311"/>
        <item x="94"/>
        <item x="798"/>
        <item x="417"/>
        <item x="698"/>
        <item x="375"/>
        <item x="197"/>
        <item x="141"/>
        <item x="46"/>
        <item x="485"/>
        <item x="156"/>
        <item x="107"/>
        <item x="629"/>
        <item x="590"/>
        <item x="561"/>
        <item x="389"/>
        <item x="686"/>
        <item x="406"/>
        <item x="678"/>
        <item x="598"/>
        <item x="509"/>
        <item x="300"/>
        <item x="833"/>
        <item x="597"/>
        <item x="541"/>
        <item x="803"/>
        <item x="357"/>
        <item x="232"/>
        <item x="239"/>
        <item x="517"/>
        <item x="62"/>
        <item x="63"/>
        <item x="196"/>
        <item x="413"/>
        <item x="466"/>
        <item x="490"/>
        <item x="577"/>
        <item x="54"/>
        <item x="565"/>
        <item x="547"/>
        <item x="21"/>
        <item x="458"/>
        <item x="404"/>
        <item x="189"/>
        <item x="614"/>
        <item x="360"/>
        <item x="794"/>
        <item x="4"/>
        <item x="164"/>
        <item x="460"/>
        <item x="775"/>
        <item x="820"/>
        <item x="162"/>
        <item x="585"/>
        <item x="199"/>
        <item x="191"/>
        <item x="643"/>
        <item x="748"/>
        <item x="506"/>
        <item x="759"/>
        <item x="784"/>
        <item x="113"/>
        <item x="556"/>
        <item x="267"/>
        <item x="684"/>
        <item x="602"/>
        <item x="2"/>
        <item x="29"/>
        <item x="421"/>
        <item x="449"/>
        <item x="422"/>
        <item x="576"/>
        <item x="624"/>
        <item x="35"/>
        <item x="139"/>
        <item x="56"/>
        <item x="111"/>
        <item x="214"/>
        <item x="41"/>
        <item x="452"/>
        <item x="819"/>
        <item x="516"/>
        <item x="236"/>
        <item x="17"/>
        <item x="276"/>
        <item x="291"/>
        <item x="740"/>
        <item x="554"/>
        <item x="212"/>
        <item x="39"/>
        <item x="440"/>
        <item x="650"/>
        <item x="703"/>
        <item x="11"/>
        <item x="825"/>
        <item x="341"/>
        <item x="270"/>
        <item x="433"/>
        <item x="830"/>
        <item x="65"/>
        <item x="626"/>
        <item x="269"/>
        <item x="207"/>
        <item x="342"/>
        <item x="109"/>
        <item x="815"/>
        <item x="767"/>
        <item x="238"/>
        <item x="553"/>
        <item x="121"/>
        <item x="43"/>
        <item x="646"/>
        <item x="90"/>
        <item x="69"/>
        <item x="203"/>
        <item x="138"/>
        <item x="527"/>
        <item x="294"/>
        <item x="183"/>
        <item x="187"/>
        <item x="717"/>
        <item x="596"/>
        <item x="619"/>
        <item x="627"/>
        <item x="295"/>
        <item x="584"/>
        <item x="757"/>
        <item x="523"/>
        <item x="101"/>
        <item x="818"/>
        <item x="507"/>
        <item x="768"/>
        <item x="366"/>
        <item x="823"/>
        <item x="725"/>
        <item x="114"/>
        <item x="688"/>
        <item x="416"/>
        <item x="228"/>
        <item x="188"/>
        <item x="529"/>
        <item x="789"/>
        <item x="172"/>
        <item x="758"/>
        <item x="292"/>
        <item x="519"/>
        <item x="430"/>
        <item x="22"/>
        <item x="603"/>
        <item x="727"/>
        <item x="129"/>
        <item x="716"/>
        <item x="742"/>
        <item x="381"/>
        <item x="371"/>
        <item x="398"/>
        <item x="399"/>
        <item x="256"/>
        <item x="557"/>
        <item x="28"/>
        <item x="702"/>
        <item x="384"/>
        <item x="247"/>
        <item x="20"/>
        <item x="513"/>
        <item x="257"/>
        <item x="353"/>
        <item x="777"/>
        <item x="88"/>
        <item x="149"/>
        <item x="472"/>
        <item x="119"/>
        <item x="231"/>
        <item x="737"/>
        <item x="468"/>
        <item x="589"/>
        <item x="733"/>
        <item x="38"/>
        <item x="134"/>
        <item x="645"/>
        <item x="346"/>
        <item x="435"/>
        <item x="128"/>
        <item x="779"/>
        <item x="594"/>
        <item x="575"/>
        <item x="85"/>
        <item x="301"/>
        <item x="108"/>
        <item x="407"/>
        <item x="338"/>
        <item x="186"/>
        <item x="102"/>
        <item x="245"/>
        <item x="753"/>
        <item x="331"/>
        <item x="668"/>
        <item x="123"/>
        <item x="638"/>
        <item x="831"/>
        <item x="826"/>
        <item x="451"/>
        <item x="814"/>
        <item x="679"/>
        <item x="462"/>
        <item x="689"/>
        <item x="664"/>
        <item x="699"/>
        <item x="204"/>
        <item x="358"/>
        <item x="335"/>
        <item x="652"/>
        <item x="591"/>
        <item x="530"/>
        <item x="673"/>
        <item x="410"/>
        <item x="280"/>
        <item x="771"/>
        <item x="469"/>
        <item x="749"/>
        <item x="444"/>
        <item x="760"/>
        <item x="746"/>
        <item x="361"/>
        <item x="153"/>
        <item x="675"/>
        <item x="526"/>
        <item x="751"/>
        <item x="152"/>
        <item x="552"/>
        <item x="570"/>
        <item x="124"/>
        <item x="16"/>
        <item x="418"/>
        <item x="532"/>
        <item x="783"/>
        <item x="0"/>
        <item x="362"/>
        <item x="7"/>
        <item x="667"/>
        <item x="250"/>
        <item x="304"/>
        <item x="182"/>
        <item x="752"/>
        <item x="409"/>
        <item x="734"/>
        <item x="329"/>
        <item x="140"/>
        <item x="735"/>
        <item x="302"/>
        <item x="118"/>
        <item x="807"/>
        <item x="402"/>
        <item x="373"/>
        <item x="674"/>
        <item x="511"/>
        <item x="259"/>
        <item x="289"/>
        <item x="615"/>
        <item x="475"/>
        <item x="504"/>
        <item x="221"/>
        <item x="620"/>
        <item x="465"/>
        <item x="268"/>
        <item x="165"/>
        <item x="319"/>
        <item x="447"/>
        <item x="363"/>
        <item x="296"/>
        <item x="633"/>
        <item x="642"/>
        <item x="298"/>
        <item x="83"/>
        <item x="167"/>
        <item x="181"/>
        <item x="246"/>
        <item x="538"/>
        <item x="392"/>
        <item x="599"/>
        <item x="644"/>
        <item x="693"/>
        <item x="76"/>
        <item x="491"/>
        <item x="744"/>
        <item x="525"/>
        <item x="49"/>
        <item x="18"/>
        <item x="745"/>
        <item x="87"/>
        <item x="582"/>
        <item x="145"/>
        <item x="445"/>
        <item x="571"/>
        <item x="195"/>
        <item x="180"/>
        <item x="464"/>
        <item x="75"/>
        <item x="388"/>
        <item x="641"/>
        <item x="726"/>
        <item x="824"/>
        <item x="154"/>
        <item x="146"/>
        <item x="244"/>
        <item x="528"/>
        <item x="478"/>
        <item x="476"/>
        <item x="415"/>
        <item x="450"/>
        <item x="499"/>
        <item x="524"/>
        <item x="202"/>
        <item x="275"/>
        <item x="635"/>
        <item x="483"/>
        <item x="480"/>
        <item x="82"/>
        <item x="505"/>
        <item x="89"/>
        <item x="176"/>
        <item x="337"/>
        <item x="279"/>
        <item x="454"/>
        <item x="155"/>
        <item x="500"/>
        <item x="403"/>
        <item x="441"/>
        <item x="354"/>
        <item x="792"/>
        <item x="216"/>
        <item x="277"/>
        <item x="588"/>
        <item x="545"/>
        <item x="514"/>
        <item x="683"/>
        <item x="84"/>
        <item x="496"/>
        <item x="613"/>
        <item x="607"/>
        <item x="580"/>
        <item x="713"/>
        <item x="336"/>
        <item x="695"/>
        <item x="68"/>
        <item x="795"/>
        <item x="608"/>
        <item x="769"/>
        <item x="355"/>
        <item x="368"/>
        <item x="328"/>
        <item x="609"/>
        <item x="711"/>
        <item x="503"/>
        <item x="439"/>
        <item x="708"/>
        <item x="546"/>
        <item x="395"/>
        <item x="715"/>
        <item x="651"/>
        <item x="459"/>
        <item x="241"/>
        <item x="434"/>
        <item x="394"/>
        <item x="132"/>
        <item x="57"/>
        <item x="31"/>
        <item x="25"/>
        <item x="470"/>
        <item x="714"/>
        <item x="681"/>
        <item x="86"/>
        <item x="116"/>
        <item x="604"/>
        <item x="654"/>
        <item x="411"/>
        <item x="265"/>
        <item x="587"/>
        <item x="551"/>
        <item x="797"/>
        <item x="821"/>
        <item x="762"/>
        <item x="566"/>
        <item x="66"/>
        <item x="60"/>
        <item x="27"/>
        <item x="754"/>
        <item x="682"/>
        <item x="677"/>
        <item x="612"/>
        <item x="45"/>
        <item x="115"/>
        <item x="427"/>
        <item x="804"/>
        <item x="396"/>
        <item x="521"/>
        <item x="791"/>
        <item x="332"/>
        <item x="117"/>
        <item x="385"/>
        <item x="828"/>
        <item x="817"/>
        <item x="334"/>
        <item x="424"/>
        <item x="205"/>
        <item x="135"/>
        <item x="832"/>
        <item x="730"/>
        <item x="401"/>
        <item x="387"/>
        <item x="437"/>
        <item x="501"/>
        <item x="19"/>
        <item x="662"/>
        <item x="414"/>
        <item x="142"/>
        <item x="310"/>
        <item x="185"/>
        <item x="796"/>
        <item x="467"/>
        <item x="325"/>
        <item x="722"/>
        <item x="774"/>
        <item x="74"/>
        <item x="595"/>
        <item x="367"/>
        <item x="488"/>
        <item x="569"/>
        <item x="14"/>
        <item x="658"/>
        <item x="431"/>
        <item x="616"/>
        <item x="286"/>
        <item x="562"/>
        <item x="73"/>
        <item x="348"/>
        <item x="70"/>
        <item x="79"/>
        <item x="218"/>
        <item t="default"/>
      </items>
    </pivotField>
    <pivotField dataField="1" showAll="0"/>
    <pivotField showAll="0"/>
    <pivotField showAll="0"/>
    <pivotField showAll="0">
      <items count="24">
        <item x="20"/>
        <item x="21"/>
        <item x="12"/>
        <item x="19"/>
        <item x="17"/>
        <item x="18"/>
        <item x="16"/>
        <item x="11"/>
        <item x="10"/>
        <item x="9"/>
        <item x="8"/>
        <item x="15"/>
        <item x="7"/>
        <item x="6"/>
        <item x="5"/>
        <item x="4"/>
        <item x="14"/>
        <item x="3"/>
        <item x="2"/>
        <item x="1"/>
        <item x="0"/>
        <item x="13"/>
        <item m="1"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59">
        <item x="23"/>
        <item x="21"/>
        <item x="8"/>
        <item x="51"/>
        <item x="53"/>
        <item x="24"/>
        <item x="46"/>
        <item x="1"/>
        <item x="47"/>
        <item x="13"/>
        <item x="50"/>
        <item x="5"/>
        <item x="41"/>
        <item x="4"/>
        <item x="12"/>
        <item x="10"/>
        <item x="37"/>
        <item x="16"/>
        <item x="25"/>
        <item x="29"/>
        <item x="52"/>
        <item x="17"/>
        <item x="44"/>
        <item x="2"/>
        <item x="39"/>
        <item x="7"/>
        <item x="35"/>
        <item x="30"/>
        <item x="18"/>
        <item x="0"/>
        <item x="6"/>
        <item x="34"/>
        <item x="56"/>
        <item x="11"/>
        <item x="19"/>
        <item x="55"/>
        <item x="26"/>
        <item x="9"/>
        <item x="14"/>
        <item x="15"/>
        <item x="33"/>
        <item x="42"/>
        <item x="28"/>
        <item x="57"/>
        <item x="45"/>
        <item x="49"/>
        <item x="40"/>
        <item x="20"/>
        <item x="3"/>
        <item x="27"/>
        <item x="54"/>
        <item x="36"/>
        <item x="48"/>
        <item x="32"/>
        <item x="38"/>
        <item x="43"/>
        <item x="31"/>
        <item x="22"/>
        <item t="default"/>
      </items>
    </pivotField>
  </pivotFields>
  <rowFields count="1">
    <field x="17"/>
  </rowFields>
  <rowItems count="4">
    <i>
      <x v="11"/>
    </i>
    <i>
      <x v="15"/>
    </i>
    <i>
      <x v="23"/>
    </i>
    <i t="grand">
      <x/>
    </i>
  </rowItems>
  <colItems count="1">
    <i/>
  </colItems>
  <dataFields count="1">
    <dataField name="Count of song"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3242C2-A302-4494-9EF5-F2BFD47CD267}"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12" firstHeaderRow="1" firstDataRow="1" firstDataCol="1"/>
  <pivotFields count="18">
    <pivotField showAll="0">
      <items count="836">
        <item x="378"/>
        <item x="540"/>
        <item x="177"/>
        <item x="630"/>
        <item x="701"/>
        <item x="379"/>
        <item x="248"/>
        <item x="339"/>
        <item x="137"/>
        <item x="625"/>
        <item x="374"/>
        <item x="158"/>
        <item x="297"/>
        <item x="48"/>
        <item x="700"/>
        <item x="738"/>
        <item x="536"/>
        <item x="273"/>
        <item x="37"/>
        <item x="179"/>
        <item x="8"/>
        <item x="611"/>
        <item x="534"/>
        <item x="618"/>
        <item x="53"/>
        <item x="130"/>
        <item x="763"/>
        <item x="376"/>
        <item x="787"/>
        <item x="240"/>
        <item x="77"/>
        <item x="105"/>
        <item x="723"/>
        <item x="811"/>
        <item x="691"/>
        <item x="356"/>
        <item x="112"/>
        <item x="697"/>
        <item x="258"/>
        <item x="732"/>
        <item x="479"/>
        <item x="741"/>
        <item x="15"/>
        <item x="233"/>
        <item x="656"/>
        <item x="61"/>
        <item x="213"/>
        <item x="251"/>
        <item x="495"/>
        <item x="343"/>
        <item x="799"/>
        <item x="347"/>
        <item x="719"/>
        <item x="583"/>
        <item x="30"/>
        <item x="801"/>
        <item x="558"/>
        <item x="100"/>
        <item x="312"/>
        <item x="471"/>
        <item x="333"/>
        <item x="345"/>
        <item x="58"/>
        <item x="400"/>
        <item x="731"/>
        <item x="32"/>
        <item x="317"/>
        <item x="23"/>
        <item x="99"/>
        <item x="24"/>
        <item x="44"/>
        <item x="628"/>
        <item x="81"/>
        <item x="808"/>
        <item x="533"/>
        <item x="227"/>
        <item x="80"/>
        <item x="349"/>
        <item x="34"/>
        <item x="419"/>
        <item x="498"/>
        <item x="747"/>
        <item x="600"/>
        <item x="550"/>
        <item x="321"/>
        <item x="127"/>
        <item x="492"/>
        <item x="438"/>
        <item x="721"/>
        <item x="623"/>
        <item x="564"/>
        <item x="720"/>
        <item x="174"/>
        <item x="178"/>
        <item x="649"/>
        <item x="461"/>
        <item x="522"/>
        <item x="718"/>
        <item x="10"/>
        <item x="206"/>
        <item x="226"/>
        <item x="33"/>
        <item x="834"/>
        <item x="323"/>
        <item x="622"/>
        <item x="800"/>
        <item x="782"/>
        <item x="685"/>
        <item x="660"/>
        <item x="211"/>
        <item x="1"/>
        <item x="224"/>
        <item x="687"/>
        <item x="544"/>
        <item x="284"/>
        <item x="316"/>
        <item x="773"/>
        <item x="446"/>
        <item x="148"/>
        <item x="473"/>
        <item x="168"/>
        <item x="163"/>
        <item x="676"/>
        <item x="91"/>
        <item x="705"/>
        <item x="736"/>
        <item x="144"/>
        <item x="474"/>
        <item x="672"/>
        <item x="315"/>
        <item x="428"/>
        <item x="559"/>
        <item x="133"/>
        <item x="592"/>
        <item x="3"/>
        <item x="131"/>
        <item x="92"/>
        <item x="405"/>
        <item x="260"/>
        <item x="766"/>
        <item x="489"/>
        <item x="110"/>
        <item x="314"/>
        <item x="322"/>
        <item x="694"/>
        <item x="563"/>
        <item x="659"/>
        <item x="810"/>
        <item x="198"/>
        <item x="219"/>
        <item x="47"/>
        <item x="809"/>
        <item x="59"/>
        <item x="578"/>
        <item x="542"/>
        <item x="535"/>
        <item x="193"/>
        <item x="98"/>
        <item x="453"/>
        <item x="208"/>
        <item x="829"/>
        <item x="95"/>
        <item x="456"/>
        <item x="175"/>
        <item x="408"/>
        <item x="255"/>
        <item x="50"/>
        <item x="55"/>
        <item x="537"/>
        <item x="443"/>
        <item x="493"/>
        <item x="805"/>
        <item x="330"/>
        <item x="586"/>
        <item x="663"/>
        <item x="194"/>
        <item x="370"/>
        <item x="497"/>
        <item x="274"/>
        <item x="665"/>
        <item x="36"/>
        <item x="631"/>
        <item x="190"/>
        <item x="712"/>
        <item x="359"/>
        <item x="637"/>
        <item x="171"/>
        <item x="761"/>
        <item x="581"/>
        <item x="254"/>
        <item x="173"/>
        <item x="5"/>
        <item x="40"/>
        <item x="776"/>
        <item x="229"/>
        <item x="802"/>
        <item x="285"/>
        <item x="813"/>
        <item x="72"/>
        <item x="704"/>
        <item x="555"/>
        <item x="572"/>
        <item x="309"/>
        <item x="249"/>
        <item x="307"/>
        <item x="632"/>
        <item x="170"/>
        <item x="215"/>
        <item x="278"/>
        <item x="426"/>
        <item x="151"/>
        <item x="386"/>
        <item x="243"/>
        <item x="303"/>
        <item x="237"/>
        <item x="290"/>
        <item x="502"/>
        <item x="64"/>
        <item x="661"/>
        <item x="778"/>
        <item x="344"/>
        <item x="765"/>
        <item x="383"/>
        <item x="657"/>
        <item x="51"/>
        <item x="432"/>
        <item x="184"/>
        <item x="634"/>
        <item x="136"/>
        <item x="764"/>
        <item x="494"/>
        <item x="518"/>
        <item x="655"/>
        <item x="481"/>
        <item x="560"/>
        <item x="340"/>
        <item x="126"/>
        <item x="487"/>
        <item x="669"/>
        <item x="78"/>
        <item x="390"/>
        <item x="816"/>
        <item x="531"/>
        <item x="210"/>
        <item x="288"/>
        <item x="756"/>
        <item x="150"/>
        <item x="640"/>
        <item x="568"/>
        <item x="122"/>
        <item x="380"/>
        <item x="293"/>
        <item x="770"/>
        <item x="543"/>
        <item x="397"/>
        <item x="159"/>
        <item x="412"/>
        <item x="272"/>
        <item x="567"/>
        <item x="263"/>
        <item x="606"/>
        <item x="442"/>
        <item x="157"/>
        <item x="222"/>
        <item x="71"/>
        <item x="666"/>
        <item x="364"/>
        <item x="299"/>
        <item x="463"/>
        <item x="692"/>
        <item x="648"/>
        <item x="508"/>
        <item x="201"/>
        <item x="617"/>
        <item x="217"/>
        <item x="377"/>
        <item x="601"/>
        <item x="350"/>
        <item x="67"/>
        <item x="743"/>
        <item x="161"/>
        <item x="790"/>
        <item x="806"/>
        <item x="512"/>
        <item x="225"/>
        <item x="448"/>
        <item x="788"/>
        <item x="230"/>
        <item x="739"/>
        <item x="706"/>
        <item x="510"/>
        <item x="324"/>
        <item x="639"/>
        <item x="573"/>
        <item x="147"/>
        <item x="750"/>
        <item x="549"/>
        <item x="242"/>
        <item x="42"/>
        <item x="369"/>
        <item x="477"/>
        <item x="793"/>
        <item x="12"/>
        <item x="425"/>
        <item x="786"/>
        <item x="220"/>
        <item x="710"/>
        <item x="610"/>
        <item x="436"/>
        <item x="696"/>
        <item x="352"/>
        <item x="680"/>
        <item x="104"/>
        <item x="780"/>
        <item x="455"/>
        <item x="13"/>
        <item x="106"/>
        <item x="423"/>
        <item x="281"/>
        <item x="305"/>
        <item x="671"/>
        <item x="192"/>
        <item x="484"/>
        <item x="143"/>
        <item x="287"/>
        <item x="781"/>
        <item x="690"/>
        <item x="420"/>
        <item x="785"/>
        <item x="252"/>
        <item x="670"/>
        <item x="621"/>
        <item x="235"/>
        <item x="166"/>
        <item x="574"/>
        <item x="283"/>
        <item x="234"/>
        <item x="755"/>
        <item x="372"/>
        <item x="160"/>
        <item x="728"/>
        <item x="262"/>
        <item x="96"/>
        <item x="391"/>
        <item x="457"/>
        <item x="707"/>
        <item x="326"/>
        <item x="318"/>
        <item x="313"/>
        <item x="636"/>
        <item x="724"/>
        <item x="97"/>
        <item x="223"/>
        <item x="539"/>
        <item x="548"/>
        <item x="200"/>
        <item x="266"/>
        <item x="264"/>
        <item x="6"/>
        <item x="647"/>
        <item x="26"/>
        <item x="271"/>
        <item x="308"/>
        <item x="812"/>
        <item x="103"/>
        <item x="579"/>
        <item x="169"/>
        <item x="351"/>
        <item x="327"/>
        <item x="125"/>
        <item x="772"/>
        <item x="429"/>
        <item x="120"/>
        <item x="382"/>
        <item x="653"/>
        <item x="482"/>
        <item x="306"/>
        <item x="709"/>
        <item x="209"/>
        <item x="822"/>
        <item x="9"/>
        <item x="605"/>
        <item x="282"/>
        <item x="827"/>
        <item x="261"/>
        <item x="593"/>
        <item x="253"/>
        <item x="52"/>
        <item x="365"/>
        <item x="520"/>
        <item x="393"/>
        <item x="486"/>
        <item x="320"/>
        <item x="93"/>
        <item x="729"/>
        <item x="515"/>
        <item x="311"/>
        <item x="94"/>
        <item x="798"/>
        <item x="417"/>
        <item x="698"/>
        <item x="375"/>
        <item x="197"/>
        <item x="141"/>
        <item x="46"/>
        <item x="485"/>
        <item x="156"/>
        <item x="107"/>
        <item x="629"/>
        <item x="590"/>
        <item x="561"/>
        <item x="389"/>
        <item x="686"/>
        <item x="406"/>
        <item x="678"/>
        <item x="598"/>
        <item x="509"/>
        <item x="300"/>
        <item x="833"/>
        <item x="597"/>
        <item x="541"/>
        <item x="803"/>
        <item x="357"/>
        <item x="232"/>
        <item x="239"/>
        <item x="517"/>
        <item x="62"/>
        <item x="63"/>
        <item x="196"/>
        <item x="413"/>
        <item x="466"/>
        <item x="490"/>
        <item x="577"/>
        <item x="54"/>
        <item x="565"/>
        <item x="547"/>
        <item x="21"/>
        <item x="458"/>
        <item x="404"/>
        <item x="189"/>
        <item x="614"/>
        <item x="360"/>
        <item x="794"/>
        <item x="4"/>
        <item x="164"/>
        <item x="460"/>
        <item x="775"/>
        <item x="820"/>
        <item x="162"/>
        <item x="585"/>
        <item x="199"/>
        <item x="191"/>
        <item x="643"/>
        <item x="748"/>
        <item x="506"/>
        <item x="759"/>
        <item x="784"/>
        <item x="113"/>
        <item x="556"/>
        <item x="267"/>
        <item x="684"/>
        <item x="602"/>
        <item x="2"/>
        <item x="29"/>
        <item x="421"/>
        <item x="449"/>
        <item x="422"/>
        <item x="576"/>
        <item x="624"/>
        <item x="35"/>
        <item x="139"/>
        <item x="56"/>
        <item x="111"/>
        <item x="214"/>
        <item x="41"/>
        <item x="452"/>
        <item x="819"/>
        <item x="516"/>
        <item x="236"/>
        <item x="17"/>
        <item x="276"/>
        <item x="291"/>
        <item x="740"/>
        <item x="554"/>
        <item x="212"/>
        <item x="39"/>
        <item x="440"/>
        <item x="650"/>
        <item x="703"/>
        <item x="11"/>
        <item x="825"/>
        <item x="341"/>
        <item x="270"/>
        <item x="433"/>
        <item x="830"/>
        <item x="65"/>
        <item x="626"/>
        <item x="269"/>
        <item x="207"/>
        <item x="342"/>
        <item x="109"/>
        <item x="815"/>
        <item x="767"/>
        <item x="238"/>
        <item x="553"/>
        <item x="121"/>
        <item x="43"/>
        <item x="646"/>
        <item x="90"/>
        <item x="69"/>
        <item x="203"/>
        <item x="138"/>
        <item x="527"/>
        <item x="294"/>
        <item x="183"/>
        <item x="187"/>
        <item x="717"/>
        <item x="596"/>
        <item x="619"/>
        <item x="627"/>
        <item x="295"/>
        <item x="584"/>
        <item x="757"/>
        <item x="523"/>
        <item x="101"/>
        <item x="818"/>
        <item x="507"/>
        <item x="768"/>
        <item x="366"/>
        <item x="823"/>
        <item x="725"/>
        <item x="114"/>
        <item x="688"/>
        <item x="416"/>
        <item x="228"/>
        <item x="188"/>
        <item x="529"/>
        <item x="789"/>
        <item x="172"/>
        <item x="758"/>
        <item x="292"/>
        <item x="519"/>
        <item x="430"/>
        <item x="22"/>
        <item x="603"/>
        <item x="727"/>
        <item x="129"/>
        <item x="716"/>
        <item x="742"/>
        <item x="381"/>
        <item x="371"/>
        <item x="398"/>
        <item x="399"/>
        <item x="256"/>
        <item x="557"/>
        <item x="28"/>
        <item x="702"/>
        <item x="384"/>
        <item x="247"/>
        <item x="20"/>
        <item x="513"/>
        <item x="257"/>
        <item x="353"/>
        <item x="777"/>
        <item x="88"/>
        <item x="149"/>
        <item x="472"/>
        <item x="119"/>
        <item x="231"/>
        <item x="737"/>
        <item x="468"/>
        <item x="589"/>
        <item x="733"/>
        <item x="38"/>
        <item x="134"/>
        <item x="645"/>
        <item x="346"/>
        <item x="435"/>
        <item x="128"/>
        <item x="779"/>
        <item x="594"/>
        <item x="575"/>
        <item x="85"/>
        <item x="301"/>
        <item x="108"/>
        <item x="407"/>
        <item x="338"/>
        <item x="186"/>
        <item x="102"/>
        <item x="245"/>
        <item x="753"/>
        <item x="331"/>
        <item x="668"/>
        <item x="123"/>
        <item x="638"/>
        <item x="831"/>
        <item x="826"/>
        <item x="451"/>
        <item x="814"/>
        <item x="679"/>
        <item x="462"/>
        <item x="689"/>
        <item x="664"/>
        <item x="699"/>
        <item x="204"/>
        <item x="358"/>
        <item x="335"/>
        <item x="652"/>
        <item x="591"/>
        <item x="530"/>
        <item x="673"/>
        <item x="410"/>
        <item x="280"/>
        <item x="771"/>
        <item x="469"/>
        <item x="749"/>
        <item x="444"/>
        <item x="760"/>
        <item x="746"/>
        <item x="361"/>
        <item x="153"/>
        <item x="675"/>
        <item x="526"/>
        <item x="751"/>
        <item x="152"/>
        <item x="552"/>
        <item x="570"/>
        <item x="124"/>
        <item x="16"/>
        <item x="418"/>
        <item x="532"/>
        <item x="783"/>
        <item x="0"/>
        <item x="362"/>
        <item x="7"/>
        <item x="667"/>
        <item x="250"/>
        <item x="304"/>
        <item x="182"/>
        <item x="752"/>
        <item x="409"/>
        <item x="734"/>
        <item x="329"/>
        <item x="140"/>
        <item x="735"/>
        <item x="302"/>
        <item x="118"/>
        <item x="807"/>
        <item x="402"/>
        <item x="373"/>
        <item x="674"/>
        <item x="511"/>
        <item x="259"/>
        <item x="289"/>
        <item x="615"/>
        <item x="475"/>
        <item x="504"/>
        <item x="221"/>
        <item x="620"/>
        <item x="465"/>
        <item x="268"/>
        <item x="165"/>
        <item x="319"/>
        <item x="447"/>
        <item x="363"/>
        <item x="296"/>
        <item x="633"/>
        <item x="642"/>
        <item x="298"/>
        <item x="83"/>
        <item x="167"/>
        <item x="181"/>
        <item x="246"/>
        <item x="538"/>
        <item x="392"/>
        <item x="599"/>
        <item x="644"/>
        <item x="693"/>
        <item x="76"/>
        <item x="491"/>
        <item x="744"/>
        <item x="525"/>
        <item x="49"/>
        <item x="18"/>
        <item x="745"/>
        <item x="87"/>
        <item x="582"/>
        <item x="145"/>
        <item x="445"/>
        <item x="571"/>
        <item x="195"/>
        <item x="180"/>
        <item x="464"/>
        <item x="75"/>
        <item x="388"/>
        <item x="641"/>
        <item x="726"/>
        <item x="824"/>
        <item x="154"/>
        <item x="146"/>
        <item x="244"/>
        <item x="528"/>
        <item x="478"/>
        <item x="476"/>
        <item x="415"/>
        <item x="450"/>
        <item x="499"/>
        <item x="524"/>
        <item x="202"/>
        <item x="275"/>
        <item x="635"/>
        <item x="483"/>
        <item x="480"/>
        <item x="82"/>
        <item x="505"/>
        <item x="89"/>
        <item x="176"/>
        <item x="337"/>
        <item x="279"/>
        <item x="454"/>
        <item x="155"/>
        <item x="500"/>
        <item x="403"/>
        <item x="441"/>
        <item x="354"/>
        <item x="792"/>
        <item x="216"/>
        <item x="277"/>
        <item x="588"/>
        <item x="545"/>
        <item x="514"/>
        <item x="683"/>
        <item x="84"/>
        <item x="496"/>
        <item x="613"/>
        <item x="607"/>
        <item x="580"/>
        <item x="713"/>
        <item x="336"/>
        <item x="695"/>
        <item x="68"/>
        <item x="795"/>
        <item x="608"/>
        <item x="769"/>
        <item x="355"/>
        <item x="368"/>
        <item x="328"/>
        <item x="609"/>
        <item x="711"/>
        <item x="503"/>
        <item x="439"/>
        <item x="708"/>
        <item x="546"/>
        <item x="395"/>
        <item x="715"/>
        <item x="651"/>
        <item x="459"/>
        <item x="241"/>
        <item x="434"/>
        <item x="394"/>
        <item x="132"/>
        <item x="57"/>
        <item x="31"/>
        <item x="25"/>
        <item x="470"/>
        <item x="714"/>
        <item x="681"/>
        <item x="86"/>
        <item x="116"/>
        <item x="604"/>
        <item x="654"/>
        <item x="411"/>
        <item x="265"/>
        <item x="587"/>
        <item x="551"/>
        <item x="797"/>
        <item x="821"/>
        <item x="762"/>
        <item x="566"/>
        <item x="66"/>
        <item x="60"/>
        <item x="27"/>
        <item x="754"/>
        <item x="682"/>
        <item x="677"/>
        <item x="612"/>
        <item x="45"/>
        <item x="115"/>
        <item x="427"/>
        <item x="804"/>
        <item x="396"/>
        <item x="521"/>
        <item x="791"/>
        <item x="332"/>
        <item x="117"/>
        <item x="385"/>
        <item x="828"/>
        <item x="817"/>
        <item x="334"/>
        <item x="424"/>
        <item x="205"/>
        <item x="135"/>
        <item x="832"/>
        <item x="730"/>
        <item x="401"/>
        <item x="387"/>
        <item x="437"/>
        <item x="501"/>
        <item x="19"/>
        <item x="662"/>
        <item x="414"/>
        <item x="142"/>
        <item x="310"/>
        <item x="185"/>
        <item x="796"/>
        <item x="467"/>
        <item x="325"/>
        <item x="722"/>
        <item x="774"/>
        <item x="74"/>
        <item x="595"/>
        <item x="367"/>
        <item x="488"/>
        <item x="569"/>
        <item x="14"/>
        <item x="658"/>
        <item x="431"/>
        <item x="616"/>
        <item x="286"/>
        <item x="562"/>
        <item x="73"/>
        <item x="348"/>
        <item x="70"/>
        <item x="79"/>
        <item x="218"/>
        <item t="default"/>
      </items>
    </pivotField>
    <pivotField axis="axisRow" showAll="0" measureFilter="1" sortType="descending">
      <items count="1875">
        <item x="845"/>
        <item x="1029"/>
        <item x="102"/>
        <item x="731"/>
        <item x="1049"/>
        <item x="1844"/>
        <item x="125"/>
        <item x="107"/>
        <item x="1023"/>
        <item x="541"/>
        <item x="1273"/>
        <item x="1199"/>
        <item x="325"/>
        <item x="331"/>
        <item x="843"/>
        <item x="1169"/>
        <item x="1098"/>
        <item x="1300"/>
        <item x="1256"/>
        <item x="317"/>
        <item x="1567"/>
        <item x="953"/>
        <item x="1563"/>
        <item x="1183"/>
        <item x="298"/>
        <item x="1833"/>
        <item x="1341"/>
        <item x="1829"/>
        <item x="1696"/>
        <item x="1770"/>
        <item x="1562"/>
        <item x="1125"/>
        <item x="493"/>
        <item x="609"/>
        <item x="1857"/>
        <item x="1433"/>
        <item x="1805"/>
        <item x="336"/>
        <item x="678"/>
        <item x="932"/>
        <item x="494"/>
        <item x="1206"/>
        <item x="1126"/>
        <item x="551"/>
        <item x="1455"/>
        <item x="1078"/>
        <item x="140"/>
        <item x="130"/>
        <item x="170"/>
        <item x="951"/>
        <item x="759"/>
        <item x="1208"/>
        <item x="667"/>
        <item x="1363"/>
        <item x="472"/>
        <item x="976"/>
        <item x="1222"/>
        <item x="1748"/>
        <item x="1020"/>
        <item x="1870"/>
        <item x="891"/>
        <item x="309"/>
        <item x="871"/>
        <item x="1772"/>
        <item x="247"/>
        <item x="682"/>
        <item x="1274"/>
        <item x="1718"/>
        <item x="1472"/>
        <item x="779"/>
        <item x="865"/>
        <item x="1646"/>
        <item x="1842"/>
        <item x="206"/>
        <item x="176"/>
        <item x="1779"/>
        <item x="216"/>
        <item x="1164"/>
        <item x="1533"/>
        <item x="436"/>
        <item x="1322"/>
        <item x="1457"/>
        <item x="1774"/>
        <item x="506"/>
        <item x="987"/>
        <item x="1586"/>
        <item x="1545"/>
        <item x="561"/>
        <item x="907"/>
        <item x="279"/>
        <item x="805"/>
        <item x="1622"/>
        <item x="116"/>
        <item x="1747"/>
        <item x="1745"/>
        <item x="1727"/>
        <item x="441"/>
        <item x="431"/>
        <item x="1279"/>
        <item x="725"/>
        <item x="359"/>
        <item x="728"/>
        <item x="1374"/>
        <item x="187"/>
        <item x="993"/>
        <item x="966"/>
        <item x="632"/>
        <item x="334"/>
        <item x="59"/>
        <item x="988"/>
        <item x="1166"/>
        <item x="980"/>
        <item x="419"/>
        <item x="771"/>
        <item x="43"/>
        <item x="1484"/>
        <item x="862"/>
        <item x="624"/>
        <item x="228"/>
        <item x="1216"/>
        <item x="1220"/>
        <item x="369"/>
        <item x="484"/>
        <item x="1377"/>
        <item x="1695"/>
        <item x="1864"/>
        <item x="368"/>
        <item x="393"/>
        <item x="909"/>
        <item x="184"/>
        <item x="1520"/>
        <item x="254"/>
        <item x="1806"/>
        <item x="1331"/>
        <item x="242"/>
        <item x="38"/>
        <item x="135"/>
        <item x="485"/>
        <item x="1607"/>
        <item x="290"/>
        <item x="397"/>
        <item x="1135"/>
        <item x="152"/>
        <item x="873"/>
        <item x="1588"/>
        <item x="812"/>
        <item x="479"/>
        <item x="340"/>
        <item x="1288"/>
        <item x="1071"/>
        <item x="1196"/>
        <item x="813"/>
        <item x="346"/>
        <item x="1187"/>
        <item x="504"/>
        <item x="1487"/>
        <item x="1816"/>
        <item x="1822"/>
        <item x="599"/>
        <item x="1834"/>
        <item x="394"/>
        <item x="911"/>
        <item x="371"/>
        <item x="1486"/>
        <item x="1460"/>
        <item x="1112"/>
        <item x="1787"/>
        <item x="984"/>
        <item x="1843"/>
        <item x="1323"/>
        <item x="1729"/>
        <item x="1010"/>
        <item x="1483"/>
        <item x="1739"/>
        <item x="1149"/>
        <item x="1742"/>
        <item x="1238"/>
        <item x="973"/>
        <item x="1278"/>
        <item x="353"/>
        <item x="1414"/>
        <item x="1405"/>
        <item x="768"/>
        <item x="822"/>
        <item x="8"/>
        <item x="119"/>
        <item x="960"/>
        <item x="633"/>
        <item x="1408"/>
        <item x="874"/>
        <item x="1681"/>
        <item x="1307"/>
        <item x="1427"/>
        <item x="1754"/>
        <item x="1117"/>
        <item x="739"/>
        <item x="405"/>
        <item x="835"/>
        <item x="785"/>
        <item x="568"/>
        <item x="70"/>
        <item x="799"/>
        <item x="124"/>
        <item x="201"/>
        <item x="1039"/>
        <item x="287"/>
        <item x="830"/>
        <item x="1713"/>
        <item x="1236"/>
        <item x="349"/>
        <item x="564"/>
        <item x="383"/>
        <item x="1740"/>
        <item x="147"/>
        <item x="1253"/>
        <item x="690"/>
        <item x="1161"/>
        <item x="198"/>
        <item x="192"/>
        <item x="738"/>
        <item x="1498"/>
        <item x="108"/>
        <item x="642"/>
        <item x="310"/>
        <item x="1443"/>
        <item x="1361"/>
        <item x="1063"/>
        <item x="528"/>
        <item x="1076"/>
        <item x="1173"/>
        <item x="981"/>
        <item x="769"/>
        <item x="1643"/>
        <item x="1809"/>
        <item x="1185"/>
        <item x="716"/>
        <item x="1794"/>
        <item x="1286"/>
        <item x="1045"/>
        <item x="1390"/>
        <item x="638"/>
        <item x="1204"/>
        <item x="56"/>
        <item x="1054"/>
        <item x="33"/>
        <item x="271"/>
        <item x="1317"/>
        <item x="894"/>
        <item x="1616"/>
        <item x="1231"/>
        <item x="1577"/>
        <item x="878"/>
        <item x="1250"/>
        <item x="266"/>
        <item x="1841"/>
        <item x="1649"/>
        <item x="1329"/>
        <item x="1027"/>
        <item x="1641"/>
        <item x="936"/>
        <item x="146"/>
        <item x="154"/>
        <item x="1620"/>
        <item x="887"/>
        <item x="1319"/>
        <item x="708"/>
        <item x="1661"/>
        <item x="666"/>
        <item x="659"/>
        <item x="1872"/>
        <item x="1449"/>
        <item x="257"/>
        <item x="1119"/>
        <item x="612"/>
        <item x="548"/>
        <item x="364"/>
        <item x="654"/>
        <item x="1853"/>
        <item x="316"/>
        <item x="443"/>
        <item x="1097"/>
        <item x="272"/>
        <item x="1570"/>
        <item x="210"/>
        <item x="1605"/>
        <item x="18"/>
        <item x="1107"/>
        <item x="955"/>
        <item x="231"/>
        <item x="1052"/>
        <item x="1447"/>
        <item x="1442"/>
        <item x="470"/>
        <item x="1719"/>
        <item x="1372"/>
        <item x="139"/>
        <item x="1684"/>
        <item x="1198"/>
        <item x="1387"/>
        <item x="1645"/>
        <item x="1099"/>
        <item x="567"/>
        <item x="1008"/>
        <item x="1469"/>
        <item x="543"/>
        <item x="136"/>
        <item x="621"/>
        <item x="54"/>
        <item x="391"/>
        <item x="83"/>
        <item x="104"/>
        <item x="1105"/>
        <item x="841"/>
        <item x="413"/>
        <item x="652"/>
        <item x="222"/>
        <item x="1118"/>
        <item x="575"/>
        <item x="1593"/>
        <item x="1601"/>
        <item x="794"/>
        <item x="1656"/>
        <item x="212"/>
        <item x="377"/>
        <item x="600"/>
        <item x="90"/>
        <item x="74"/>
        <item x="1171"/>
        <item x="1418"/>
        <item x="1093"/>
        <item x="684"/>
        <item x="1077"/>
        <item x="1808"/>
        <item x="1373"/>
        <item x="398"/>
        <item x="1375"/>
        <item x="1491"/>
        <item x="1332"/>
        <item x="787"/>
        <item x="1731"/>
        <item x="1557"/>
        <item x="476"/>
        <item x="977"/>
        <item x="875"/>
        <item x="1318"/>
        <item x="583"/>
        <item x="1720"/>
        <item x="1133"/>
        <item x="491"/>
        <item x="385"/>
        <item x="132"/>
        <item x="1556"/>
        <item x="299"/>
        <item x="1030"/>
        <item x="1382"/>
        <item x="150"/>
        <item x="1392"/>
        <item x="168"/>
        <item x="1425"/>
        <item x="76"/>
        <item x="680"/>
        <item x="1481"/>
        <item x="142"/>
        <item x="1312"/>
        <item x="1350"/>
        <item x="1242"/>
        <item x="920"/>
        <item x="281"/>
        <item x="1046"/>
        <item x="574"/>
        <item x="1480"/>
        <item x="492"/>
        <item x="1662"/>
        <item x="724"/>
        <item x="52"/>
        <item x="1304"/>
        <item x="1031"/>
        <item x="1412"/>
        <item x="645"/>
        <item x="417"/>
        <item x="358"/>
        <item x="1579"/>
        <item x="892"/>
        <item x="1547"/>
        <item x="232"/>
        <item x="1065"/>
        <item x="360"/>
        <item x="351"/>
        <item x="881"/>
        <item x="1248"/>
        <item x="1474"/>
        <item x="1636"/>
        <item x="60"/>
        <item x="1717"/>
        <item x="1223"/>
        <item x="477"/>
        <item x="877"/>
        <item x="41"/>
        <item x="229"/>
        <item x="390"/>
        <item x="32"/>
        <item x="646"/>
        <item x="264"/>
        <item x="1837"/>
        <item x="1357"/>
        <item x="631"/>
        <item x="949"/>
        <item x="1227"/>
        <item x="464"/>
        <item x="1497"/>
        <item x="1247"/>
        <item x="165"/>
        <item x="252"/>
        <item x="694"/>
        <item x="1613"/>
        <item x="1780"/>
        <item x="647"/>
        <item x="447"/>
        <item x="328"/>
        <item x="732"/>
        <item x="711"/>
        <item x="1603"/>
        <item x="781"/>
        <item x="1535"/>
        <item x="803"/>
        <item x="1339"/>
        <item x="366"/>
        <item x="429"/>
        <item x="693"/>
        <item x="740"/>
        <item x="1009"/>
        <item x="295"/>
        <item x="1463"/>
        <item x="1811"/>
        <item x="37"/>
        <item x="262"/>
        <item x="1240"/>
        <item x="576"/>
        <item x="1619"/>
        <item x="448"/>
        <item x="629"/>
        <item x="1526"/>
        <item x="205"/>
        <item x="1550"/>
        <item x="61"/>
        <item x="1796"/>
        <item x="1015"/>
        <item x="1158"/>
        <item x="1508"/>
        <item x="1862"/>
        <item x="851"/>
        <item x="1839"/>
        <item x="1458"/>
        <item x="689"/>
        <item x="1832"/>
        <item x="1395"/>
        <item x="900"/>
        <item x="1362"/>
        <item x="302"/>
        <item x="1795"/>
        <item x="100"/>
        <item x="1205"/>
        <item x="1688"/>
        <item x="1188"/>
        <item x="460"/>
        <item x="558"/>
        <item x="282"/>
        <item x="751"/>
        <item x="1111"/>
        <item x="203"/>
        <item x="1091"/>
        <item x="545"/>
        <item x="775"/>
        <item x="141"/>
        <item x="1746"/>
        <item x="1456"/>
        <item x="458"/>
        <item x="214"/>
        <item x="1757"/>
        <item x="1459"/>
        <item x="1376"/>
        <item x="286"/>
        <item x="1254"/>
        <item x="1306"/>
        <item x="1494"/>
        <item x="1101"/>
        <item x="1819"/>
        <item x="10"/>
        <item x="1691"/>
        <item x="1629"/>
        <item x="798"/>
        <item x="1528"/>
        <item x="1611"/>
        <item x="209"/>
        <item x="760"/>
        <item x="1096"/>
        <item x="866"/>
        <item x="1003"/>
        <item x="1782"/>
        <item x="903"/>
        <item x="435"/>
        <item x="122"/>
        <item x="1335"/>
        <item x="808"/>
        <item x="1184"/>
        <item x="1584"/>
        <item x="1448"/>
        <item x="1239"/>
        <item x="547"/>
        <item x="904"/>
        <item x="565"/>
        <item x="326"/>
        <item x="7"/>
        <item x="1824"/>
        <item x="676"/>
        <item x="1299"/>
        <item x="1647"/>
        <item x="233"/>
        <item x="1786"/>
        <item x="455"/>
        <item x="424"/>
        <item x="1559"/>
        <item x="65"/>
        <item x="510"/>
        <item x="1000"/>
        <item x="824"/>
        <item x="335"/>
        <item x="762"/>
        <item x="1233"/>
        <item x="552"/>
        <item x="47"/>
        <item x="284"/>
        <item x="961"/>
        <item x="948"/>
        <item x="112"/>
        <item x="598"/>
        <item x="1384"/>
        <item x="615"/>
        <item x="208"/>
        <item x="702"/>
        <item x="263"/>
        <item x="1704"/>
        <item x="879"/>
        <item x="1073"/>
        <item x="586"/>
        <item x="11"/>
        <item x="1069"/>
        <item x="695"/>
        <item x="1058"/>
        <item x="735"/>
        <item x="236"/>
        <item x="1262"/>
        <item x="1638"/>
        <item x="767"/>
        <item x="606"/>
        <item x="415"/>
        <item x="1428"/>
        <item x="679"/>
        <item x="1269"/>
        <item x="489"/>
        <item x="1814"/>
        <item x="1663"/>
        <item x="1180"/>
        <item x="1529"/>
        <item x="819"/>
        <item x="1333"/>
        <item x="172"/>
        <item x="1560"/>
        <item x="1651"/>
        <item x="1561"/>
        <item x="403"/>
        <item x="1590"/>
        <item x="743"/>
        <item x="876"/>
        <item x="234"/>
        <item x="1086"/>
        <item x="1462"/>
        <item x="95"/>
        <item x="868"/>
        <item x="846"/>
        <item x="230"/>
        <item x="727"/>
        <item x="169"/>
        <item x="1525"/>
        <item x="994"/>
        <item x="1835"/>
        <item x="996"/>
        <item x="1700"/>
        <item x="519"/>
        <item x="536"/>
        <item x="701"/>
        <item x="249"/>
        <item x="220"/>
        <item x="1131"/>
        <item x="410"/>
        <item x="1582"/>
        <item x="1763"/>
        <item x="765"/>
        <item x="789"/>
        <item x="726"/>
        <item x="1343"/>
        <item x="553"/>
        <item x="1580"/>
        <item x="749"/>
        <item x="1370"/>
        <item x="793"/>
        <item x="518"/>
        <item x="628"/>
        <item x="674"/>
        <item x="1674"/>
        <item x="665"/>
        <item x="1621"/>
        <item x="408"/>
        <item x="474"/>
        <item x="1542"/>
        <item x="3"/>
        <item x="1775"/>
        <item x="427"/>
        <item x="946"/>
        <item x="1355"/>
        <item x="450"/>
        <item x="1259"/>
        <item x="305"/>
        <item x="459"/>
        <item x="1627"/>
        <item x="630"/>
        <item x="244"/>
        <item x="566"/>
        <item x="1689"/>
        <item x="1851"/>
        <item x="776"/>
        <item x="461"/>
        <item x="181"/>
        <item x="9"/>
        <item x="300"/>
        <item x="96"/>
        <item x="457"/>
        <item x="1385"/>
        <item x="126"/>
        <item x="940"/>
        <item x="321"/>
        <item x="179"/>
        <item x="1176"/>
        <item x="532"/>
        <item x="27"/>
        <item x="1756"/>
        <item x="296"/>
        <item x="1410"/>
        <item x="475"/>
        <item x="1592"/>
        <item x="1871"/>
        <item x="796"/>
        <item x="268"/>
        <item x="958"/>
        <item x="1845"/>
        <item x="634"/>
        <item x="53"/>
        <item x="1400"/>
        <item x="1692"/>
        <item x="1201"/>
        <item x="1847"/>
        <item x="1230"/>
        <item x="511"/>
        <item x="658"/>
        <item x="1753"/>
        <item x="1139"/>
        <item x="688"/>
        <item x="1162"/>
        <item x="258"/>
        <item x="46"/>
        <item x="1738"/>
        <item x="211"/>
        <item x="301"/>
        <item x="1084"/>
        <item x="1434"/>
        <item x="1303"/>
        <item x="1282"/>
        <item x="531"/>
        <item x="750"/>
        <item x="78"/>
        <item x="844"/>
        <item x="507"/>
        <item x="1453"/>
        <item x="1265"/>
        <item x="1213"/>
        <item x="745"/>
        <item x="1737"/>
        <item x="144"/>
        <item x="1642"/>
        <item x="1379"/>
        <item x="270"/>
        <item x="1771"/>
        <item x="1595"/>
        <item x="572"/>
        <item x="58"/>
        <item x="1378"/>
        <item x="72"/>
        <item x="1680"/>
        <item x="933"/>
        <item x="260"/>
        <item x="1190"/>
        <item x="556"/>
        <item x="1028"/>
        <item x="1752"/>
        <item x="88"/>
        <item x="758"/>
        <item x="1407"/>
        <item x="959"/>
        <item x="902"/>
        <item x="1566"/>
        <item x="308"/>
        <item x="962"/>
        <item x="1863"/>
        <item x="1255"/>
        <item x="810"/>
        <item x="1513"/>
        <item x="613"/>
        <item x="1302"/>
        <item x="573"/>
        <item x="1280"/>
        <item x="1064"/>
        <item x="577"/>
        <item x="428"/>
        <item x="1654"/>
        <item x="594"/>
        <item x="381"/>
        <item x="699"/>
        <item x="307"/>
        <item x="1026"/>
        <item x="363"/>
        <item x="706"/>
        <item x="1177"/>
        <item x="16"/>
        <item x="761"/>
        <item x="1138"/>
        <item x="670"/>
        <item x="1800"/>
        <item x="766"/>
        <item x="1172"/>
        <item x="1512"/>
        <item x="641"/>
        <item x="396"/>
        <item x="922"/>
        <item x="896"/>
        <item x="355"/>
        <item x="99"/>
        <item x="847"/>
        <item x="339"/>
        <item x="644"/>
        <item x="804"/>
        <item x="471"/>
        <item x="1820"/>
        <item x="499"/>
        <item x="1565"/>
        <item x="1730"/>
        <item x="806"/>
        <item x="928"/>
        <item x="248"/>
        <item x="931"/>
        <item x="1769"/>
        <item x="1128"/>
        <item x="1044"/>
        <item x="557"/>
        <item x="555"/>
        <item x="1143"/>
        <item x="608"/>
        <item x="362"/>
        <item x="77"/>
        <item x="23"/>
        <item x="167"/>
        <item x="559"/>
        <item x="407"/>
        <item x="1802"/>
        <item x="837"/>
        <item x="945"/>
        <item x="25"/>
        <item x="166"/>
        <item x="1067"/>
        <item x="1011"/>
        <item x="1826"/>
        <item x="636"/>
        <item x="193"/>
        <item x="1669"/>
        <item x="580"/>
        <item x="314"/>
        <item x="1394"/>
        <item x="861"/>
        <item x="1558"/>
        <item x="1258"/>
        <item x="323"/>
        <item x="1706"/>
        <item x="588"/>
        <item x="1450"/>
        <item x="91"/>
        <item x="1061"/>
        <item x="603"/>
        <item x="721"/>
        <item x="764"/>
        <item x="888"/>
        <item x="14"/>
        <item x="1356"/>
        <item x="497"/>
        <item x="36"/>
        <item x="1001"/>
        <item x="267"/>
        <item x="31"/>
        <item x="1813"/>
        <item x="224"/>
        <item x="587"/>
        <item x="1399"/>
        <item x="722"/>
        <item x="1804"/>
        <item x="1496"/>
        <item x="1360"/>
        <item x="1160"/>
        <item x="832"/>
        <item x="934"/>
        <item x="1783"/>
        <item x="164"/>
        <item x="1596"/>
        <item x="438"/>
        <item x="226"/>
        <item x="522"/>
        <item x="720"/>
        <item x="367"/>
        <item x="782"/>
        <item x="1211"/>
        <item x="867"/>
        <item x="1237"/>
        <item x="114"/>
        <item x="1825"/>
        <item x="1315"/>
        <item x="1699"/>
        <item x="1736"/>
        <item x="467"/>
        <item x="473"/>
        <item x="1749"/>
        <item x="1767"/>
        <item x="1831"/>
        <item x="97"/>
        <item x="1296"/>
        <item x="742"/>
        <item x="1485"/>
        <item x="219"/>
        <item x="1471"/>
        <item x="1477"/>
        <item x="815"/>
        <item x="730"/>
        <item x="1016"/>
        <item x="998"/>
        <item x="1532"/>
        <item x="1744"/>
        <item x="1080"/>
        <item x="746"/>
        <item x="1540"/>
        <item x="795"/>
        <item x="1873"/>
        <item x="93"/>
        <item x="1157"/>
        <item x="386"/>
        <item x="1047"/>
        <item x="1478"/>
        <item x="486"/>
        <item x="1597"/>
        <item x="1821"/>
        <item x="530"/>
        <item x="1249"/>
        <item x="1083"/>
        <item x="1549"/>
        <item x="1068"/>
        <item x="763"/>
        <item x="13"/>
        <item x="1351"/>
        <item x="1759"/>
        <item x="1347"/>
        <item x="995"/>
        <item x="1276"/>
        <item x="1760"/>
        <item x="293"/>
        <item x="1789"/>
        <item x="1082"/>
        <item x="416"/>
        <item x="883"/>
        <item x="1289"/>
        <item x="1019"/>
        <item x="537"/>
        <item x="930"/>
        <item x="1320"/>
        <item x="1676"/>
        <item x="322"/>
        <item x="713"/>
        <item x="1252"/>
        <item x="1108"/>
        <item x="221"/>
        <item x="1612"/>
        <item x="265"/>
        <item x="1159"/>
        <item x="356"/>
        <item x="918"/>
        <item x="1530"/>
        <item x="842"/>
        <item x="159"/>
        <item x="614"/>
        <item x="1066"/>
        <item x="285"/>
        <item x="1033"/>
        <item x="748"/>
        <item x="1053"/>
        <item x="1294"/>
        <item x="1436"/>
        <item x="668"/>
        <item x="1625"/>
        <item x="719"/>
        <item x="275"/>
        <item x="937"/>
        <item x="1793"/>
        <item x="191"/>
        <item x="1650"/>
        <item x="1409"/>
        <item x="890"/>
        <item x="1043"/>
        <item x="1631"/>
        <item x="311"/>
        <item x="137"/>
        <item x="1426"/>
        <item x="831"/>
        <item x="289"/>
        <item x="1555"/>
        <item x="1516"/>
        <item x="1722"/>
        <item x="174"/>
        <item x="884"/>
        <item x="1122"/>
        <item x="498"/>
        <item x="178"/>
        <item x="446"/>
        <item x="343"/>
        <item x="1267"/>
        <item x="1178"/>
        <item x="1271"/>
        <item x="103"/>
        <item x="1446"/>
        <item x="990"/>
        <item x="650"/>
        <item x="1543"/>
        <item x="1106"/>
        <item x="802"/>
        <item x="1708"/>
        <item x="384"/>
        <item x="406"/>
        <item x="173"/>
        <item x="423"/>
        <item x="1006"/>
        <item x="809"/>
        <item x="294"/>
        <item x="1189"/>
        <item x="1270"/>
        <item x="929"/>
        <item x="597"/>
        <item x="1024"/>
        <item x="1348"/>
        <item x="1344"/>
        <item x="1568"/>
        <item x="571"/>
        <item x="534"/>
        <item x="1371"/>
        <item x="1665"/>
        <item x="502"/>
        <item x="1633"/>
        <item x="101"/>
        <item x="1850"/>
        <item x="1127"/>
        <item x="1724"/>
        <item x="218"/>
        <item x="939"/>
        <item x="1734"/>
        <item x="500"/>
        <item x="563"/>
        <item x="1865"/>
        <item x="1336"/>
        <item x="1226"/>
        <item x="1711"/>
        <item x="897"/>
        <item x="92"/>
        <item x="67"/>
        <item x="84"/>
        <item x="35"/>
        <item x="965"/>
        <item x="811"/>
        <item x="50"/>
        <item x="893"/>
        <item x="863"/>
        <item x="250"/>
        <item x="1509"/>
        <item x="589"/>
        <item x="512"/>
        <item x="703"/>
        <item x="704"/>
        <item x="304"/>
        <item x="374"/>
        <item x="1036"/>
        <item x="106"/>
        <item x="515"/>
        <item x="1639"/>
        <item x="677"/>
        <item x="105"/>
        <item x="947"/>
        <item x="1420"/>
        <item x="1610"/>
        <item x="1309"/>
        <item x="601"/>
        <item x="1519"/>
        <item x="0"/>
        <item x="1518"/>
        <item x="717"/>
        <item x="660"/>
        <item x="1241"/>
        <item x="1468"/>
        <item x="69"/>
        <item x="669"/>
        <item x="342"/>
        <item x="1506"/>
        <item x="372"/>
        <item x="81"/>
        <item x="1838"/>
        <item x="620"/>
        <item x="1466"/>
        <item x="1062"/>
        <item x="131"/>
        <item x="516"/>
        <item x="1396"/>
        <item x="1575"/>
        <item x="970"/>
        <item x="1244"/>
        <item x="261"/>
        <item x="197"/>
        <item x="432"/>
        <item x="421"/>
        <item x="1500"/>
        <item x="1546"/>
        <item x="1272"/>
        <item x="1441"/>
        <item x="710"/>
        <item x="686"/>
        <item x="1421"/>
        <item x="1671"/>
        <item x="971"/>
        <item x="217"/>
        <item x="55"/>
        <item x="338"/>
        <item x="858"/>
        <item x="1209"/>
        <item x="605"/>
        <item x="997"/>
        <item x="463"/>
        <item x="1005"/>
        <item x="1534"/>
        <item x="143"/>
        <item x="1693"/>
        <item x="714"/>
        <item x="656"/>
        <item x="718"/>
        <item x="560"/>
        <item x="524"/>
        <item x="1314"/>
        <item x="1489"/>
        <item x="1037"/>
        <item x="696"/>
        <item x="1056"/>
        <item x="1454"/>
        <item x="989"/>
        <item x="1257"/>
        <item x="1758"/>
        <item x="1042"/>
        <item x="1075"/>
        <item x="1224"/>
        <item x="1245"/>
        <item x="278"/>
        <item x="1732"/>
        <item x="570"/>
        <item x="509"/>
        <item x="357"/>
        <item x="1146"/>
        <item x="1170"/>
        <item x="1150"/>
        <item x="1337"/>
        <item x="401"/>
        <item x="683"/>
        <item x="1310"/>
        <item x="1055"/>
        <item x="1840"/>
        <item x="753"/>
        <item x="773"/>
        <item x="182"/>
        <item x="1297"/>
        <item x="1852"/>
        <item x="255"/>
        <item x="85"/>
        <item x="1328"/>
        <item x="675"/>
        <item x="227"/>
        <item x="657"/>
        <item x="974"/>
        <item x="1334"/>
        <item x="1041"/>
        <item x="963"/>
        <item x="618"/>
        <item x="1687"/>
        <item x="1502"/>
        <item x="1703"/>
        <item x="1327"/>
        <item x="1762"/>
        <item x="1094"/>
        <item x="950"/>
        <item x="533"/>
        <item x="772"/>
        <item x="1710"/>
        <item x="57"/>
        <item x="957"/>
        <item x="337"/>
        <item x="462"/>
        <item x="671"/>
        <item x="1539"/>
        <item x="21"/>
        <item x="1013"/>
        <item x="1499"/>
        <item x="245"/>
        <item x="1165"/>
        <item x="685"/>
        <item x="324"/>
        <item x="651"/>
        <item x="1501"/>
        <item x="1635"/>
        <item x="375"/>
        <item x="200"/>
        <item x="681"/>
        <item x="554"/>
        <item x="1364"/>
        <item x="1608"/>
        <item x="754"/>
        <item x="235"/>
        <item x="251"/>
        <item x="1490"/>
        <item x="578"/>
        <item x="133"/>
        <item x="927"/>
        <item x="625"/>
        <item x="653"/>
        <item x="1002"/>
        <item x="1440"/>
        <item x="1599"/>
        <item x="483"/>
        <item x="1295"/>
        <item x="468"/>
        <item x="649"/>
        <item x="98"/>
        <item x="1632"/>
        <item x="495"/>
        <item x="821"/>
        <item x="744"/>
        <item x="662"/>
        <item x="1714"/>
        <item x="129"/>
        <item x="1652"/>
        <item x="253"/>
        <item x="1626"/>
        <item x="1768"/>
        <item x="521"/>
        <item x="1353"/>
        <item x="1495"/>
        <item x="442"/>
        <item x="1264"/>
        <item x="1186"/>
        <item x="912"/>
        <item x="712"/>
        <item x="1293"/>
        <item x="1152"/>
        <item x="1856"/>
        <item x="1147"/>
        <item x="449"/>
        <item x="827"/>
        <item x="1551"/>
        <item x="86"/>
        <item x="469"/>
        <item x="1598"/>
        <item x="1154"/>
        <item x="1515"/>
        <item x="1145"/>
        <item x="1572"/>
        <item x="1761"/>
        <item x="501"/>
        <item x="482"/>
        <item x="655"/>
        <item x="938"/>
        <item x="673"/>
        <item x="1492"/>
        <item x="1790"/>
        <item x="1151"/>
        <item x="115"/>
        <item x="1810"/>
        <item x="19"/>
        <item x="306"/>
        <item x="1685"/>
        <item x="1305"/>
        <item x="1275"/>
        <item x="1287"/>
        <item x="1637"/>
        <item x="639"/>
        <item x="1290"/>
        <item x="1202"/>
        <item x="350"/>
        <item x="422"/>
        <item x="64"/>
        <item x="817"/>
        <item x="1682"/>
        <item x="780"/>
        <item x="1517"/>
        <item x="82"/>
        <item x="991"/>
        <item x="814"/>
        <item x="1389"/>
        <item x="452"/>
        <item x="569"/>
        <item x="1617"/>
        <item x="870"/>
        <item x="1330"/>
        <item x="330"/>
        <item x="1109"/>
        <item x="1168"/>
        <item x="1263"/>
        <item x="1210"/>
        <item x="700"/>
        <item x="51"/>
        <item x="1536"/>
        <item x="1349"/>
        <item x="1541"/>
        <item x="1554"/>
        <item x="729"/>
        <item x="180"/>
        <item x="327"/>
        <item x="1085"/>
        <item x="404"/>
        <item x="800"/>
        <item x="123"/>
        <item x="901"/>
        <item x="1088"/>
        <item x="906"/>
        <item x="619"/>
        <item x="972"/>
        <item x="602"/>
        <item x="1291"/>
        <item x="1578"/>
        <item x="923"/>
        <item x="1284"/>
        <item x="1690"/>
        <item x="445"/>
        <item x="490"/>
        <item x="156"/>
        <item x="1503"/>
        <item x="709"/>
        <item x="1432"/>
        <item x="1686"/>
        <item x="723"/>
        <item x="1388"/>
        <item x="1070"/>
        <item x="820"/>
        <item x="1124"/>
        <item x="420"/>
        <item x="89"/>
        <item x="239"/>
        <item x="627"/>
        <item x="188"/>
        <item x="1527"/>
        <item x="1743"/>
        <item x="186"/>
        <item x="1473"/>
        <item x="952"/>
        <item x="1553"/>
        <item x="380"/>
        <item x="1228"/>
        <item x="204"/>
        <item x="853"/>
        <item x="456"/>
        <item x="622"/>
        <item x="1235"/>
        <item x="127"/>
        <item x="68"/>
        <item x="1191"/>
        <item x="864"/>
        <item x="1025"/>
        <item x="1311"/>
        <item x="1406"/>
        <item x="1424"/>
        <item x="1383"/>
        <item x="1848"/>
        <item x="1057"/>
        <item x="791"/>
        <item x="919"/>
        <item x="1648"/>
        <item x="1438"/>
        <item x="1195"/>
        <item x="926"/>
        <item x="1038"/>
        <item x="1123"/>
        <item x="1365"/>
        <item x="1141"/>
        <item x="1858"/>
        <item x="1773"/>
        <item x="607"/>
        <item x="1218"/>
        <item x="256"/>
        <item x="1285"/>
        <item x="341"/>
        <item x="1074"/>
        <item x="48"/>
        <item x="1129"/>
        <item x="885"/>
        <item x="1493"/>
        <item x="1403"/>
        <item x="635"/>
        <item x="698"/>
        <item x="1137"/>
        <item x="1697"/>
        <item x="1095"/>
        <item x="741"/>
        <item x="1324"/>
        <item x="28"/>
        <item x="1778"/>
        <item x="171"/>
        <item x="1281"/>
        <item x="604"/>
        <item x="1521"/>
        <item x="982"/>
        <item x="1855"/>
        <item x="1367"/>
        <item x="539"/>
        <item x="145"/>
        <item x="707"/>
        <item x="1193"/>
        <item x="1422"/>
        <item x="1340"/>
        <item x="315"/>
        <item x="807"/>
        <item x="1298"/>
        <item x="1672"/>
        <item x="118"/>
        <item x="30"/>
        <item x="661"/>
        <item x="1100"/>
        <item x="1142"/>
        <item x="941"/>
        <item x="1507"/>
        <item x="859"/>
        <item x="882"/>
        <item x="376"/>
        <item x="344"/>
        <item x="1667"/>
        <item x="1439"/>
        <item x="520"/>
        <item x="593"/>
        <item x="1510"/>
        <item x="1765"/>
        <item x="1451"/>
        <item x="917"/>
        <item x="1574"/>
        <item x="1552"/>
        <item x="979"/>
        <item x="1391"/>
        <item x="1366"/>
        <item x="157"/>
        <item x="1657"/>
        <item x="148"/>
        <item x="440"/>
        <item x="426"/>
        <item x="29"/>
        <item x="39"/>
        <item x="73"/>
        <item x="1867"/>
        <item x="898"/>
        <item x="967"/>
        <item x="1417"/>
        <item x="17"/>
        <item x="986"/>
        <item x="1589"/>
        <item x="836"/>
        <item x="983"/>
        <item x="1624"/>
        <item x="1381"/>
        <item x="525"/>
        <item x="320"/>
        <item x="562"/>
        <item x="1675"/>
        <item x="1830"/>
        <item x="1712"/>
        <item x="640"/>
        <item x="1781"/>
        <item x="1799"/>
        <item x="1828"/>
        <item x="1345"/>
        <item x="697"/>
        <item x="508"/>
        <item x="1040"/>
        <item x="916"/>
        <item x="402"/>
        <item x="332"/>
        <item x="49"/>
        <item x="2"/>
        <item x="1022"/>
        <item x="1079"/>
        <item x="1571"/>
        <item x="454"/>
        <item x="1121"/>
        <item x="412"/>
        <item x="466"/>
        <item x="1090"/>
        <item x="1653"/>
        <item x="75"/>
        <item x="382"/>
        <item x="1849"/>
        <item x="348"/>
        <item x="1089"/>
        <item x="1197"/>
        <item x="1072"/>
        <item x="1200"/>
        <item x="978"/>
        <item x="5"/>
        <item x="1435"/>
        <item x="954"/>
        <item x="1352"/>
        <item x="1012"/>
        <item x="880"/>
        <item x="1251"/>
        <item x="826"/>
        <item x="542"/>
        <item x="1051"/>
        <item x="1437"/>
        <item x="985"/>
        <item x="1640"/>
        <item x="40"/>
        <item x="825"/>
        <item x="1430"/>
        <item x="1476"/>
        <item x="241"/>
        <item x="770"/>
        <item x="1156"/>
        <item x="87"/>
        <item x="1785"/>
        <item x="1741"/>
        <item x="910"/>
        <item x="478"/>
        <item x="1060"/>
        <item x="42"/>
        <item x="1709"/>
        <item x="834"/>
        <item x="889"/>
        <item x="1698"/>
        <item x="288"/>
        <item x="453"/>
        <item x="1021"/>
        <item x="648"/>
        <item x="505"/>
        <item x="1308"/>
        <item x="1153"/>
        <item x="414"/>
        <item x="549"/>
        <item x="395"/>
        <item x="595"/>
        <item x="1034"/>
        <item x="1134"/>
        <item x="425"/>
        <item x="1163"/>
        <item x="280"/>
        <item x="1155"/>
        <item x="1707"/>
        <item x="514"/>
        <item x="71"/>
        <item x="672"/>
        <item x="373"/>
        <item x="1413"/>
        <item x="185"/>
        <item x="849"/>
        <item x="329"/>
        <item x="1465"/>
        <item x="734"/>
        <item x="1854"/>
        <item x="444"/>
        <item x="1623"/>
        <item x="1664"/>
        <item x="924"/>
        <item x="992"/>
        <item x="828"/>
        <item x="1628"/>
        <item x="1214"/>
        <item x="1569"/>
        <item x="387"/>
        <item x="80"/>
        <item x="1283"/>
        <item x="585"/>
        <item x="243"/>
        <item x="1660"/>
        <item x="283"/>
        <item x="1701"/>
        <item x="617"/>
        <item x="4"/>
        <item x="378"/>
        <item x="1358"/>
        <item x="158"/>
        <item x="526"/>
        <item x="623"/>
        <item x="1788"/>
        <item x="1604"/>
        <item x="1401"/>
        <item x="1194"/>
        <item x="540"/>
        <item x="1316"/>
        <item x="111"/>
        <item x="1452"/>
        <item x="1207"/>
        <item x="964"/>
        <item x="177"/>
        <item x="935"/>
        <item x="1229"/>
        <item x="1600"/>
        <item x="535"/>
        <item x="1167"/>
        <item x="451"/>
        <item x="215"/>
        <item x="151"/>
        <item x="1346"/>
        <item x="1429"/>
        <item x="1140"/>
        <item x="816"/>
        <item x="434"/>
        <item x="1583"/>
        <item x="1827"/>
        <item x="1398"/>
        <item x="1404"/>
        <item x="1032"/>
        <item x="1728"/>
        <item x="437"/>
        <item x="45"/>
        <item x="273"/>
        <item x="202"/>
        <item x="237"/>
        <item x="1175"/>
        <item x="439"/>
        <item x="1397"/>
        <item x="737"/>
        <item x="190"/>
        <item x="63"/>
        <item x="1766"/>
        <item x="1368"/>
        <item x="1261"/>
        <item x="1416"/>
        <item x="1035"/>
        <item x="899"/>
        <item x="1544"/>
        <item x="1659"/>
        <item x="596"/>
        <item x="872"/>
        <item x="1784"/>
        <item x="1444"/>
        <item x="433"/>
        <item x="908"/>
        <item x="1470"/>
        <item x="1266"/>
        <item x="379"/>
        <item x="975"/>
        <item x="1445"/>
        <item x="921"/>
        <item x="120"/>
        <item x="1750"/>
        <item x="1203"/>
        <item x="1116"/>
        <item x="1869"/>
        <item x="1120"/>
        <item x="1591"/>
        <item x="616"/>
        <item x="1325"/>
        <item x="20"/>
        <item x="313"/>
        <item x="839"/>
        <item x="860"/>
        <item x="312"/>
        <item x="418"/>
        <item x="175"/>
        <item x="968"/>
        <item x="352"/>
        <item x="481"/>
        <item x="736"/>
        <item x="399"/>
        <item x="1087"/>
        <item x="705"/>
        <item x="1017"/>
        <item x="1219"/>
        <item x="529"/>
        <item x="1715"/>
        <item x="277"/>
        <item x="943"/>
        <item x="1380"/>
        <item x="1419"/>
        <item x="1702"/>
        <item x="238"/>
        <item x="1081"/>
        <item x="1594"/>
        <item x="1411"/>
        <item x="1359"/>
        <item x="1694"/>
        <item x="1721"/>
        <item x="1792"/>
        <item x="1234"/>
        <item x="1735"/>
        <item x="1587"/>
        <item x="1726"/>
        <item x="1644"/>
        <item x="838"/>
        <item x="160"/>
        <item x="777"/>
        <item x="1803"/>
        <item x="1192"/>
        <item x="886"/>
        <item x="1114"/>
        <item x="392"/>
        <item x="850"/>
        <item x="788"/>
        <item x="1868"/>
        <item x="590"/>
        <item x="942"/>
        <item x="318"/>
        <item x="430"/>
        <item x="1776"/>
        <item x="62"/>
        <item x="855"/>
        <item x="1658"/>
        <item x="319"/>
        <item x="1048"/>
        <item x="1268"/>
        <item x="79"/>
        <item x="1751"/>
        <item x="687"/>
        <item x="914"/>
        <item x="1614"/>
        <item x="584"/>
        <item x="1548"/>
        <item x="1014"/>
        <item x="1479"/>
        <item x="1148"/>
        <item x="1"/>
        <item x="12"/>
        <item x="1488"/>
        <item x="579"/>
        <item x="496"/>
        <item x="1836"/>
        <item x="246"/>
        <item x="956"/>
        <item x="1861"/>
        <item x="1723"/>
        <item x="857"/>
        <item x="1860"/>
        <item x="1859"/>
        <item x="792"/>
        <item x="611"/>
        <item x="1630"/>
        <item x="1634"/>
        <item x="747"/>
        <item x="1292"/>
        <item x="1755"/>
        <item x="1338"/>
        <item x="1609"/>
        <item x="274"/>
        <item x="550"/>
        <item x="643"/>
        <item x="389"/>
        <item x="153"/>
        <item x="1313"/>
        <item x="1670"/>
        <item x="1018"/>
        <item x="1581"/>
        <item x="1677"/>
        <item x="774"/>
        <item x="1215"/>
        <item x="544"/>
        <item x="128"/>
        <item x="1174"/>
        <item x="347"/>
        <item x="1464"/>
        <item x="361"/>
        <item x="790"/>
        <item x="1221"/>
        <item x="303"/>
        <item x="1797"/>
        <item x="999"/>
        <item x="852"/>
        <item x="582"/>
        <item x="24"/>
        <item x="801"/>
        <item x="207"/>
        <item x="162"/>
        <item x="756"/>
        <item x="610"/>
        <item x="783"/>
        <item x="276"/>
        <item x="797"/>
        <item x="297"/>
        <item x="1666"/>
        <item x="195"/>
        <item x="121"/>
        <item x="1225"/>
        <item x="183"/>
        <item x="833"/>
        <item x="1817"/>
        <item x="1678"/>
        <item x="523"/>
        <item x="546"/>
        <item x="778"/>
        <item x="34"/>
        <item x="109"/>
        <item x="1423"/>
        <item x="1679"/>
        <item x="1212"/>
        <item x="155"/>
        <item x="823"/>
        <item x="755"/>
        <item x="1866"/>
        <item x="784"/>
        <item x="503"/>
        <item x="1725"/>
        <item x="538"/>
        <item x="913"/>
        <item x="1618"/>
        <item x="44"/>
        <item x="291"/>
        <item x="269"/>
        <item x="1393"/>
        <item x="1537"/>
        <item x="513"/>
        <item x="663"/>
        <item x="969"/>
        <item x="110"/>
        <item x="1733"/>
        <item x="94"/>
        <item x="26"/>
        <item x="488"/>
        <item x="733"/>
        <item x="1461"/>
        <item x="591"/>
        <item x="1132"/>
        <item x="1576"/>
        <item x="345"/>
        <item x="1615"/>
        <item x="1673"/>
        <item x="163"/>
        <item x="1415"/>
        <item x="752"/>
        <item x="15"/>
        <item x="1104"/>
        <item x="1182"/>
        <item x="66"/>
        <item x="581"/>
        <item x="1482"/>
        <item x="692"/>
        <item x="626"/>
        <item x="223"/>
        <item x="1514"/>
        <item x="1818"/>
        <item x="1130"/>
        <item x="1538"/>
        <item x="1683"/>
        <item x="1354"/>
        <item x="388"/>
        <item x="637"/>
        <item x="149"/>
        <item x="1764"/>
        <item x="487"/>
        <item x="1807"/>
        <item x="365"/>
        <item x="1846"/>
        <item x="1369"/>
        <item x="409"/>
        <item x="199"/>
        <item x="1321"/>
        <item x="925"/>
        <item x="1243"/>
        <item x="1705"/>
        <item x="1004"/>
        <item x="1113"/>
        <item x="1246"/>
        <item x="240"/>
        <item x="856"/>
        <item x="1777"/>
        <item x="1050"/>
        <item x="1386"/>
        <item x="1342"/>
        <item x="1179"/>
        <item x="527"/>
        <item x="1059"/>
        <item x="1007"/>
        <item x="1232"/>
        <item x="213"/>
        <item x="1791"/>
        <item x="1260"/>
        <item x="1523"/>
        <item x="225"/>
        <item x="370"/>
        <item x="161"/>
        <item x="895"/>
        <item x="1467"/>
        <item x="944"/>
        <item x="1181"/>
        <item x="1716"/>
        <item x="854"/>
        <item x="333"/>
        <item x="915"/>
        <item x="1524"/>
        <item x="1217"/>
        <item x="1573"/>
        <item x="138"/>
        <item x="786"/>
        <item x="848"/>
        <item x="840"/>
        <item x="196"/>
        <item x="517"/>
        <item x="1504"/>
        <item x="1511"/>
        <item x="1798"/>
        <item x="1564"/>
        <item x="1475"/>
        <item x="292"/>
        <item x="189"/>
        <item x="117"/>
        <item x="1402"/>
        <item x="691"/>
        <item x="1823"/>
        <item x="1277"/>
        <item x="259"/>
        <item x="1602"/>
        <item x="113"/>
        <item x="1522"/>
        <item x="905"/>
        <item x="480"/>
        <item x="1326"/>
        <item x="1812"/>
        <item x="1655"/>
        <item x="1110"/>
        <item x="1668"/>
        <item x="134"/>
        <item x="1606"/>
        <item x="1136"/>
        <item x="1815"/>
        <item x="411"/>
        <item x="6"/>
        <item x="664"/>
        <item x="400"/>
        <item x="1301"/>
        <item x="818"/>
        <item x="757"/>
        <item x="1102"/>
        <item x="1801"/>
        <item x="22"/>
        <item x="829"/>
        <item x="465"/>
        <item x="869"/>
        <item x="1531"/>
        <item x="1092"/>
        <item x="592"/>
        <item x="354"/>
        <item x="1115"/>
        <item x="194"/>
        <item x="1431"/>
        <item x="1585"/>
        <item x="1144"/>
        <item x="1505"/>
        <item x="715"/>
        <item x="1103"/>
        <item t="default"/>
      </items>
      <autoSortScope>
        <pivotArea dataOnly="0" outline="0" fieldPosition="0">
          <references count="1">
            <reference field="4294967294" count="1" selected="0">
              <x v="0"/>
            </reference>
          </references>
        </pivotArea>
      </autoSortScope>
    </pivotField>
    <pivotField showAll="0"/>
    <pivotField showAll="0"/>
    <pivotField showAll="0">
      <items count="24">
        <item x="20"/>
        <item x="21"/>
        <item x="12"/>
        <item x="19"/>
        <item x="17"/>
        <item x="18"/>
        <item x="16"/>
        <item x="11"/>
        <item x="10"/>
        <item x="9"/>
        <item x="8"/>
        <item x="15"/>
        <item x="7"/>
        <item x="6"/>
        <item x="5"/>
        <item x="4"/>
        <item x="14"/>
        <item x="3"/>
        <item x="2"/>
        <item x="1"/>
        <item x="0"/>
        <item x="13"/>
        <item m="1"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1459"/>
    </i>
    <i>
      <x v="407"/>
    </i>
    <i>
      <x v="301"/>
    </i>
    <i>
      <x v="1307"/>
    </i>
    <i>
      <x v="819"/>
    </i>
    <i>
      <x v="722"/>
    </i>
    <i>
      <x v="655"/>
    </i>
    <i>
      <x v="481"/>
    </i>
    <i>
      <x v="227"/>
    </i>
    <i>
      <x v="972"/>
    </i>
    <i t="grand">
      <x/>
    </i>
  </rowItems>
  <colItems count="1">
    <i/>
  </colItems>
  <dataFields count="1">
    <dataField name="Sum of popularity"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F74321-7D89-4C28-A841-326BC397AB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M837" firstHeaderRow="0" firstDataRow="1" firstDataCol="1"/>
  <pivotFields count="18">
    <pivotField axis="axisRow" showAll="0">
      <items count="836">
        <item x="378"/>
        <item x="540"/>
        <item x="177"/>
        <item x="630"/>
        <item x="701"/>
        <item x="379"/>
        <item x="248"/>
        <item x="339"/>
        <item x="137"/>
        <item x="625"/>
        <item x="374"/>
        <item x="158"/>
        <item x="297"/>
        <item x="48"/>
        <item x="700"/>
        <item x="738"/>
        <item x="536"/>
        <item x="273"/>
        <item x="37"/>
        <item x="179"/>
        <item x="8"/>
        <item x="611"/>
        <item x="534"/>
        <item x="618"/>
        <item x="53"/>
        <item x="130"/>
        <item x="763"/>
        <item x="376"/>
        <item x="787"/>
        <item x="240"/>
        <item x="77"/>
        <item x="105"/>
        <item x="723"/>
        <item x="811"/>
        <item x="691"/>
        <item x="356"/>
        <item x="112"/>
        <item x="697"/>
        <item x="258"/>
        <item x="732"/>
        <item x="479"/>
        <item x="741"/>
        <item x="15"/>
        <item x="233"/>
        <item x="656"/>
        <item x="61"/>
        <item x="213"/>
        <item x="251"/>
        <item x="495"/>
        <item x="343"/>
        <item x="799"/>
        <item x="347"/>
        <item x="719"/>
        <item x="583"/>
        <item x="30"/>
        <item x="801"/>
        <item x="558"/>
        <item x="100"/>
        <item x="312"/>
        <item x="471"/>
        <item x="333"/>
        <item x="345"/>
        <item x="58"/>
        <item x="400"/>
        <item x="731"/>
        <item x="32"/>
        <item x="317"/>
        <item x="23"/>
        <item x="99"/>
        <item x="24"/>
        <item x="44"/>
        <item x="628"/>
        <item x="81"/>
        <item x="808"/>
        <item x="533"/>
        <item x="227"/>
        <item x="80"/>
        <item x="349"/>
        <item x="34"/>
        <item x="419"/>
        <item x="498"/>
        <item x="747"/>
        <item x="600"/>
        <item x="550"/>
        <item x="321"/>
        <item x="127"/>
        <item x="492"/>
        <item x="438"/>
        <item x="721"/>
        <item x="623"/>
        <item x="564"/>
        <item x="720"/>
        <item x="174"/>
        <item x="178"/>
        <item x="649"/>
        <item x="461"/>
        <item x="522"/>
        <item x="718"/>
        <item x="10"/>
        <item x="206"/>
        <item x="226"/>
        <item x="33"/>
        <item x="834"/>
        <item x="323"/>
        <item x="622"/>
        <item x="800"/>
        <item x="782"/>
        <item x="685"/>
        <item x="660"/>
        <item x="211"/>
        <item x="1"/>
        <item x="224"/>
        <item x="687"/>
        <item x="544"/>
        <item x="284"/>
        <item x="316"/>
        <item x="773"/>
        <item x="446"/>
        <item x="148"/>
        <item x="473"/>
        <item x="168"/>
        <item x="163"/>
        <item x="676"/>
        <item x="91"/>
        <item x="705"/>
        <item x="736"/>
        <item x="144"/>
        <item x="474"/>
        <item x="672"/>
        <item x="315"/>
        <item x="428"/>
        <item x="559"/>
        <item x="133"/>
        <item x="592"/>
        <item x="3"/>
        <item x="131"/>
        <item x="92"/>
        <item x="405"/>
        <item x="260"/>
        <item x="766"/>
        <item x="489"/>
        <item x="110"/>
        <item x="314"/>
        <item x="322"/>
        <item x="694"/>
        <item x="563"/>
        <item x="659"/>
        <item x="810"/>
        <item x="198"/>
        <item x="219"/>
        <item x="47"/>
        <item x="809"/>
        <item x="59"/>
        <item x="578"/>
        <item x="542"/>
        <item x="535"/>
        <item x="193"/>
        <item x="98"/>
        <item x="453"/>
        <item x="208"/>
        <item x="829"/>
        <item x="95"/>
        <item x="456"/>
        <item x="175"/>
        <item x="408"/>
        <item x="255"/>
        <item x="50"/>
        <item x="55"/>
        <item x="537"/>
        <item x="443"/>
        <item x="493"/>
        <item x="805"/>
        <item x="330"/>
        <item x="586"/>
        <item x="663"/>
        <item x="194"/>
        <item x="370"/>
        <item x="497"/>
        <item x="274"/>
        <item x="665"/>
        <item x="36"/>
        <item x="631"/>
        <item x="190"/>
        <item x="712"/>
        <item x="359"/>
        <item x="637"/>
        <item x="171"/>
        <item x="761"/>
        <item x="581"/>
        <item x="254"/>
        <item x="173"/>
        <item x="5"/>
        <item x="40"/>
        <item x="776"/>
        <item x="229"/>
        <item x="802"/>
        <item x="285"/>
        <item x="813"/>
        <item x="72"/>
        <item x="704"/>
        <item x="555"/>
        <item x="572"/>
        <item x="309"/>
        <item x="249"/>
        <item x="307"/>
        <item x="632"/>
        <item x="170"/>
        <item x="215"/>
        <item x="278"/>
        <item x="426"/>
        <item x="151"/>
        <item x="386"/>
        <item x="243"/>
        <item x="303"/>
        <item x="237"/>
        <item x="290"/>
        <item x="502"/>
        <item x="64"/>
        <item x="661"/>
        <item x="778"/>
        <item x="344"/>
        <item x="765"/>
        <item x="383"/>
        <item x="657"/>
        <item x="51"/>
        <item x="432"/>
        <item x="184"/>
        <item x="634"/>
        <item x="136"/>
        <item x="764"/>
        <item x="494"/>
        <item x="518"/>
        <item x="655"/>
        <item x="481"/>
        <item x="560"/>
        <item x="340"/>
        <item x="126"/>
        <item x="487"/>
        <item x="669"/>
        <item x="78"/>
        <item x="390"/>
        <item x="816"/>
        <item x="531"/>
        <item x="210"/>
        <item x="288"/>
        <item x="756"/>
        <item x="150"/>
        <item x="640"/>
        <item x="568"/>
        <item x="122"/>
        <item x="380"/>
        <item x="293"/>
        <item x="770"/>
        <item x="543"/>
        <item x="397"/>
        <item x="159"/>
        <item x="412"/>
        <item x="272"/>
        <item x="567"/>
        <item x="263"/>
        <item x="606"/>
        <item x="442"/>
        <item x="157"/>
        <item x="222"/>
        <item x="71"/>
        <item x="666"/>
        <item x="364"/>
        <item x="299"/>
        <item x="463"/>
        <item x="692"/>
        <item x="648"/>
        <item x="508"/>
        <item x="201"/>
        <item x="617"/>
        <item x="217"/>
        <item x="377"/>
        <item x="601"/>
        <item x="350"/>
        <item x="67"/>
        <item x="743"/>
        <item x="161"/>
        <item x="790"/>
        <item x="806"/>
        <item x="512"/>
        <item x="225"/>
        <item x="448"/>
        <item x="788"/>
        <item x="230"/>
        <item x="739"/>
        <item x="706"/>
        <item x="510"/>
        <item x="324"/>
        <item x="639"/>
        <item x="573"/>
        <item x="147"/>
        <item x="750"/>
        <item x="549"/>
        <item x="242"/>
        <item x="42"/>
        <item x="369"/>
        <item x="477"/>
        <item x="793"/>
        <item x="12"/>
        <item x="425"/>
        <item x="786"/>
        <item x="220"/>
        <item x="710"/>
        <item x="610"/>
        <item x="436"/>
        <item x="696"/>
        <item x="352"/>
        <item x="680"/>
        <item x="104"/>
        <item x="780"/>
        <item x="455"/>
        <item x="13"/>
        <item x="106"/>
        <item x="423"/>
        <item x="281"/>
        <item x="305"/>
        <item x="671"/>
        <item x="192"/>
        <item x="484"/>
        <item x="143"/>
        <item x="287"/>
        <item x="781"/>
        <item x="690"/>
        <item x="420"/>
        <item x="785"/>
        <item x="252"/>
        <item x="670"/>
        <item x="621"/>
        <item x="235"/>
        <item x="166"/>
        <item x="574"/>
        <item x="283"/>
        <item x="234"/>
        <item x="755"/>
        <item x="372"/>
        <item x="160"/>
        <item x="728"/>
        <item x="262"/>
        <item x="96"/>
        <item x="391"/>
        <item x="457"/>
        <item x="707"/>
        <item x="326"/>
        <item x="318"/>
        <item x="313"/>
        <item x="636"/>
        <item x="724"/>
        <item x="97"/>
        <item x="223"/>
        <item x="539"/>
        <item x="548"/>
        <item x="200"/>
        <item x="266"/>
        <item x="264"/>
        <item x="6"/>
        <item x="647"/>
        <item x="26"/>
        <item x="271"/>
        <item x="308"/>
        <item x="812"/>
        <item x="103"/>
        <item x="579"/>
        <item x="169"/>
        <item x="351"/>
        <item x="327"/>
        <item x="125"/>
        <item x="772"/>
        <item x="429"/>
        <item x="120"/>
        <item x="382"/>
        <item x="653"/>
        <item x="482"/>
        <item x="306"/>
        <item x="709"/>
        <item x="209"/>
        <item x="822"/>
        <item x="9"/>
        <item x="605"/>
        <item x="282"/>
        <item x="827"/>
        <item x="261"/>
        <item x="593"/>
        <item x="253"/>
        <item x="52"/>
        <item x="365"/>
        <item x="520"/>
        <item x="393"/>
        <item x="486"/>
        <item x="320"/>
        <item x="93"/>
        <item x="729"/>
        <item x="515"/>
        <item x="311"/>
        <item x="94"/>
        <item x="798"/>
        <item x="417"/>
        <item x="698"/>
        <item x="375"/>
        <item x="197"/>
        <item x="141"/>
        <item x="46"/>
        <item x="485"/>
        <item x="156"/>
        <item x="107"/>
        <item x="629"/>
        <item x="590"/>
        <item x="561"/>
        <item x="389"/>
        <item x="686"/>
        <item x="406"/>
        <item x="678"/>
        <item x="598"/>
        <item x="509"/>
        <item x="300"/>
        <item x="833"/>
        <item x="597"/>
        <item x="541"/>
        <item x="803"/>
        <item x="357"/>
        <item x="232"/>
        <item x="239"/>
        <item x="517"/>
        <item x="62"/>
        <item x="63"/>
        <item x="196"/>
        <item x="413"/>
        <item x="466"/>
        <item x="490"/>
        <item x="577"/>
        <item x="54"/>
        <item x="565"/>
        <item x="547"/>
        <item x="21"/>
        <item x="458"/>
        <item x="404"/>
        <item x="189"/>
        <item x="614"/>
        <item x="360"/>
        <item x="794"/>
        <item x="4"/>
        <item x="164"/>
        <item x="460"/>
        <item x="775"/>
        <item x="820"/>
        <item x="162"/>
        <item x="585"/>
        <item x="199"/>
        <item x="191"/>
        <item x="643"/>
        <item x="748"/>
        <item x="506"/>
        <item x="759"/>
        <item x="784"/>
        <item x="113"/>
        <item x="556"/>
        <item x="267"/>
        <item x="684"/>
        <item x="602"/>
        <item x="2"/>
        <item x="29"/>
        <item x="421"/>
        <item x="449"/>
        <item x="422"/>
        <item x="576"/>
        <item x="624"/>
        <item x="35"/>
        <item x="139"/>
        <item x="56"/>
        <item x="111"/>
        <item x="214"/>
        <item x="41"/>
        <item x="452"/>
        <item x="819"/>
        <item x="516"/>
        <item x="236"/>
        <item x="17"/>
        <item x="276"/>
        <item x="291"/>
        <item x="740"/>
        <item x="554"/>
        <item x="212"/>
        <item x="39"/>
        <item x="440"/>
        <item x="650"/>
        <item x="703"/>
        <item x="11"/>
        <item x="825"/>
        <item x="341"/>
        <item x="270"/>
        <item x="433"/>
        <item x="830"/>
        <item x="65"/>
        <item x="626"/>
        <item x="269"/>
        <item x="207"/>
        <item x="342"/>
        <item x="109"/>
        <item x="815"/>
        <item x="767"/>
        <item x="238"/>
        <item x="553"/>
        <item x="121"/>
        <item x="43"/>
        <item x="646"/>
        <item x="90"/>
        <item x="69"/>
        <item x="203"/>
        <item x="138"/>
        <item x="527"/>
        <item x="294"/>
        <item x="183"/>
        <item x="187"/>
        <item x="717"/>
        <item x="596"/>
        <item x="619"/>
        <item x="627"/>
        <item x="295"/>
        <item x="584"/>
        <item x="757"/>
        <item x="523"/>
        <item x="101"/>
        <item x="818"/>
        <item x="507"/>
        <item x="768"/>
        <item x="366"/>
        <item x="823"/>
        <item x="725"/>
        <item x="114"/>
        <item x="688"/>
        <item x="416"/>
        <item x="228"/>
        <item x="188"/>
        <item x="529"/>
        <item x="789"/>
        <item x="172"/>
        <item x="758"/>
        <item x="292"/>
        <item x="519"/>
        <item x="430"/>
        <item x="22"/>
        <item x="603"/>
        <item x="727"/>
        <item x="129"/>
        <item x="716"/>
        <item x="742"/>
        <item x="381"/>
        <item x="371"/>
        <item x="398"/>
        <item x="399"/>
        <item x="256"/>
        <item x="557"/>
        <item x="28"/>
        <item x="702"/>
        <item x="384"/>
        <item x="247"/>
        <item x="20"/>
        <item x="513"/>
        <item x="257"/>
        <item x="353"/>
        <item x="777"/>
        <item x="88"/>
        <item x="149"/>
        <item x="472"/>
        <item x="119"/>
        <item x="231"/>
        <item x="737"/>
        <item x="468"/>
        <item x="589"/>
        <item x="733"/>
        <item x="38"/>
        <item x="134"/>
        <item x="645"/>
        <item x="346"/>
        <item x="435"/>
        <item x="128"/>
        <item x="779"/>
        <item x="594"/>
        <item x="575"/>
        <item x="85"/>
        <item x="301"/>
        <item x="108"/>
        <item x="407"/>
        <item x="338"/>
        <item x="186"/>
        <item x="102"/>
        <item x="245"/>
        <item x="753"/>
        <item x="331"/>
        <item x="668"/>
        <item x="123"/>
        <item x="638"/>
        <item x="831"/>
        <item x="826"/>
        <item x="451"/>
        <item x="814"/>
        <item x="679"/>
        <item x="462"/>
        <item x="689"/>
        <item x="664"/>
        <item x="699"/>
        <item x="204"/>
        <item x="358"/>
        <item x="335"/>
        <item x="652"/>
        <item x="591"/>
        <item x="530"/>
        <item x="673"/>
        <item x="410"/>
        <item x="280"/>
        <item x="771"/>
        <item x="469"/>
        <item x="749"/>
        <item x="444"/>
        <item x="760"/>
        <item x="746"/>
        <item x="361"/>
        <item x="153"/>
        <item x="675"/>
        <item x="526"/>
        <item x="751"/>
        <item x="152"/>
        <item x="552"/>
        <item x="570"/>
        <item x="124"/>
        <item x="16"/>
        <item x="418"/>
        <item x="532"/>
        <item x="783"/>
        <item x="0"/>
        <item x="362"/>
        <item x="7"/>
        <item x="667"/>
        <item x="250"/>
        <item x="304"/>
        <item x="182"/>
        <item x="752"/>
        <item x="409"/>
        <item x="734"/>
        <item x="329"/>
        <item x="140"/>
        <item x="735"/>
        <item x="302"/>
        <item x="118"/>
        <item x="807"/>
        <item x="402"/>
        <item x="373"/>
        <item x="674"/>
        <item x="511"/>
        <item x="259"/>
        <item x="289"/>
        <item x="615"/>
        <item x="475"/>
        <item x="504"/>
        <item x="221"/>
        <item x="620"/>
        <item x="465"/>
        <item x="268"/>
        <item x="165"/>
        <item x="319"/>
        <item x="447"/>
        <item x="363"/>
        <item x="296"/>
        <item x="633"/>
        <item x="642"/>
        <item x="298"/>
        <item x="83"/>
        <item x="167"/>
        <item x="181"/>
        <item x="246"/>
        <item x="538"/>
        <item x="392"/>
        <item x="599"/>
        <item x="644"/>
        <item x="693"/>
        <item x="76"/>
        <item x="491"/>
        <item x="744"/>
        <item x="525"/>
        <item x="49"/>
        <item x="18"/>
        <item x="745"/>
        <item x="87"/>
        <item x="582"/>
        <item x="145"/>
        <item x="445"/>
        <item x="571"/>
        <item x="195"/>
        <item x="180"/>
        <item x="464"/>
        <item x="75"/>
        <item x="388"/>
        <item x="641"/>
        <item x="726"/>
        <item x="824"/>
        <item x="154"/>
        <item x="146"/>
        <item x="244"/>
        <item x="528"/>
        <item x="478"/>
        <item x="476"/>
        <item x="415"/>
        <item x="450"/>
        <item x="499"/>
        <item x="524"/>
        <item x="202"/>
        <item x="275"/>
        <item x="635"/>
        <item x="483"/>
        <item x="480"/>
        <item x="82"/>
        <item x="505"/>
        <item x="89"/>
        <item x="176"/>
        <item x="337"/>
        <item x="279"/>
        <item x="454"/>
        <item x="155"/>
        <item x="500"/>
        <item x="403"/>
        <item x="441"/>
        <item x="354"/>
        <item x="792"/>
        <item x="216"/>
        <item x="277"/>
        <item x="588"/>
        <item x="545"/>
        <item x="514"/>
        <item x="683"/>
        <item x="84"/>
        <item x="496"/>
        <item x="613"/>
        <item x="607"/>
        <item x="580"/>
        <item x="713"/>
        <item x="336"/>
        <item x="695"/>
        <item x="68"/>
        <item x="795"/>
        <item x="608"/>
        <item x="769"/>
        <item x="355"/>
        <item x="368"/>
        <item x="328"/>
        <item x="609"/>
        <item x="711"/>
        <item x="503"/>
        <item x="439"/>
        <item x="708"/>
        <item x="546"/>
        <item x="395"/>
        <item x="715"/>
        <item x="651"/>
        <item x="459"/>
        <item x="241"/>
        <item x="434"/>
        <item x="394"/>
        <item x="132"/>
        <item x="57"/>
        <item x="31"/>
        <item x="25"/>
        <item x="470"/>
        <item x="714"/>
        <item x="681"/>
        <item x="86"/>
        <item x="116"/>
        <item x="604"/>
        <item x="654"/>
        <item x="411"/>
        <item x="265"/>
        <item x="587"/>
        <item x="551"/>
        <item x="797"/>
        <item x="821"/>
        <item x="762"/>
        <item x="566"/>
        <item x="66"/>
        <item x="60"/>
        <item x="27"/>
        <item x="754"/>
        <item x="682"/>
        <item x="677"/>
        <item x="612"/>
        <item x="45"/>
        <item x="115"/>
        <item x="427"/>
        <item x="804"/>
        <item x="396"/>
        <item x="521"/>
        <item x="791"/>
        <item x="332"/>
        <item x="117"/>
        <item x="385"/>
        <item x="828"/>
        <item x="817"/>
        <item x="334"/>
        <item x="424"/>
        <item x="205"/>
        <item x="135"/>
        <item x="832"/>
        <item x="730"/>
        <item x="401"/>
        <item x="387"/>
        <item x="437"/>
        <item x="501"/>
        <item x="19"/>
        <item x="662"/>
        <item x="414"/>
        <item x="142"/>
        <item x="310"/>
        <item x="185"/>
        <item x="796"/>
        <item x="467"/>
        <item x="325"/>
        <item x="722"/>
        <item x="774"/>
        <item x="74"/>
        <item x="595"/>
        <item x="367"/>
        <item x="488"/>
        <item x="569"/>
        <item x="14"/>
        <item x="658"/>
        <item x="431"/>
        <item x="616"/>
        <item x="286"/>
        <item x="562"/>
        <item x="73"/>
        <item x="348"/>
        <item x="70"/>
        <item x="79"/>
        <item x="218"/>
        <item t="default"/>
      </items>
    </pivotField>
    <pivotField showAll="0"/>
    <pivotField dataField="1" showAll="0"/>
    <pivotField showAll="0"/>
    <pivotField showAll="0">
      <items count="24">
        <item x="20"/>
        <item x="21"/>
        <item x="12"/>
        <item x="19"/>
        <item x="17"/>
        <item x="18"/>
        <item x="16"/>
        <item x="11"/>
        <item x="10"/>
        <item x="9"/>
        <item x="8"/>
        <item x="15"/>
        <item x="7"/>
        <item x="6"/>
        <item x="5"/>
        <item x="4"/>
        <item x="14"/>
        <item x="3"/>
        <item x="2"/>
        <item x="1"/>
        <item x="0"/>
        <item x="13"/>
        <item m="1" x="22"/>
        <item t="default"/>
      </items>
    </pivotField>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8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t="grand">
      <x/>
    </i>
  </rowItems>
  <colFields count="1">
    <field x="-2"/>
  </colFields>
  <colItems count="3">
    <i>
      <x/>
    </i>
    <i i="1">
      <x v="1"/>
    </i>
    <i i="2">
      <x v="2"/>
    </i>
  </colItems>
  <dataFields count="3">
    <dataField name="Average of duration_ms" fld="2" subtotal="average" baseField="0" baseItem="0"/>
    <dataField name="Average of popularity" fld="5" subtotal="average" baseField="0" baseItem="0"/>
    <dataField name="Average of energy"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66281D-7A70-4165-8C74-11EF9D18E476}" name="PivotTable1" cacheId="0" applyNumberFormats="0" applyBorderFormats="0" applyFontFormats="0" applyPatternFormats="0" applyAlignmentFormats="0" applyWidthHeightFormats="1" dataCaption="Values" updatedVersion="8" minRefreshableVersion="3" enableDrill="0" useAutoFormatting="1" itemPrintTitles="1" createdVersion="8" indent="0" outline="1" outlineData="1" multipleFieldFilters="0">
  <location ref="A1:B837" firstHeaderRow="1" firstDataRow="1" firstDataCol="1"/>
  <pivotFields count="18">
    <pivotField axis="axisRow" showAll="0" defaultSubtotal="0">
      <items count="835">
        <item x="378"/>
        <item x="540"/>
        <item x="177"/>
        <item x="630"/>
        <item x="701"/>
        <item x="379"/>
        <item x="248"/>
        <item x="339"/>
        <item x="137"/>
        <item x="625"/>
        <item x="374"/>
        <item x="158"/>
        <item x="297"/>
        <item x="48"/>
        <item x="700"/>
        <item x="738"/>
        <item x="536"/>
        <item x="273"/>
        <item x="37"/>
        <item x="179"/>
        <item x="8"/>
        <item x="611"/>
        <item x="534"/>
        <item x="618"/>
        <item x="53"/>
        <item x="130"/>
        <item x="763"/>
        <item x="376"/>
        <item x="787"/>
        <item x="240"/>
        <item x="77"/>
        <item x="105"/>
        <item x="723"/>
        <item x="811"/>
        <item x="691"/>
        <item x="356"/>
        <item x="112"/>
        <item x="697"/>
        <item x="258"/>
        <item x="732"/>
        <item x="479"/>
        <item x="741"/>
        <item x="15"/>
        <item x="233"/>
        <item x="656"/>
        <item x="61"/>
        <item x="213"/>
        <item x="251"/>
        <item x="495"/>
        <item x="343"/>
        <item x="799"/>
        <item x="347"/>
        <item x="719"/>
        <item x="583"/>
        <item x="30"/>
        <item x="801"/>
        <item x="558"/>
        <item x="100"/>
        <item x="312"/>
        <item x="471"/>
        <item x="333"/>
        <item x="345"/>
        <item x="58"/>
        <item x="400"/>
        <item x="731"/>
        <item x="32"/>
        <item x="317"/>
        <item x="23"/>
        <item x="99"/>
        <item x="24"/>
        <item x="44"/>
        <item x="628"/>
        <item x="81"/>
        <item x="808"/>
        <item x="533"/>
        <item x="227"/>
        <item x="80"/>
        <item x="349"/>
        <item x="34"/>
        <item x="419"/>
        <item x="498"/>
        <item x="747"/>
        <item x="600"/>
        <item x="550"/>
        <item x="321"/>
        <item x="127"/>
        <item x="492"/>
        <item x="438"/>
        <item x="721"/>
        <item x="623"/>
        <item x="564"/>
        <item x="720"/>
        <item x="174"/>
        <item x="178"/>
        <item x="649"/>
        <item x="461"/>
        <item x="522"/>
        <item x="718"/>
        <item x="10"/>
        <item x="206"/>
        <item x="226"/>
        <item x="33"/>
        <item x="834"/>
        <item x="323"/>
        <item x="622"/>
        <item x="800"/>
        <item x="782"/>
        <item x="685"/>
        <item x="660"/>
        <item x="211"/>
        <item x="1"/>
        <item x="224"/>
        <item x="687"/>
        <item x="544"/>
        <item x="284"/>
        <item x="316"/>
        <item x="773"/>
        <item x="446"/>
        <item x="148"/>
        <item x="473"/>
        <item x="168"/>
        <item x="163"/>
        <item x="676"/>
        <item x="91"/>
        <item x="705"/>
        <item x="736"/>
        <item x="144"/>
        <item x="474"/>
        <item x="672"/>
        <item x="315"/>
        <item x="428"/>
        <item x="559"/>
        <item x="133"/>
        <item x="592"/>
        <item x="3"/>
        <item x="131"/>
        <item x="92"/>
        <item x="405"/>
        <item x="260"/>
        <item x="766"/>
        <item x="489"/>
        <item x="110"/>
        <item x="314"/>
        <item x="322"/>
        <item x="694"/>
        <item x="563"/>
        <item x="659"/>
        <item x="810"/>
        <item x="198"/>
        <item x="219"/>
        <item x="47"/>
        <item x="809"/>
        <item x="59"/>
        <item x="578"/>
        <item x="542"/>
        <item x="535"/>
        <item x="193"/>
        <item x="98"/>
        <item x="453"/>
        <item x="208"/>
        <item x="829"/>
        <item x="95"/>
        <item x="456"/>
        <item x="175"/>
        <item x="408"/>
        <item x="255"/>
        <item x="50"/>
        <item x="55"/>
        <item x="537"/>
        <item x="443"/>
        <item x="493"/>
        <item x="805"/>
        <item x="330"/>
        <item x="586"/>
        <item x="663"/>
        <item x="194"/>
        <item x="370"/>
        <item x="497"/>
        <item x="274"/>
        <item x="665"/>
        <item x="36"/>
        <item x="631"/>
        <item x="190"/>
        <item x="712"/>
        <item x="359"/>
        <item x="637"/>
        <item x="171"/>
        <item x="761"/>
        <item x="581"/>
        <item x="254"/>
        <item x="173"/>
        <item x="5"/>
        <item x="40"/>
        <item x="776"/>
        <item x="229"/>
        <item x="802"/>
        <item x="285"/>
        <item x="813"/>
        <item x="72"/>
        <item x="704"/>
        <item x="555"/>
        <item x="572"/>
        <item x="309"/>
        <item x="249"/>
        <item x="307"/>
        <item x="632"/>
        <item x="170"/>
        <item x="215"/>
        <item x="278"/>
        <item x="426"/>
        <item x="151"/>
        <item x="386"/>
        <item x="243"/>
        <item x="303"/>
        <item x="237"/>
        <item x="290"/>
        <item x="502"/>
        <item x="64"/>
        <item x="661"/>
        <item x="778"/>
        <item x="344"/>
        <item x="765"/>
        <item x="383"/>
        <item x="657"/>
        <item x="51"/>
        <item x="432"/>
        <item x="184"/>
        <item x="634"/>
        <item x="136"/>
        <item x="764"/>
        <item x="494"/>
        <item x="518"/>
        <item x="655"/>
        <item x="481"/>
        <item x="560"/>
        <item x="340"/>
        <item x="126"/>
        <item x="487"/>
        <item x="669"/>
        <item x="78"/>
        <item x="390"/>
        <item x="816"/>
        <item x="531"/>
        <item x="210"/>
        <item x="288"/>
        <item x="756"/>
        <item x="150"/>
        <item x="640"/>
        <item x="568"/>
        <item x="122"/>
        <item x="380"/>
        <item x="293"/>
        <item x="770"/>
        <item x="543"/>
        <item x="397"/>
        <item x="159"/>
        <item x="412"/>
        <item x="272"/>
        <item x="567"/>
        <item x="263"/>
        <item x="606"/>
        <item x="442"/>
        <item x="157"/>
        <item x="222"/>
        <item x="71"/>
        <item x="666"/>
        <item x="364"/>
        <item x="299"/>
        <item x="463"/>
        <item x="692"/>
        <item x="648"/>
        <item x="508"/>
        <item x="201"/>
        <item x="617"/>
        <item x="217"/>
        <item x="377"/>
        <item x="601"/>
        <item x="350"/>
        <item x="67"/>
        <item x="743"/>
        <item x="161"/>
        <item x="790"/>
        <item x="806"/>
        <item x="512"/>
        <item x="225"/>
        <item x="448"/>
        <item x="788"/>
        <item x="230"/>
        <item x="739"/>
        <item x="706"/>
        <item x="510"/>
        <item x="324"/>
        <item x="639"/>
        <item x="573"/>
        <item x="147"/>
        <item x="750"/>
        <item x="549"/>
        <item x="242"/>
        <item x="42"/>
        <item x="369"/>
        <item x="477"/>
        <item x="793"/>
        <item x="12"/>
        <item x="425"/>
        <item x="786"/>
        <item x="220"/>
        <item x="710"/>
        <item x="610"/>
        <item x="436"/>
        <item x="696"/>
        <item x="352"/>
        <item x="680"/>
        <item x="104"/>
        <item x="780"/>
        <item x="455"/>
        <item x="13"/>
        <item x="106"/>
        <item x="423"/>
        <item x="281"/>
        <item x="305"/>
        <item x="671"/>
        <item x="192"/>
        <item x="484"/>
        <item x="143"/>
        <item x="287"/>
        <item x="781"/>
        <item x="690"/>
        <item x="420"/>
        <item x="785"/>
        <item x="252"/>
        <item x="670"/>
        <item x="621"/>
        <item x="235"/>
        <item x="166"/>
        <item x="574"/>
        <item x="283"/>
        <item x="234"/>
        <item x="755"/>
        <item x="372"/>
        <item x="160"/>
        <item x="728"/>
        <item x="262"/>
        <item x="96"/>
        <item x="391"/>
        <item x="457"/>
        <item x="707"/>
        <item x="326"/>
        <item x="318"/>
        <item x="313"/>
        <item x="636"/>
        <item x="724"/>
        <item x="97"/>
        <item x="223"/>
        <item x="539"/>
        <item x="548"/>
        <item x="200"/>
        <item x="266"/>
        <item x="264"/>
        <item x="6"/>
        <item x="647"/>
        <item x="26"/>
        <item x="271"/>
        <item x="308"/>
        <item x="812"/>
        <item x="103"/>
        <item x="579"/>
        <item x="169"/>
        <item x="351"/>
        <item x="327"/>
        <item x="125"/>
        <item x="772"/>
        <item x="429"/>
        <item x="120"/>
        <item x="382"/>
        <item x="653"/>
        <item x="482"/>
        <item x="306"/>
        <item x="709"/>
        <item x="209"/>
        <item x="822"/>
        <item x="9"/>
        <item x="605"/>
        <item x="282"/>
        <item x="827"/>
        <item x="261"/>
        <item x="593"/>
        <item x="253"/>
        <item x="52"/>
        <item x="365"/>
        <item x="520"/>
        <item x="393"/>
        <item x="486"/>
        <item x="320"/>
        <item x="93"/>
        <item x="729"/>
        <item x="515"/>
        <item x="311"/>
        <item x="94"/>
        <item x="798"/>
        <item x="417"/>
        <item x="698"/>
        <item x="375"/>
        <item x="197"/>
        <item x="141"/>
        <item x="46"/>
        <item x="485"/>
        <item x="156"/>
        <item x="107"/>
        <item x="629"/>
        <item x="590"/>
        <item x="561"/>
        <item x="389"/>
        <item x="686"/>
        <item x="406"/>
        <item x="678"/>
        <item x="598"/>
        <item x="509"/>
        <item x="300"/>
        <item x="833"/>
        <item x="597"/>
        <item x="541"/>
        <item x="803"/>
        <item x="357"/>
        <item x="232"/>
        <item x="239"/>
        <item x="517"/>
        <item x="62"/>
        <item x="63"/>
        <item x="196"/>
        <item x="413"/>
        <item x="466"/>
        <item x="490"/>
        <item x="577"/>
        <item x="54"/>
        <item x="565"/>
        <item x="547"/>
        <item x="21"/>
        <item x="458"/>
        <item x="404"/>
        <item x="189"/>
        <item x="614"/>
        <item x="360"/>
        <item x="794"/>
        <item x="4"/>
        <item x="164"/>
        <item x="460"/>
        <item x="775"/>
        <item x="820"/>
        <item x="162"/>
        <item x="585"/>
        <item x="199"/>
        <item x="191"/>
        <item x="643"/>
        <item x="748"/>
        <item x="506"/>
        <item x="759"/>
        <item x="784"/>
        <item x="113"/>
        <item x="556"/>
        <item x="267"/>
        <item x="684"/>
        <item x="602"/>
        <item x="2"/>
        <item x="29"/>
        <item x="421"/>
        <item x="449"/>
        <item x="422"/>
        <item x="576"/>
        <item x="624"/>
        <item x="35"/>
        <item x="139"/>
        <item x="56"/>
        <item x="111"/>
        <item x="214"/>
        <item x="41"/>
        <item x="452"/>
        <item x="819"/>
        <item x="516"/>
        <item x="236"/>
        <item x="17"/>
        <item x="276"/>
        <item x="291"/>
        <item x="740"/>
        <item x="554"/>
        <item x="212"/>
        <item x="39"/>
        <item x="440"/>
        <item x="650"/>
        <item x="703"/>
        <item x="11"/>
        <item x="825"/>
        <item x="341"/>
        <item x="270"/>
        <item x="433"/>
        <item x="830"/>
        <item x="65"/>
        <item x="626"/>
        <item x="269"/>
        <item x="207"/>
        <item x="342"/>
        <item x="109"/>
        <item x="815"/>
        <item x="767"/>
        <item x="238"/>
        <item x="553"/>
        <item x="121"/>
        <item x="43"/>
        <item x="646"/>
        <item x="90"/>
        <item x="69"/>
        <item x="203"/>
        <item x="138"/>
        <item x="527"/>
        <item x="294"/>
        <item x="183"/>
        <item x="187"/>
        <item x="717"/>
        <item x="596"/>
        <item x="619"/>
        <item x="627"/>
        <item x="295"/>
        <item x="584"/>
        <item x="757"/>
        <item x="523"/>
        <item x="101"/>
        <item x="818"/>
        <item x="507"/>
        <item x="768"/>
        <item x="366"/>
        <item x="823"/>
        <item x="725"/>
        <item x="114"/>
        <item x="688"/>
        <item x="416"/>
        <item x="228"/>
        <item x="188"/>
        <item x="529"/>
        <item x="789"/>
        <item x="172"/>
        <item x="758"/>
        <item x="292"/>
        <item x="519"/>
        <item x="430"/>
        <item x="22"/>
        <item x="603"/>
        <item x="727"/>
        <item x="129"/>
        <item x="716"/>
        <item x="742"/>
        <item x="381"/>
        <item x="371"/>
        <item x="398"/>
        <item x="399"/>
        <item x="256"/>
        <item x="557"/>
        <item x="28"/>
        <item x="702"/>
        <item x="384"/>
        <item x="247"/>
        <item x="20"/>
        <item x="513"/>
        <item x="257"/>
        <item x="353"/>
        <item x="777"/>
        <item x="88"/>
        <item x="149"/>
        <item x="472"/>
        <item x="119"/>
        <item x="231"/>
        <item x="737"/>
        <item x="468"/>
        <item x="589"/>
        <item x="733"/>
        <item x="38"/>
        <item x="134"/>
        <item x="645"/>
        <item x="346"/>
        <item x="435"/>
        <item x="128"/>
        <item x="779"/>
        <item x="594"/>
        <item x="575"/>
        <item x="85"/>
        <item x="301"/>
        <item x="108"/>
        <item x="407"/>
        <item x="338"/>
        <item x="186"/>
        <item x="102"/>
        <item x="245"/>
        <item x="753"/>
        <item x="331"/>
        <item x="668"/>
        <item x="123"/>
        <item x="638"/>
        <item x="831"/>
        <item x="826"/>
        <item x="451"/>
        <item x="814"/>
        <item x="679"/>
        <item x="462"/>
        <item x="689"/>
        <item x="664"/>
        <item x="699"/>
        <item x="204"/>
        <item x="358"/>
        <item x="335"/>
        <item x="652"/>
        <item x="591"/>
        <item x="530"/>
        <item x="673"/>
        <item x="410"/>
        <item x="280"/>
        <item x="771"/>
        <item x="469"/>
        <item x="749"/>
        <item x="444"/>
        <item x="760"/>
        <item x="746"/>
        <item x="361"/>
        <item x="153"/>
        <item x="675"/>
        <item x="526"/>
        <item x="751"/>
        <item x="152"/>
        <item x="552"/>
        <item x="570"/>
        <item x="124"/>
        <item x="16"/>
        <item x="418"/>
        <item x="532"/>
        <item x="783"/>
        <item x="0"/>
        <item x="362"/>
        <item x="7"/>
        <item x="667"/>
        <item x="250"/>
        <item x="304"/>
        <item x="182"/>
        <item x="752"/>
        <item x="409"/>
        <item x="734"/>
        <item x="329"/>
        <item x="140"/>
        <item x="735"/>
        <item x="302"/>
        <item x="118"/>
        <item x="807"/>
        <item x="402"/>
        <item x="373"/>
        <item x="674"/>
        <item x="511"/>
        <item x="259"/>
        <item x="289"/>
        <item x="615"/>
        <item x="475"/>
        <item x="504"/>
        <item x="221"/>
        <item x="620"/>
        <item x="465"/>
        <item x="268"/>
        <item x="165"/>
        <item x="319"/>
        <item x="447"/>
        <item x="363"/>
        <item x="296"/>
        <item x="633"/>
        <item x="642"/>
        <item x="298"/>
        <item x="83"/>
        <item x="167"/>
        <item x="181"/>
        <item x="246"/>
        <item x="538"/>
        <item x="392"/>
        <item x="599"/>
        <item x="644"/>
        <item x="693"/>
        <item x="76"/>
        <item x="491"/>
        <item x="744"/>
        <item x="525"/>
        <item x="49"/>
        <item x="18"/>
        <item x="745"/>
        <item x="87"/>
        <item x="582"/>
        <item x="145"/>
        <item x="445"/>
        <item x="571"/>
        <item x="195"/>
        <item x="180"/>
        <item x="464"/>
        <item x="75"/>
        <item x="388"/>
        <item x="641"/>
        <item x="726"/>
        <item x="824"/>
        <item x="154"/>
        <item x="146"/>
        <item x="244"/>
        <item x="528"/>
        <item x="478"/>
        <item x="476"/>
        <item x="415"/>
        <item x="450"/>
        <item x="499"/>
        <item x="524"/>
        <item x="202"/>
        <item x="275"/>
        <item x="635"/>
        <item x="483"/>
        <item x="480"/>
        <item x="82"/>
        <item x="505"/>
        <item x="89"/>
        <item x="176"/>
        <item x="337"/>
        <item x="279"/>
        <item x="454"/>
        <item x="155"/>
        <item x="500"/>
        <item x="403"/>
        <item x="441"/>
        <item x="354"/>
        <item x="792"/>
        <item x="216"/>
        <item x="277"/>
        <item x="588"/>
        <item x="545"/>
        <item x="514"/>
        <item x="683"/>
        <item x="84"/>
        <item x="496"/>
        <item x="613"/>
        <item x="607"/>
        <item x="580"/>
        <item x="713"/>
        <item x="336"/>
        <item x="695"/>
        <item x="68"/>
        <item x="795"/>
        <item x="608"/>
        <item x="769"/>
        <item x="355"/>
        <item x="368"/>
        <item x="328"/>
        <item x="609"/>
        <item x="711"/>
        <item x="503"/>
        <item x="439"/>
        <item x="708"/>
        <item x="546"/>
        <item x="395"/>
        <item x="715"/>
        <item x="651"/>
        <item x="459"/>
        <item x="241"/>
        <item x="434"/>
        <item x="394"/>
        <item x="132"/>
        <item x="57"/>
        <item x="31"/>
        <item x="25"/>
        <item x="470"/>
        <item x="714"/>
        <item x="681"/>
        <item x="86"/>
        <item x="116"/>
        <item x="604"/>
        <item x="654"/>
        <item x="411"/>
        <item x="265"/>
        <item x="587"/>
        <item x="551"/>
        <item x="797"/>
        <item x="821"/>
        <item x="762"/>
        <item x="566"/>
        <item x="66"/>
        <item x="60"/>
        <item x="27"/>
        <item x="754"/>
        <item x="682"/>
        <item x="677"/>
        <item x="612"/>
        <item x="45"/>
        <item x="115"/>
        <item x="427"/>
        <item x="804"/>
        <item x="396"/>
        <item x="521"/>
        <item x="791"/>
        <item x="332"/>
        <item x="117"/>
        <item x="385"/>
        <item x="828"/>
        <item x="817"/>
        <item x="334"/>
        <item x="424"/>
        <item x="205"/>
        <item x="135"/>
        <item x="832"/>
        <item x="730"/>
        <item x="401"/>
        <item x="387"/>
        <item x="437"/>
        <item x="501"/>
        <item x="19"/>
        <item x="662"/>
        <item x="414"/>
        <item x="142"/>
        <item x="310"/>
        <item x="185"/>
        <item x="796"/>
        <item x="467"/>
        <item x="325"/>
        <item x="722"/>
        <item x="774"/>
        <item x="74"/>
        <item x="595"/>
        <item x="367"/>
        <item x="488"/>
        <item x="569"/>
        <item x="14"/>
        <item x="658"/>
        <item x="431"/>
        <item x="616"/>
        <item x="286"/>
        <item x="562"/>
        <item x="73"/>
        <item x="348"/>
        <item x="70"/>
        <item x="79"/>
        <item x="218"/>
      </items>
    </pivotField>
    <pivotField showAll="0" defaultSubtotal="0"/>
    <pivotField showAll="0" defaultSubtotal="0"/>
    <pivotField showAll="0" defaultSubtotal="0"/>
    <pivotField showAll="0" defaultSubtotal="0">
      <items count="23">
        <item x="20"/>
        <item x="21"/>
        <item x="12"/>
        <item x="19"/>
        <item x="17"/>
        <item x="18"/>
        <item x="16"/>
        <item x="11"/>
        <item x="10"/>
        <item x="9"/>
        <item x="8"/>
        <item x="15"/>
        <item x="7"/>
        <item x="6"/>
        <item x="5"/>
        <item x="4"/>
        <item x="14"/>
        <item x="3"/>
        <item x="2"/>
        <item x="1"/>
        <item x="0"/>
        <item x="13"/>
        <item m="1" x="2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s>
  <rowFields count="1">
    <field x="0"/>
  </rowFields>
  <rowItems count="8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t="grand">
      <x/>
    </i>
  </rowItems>
  <colItems count="1">
    <i/>
  </colItems>
  <dataFields count="1">
    <dataField name="Average of tempo" fld="16" subtotal="average" baseField="0" baseItem="0" numFmtId="1"/>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7BF67EB4-8F2F-47E3-B820-A3BE285076D6}" sourceName="artist">
  <pivotTables>
    <pivotTable tabId="2" name="PivotTable30"/>
    <pivotTable tabId="4" name="PivotTable31"/>
    <pivotTable tabId="6" name="PivotTable32"/>
    <pivotTable tabId="8" name="PivotTable33"/>
    <pivotTable tabId="10" name="PivotTable34"/>
    <pivotTable tabId="12" name="PivotTable1"/>
    <pivotTable tabId="12" name="PivotTable3"/>
  </pivotTables>
  <data>
    <tabular pivotCacheId="90081979">
      <items count="835">
        <i x="378" s="1"/>
        <i x="540" s="1"/>
        <i x="177" s="1"/>
        <i x="630" s="1"/>
        <i x="701" s="1"/>
        <i x="379" s="1"/>
        <i x="248" s="1"/>
        <i x="339" s="1"/>
        <i x="137" s="1"/>
        <i x="625" s="1"/>
        <i x="374" s="1"/>
        <i x="158" s="1"/>
        <i x="297" s="1"/>
        <i x="48" s="1"/>
        <i x="700" s="1"/>
        <i x="738" s="1"/>
        <i x="536" s="1"/>
        <i x="273" s="1"/>
        <i x="37" s="1"/>
        <i x="179" s="1"/>
        <i x="8" s="1"/>
        <i x="611" s="1"/>
        <i x="534" s="1"/>
        <i x="618" s="1"/>
        <i x="53" s="1"/>
        <i x="130" s="1"/>
        <i x="763" s="1"/>
        <i x="376" s="1"/>
        <i x="787" s="1"/>
        <i x="240" s="1"/>
        <i x="77" s="1"/>
        <i x="105" s="1"/>
        <i x="723" s="1"/>
        <i x="811" s="1"/>
        <i x="691" s="1"/>
        <i x="356" s="1"/>
        <i x="112" s="1"/>
        <i x="697" s="1"/>
        <i x="258" s="1"/>
        <i x="732" s="1"/>
        <i x="479" s="1"/>
        <i x="741" s="1"/>
        <i x="15" s="1"/>
        <i x="233" s="1"/>
        <i x="656" s="1"/>
        <i x="61" s="1"/>
        <i x="213" s="1"/>
        <i x="251" s="1"/>
        <i x="495" s="1"/>
        <i x="343" s="1"/>
        <i x="799" s="1"/>
        <i x="347" s="1"/>
        <i x="719" s="1"/>
        <i x="583" s="1"/>
        <i x="30" s="1"/>
        <i x="801" s="1"/>
        <i x="558" s="1"/>
        <i x="100" s="1"/>
        <i x="312" s="1"/>
        <i x="471" s="1"/>
        <i x="333" s="1"/>
        <i x="345" s="1"/>
        <i x="58" s="1"/>
        <i x="400" s="1"/>
        <i x="731" s="1"/>
        <i x="32" s="1"/>
        <i x="317" s="1"/>
        <i x="23" s="1"/>
        <i x="99" s="1"/>
        <i x="24" s="1"/>
        <i x="44" s="1"/>
        <i x="628" s="1"/>
        <i x="81" s="1"/>
        <i x="808" s="1"/>
        <i x="533" s="1"/>
        <i x="227" s="1"/>
        <i x="80" s="1"/>
        <i x="349" s="1"/>
        <i x="34" s="1"/>
        <i x="419" s="1"/>
        <i x="498" s="1"/>
        <i x="747" s="1"/>
        <i x="600" s="1"/>
        <i x="550" s="1"/>
        <i x="321" s="1"/>
        <i x="127" s="1"/>
        <i x="492" s="1"/>
        <i x="438" s="1"/>
        <i x="721" s="1"/>
        <i x="623" s="1"/>
        <i x="564" s="1"/>
        <i x="720" s="1"/>
        <i x="174" s="1"/>
        <i x="178" s="1"/>
        <i x="649" s="1"/>
        <i x="461" s="1"/>
        <i x="522" s="1"/>
        <i x="718" s="1"/>
        <i x="10" s="1"/>
        <i x="206" s="1"/>
        <i x="226" s="1"/>
        <i x="33" s="1"/>
        <i x="834" s="1"/>
        <i x="323" s="1"/>
        <i x="622" s="1"/>
        <i x="800" s="1"/>
        <i x="782" s="1"/>
        <i x="685" s="1"/>
        <i x="660" s="1"/>
        <i x="211" s="1"/>
        <i x="1" s="1"/>
        <i x="224" s="1"/>
        <i x="687" s="1"/>
        <i x="544" s="1"/>
        <i x="284" s="1"/>
        <i x="316" s="1"/>
        <i x="773" s="1"/>
        <i x="446" s="1"/>
        <i x="148" s="1"/>
        <i x="473" s="1"/>
        <i x="168" s="1"/>
        <i x="163" s="1"/>
        <i x="676" s="1"/>
        <i x="91" s="1"/>
        <i x="705" s="1"/>
        <i x="736" s="1"/>
        <i x="144" s="1"/>
        <i x="474" s="1"/>
        <i x="672" s="1"/>
        <i x="315" s="1"/>
        <i x="428" s="1"/>
        <i x="559" s="1"/>
        <i x="133" s="1"/>
        <i x="592" s="1"/>
        <i x="3" s="1"/>
        <i x="131" s="1"/>
        <i x="92" s="1"/>
        <i x="405" s="1"/>
        <i x="260" s="1"/>
        <i x="766" s="1"/>
        <i x="489" s="1"/>
        <i x="110" s="1"/>
        <i x="314" s="1"/>
        <i x="322" s="1"/>
        <i x="694" s="1"/>
        <i x="563" s="1"/>
        <i x="659" s="1"/>
        <i x="810" s="1"/>
        <i x="198" s="1"/>
        <i x="219" s="1"/>
        <i x="47" s="1"/>
        <i x="809" s="1"/>
        <i x="59" s="1"/>
        <i x="578" s="1"/>
        <i x="542" s="1"/>
        <i x="535" s="1"/>
        <i x="193" s="1"/>
        <i x="98" s="1"/>
        <i x="453" s="1"/>
        <i x="208" s="1"/>
        <i x="829" s="1"/>
        <i x="95" s="1"/>
        <i x="456" s="1"/>
        <i x="175" s="1"/>
        <i x="408" s="1"/>
        <i x="255" s="1"/>
        <i x="50" s="1"/>
        <i x="55" s="1"/>
        <i x="537" s="1"/>
        <i x="443" s="1"/>
        <i x="493" s="1"/>
        <i x="805" s="1"/>
        <i x="330" s="1"/>
        <i x="586" s="1"/>
        <i x="663" s="1"/>
        <i x="194" s="1"/>
        <i x="370" s="1"/>
        <i x="497" s="1"/>
        <i x="274" s="1"/>
        <i x="665" s="1"/>
        <i x="36" s="1"/>
        <i x="631" s="1"/>
        <i x="190" s="1"/>
        <i x="712" s="1"/>
        <i x="359" s="1"/>
        <i x="637" s="1"/>
        <i x="171" s="1"/>
        <i x="761" s="1"/>
        <i x="581" s="1"/>
        <i x="254" s="1"/>
        <i x="173" s="1"/>
        <i x="5" s="1"/>
        <i x="40" s="1"/>
        <i x="776" s="1"/>
        <i x="229" s="1"/>
        <i x="802" s="1"/>
        <i x="285" s="1"/>
        <i x="813" s="1"/>
        <i x="72" s="1"/>
        <i x="704" s="1"/>
        <i x="555" s="1"/>
        <i x="572" s="1"/>
        <i x="309" s="1"/>
        <i x="249" s="1"/>
        <i x="307" s="1"/>
        <i x="632" s="1"/>
        <i x="170" s="1"/>
        <i x="215" s="1"/>
        <i x="278" s="1"/>
        <i x="426" s="1"/>
        <i x="151" s="1"/>
        <i x="386" s="1"/>
        <i x="243" s="1"/>
        <i x="303" s="1"/>
        <i x="237" s="1"/>
        <i x="290" s="1"/>
        <i x="502" s="1"/>
        <i x="64" s="1"/>
        <i x="661" s="1"/>
        <i x="778" s="1"/>
        <i x="344" s="1"/>
        <i x="765" s="1"/>
        <i x="383" s="1"/>
        <i x="657" s="1"/>
        <i x="51" s="1"/>
        <i x="432" s="1"/>
        <i x="184" s="1"/>
        <i x="634" s="1"/>
        <i x="136" s="1"/>
        <i x="764" s="1"/>
        <i x="494" s="1"/>
        <i x="518" s="1"/>
        <i x="655" s="1"/>
        <i x="481" s="1"/>
        <i x="560" s="1"/>
        <i x="340" s="1"/>
        <i x="126" s="1"/>
        <i x="487" s="1"/>
        <i x="669" s="1"/>
        <i x="78" s="1"/>
        <i x="390" s="1"/>
        <i x="816" s="1"/>
        <i x="531" s="1"/>
        <i x="210" s="1"/>
        <i x="288" s="1"/>
        <i x="756" s="1"/>
        <i x="150" s="1"/>
        <i x="640" s="1"/>
        <i x="568" s="1"/>
        <i x="122" s="1"/>
        <i x="380" s="1"/>
        <i x="293" s="1"/>
        <i x="770" s="1"/>
        <i x="543" s="1"/>
        <i x="397" s="1"/>
        <i x="159" s="1"/>
        <i x="412" s="1"/>
        <i x="272" s="1"/>
        <i x="567" s="1"/>
        <i x="263" s="1"/>
        <i x="606" s="1"/>
        <i x="442" s="1"/>
        <i x="157" s="1"/>
        <i x="222" s="1"/>
        <i x="71" s="1"/>
        <i x="666" s="1"/>
        <i x="364" s="1"/>
        <i x="299" s="1"/>
        <i x="463" s="1"/>
        <i x="692" s="1"/>
        <i x="648" s="1"/>
        <i x="508" s="1"/>
        <i x="201" s="1"/>
        <i x="617" s="1"/>
        <i x="217" s="1"/>
        <i x="377" s="1"/>
        <i x="601" s="1"/>
        <i x="350" s="1"/>
        <i x="67" s="1"/>
        <i x="743" s="1"/>
        <i x="161" s="1"/>
        <i x="790" s="1"/>
        <i x="806" s="1"/>
        <i x="512" s="1"/>
        <i x="225" s="1"/>
        <i x="448" s="1"/>
        <i x="788" s="1"/>
        <i x="230" s="1"/>
        <i x="739" s="1"/>
        <i x="706" s="1"/>
        <i x="510" s="1"/>
        <i x="324" s="1"/>
        <i x="639" s="1"/>
        <i x="573" s="1"/>
        <i x="147" s="1"/>
        <i x="750" s="1"/>
        <i x="549" s="1"/>
        <i x="242" s="1"/>
        <i x="42" s="1"/>
        <i x="369" s="1"/>
        <i x="477" s="1"/>
        <i x="793" s="1"/>
        <i x="12" s="1"/>
        <i x="425" s="1"/>
        <i x="786" s="1"/>
        <i x="220" s="1"/>
        <i x="710" s="1"/>
        <i x="610" s="1"/>
        <i x="436" s="1"/>
        <i x="696" s="1"/>
        <i x="352" s="1"/>
        <i x="680" s="1"/>
        <i x="104" s="1"/>
        <i x="780" s="1"/>
        <i x="455" s="1"/>
        <i x="13" s="1"/>
        <i x="106" s="1"/>
        <i x="423" s="1"/>
        <i x="281" s="1"/>
        <i x="305" s="1"/>
        <i x="671" s="1"/>
        <i x="192" s="1"/>
        <i x="484" s="1"/>
        <i x="143" s="1"/>
        <i x="287" s="1"/>
        <i x="781" s="1"/>
        <i x="690" s="1"/>
        <i x="420" s="1"/>
        <i x="785" s="1"/>
        <i x="252" s="1"/>
        <i x="670" s="1"/>
        <i x="621" s="1"/>
        <i x="235" s="1"/>
        <i x="166" s="1"/>
        <i x="574" s="1"/>
        <i x="283" s="1"/>
        <i x="234" s="1"/>
        <i x="755" s="1"/>
        <i x="372" s="1"/>
        <i x="160" s="1"/>
        <i x="728" s="1"/>
        <i x="262" s="1"/>
        <i x="96" s="1"/>
        <i x="391" s="1"/>
        <i x="457" s="1"/>
        <i x="707" s="1"/>
        <i x="326" s="1"/>
        <i x="318" s="1"/>
        <i x="313" s="1"/>
        <i x="636" s="1"/>
        <i x="724" s="1"/>
        <i x="97" s="1"/>
        <i x="223" s="1"/>
        <i x="539" s="1"/>
        <i x="548" s="1"/>
        <i x="200" s="1"/>
        <i x="266" s="1"/>
        <i x="264" s="1"/>
        <i x="6" s="1"/>
        <i x="647" s="1"/>
        <i x="26" s="1"/>
        <i x="271" s="1"/>
        <i x="308" s="1"/>
        <i x="812" s="1"/>
        <i x="103" s="1"/>
        <i x="579" s="1"/>
        <i x="169" s="1"/>
        <i x="351" s="1"/>
        <i x="327" s="1"/>
        <i x="125" s="1"/>
        <i x="772" s="1"/>
        <i x="429" s="1"/>
        <i x="120" s="1"/>
        <i x="382" s="1"/>
        <i x="653" s="1"/>
        <i x="482" s="1"/>
        <i x="306" s="1"/>
        <i x="709" s="1"/>
        <i x="209" s="1"/>
        <i x="822" s="1"/>
        <i x="9" s="1"/>
        <i x="605" s="1"/>
        <i x="282" s="1"/>
        <i x="827" s="1"/>
        <i x="261" s="1"/>
        <i x="593" s="1"/>
        <i x="253" s="1"/>
        <i x="52" s="1"/>
        <i x="365" s="1"/>
        <i x="520" s="1"/>
        <i x="393" s="1"/>
        <i x="486" s="1"/>
        <i x="320" s="1"/>
        <i x="93" s="1"/>
        <i x="729" s="1"/>
        <i x="515" s="1"/>
        <i x="311" s="1"/>
        <i x="94" s="1"/>
        <i x="798" s="1"/>
        <i x="417" s="1"/>
        <i x="698" s="1"/>
        <i x="375" s="1"/>
        <i x="197" s="1"/>
        <i x="141" s="1"/>
        <i x="46" s="1"/>
        <i x="485" s="1"/>
        <i x="156" s="1"/>
        <i x="107" s="1"/>
        <i x="629" s="1"/>
        <i x="590" s="1"/>
        <i x="561" s="1"/>
        <i x="389" s="1"/>
        <i x="686" s="1"/>
        <i x="406" s="1"/>
        <i x="678" s="1"/>
        <i x="598" s="1"/>
        <i x="509" s="1"/>
        <i x="300" s="1"/>
        <i x="833" s="1"/>
        <i x="597" s="1"/>
        <i x="541" s="1"/>
        <i x="803" s="1"/>
        <i x="357" s="1"/>
        <i x="232" s="1"/>
        <i x="239" s="1"/>
        <i x="517" s="1"/>
        <i x="62" s="1"/>
        <i x="63" s="1"/>
        <i x="196" s="1"/>
        <i x="413" s="1"/>
        <i x="466" s="1"/>
        <i x="490" s="1"/>
        <i x="577" s="1"/>
        <i x="54" s="1"/>
        <i x="565" s="1"/>
        <i x="547" s="1"/>
        <i x="21" s="1"/>
        <i x="458" s="1"/>
        <i x="404" s="1"/>
        <i x="189" s="1"/>
        <i x="614" s="1"/>
        <i x="360" s="1"/>
        <i x="794" s="1"/>
        <i x="4" s="1"/>
        <i x="164" s="1"/>
        <i x="460" s="1"/>
        <i x="775" s="1"/>
        <i x="820" s="1"/>
        <i x="162" s="1"/>
        <i x="585" s="1"/>
        <i x="199" s="1"/>
        <i x="191" s="1"/>
        <i x="643" s="1"/>
        <i x="748" s="1"/>
        <i x="506" s="1"/>
        <i x="759" s="1"/>
        <i x="784" s="1"/>
        <i x="113" s="1"/>
        <i x="556" s="1"/>
        <i x="267" s="1"/>
        <i x="684" s="1"/>
        <i x="602" s="1"/>
        <i x="2" s="1"/>
        <i x="29" s="1"/>
        <i x="421" s="1"/>
        <i x="449" s="1"/>
        <i x="422" s="1"/>
        <i x="576" s="1"/>
        <i x="624" s="1"/>
        <i x="35" s="1"/>
        <i x="139" s="1"/>
        <i x="56" s="1"/>
        <i x="111" s="1"/>
        <i x="214" s="1"/>
        <i x="41" s="1"/>
        <i x="452" s="1"/>
        <i x="819" s="1"/>
        <i x="516" s="1"/>
        <i x="236" s="1"/>
        <i x="17" s="1"/>
        <i x="276" s="1"/>
        <i x="291" s="1"/>
        <i x="740" s="1"/>
        <i x="554" s="1"/>
        <i x="212" s="1"/>
        <i x="39" s="1"/>
        <i x="440" s="1"/>
        <i x="650" s="1"/>
        <i x="703" s="1"/>
        <i x="11" s="1"/>
        <i x="825" s="1"/>
        <i x="341" s="1"/>
        <i x="270" s="1"/>
        <i x="433" s="1"/>
        <i x="830" s="1"/>
        <i x="65" s="1"/>
        <i x="626" s="1"/>
        <i x="269" s="1"/>
        <i x="207" s="1"/>
        <i x="342" s="1"/>
        <i x="109" s="1"/>
        <i x="815" s="1"/>
        <i x="767" s="1"/>
        <i x="238" s="1"/>
        <i x="553" s="1"/>
        <i x="121" s="1"/>
        <i x="43" s="1"/>
        <i x="646" s="1"/>
        <i x="90" s="1"/>
        <i x="69" s="1"/>
        <i x="203" s="1"/>
        <i x="138" s="1"/>
        <i x="527" s="1"/>
        <i x="294" s="1"/>
        <i x="183" s="1"/>
        <i x="187" s="1"/>
        <i x="717" s="1"/>
        <i x="596" s="1"/>
        <i x="619" s="1"/>
        <i x="627" s="1"/>
        <i x="295" s="1"/>
        <i x="584" s="1"/>
        <i x="757" s="1"/>
        <i x="523" s="1"/>
        <i x="101" s="1"/>
        <i x="818" s="1"/>
        <i x="507" s="1"/>
        <i x="768" s="1"/>
        <i x="366" s="1"/>
        <i x="823" s="1"/>
        <i x="725" s="1"/>
        <i x="114" s="1"/>
        <i x="688" s="1"/>
        <i x="416" s="1"/>
        <i x="228" s="1"/>
        <i x="188" s="1"/>
        <i x="529" s="1"/>
        <i x="789" s="1"/>
        <i x="172" s="1"/>
        <i x="758" s="1"/>
        <i x="292" s="1"/>
        <i x="519" s="1"/>
        <i x="430" s="1"/>
        <i x="22" s="1"/>
        <i x="603" s="1"/>
        <i x="727" s="1"/>
        <i x="129" s="1"/>
        <i x="716" s="1"/>
        <i x="742" s="1"/>
        <i x="381" s="1"/>
        <i x="371" s="1"/>
        <i x="398" s="1"/>
        <i x="399" s="1"/>
        <i x="256" s="1"/>
        <i x="557" s="1"/>
        <i x="28" s="1"/>
        <i x="702" s="1"/>
        <i x="384" s="1"/>
        <i x="247" s="1"/>
        <i x="20" s="1"/>
        <i x="513" s="1"/>
        <i x="257" s="1"/>
        <i x="353" s="1"/>
        <i x="777" s="1"/>
        <i x="88" s="1"/>
        <i x="149" s="1"/>
        <i x="472" s="1"/>
        <i x="119" s="1"/>
        <i x="231" s="1"/>
        <i x="737" s="1"/>
        <i x="468" s="1"/>
        <i x="589" s="1"/>
        <i x="733" s="1"/>
        <i x="38" s="1"/>
        <i x="134" s="1"/>
        <i x="645" s="1"/>
        <i x="346" s="1"/>
        <i x="435" s="1"/>
        <i x="128" s="1"/>
        <i x="779" s="1"/>
        <i x="594" s="1"/>
        <i x="575" s="1"/>
        <i x="85" s="1"/>
        <i x="301" s="1"/>
        <i x="108" s="1"/>
        <i x="407" s="1"/>
        <i x="338" s="1"/>
        <i x="186" s="1"/>
        <i x="102" s="1"/>
        <i x="245" s="1"/>
        <i x="753" s="1"/>
        <i x="331" s="1"/>
        <i x="668" s="1"/>
        <i x="123" s="1"/>
        <i x="638" s="1"/>
        <i x="831" s="1"/>
        <i x="826" s="1"/>
        <i x="451" s="1"/>
        <i x="814" s="1"/>
        <i x="679" s="1"/>
        <i x="462" s="1"/>
        <i x="689" s="1"/>
        <i x="664" s="1"/>
        <i x="699" s="1"/>
        <i x="204" s="1"/>
        <i x="358" s="1"/>
        <i x="335" s="1"/>
        <i x="652" s="1"/>
        <i x="591" s="1"/>
        <i x="530" s="1"/>
        <i x="673" s="1"/>
        <i x="410" s="1"/>
        <i x="280" s="1"/>
        <i x="771" s="1"/>
        <i x="469" s="1"/>
        <i x="749" s="1"/>
        <i x="444" s="1"/>
        <i x="760" s="1"/>
        <i x="746" s="1"/>
        <i x="361" s="1"/>
        <i x="153" s="1"/>
        <i x="675" s="1"/>
        <i x="526" s="1"/>
        <i x="751" s="1"/>
        <i x="152" s="1"/>
        <i x="552" s="1"/>
        <i x="570" s="1"/>
        <i x="124" s="1"/>
        <i x="16" s="1"/>
        <i x="418" s="1"/>
        <i x="532" s="1"/>
        <i x="783" s="1"/>
        <i x="0" s="1"/>
        <i x="362" s="1"/>
        <i x="7" s="1"/>
        <i x="667" s="1"/>
        <i x="250" s="1"/>
        <i x="304" s="1"/>
        <i x="182" s="1"/>
        <i x="752" s="1"/>
        <i x="409" s="1"/>
        <i x="734" s="1"/>
        <i x="329" s="1"/>
        <i x="140" s="1"/>
        <i x="735" s="1"/>
        <i x="302" s="1"/>
        <i x="118" s="1"/>
        <i x="807" s="1"/>
        <i x="402" s="1"/>
        <i x="373" s="1"/>
        <i x="674" s="1"/>
        <i x="511" s="1"/>
        <i x="259" s="1"/>
        <i x="289" s="1"/>
        <i x="615" s="1"/>
        <i x="475" s="1"/>
        <i x="504" s="1"/>
        <i x="221" s="1"/>
        <i x="620" s="1"/>
        <i x="465" s="1"/>
        <i x="268" s="1"/>
        <i x="165" s="1"/>
        <i x="319" s="1"/>
        <i x="447" s="1"/>
        <i x="363" s="1"/>
        <i x="296" s="1"/>
        <i x="633" s="1"/>
        <i x="642" s="1"/>
        <i x="298" s="1"/>
        <i x="83" s="1"/>
        <i x="167" s="1"/>
        <i x="181" s="1"/>
        <i x="246" s="1"/>
        <i x="538" s="1"/>
        <i x="392" s="1"/>
        <i x="599" s="1"/>
        <i x="644" s="1"/>
        <i x="693" s="1"/>
        <i x="76" s="1"/>
        <i x="491" s="1"/>
        <i x="744" s="1"/>
        <i x="525" s="1"/>
        <i x="49" s="1"/>
        <i x="18" s="1"/>
        <i x="745" s="1"/>
        <i x="87" s="1"/>
        <i x="582" s="1"/>
        <i x="145" s="1"/>
        <i x="445" s="1"/>
        <i x="571" s="1"/>
        <i x="195" s="1"/>
        <i x="180" s="1"/>
        <i x="464" s="1"/>
        <i x="75" s="1"/>
        <i x="388" s="1"/>
        <i x="641" s="1"/>
        <i x="726" s="1"/>
        <i x="824" s="1"/>
        <i x="154" s="1"/>
        <i x="146" s="1"/>
        <i x="244" s="1"/>
        <i x="528" s="1"/>
        <i x="478" s="1"/>
        <i x="476" s="1"/>
        <i x="415" s="1"/>
        <i x="450" s="1"/>
        <i x="499" s="1"/>
        <i x="524" s="1"/>
        <i x="202" s="1"/>
        <i x="275" s="1"/>
        <i x="635" s="1"/>
        <i x="483" s="1"/>
        <i x="480" s="1"/>
        <i x="82" s="1"/>
        <i x="505" s="1"/>
        <i x="89" s="1"/>
        <i x="176" s="1"/>
        <i x="337" s="1"/>
        <i x="279" s="1"/>
        <i x="454" s="1"/>
        <i x="155" s="1"/>
        <i x="500" s="1"/>
        <i x="403" s="1"/>
        <i x="441" s="1"/>
        <i x="354" s="1"/>
        <i x="792" s="1"/>
        <i x="216" s="1"/>
        <i x="277" s="1"/>
        <i x="588" s="1"/>
        <i x="545" s="1"/>
        <i x="514" s="1"/>
        <i x="683" s="1"/>
        <i x="84" s="1"/>
        <i x="496" s="1"/>
        <i x="613" s="1"/>
        <i x="607" s="1"/>
        <i x="580" s="1"/>
        <i x="713" s="1"/>
        <i x="336" s="1"/>
        <i x="695" s="1"/>
        <i x="68" s="1"/>
        <i x="795" s="1"/>
        <i x="608" s="1"/>
        <i x="769" s="1"/>
        <i x="355" s="1"/>
        <i x="368" s="1"/>
        <i x="328" s="1"/>
        <i x="609" s="1"/>
        <i x="711" s="1"/>
        <i x="503" s="1"/>
        <i x="439" s="1"/>
        <i x="708" s="1"/>
        <i x="546" s="1"/>
        <i x="395" s="1"/>
        <i x="715" s="1"/>
        <i x="651" s="1"/>
        <i x="459" s="1"/>
        <i x="241" s="1"/>
        <i x="434" s="1"/>
        <i x="394" s="1"/>
        <i x="132" s="1"/>
        <i x="57" s="1"/>
        <i x="31" s="1"/>
        <i x="25" s="1"/>
        <i x="470" s="1"/>
        <i x="714" s="1"/>
        <i x="681" s="1"/>
        <i x="86" s="1"/>
        <i x="116" s="1"/>
        <i x="604" s="1"/>
        <i x="654" s="1"/>
        <i x="411" s="1"/>
        <i x="265" s="1"/>
        <i x="587" s="1"/>
        <i x="551" s="1"/>
        <i x="797" s="1"/>
        <i x="821" s="1"/>
        <i x="762" s="1"/>
        <i x="566" s="1"/>
        <i x="66" s="1"/>
        <i x="60" s="1"/>
        <i x="27" s="1"/>
        <i x="754" s="1"/>
        <i x="682" s="1"/>
        <i x="677" s="1"/>
        <i x="612" s="1"/>
        <i x="45" s="1"/>
        <i x="115" s="1"/>
        <i x="427" s="1"/>
        <i x="804" s="1"/>
        <i x="396" s="1"/>
        <i x="521" s="1"/>
        <i x="791" s="1"/>
        <i x="332" s="1"/>
        <i x="117" s="1"/>
        <i x="385" s="1"/>
        <i x="828" s="1"/>
        <i x="817" s="1"/>
        <i x="334" s="1"/>
        <i x="424" s="1"/>
        <i x="205" s="1"/>
        <i x="135" s="1"/>
        <i x="832" s="1"/>
        <i x="730" s="1"/>
        <i x="401" s="1"/>
        <i x="387" s="1"/>
        <i x="437" s="1"/>
        <i x="501" s="1"/>
        <i x="19" s="1"/>
        <i x="662" s="1"/>
        <i x="414" s="1"/>
        <i x="142" s="1"/>
        <i x="310" s="1"/>
        <i x="185" s="1"/>
        <i x="796" s="1"/>
        <i x="467" s="1"/>
        <i x="325" s="1"/>
        <i x="722" s="1"/>
        <i x="774" s="1"/>
        <i x="74" s="1"/>
        <i x="595" s="1"/>
        <i x="367" s="1"/>
        <i x="488" s="1"/>
        <i x="569" s="1"/>
        <i x="14" s="1"/>
        <i x="658" s="1"/>
        <i x="431" s="1"/>
        <i x="616" s="1"/>
        <i x="286" s="1"/>
        <i x="562" s="1"/>
        <i x="73" s="1"/>
        <i x="348" s="1"/>
        <i x="70" s="1"/>
        <i x="79" s="1"/>
        <i x="21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BB3018C-9647-499F-8C9F-4886DBFF922B}" sourceName="year">
  <pivotTables>
    <pivotTable tabId="4" name="PivotTable31"/>
    <pivotTable tabId="2" name="PivotTable30"/>
    <pivotTable tabId="6" name="PivotTable32"/>
    <pivotTable tabId="8" name="PivotTable33"/>
    <pivotTable tabId="10" name="PivotTable34"/>
    <pivotTable tabId="12" name="PivotTable1"/>
    <pivotTable tabId="12" name="PivotTable3"/>
  </pivotTables>
  <data>
    <tabular pivotCacheId="90081979">
      <items count="23">
        <i x="20" s="1"/>
        <i x="21" s="1"/>
        <i x="12" s="1"/>
        <i x="19" s="1"/>
        <i x="17" s="1"/>
        <i x="18" s="1"/>
        <i x="16" s="1"/>
        <i x="11" s="1"/>
        <i x="10" s="1"/>
        <i x="9" s="1"/>
        <i x="8" s="1"/>
        <i x="15" s="1"/>
        <i x="7" s="1"/>
        <i x="6" s="1"/>
        <i x="5" s="1"/>
        <i x="4" s="1"/>
        <i x="14" s="1"/>
        <i x="3" s="1"/>
        <i x="2" s="1"/>
        <i x="1" s="1"/>
        <i x="0" s="1"/>
        <i x="13" s="1"/>
        <i x="2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xr10:uid="{E72341BC-D8A5-43A7-AA9C-57341F31B92A}" cache="Slicer_artist" caption="artist" startItem="5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930A8F9-05C2-4050-9332-1E8499037AE5}"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1" xr10:uid="{E320972B-E93D-460C-957E-4E5DD82CB0BC}" cache="Slicer_artist" caption="Artist" startItem="51" style="SlicerStyleDark1 2" rowHeight="234950"/>
  <slicer name="Years" xr10:uid="{70AFA593-75F4-457B-B63F-2784D0F0AEFA}" cache="Slicer_year" caption="Years"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C953DF-55B8-42E5-9D4B-9E36B52C90B7}" name="Table1" displayName="Table1" ref="A1:R2001" totalsRowShown="0">
  <autoFilter ref="A1:R2001" xr:uid="{DCC953DF-55B8-42E5-9D4B-9E36B52C90B7}"/>
  <tableColumns count="18">
    <tableColumn id="1" xr3:uid="{7820C294-35F6-40A9-9085-688D897FD631}" name="artist"/>
    <tableColumn id="2" xr3:uid="{C0C817D5-69A3-4E50-B564-CEFA54B3426F}" name="song"/>
    <tableColumn id="3" xr3:uid="{DB613173-1FAD-408B-B08A-CA6DDB8F3725}" name="duration_ms"/>
    <tableColumn id="4" xr3:uid="{85E1AFDA-14C4-452F-A153-9AD391B7E641}" name="explicit"/>
    <tableColumn id="5" xr3:uid="{7B306EE5-079A-4EB5-90C8-BEC340BE3EC5}" name="year"/>
    <tableColumn id="6" xr3:uid="{E4F6AE42-3B99-4113-B5D1-DCCD303C4B76}" name="popularity"/>
    <tableColumn id="7" xr3:uid="{4F4EBB58-6BA0-4C9D-A416-DA4B120B010C}" name="danceability"/>
    <tableColumn id="8" xr3:uid="{2611FFF1-D470-4DB5-9AA1-54EDC632B080}" name="energy"/>
    <tableColumn id="9" xr3:uid="{6E3D518C-9E32-43B1-8B2F-330C07FBB757}" name="key"/>
    <tableColumn id="10" xr3:uid="{F9DDF43C-4E9A-4564-87F3-D9D47C82F826}" name="loudness"/>
    <tableColumn id="11" xr3:uid="{D52A8272-F6AE-4DD3-91B5-87C687B87328}" name="mode"/>
    <tableColumn id="12" xr3:uid="{116AD7A3-87DF-4CF9-AF61-6EBAE98DB68F}" name="speechiness"/>
    <tableColumn id="13" xr3:uid="{746612C9-E272-454D-9A99-616C672D833F}" name="acousticness"/>
    <tableColumn id="14" xr3:uid="{7EAD8CD3-1607-4653-A139-632AA5E21B11}" name="instrumentalness"/>
    <tableColumn id="15" xr3:uid="{6EE05AC3-9111-407A-928D-1FAEBD8144EE}" name="liveness"/>
    <tableColumn id="16" xr3:uid="{D64BFF63-80CE-4623-A20C-9E44FCDF6815}" name="valence"/>
    <tableColumn id="17" xr3:uid="{7D0795A1-702D-4EB2-A76E-8C42F8AA6A89}" name="tempo"/>
    <tableColumn id="18" xr3:uid="{6D515949-66BC-4BA6-B42F-50A628406958}" name="genr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01"/>
  <sheetViews>
    <sheetView zoomScale="70" zoomScaleNormal="70" workbookViewId="0"/>
  </sheetViews>
  <sheetFormatPr defaultRowHeight="14.4" x14ac:dyDescent="0.3"/>
  <cols>
    <col min="1" max="1" width="16.6640625" customWidth="1"/>
    <col min="2" max="2" width="46.88671875" customWidth="1"/>
    <col min="3" max="3" width="15.21875" bestFit="1" customWidth="1"/>
    <col min="4" max="4" width="10.44140625" bestFit="1" customWidth="1"/>
    <col min="5" max="5" width="8" bestFit="1" customWidth="1"/>
    <col min="6" max="6" width="13.109375" bestFit="1" customWidth="1"/>
    <col min="7" max="7" width="14.5546875" bestFit="1" customWidth="1"/>
    <col min="8" max="8" width="10.21875" bestFit="1" customWidth="1"/>
    <col min="9" max="9" width="7.21875" bestFit="1" customWidth="1"/>
    <col min="10" max="10" width="11.88671875" bestFit="1" customWidth="1"/>
    <col min="11" max="11" width="9.33203125" bestFit="1" customWidth="1"/>
    <col min="12" max="12" width="14.5546875" bestFit="1" customWidth="1"/>
    <col min="13" max="13" width="14.88671875" bestFit="1" customWidth="1"/>
    <col min="14" max="14" width="19.44140625" bestFit="1" customWidth="1"/>
    <col min="15" max="15" width="11.109375" bestFit="1" customWidth="1"/>
    <col min="16" max="16" width="10.77734375" bestFit="1" customWidth="1"/>
    <col min="17" max="17" width="8" customWidth="1"/>
    <col min="18" max="18" width="32"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2599</v>
      </c>
      <c r="B2" t="s">
        <v>2600</v>
      </c>
      <c r="C2">
        <v>221653</v>
      </c>
      <c r="D2" t="s">
        <v>2784</v>
      </c>
      <c r="E2">
        <v>2018</v>
      </c>
      <c r="F2">
        <v>75</v>
      </c>
      <c r="G2">
        <v>0.77700000000000002</v>
      </c>
      <c r="H2">
        <v>0.77900000000000003</v>
      </c>
      <c r="I2">
        <v>0</v>
      </c>
      <c r="J2">
        <v>-4.4489999999999998</v>
      </c>
      <c r="K2">
        <v>0</v>
      </c>
      <c r="L2">
        <v>9.7199999999999995E-2</v>
      </c>
      <c r="M2">
        <v>5.4300000000000001E-2</v>
      </c>
      <c r="N2">
        <v>0</v>
      </c>
      <c r="O2">
        <v>0.63600000000000001</v>
      </c>
      <c r="P2">
        <v>0.76800000000000002</v>
      </c>
      <c r="Q2">
        <v>94.022999999999996</v>
      </c>
      <c r="R2" t="s">
        <v>111</v>
      </c>
    </row>
    <row r="3" spans="1:18" x14ac:dyDescent="0.3">
      <c r="A3" t="s">
        <v>2732</v>
      </c>
      <c r="B3" t="s">
        <v>2733</v>
      </c>
      <c r="C3">
        <v>129264</v>
      </c>
      <c r="D3" t="s">
        <v>2785</v>
      </c>
      <c r="E3">
        <v>2018</v>
      </c>
      <c r="F3">
        <v>75</v>
      </c>
      <c r="G3">
        <v>0.90600000000000003</v>
      </c>
      <c r="H3">
        <v>0.38200000000000001</v>
      </c>
      <c r="I3">
        <v>10</v>
      </c>
      <c r="J3">
        <v>-12.89</v>
      </c>
      <c r="K3">
        <v>0</v>
      </c>
      <c r="L3">
        <v>0.26900000000000002</v>
      </c>
      <c r="M3">
        <v>0.18</v>
      </c>
      <c r="N3">
        <v>0</v>
      </c>
      <c r="O3">
        <v>0.113</v>
      </c>
      <c r="P3">
        <v>0.39100000000000001</v>
      </c>
      <c r="Q3">
        <v>104.02500000000001</v>
      </c>
      <c r="R3" t="s">
        <v>37</v>
      </c>
    </row>
    <row r="4" spans="1:18" x14ac:dyDescent="0.3">
      <c r="A4" t="s">
        <v>1863</v>
      </c>
      <c r="B4" t="s">
        <v>2372</v>
      </c>
      <c r="C4">
        <v>246240</v>
      </c>
      <c r="D4" t="s">
        <v>2784</v>
      </c>
      <c r="E4">
        <v>2017</v>
      </c>
      <c r="F4">
        <v>75</v>
      </c>
      <c r="G4">
        <v>0.77300000000000002</v>
      </c>
      <c r="H4">
        <v>0.747</v>
      </c>
      <c r="I4">
        <v>5</v>
      </c>
      <c r="J4">
        <v>-4.0609999999999999</v>
      </c>
      <c r="K4">
        <v>1</v>
      </c>
      <c r="L4">
        <v>8.8900000000000007E-2</v>
      </c>
      <c r="M4">
        <v>2.3900000000000001E-2</v>
      </c>
      <c r="N4" s="1">
        <v>8.2300000000000008E-6</v>
      </c>
      <c r="O4">
        <v>0.11</v>
      </c>
      <c r="P4">
        <v>0.8</v>
      </c>
      <c r="Q4">
        <v>126.014</v>
      </c>
      <c r="R4" t="s">
        <v>20</v>
      </c>
    </row>
    <row r="5" spans="1:18" x14ac:dyDescent="0.3">
      <c r="A5" t="s">
        <v>2383</v>
      </c>
      <c r="B5" t="s">
        <v>2384</v>
      </c>
      <c r="C5">
        <v>216896</v>
      </c>
      <c r="D5" t="s">
        <v>2784</v>
      </c>
      <c r="E5">
        <v>2017</v>
      </c>
      <c r="F5">
        <v>85</v>
      </c>
      <c r="G5">
        <v>0.76800000000000002</v>
      </c>
      <c r="H5">
        <v>0.51700000000000002</v>
      </c>
      <c r="I5">
        <v>7</v>
      </c>
      <c r="J5">
        <v>-4.3230000000000004</v>
      </c>
      <c r="K5">
        <v>0</v>
      </c>
      <c r="L5">
        <v>3.1199999999999999E-2</v>
      </c>
      <c r="M5">
        <v>0.186</v>
      </c>
      <c r="N5" s="1">
        <v>3.8000000000000002E-5</v>
      </c>
      <c r="O5">
        <v>0.104</v>
      </c>
      <c r="P5">
        <v>0.41799999999999998</v>
      </c>
      <c r="Q5">
        <v>104.992</v>
      </c>
      <c r="R5" t="s">
        <v>20</v>
      </c>
    </row>
    <row r="6" spans="1:18" x14ac:dyDescent="0.3">
      <c r="A6" t="s">
        <v>2486</v>
      </c>
      <c r="B6" t="s">
        <v>2487</v>
      </c>
      <c r="C6">
        <v>204502</v>
      </c>
      <c r="D6" t="s">
        <v>2784</v>
      </c>
      <c r="E6">
        <v>2017</v>
      </c>
      <c r="F6">
        <v>75</v>
      </c>
      <c r="G6">
        <v>0.86899999999999999</v>
      </c>
      <c r="H6">
        <v>0.48499999999999999</v>
      </c>
      <c r="I6">
        <v>6</v>
      </c>
      <c r="J6">
        <v>-5.5949999999999998</v>
      </c>
      <c r="K6">
        <v>1</v>
      </c>
      <c r="L6">
        <v>5.45E-2</v>
      </c>
      <c r="M6">
        <v>0.246</v>
      </c>
      <c r="N6">
        <v>0</v>
      </c>
      <c r="O6">
        <v>7.6499999999999999E-2</v>
      </c>
      <c r="P6">
        <v>0.52700000000000002</v>
      </c>
      <c r="Q6">
        <v>106.02800000000001</v>
      </c>
      <c r="R6" t="s">
        <v>20</v>
      </c>
    </row>
    <row r="7" spans="1:18" x14ac:dyDescent="0.3">
      <c r="A7" t="s">
        <v>2365</v>
      </c>
      <c r="B7" t="s">
        <v>2366</v>
      </c>
      <c r="C7">
        <v>202221</v>
      </c>
      <c r="D7" t="s">
        <v>2784</v>
      </c>
      <c r="E7">
        <v>2016</v>
      </c>
      <c r="F7">
        <v>75</v>
      </c>
      <c r="G7">
        <v>0.65700000000000003</v>
      </c>
      <c r="H7">
        <v>0.73899999999999999</v>
      </c>
      <c r="I7">
        <v>2</v>
      </c>
      <c r="J7">
        <v>-4.0810000000000004</v>
      </c>
      <c r="K7">
        <v>1</v>
      </c>
      <c r="L7">
        <v>0.27400000000000002</v>
      </c>
      <c r="M7">
        <v>0.14099999999999999</v>
      </c>
      <c r="N7">
        <v>0</v>
      </c>
      <c r="O7">
        <v>0.17799999999999999</v>
      </c>
      <c r="P7">
        <v>0.54300000000000004</v>
      </c>
      <c r="Q7">
        <v>181.994</v>
      </c>
      <c r="R7" t="s">
        <v>1377</v>
      </c>
    </row>
    <row r="8" spans="1:18" x14ac:dyDescent="0.3">
      <c r="A8" t="s">
        <v>2409</v>
      </c>
      <c r="B8" t="s">
        <v>2410</v>
      </c>
      <c r="C8">
        <v>213946</v>
      </c>
      <c r="D8" t="s">
        <v>2785</v>
      </c>
      <c r="E8">
        <v>2016</v>
      </c>
      <c r="F8">
        <v>75</v>
      </c>
      <c r="G8">
        <v>0.876</v>
      </c>
      <c r="H8">
        <v>0.66900000000000004</v>
      </c>
      <c r="I8">
        <v>11</v>
      </c>
      <c r="J8">
        <v>-6.0540000000000003</v>
      </c>
      <c r="K8">
        <v>0</v>
      </c>
      <c r="L8">
        <v>0.13800000000000001</v>
      </c>
      <c r="M8">
        <v>0.16300000000000001</v>
      </c>
      <c r="N8">
        <v>0</v>
      </c>
      <c r="O8">
        <v>0.185</v>
      </c>
      <c r="P8">
        <v>0.68200000000000005</v>
      </c>
      <c r="Q8">
        <v>124.00700000000001</v>
      </c>
      <c r="R8" t="s">
        <v>1005</v>
      </c>
    </row>
    <row r="9" spans="1:18" x14ac:dyDescent="0.3">
      <c r="A9" t="s">
        <v>2245</v>
      </c>
      <c r="B9" t="s">
        <v>2246</v>
      </c>
      <c r="C9">
        <v>176674</v>
      </c>
      <c r="D9" t="s">
        <v>2785</v>
      </c>
      <c r="E9">
        <v>2015</v>
      </c>
      <c r="F9">
        <v>75</v>
      </c>
      <c r="G9">
        <v>0.67600000000000005</v>
      </c>
      <c r="H9">
        <v>0.61499999999999999</v>
      </c>
      <c r="I9">
        <v>6</v>
      </c>
      <c r="J9">
        <v>-7.5339999999999998</v>
      </c>
      <c r="K9">
        <v>0</v>
      </c>
      <c r="L9">
        <v>4.9599999999999998E-2</v>
      </c>
      <c r="M9">
        <v>3.8399999999999997E-2</v>
      </c>
      <c r="N9">
        <v>0</v>
      </c>
      <c r="O9">
        <v>0.34100000000000003</v>
      </c>
      <c r="P9">
        <v>0.88300000000000001</v>
      </c>
      <c r="Q9">
        <v>163.99299999999999</v>
      </c>
      <c r="R9" t="s">
        <v>90</v>
      </c>
    </row>
    <row r="10" spans="1:18" x14ac:dyDescent="0.3">
      <c r="A10" t="s">
        <v>1863</v>
      </c>
      <c r="B10" t="s">
        <v>2257</v>
      </c>
      <c r="C10">
        <v>211773</v>
      </c>
      <c r="D10" t="s">
        <v>2784</v>
      </c>
      <c r="E10">
        <v>2015</v>
      </c>
      <c r="F10">
        <v>75</v>
      </c>
      <c r="G10">
        <v>0.77700000000000002</v>
      </c>
      <c r="H10">
        <v>0.89600000000000002</v>
      </c>
      <c r="I10">
        <v>4</v>
      </c>
      <c r="J10">
        <v>-4.4669999999999996</v>
      </c>
      <c r="K10">
        <v>1</v>
      </c>
      <c r="L10">
        <v>6.1899999999999997E-2</v>
      </c>
      <c r="M10">
        <v>3.5200000000000002E-2</v>
      </c>
      <c r="N10">
        <v>0</v>
      </c>
      <c r="O10">
        <v>0.317</v>
      </c>
      <c r="P10">
        <v>0.84299999999999997</v>
      </c>
      <c r="Q10">
        <v>111.98699999999999</v>
      </c>
      <c r="R10" t="s">
        <v>20</v>
      </c>
    </row>
    <row r="11" spans="1:18" x14ac:dyDescent="0.3">
      <c r="A11" t="s">
        <v>1355</v>
      </c>
      <c r="B11" t="s">
        <v>2266</v>
      </c>
      <c r="C11">
        <v>295502</v>
      </c>
      <c r="D11" t="s">
        <v>2784</v>
      </c>
      <c r="E11">
        <v>2015</v>
      </c>
      <c r="F11">
        <v>75</v>
      </c>
      <c r="G11">
        <v>0.47099999999999997</v>
      </c>
      <c r="H11">
        <v>0.43099999999999999</v>
      </c>
      <c r="I11">
        <v>5</v>
      </c>
      <c r="J11">
        <v>-6.1289999999999996</v>
      </c>
      <c r="K11">
        <v>0</v>
      </c>
      <c r="L11">
        <v>3.4200000000000001E-2</v>
      </c>
      <c r="M11">
        <v>0.32900000000000001</v>
      </c>
      <c r="N11">
        <v>0</v>
      </c>
      <c r="O11">
        <v>8.5400000000000004E-2</v>
      </c>
      <c r="P11">
        <v>0.28899999999999998</v>
      </c>
      <c r="Q11">
        <v>157.97999999999999</v>
      </c>
      <c r="R11" t="s">
        <v>43</v>
      </c>
    </row>
    <row r="12" spans="1:18" x14ac:dyDescent="0.3">
      <c r="A12" t="s">
        <v>2250</v>
      </c>
      <c r="B12" t="s">
        <v>2251</v>
      </c>
      <c r="C12">
        <v>212424</v>
      </c>
      <c r="D12" t="s">
        <v>2784</v>
      </c>
      <c r="E12">
        <v>2015</v>
      </c>
      <c r="F12">
        <v>75</v>
      </c>
      <c r="G12">
        <v>0.45900000000000002</v>
      </c>
      <c r="H12">
        <v>0.58699999999999997</v>
      </c>
      <c r="I12">
        <v>9</v>
      </c>
      <c r="J12">
        <v>-6.9829999999999997</v>
      </c>
      <c r="K12">
        <v>1</v>
      </c>
      <c r="L12">
        <v>7.85E-2</v>
      </c>
      <c r="M12">
        <v>0.45300000000000001</v>
      </c>
      <c r="N12">
        <v>0</v>
      </c>
      <c r="O12">
        <v>0.307</v>
      </c>
      <c r="P12">
        <v>0.58099999999999996</v>
      </c>
      <c r="Q12">
        <v>113.901</v>
      </c>
      <c r="R12" t="s">
        <v>57</v>
      </c>
    </row>
    <row r="13" spans="1:18" x14ac:dyDescent="0.3">
      <c r="A13" t="s">
        <v>1880</v>
      </c>
      <c r="B13" t="s">
        <v>1881</v>
      </c>
      <c r="C13">
        <v>166933</v>
      </c>
      <c r="D13" t="s">
        <v>2784</v>
      </c>
      <c r="E13">
        <v>2013</v>
      </c>
      <c r="F13">
        <v>75</v>
      </c>
      <c r="G13">
        <v>0.80100000000000005</v>
      </c>
      <c r="H13">
        <v>0.98499999999999999</v>
      </c>
      <c r="I13">
        <v>7</v>
      </c>
      <c r="J13">
        <v>-2.69</v>
      </c>
      <c r="K13">
        <v>1</v>
      </c>
      <c r="L13">
        <v>6.4500000000000002E-2</v>
      </c>
      <c r="M13">
        <v>2.0500000000000001E-2</v>
      </c>
      <c r="N13" s="1">
        <v>6.8600000000000004E-6</v>
      </c>
      <c r="O13">
        <v>0.29599999999999999</v>
      </c>
      <c r="P13">
        <v>0.72199999999999998</v>
      </c>
      <c r="Q13">
        <v>127.99</v>
      </c>
      <c r="R13" t="s">
        <v>57</v>
      </c>
    </row>
    <row r="14" spans="1:18" x14ac:dyDescent="0.3">
      <c r="A14" t="s">
        <v>1875</v>
      </c>
      <c r="B14" t="s">
        <v>1876</v>
      </c>
      <c r="C14">
        <v>235613</v>
      </c>
      <c r="D14" t="s">
        <v>2785</v>
      </c>
      <c r="E14">
        <v>2012</v>
      </c>
      <c r="F14">
        <v>75</v>
      </c>
      <c r="G14">
        <v>0.78100000000000003</v>
      </c>
      <c r="H14">
        <v>0.52600000000000002</v>
      </c>
      <c r="I14">
        <v>6</v>
      </c>
      <c r="J14">
        <v>-6.9850000000000003</v>
      </c>
      <c r="K14">
        <v>0</v>
      </c>
      <c r="L14">
        <v>0.29299999999999998</v>
      </c>
      <c r="M14">
        <v>6.1899999999999997E-2</v>
      </c>
      <c r="N14">
        <v>0</v>
      </c>
      <c r="O14">
        <v>4.5699999999999998E-2</v>
      </c>
      <c r="P14">
        <v>0.66200000000000003</v>
      </c>
      <c r="Q14">
        <v>94.992000000000004</v>
      </c>
      <c r="R14" t="s">
        <v>90</v>
      </c>
    </row>
    <row r="15" spans="1:18" x14ac:dyDescent="0.3">
      <c r="A15" t="s">
        <v>47</v>
      </c>
      <c r="B15" t="s">
        <v>48</v>
      </c>
      <c r="C15">
        <v>238759</v>
      </c>
      <c r="D15" t="s">
        <v>2784</v>
      </c>
      <c r="E15">
        <v>2011</v>
      </c>
      <c r="F15">
        <v>62</v>
      </c>
      <c r="G15">
        <v>0.61699999999999999</v>
      </c>
      <c r="H15">
        <v>0.72799999999999998</v>
      </c>
      <c r="I15">
        <v>7</v>
      </c>
      <c r="J15">
        <v>-7.9320000000000004</v>
      </c>
      <c r="K15">
        <v>1</v>
      </c>
      <c r="L15">
        <v>2.92E-2</v>
      </c>
      <c r="M15">
        <v>3.2800000000000003E-2</v>
      </c>
      <c r="N15">
        <v>4.82E-2</v>
      </c>
      <c r="O15">
        <v>0.36</v>
      </c>
      <c r="P15">
        <v>0.80800000000000005</v>
      </c>
      <c r="Q15">
        <v>139.066</v>
      </c>
      <c r="R15" t="s">
        <v>20</v>
      </c>
    </row>
    <row r="16" spans="1:18" x14ac:dyDescent="0.3">
      <c r="A16" t="s">
        <v>1238</v>
      </c>
      <c r="B16" t="s">
        <v>1239</v>
      </c>
      <c r="C16">
        <v>190013</v>
      </c>
      <c r="D16" t="s">
        <v>2784</v>
      </c>
      <c r="E16">
        <v>2011</v>
      </c>
      <c r="F16">
        <v>62</v>
      </c>
      <c r="G16">
        <v>0.49299999999999999</v>
      </c>
      <c r="H16">
        <v>0.84899999999999998</v>
      </c>
      <c r="I16">
        <v>7</v>
      </c>
      <c r="J16">
        <v>-6.1390000000000002</v>
      </c>
      <c r="K16">
        <v>0</v>
      </c>
      <c r="L16">
        <v>5.7599999999999998E-2</v>
      </c>
      <c r="M16">
        <v>3.3700000000000001E-4</v>
      </c>
      <c r="N16">
        <v>6.7200000000000003E-3</v>
      </c>
      <c r="O16">
        <v>0.35499999999999998</v>
      </c>
      <c r="P16">
        <v>0.48299999999999998</v>
      </c>
      <c r="Q16">
        <v>127.999</v>
      </c>
      <c r="R16" t="s">
        <v>37</v>
      </c>
    </row>
    <row r="17" spans="1:18" x14ac:dyDescent="0.3">
      <c r="A17" t="s">
        <v>1542</v>
      </c>
      <c r="B17" t="s">
        <v>1543</v>
      </c>
      <c r="C17">
        <v>157438</v>
      </c>
      <c r="D17" t="s">
        <v>2784</v>
      </c>
      <c r="E17">
        <v>2010</v>
      </c>
      <c r="F17">
        <v>62</v>
      </c>
      <c r="G17">
        <v>0.90100000000000002</v>
      </c>
      <c r="H17">
        <v>0.80500000000000005</v>
      </c>
      <c r="I17">
        <v>6</v>
      </c>
      <c r="J17">
        <v>-5.0049999999999999</v>
      </c>
      <c r="K17">
        <v>1</v>
      </c>
      <c r="L17">
        <v>4.6399999999999997E-2</v>
      </c>
      <c r="M17">
        <v>7.1199999999999999E-2</v>
      </c>
      <c r="N17">
        <v>8.1199999999999994E-2</v>
      </c>
      <c r="O17">
        <v>9.2299999999999993E-2</v>
      </c>
      <c r="P17">
        <v>0.73699999999999999</v>
      </c>
      <c r="Q17">
        <v>124.996</v>
      </c>
      <c r="R17" t="s">
        <v>46</v>
      </c>
    </row>
    <row r="18" spans="1:18" x14ac:dyDescent="0.3">
      <c r="A18" t="s">
        <v>1566</v>
      </c>
      <c r="B18" t="s">
        <v>1567</v>
      </c>
      <c r="C18">
        <v>243053</v>
      </c>
      <c r="D18" t="s">
        <v>2784</v>
      </c>
      <c r="E18">
        <v>2010</v>
      </c>
      <c r="F18">
        <v>62</v>
      </c>
      <c r="G18">
        <v>0.84</v>
      </c>
      <c r="H18">
        <v>0.48199999999999998</v>
      </c>
      <c r="I18">
        <v>6</v>
      </c>
      <c r="J18">
        <v>-7.1159999999999997</v>
      </c>
      <c r="K18">
        <v>0</v>
      </c>
      <c r="L18">
        <v>3.3300000000000003E-2</v>
      </c>
      <c r="M18">
        <v>0.20200000000000001</v>
      </c>
      <c r="N18">
        <v>0</v>
      </c>
      <c r="O18">
        <v>8.7300000000000003E-2</v>
      </c>
      <c r="P18">
        <v>0.95699999999999996</v>
      </c>
      <c r="Q18">
        <v>95.498000000000005</v>
      </c>
      <c r="R18" t="s">
        <v>97</v>
      </c>
    </row>
    <row r="19" spans="1:18" x14ac:dyDescent="0.3">
      <c r="A19" t="s">
        <v>914</v>
      </c>
      <c r="B19" t="s">
        <v>1344</v>
      </c>
      <c r="C19">
        <v>204040</v>
      </c>
      <c r="D19" t="s">
        <v>2785</v>
      </c>
      <c r="E19">
        <v>2008</v>
      </c>
      <c r="F19">
        <v>62</v>
      </c>
      <c r="G19">
        <v>0.57499999999999996</v>
      </c>
      <c r="H19">
        <v>0.68400000000000005</v>
      </c>
      <c r="I19">
        <v>1</v>
      </c>
      <c r="J19">
        <v>-6.0069999999999997</v>
      </c>
      <c r="K19">
        <v>1</v>
      </c>
      <c r="L19">
        <v>0.32500000000000001</v>
      </c>
      <c r="M19">
        <v>0.29899999999999999</v>
      </c>
      <c r="N19">
        <v>0</v>
      </c>
      <c r="O19">
        <v>0.61399999999999999</v>
      </c>
      <c r="P19">
        <v>0.92600000000000005</v>
      </c>
      <c r="Q19">
        <v>172.155</v>
      </c>
      <c r="R19" t="s">
        <v>34</v>
      </c>
    </row>
    <row r="20" spans="1:18" x14ac:dyDescent="0.3">
      <c r="A20" t="s">
        <v>1355</v>
      </c>
      <c r="B20" t="s">
        <v>1356</v>
      </c>
      <c r="C20">
        <v>210506</v>
      </c>
      <c r="D20" t="s">
        <v>2784</v>
      </c>
      <c r="E20">
        <v>2008</v>
      </c>
      <c r="F20">
        <v>62</v>
      </c>
      <c r="G20">
        <v>0.61399999999999999</v>
      </c>
      <c r="H20">
        <v>0.47</v>
      </c>
      <c r="I20">
        <v>5</v>
      </c>
      <c r="J20">
        <v>-6.09</v>
      </c>
      <c r="K20">
        <v>0</v>
      </c>
      <c r="L20">
        <v>2.5499999999999998E-2</v>
      </c>
      <c r="M20">
        <v>0.29099999999999998</v>
      </c>
      <c r="N20">
        <v>0</v>
      </c>
      <c r="O20">
        <v>0.111</v>
      </c>
      <c r="P20">
        <v>0.32900000000000001</v>
      </c>
      <c r="Q20">
        <v>80.045000000000002</v>
      </c>
      <c r="R20" t="s">
        <v>43</v>
      </c>
    </row>
    <row r="21" spans="1:18" x14ac:dyDescent="0.3">
      <c r="A21" t="s">
        <v>1295</v>
      </c>
      <c r="B21" t="s">
        <v>1296</v>
      </c>
      <c r="C21">
        <v>205200</v>
      </c>
      <c r="D21" t="s">
        <v>2784</v>
      </c>
      <c r="E21">
        <v>2007</v>
      </c>
      <c r="F21">
        <v>62</v>
      </c>
      <c r="G21">
        <v>0.44700000000000001</v>
      </c>
      <c r="H21">
        <v>0.84799999999999998</v>
      </c>
      <c r="I21">
        <v>2</v>
      </c>
      <c r="J21">
        <v>-6.1749999999999998</v>
      </c>
      <c r="K21">
        <v>1</v>
      </c>
      <c r="L21">
        <v>0.222</v>
      </c>
      <c r="M21">
        <v>3.3000000000000002E-2</v>
      </c>
      <c r="N21" s="1">
        <v>7.4499999999999995E-5</v>
      </c>
      <c r="O21">
        <v>0.65</v>
      </c>
      <c r="P21">
        <v>0.48499999999999999</v>
      </c>
      <c r="Q21">
        <v>172.24700000000001</v>
      </c>
      <c r="R21" t="s">
        <v>40</v>
      </c>
    </row>
    <row r="22" spans="1:18" x14ac:dyDescent="0.3">
      <c r="A22" t="s">
        <v>920</v>
      </c>
      <c r="B22" t="s">
        <v>921</v>
      </c>
      <c r="C22">
        <v>219600</v>
      </c>
      <c r="D22" t="s">
        <v>2784</v>
      </c>
      <c r="E22">
        <v>2006</v>
      </c>
      <c r="F22">
        <v>62</v>
      </c>
      <c r="G22">
        <v>0.28599999999999998</v>
      </c>
      <c r="H22">
        <v>0.50800000000000001</v>
      </c>
      <c r="I22">
        <v>2</v>
      </c>
      <c r="J22">
        <v>-5.9660000000000002</v>
      </c>
      <c r="K22">
        <v>1</v>
      </c>
      <c r="L22">
        <v>3.3599999999999998E-2</v>
      </c>
      <c r="M22">
        <v>0.372</v>
      </c>
      <c r="N22">
        <v>0</v>
      </c>
      <c r="O22">
        <v>0.27</v>
      </c>
      <c r="P22">
        <v>0.14000000000000001</v>
      </c>
      <c r="Q22">
        <v>68.637</v>
      </c>
      <c r="R22" t="s">
        <v>20</v>
      </c>
    </row>
    <row r="23" spans="1:18" x14ac:dyDescent="0.3">
      <c r="A23" t="s">
        <v>920</v>
      </c>
      <c r="B23" t="s">
        <v>995</v>
      </c>
      <c r="C23">
        <v>223066</v>
      </c>
      <c r="D23" t="s">
        <v>2784</v>
      </c>
      <c r="E23">
        <v>2006</v>
      </c>
      <c r="F23">
        <v>62</v>
      </c>
      <c r="G23">
        <v>0.5</v>
      </c>
      <c r="H23">
        <v>0.498</v>
      </c>
      <c r="I23">
        <v>4</v>
      </c>
      <c r="J23">
        <v>-6.0869999999999997</v>
      </c>
      <c r="K23">
        <v>1</v>
      </c>
      <c r="L23">
        <v>2.5999999999999999E-2</v>
      </c>
      <c r="M23">
        <v>0.52700000000000002</v>
      </c>
      <c r="N23">
        <v>0</v>
      </c>
      <c r="O23">
        <v>0.123</v>
      </c>
      <c r="P23">
        <v>0.182</v>
      </c>
      <c r="Q23">
        <v>79.798000000000002</v>
      </c>
      <c r="R23" t="s">
        <v>20</v>
      </c>
    </row>
    <row r="24" spans="1:18" x14ac:dyDescent="0.3">
      <c r="A24" t="s">
        <v>192</v>
      </c>
      <c r="B24" t="s">
        <v>913</v>
      </c>
      <c r="C24">
        <v>241066</v>
      </c>
      <c r="D24" t="s">
        <v>2784</v>
      </c>
      <c r="E24">
        <v>2005</v>
      </c>
      <c r="F24">
        <v>62</v>
      </c>
      <c r="G24">
        <v>0.129</v>
      </c>
      <c r="H24">
        <v>0.35799999999999998</v>
      </c>
      <c r="I24">
        <v>10</v>
      </c>
      <c r="J24">
        <v>-6.5960000000000001</v>
      </c>
      <c r="K24">
        <v>1</v>
      </c>
      <c r="L24">
        <v>3.1399999999999997E-2</v>
      </c>
      <c r="M24">
        <v>0.63100000000000001</v>
      </c>
      <c r="N24">
        <v>0</v>
      </c>
      <c r="O24">
        <v>8.8599999999999998E-2</v>
      </c>
      <c r="P24">
        <v>0.17199999999999999</v>
      </c>
      <c r="Q24">
        <v>75.048000000000002</v>
      </c>
      <c r="R24" t="s">
        <v>20</v>
      </c>
    </row>
    <row r="25" spans="1:18" x14ac:dyDescent="0.3">
      <c r="A25" t="s">
        <v>228</v>
      </c>
      <c r="B25" t="s">
        <v>229</v>
      </c>
      <c r="C25">
        <v>243160</v>
      </c>
      <c r="D25" t="s">
        <v>2784</v>
      </c>
      <c r="E25">
        <v>2000</v>
      </c>
      <c r="F25">
        <v>62</v>
      </c>
      <c r="G25">
        <v>0.622</v>
      </c>
      <c r="H25">
        <v>0.60799999999999998</v>
      </c>
      <c r="I25">
        <v>10</v>
      </c>
      <c r="J25">
        <v>-5.085</v>
      </c>
      <c r="K25">
        <v>1</v>
      </c>
      <c r="L25">
        <v>3.5999999999999997E-2</v>
      </c>
      <c r="M25">
        <v>0.13800000000000001</v>
      </c>
      <c r="N25" s="1">
        <v>5.3800000000000002E-6</v>
      </c>
      <c r="O25">
        <v>0.27300000000000002</v>
      </c>
      <c r="P25">
        <v>0.60699999999999998</v>
      </c>
      <c r="Q25">
        <v>89.661000000000001</v>
      </c>
      <c r="R25" t="s">
        <v>230</v>
      </c>
    </row>
    <row r="26" spans="1:18" x14ac:dyDescent="0.3">
      <c r="A26" t="s">
        <v>228</v>
      </c>
      <c r="B26" t="s">
        <v>327</v>
      </c>
      <c r="C26">
        <v>276106</v>
      </c>
      <c r="D26" t="s">
        <v>2784</v>
      </c>
      <c r="E26">
        <v>2000</v>
      </c>
      <c r="F26">
        <v>62</v>
      </c>
      <c r="G26">
        <v>0.58699999999999997</v>
      </c>
      <c r="H26">
        <v>0.67900000000000005</v>
      </c>
      <c r="I26">
        <v>2</v>
      </c>
      <c r="J26">
        <v>-6.26</v>
      </c>
      <c r="K26">
        <v>1</v>
      </c>
      <c r="L26">
        <v>9.2700000000000005E-2</v>
      </c>
      <c r="M26">
        <v>8.3900000000000002E-2</v>
      </c>
      <c r="N26">
        <v>3.1599999999999998E-4</v>
      </c>
      <c r="O26">
        <v>0.41299999999999998</v>
      </c>
      <c r="P26">
        <v>0.65</v>
      </c>
      <c r="Q26">
        <v>180.184</v>
      </c>
      <c r="R26" t="s">
        <v>230</v>
      </c>
    </row>
    <row r="27" spans="1:18" x14ac:dyDescent="0.3">
      <c r="A27" t="s">
        <v>2631</v>
      </c>
      <c r="B27" t="s">
        <v>2762</v>
      </c>
      <c r="C27">
        <v>162582</v>
      </c>
      <c r="D27" t="s">
        <v>2784</v>
      </c>
      <c r="E27">
        <v>2019</v>
      </c>
      <c r="F27">
        <v>62</v>
      </c>
      <c r="G27">
        <v>0.59899999999999998</v>
      </c>
      <c r="H27">
        <v>0.73299999999999998</v>
      </c>
      <c r="I27">
        <v>11</v>
      </c>
      <c r="J27">
        <v>-7.0579999999999998</v>
      </c>
      <c r="K27">
        <v>1</v>
      </c>
      <c r="L27">
        <v>0.20300000000000001</v>
      </c>
      <c r="M27">
        <v>0.17599999999999999</v>
      </c>
      <c r="N27">
        <v>0</v>
      </c>
      <c r="O27">
        <v>0.24199999999999999</v>
      </c>
      <c r="P27">
        <v>0.53400000000000003</v>
      </c>
      <c r="Q27">
        <v>102.211</v>
      </c>
      <c r="R27" t="s">
        <v>57</v>
      </c>
    </row>
    <row r="28" spans="1:18" x14ac:dyDescent="0.3">
      <c r="A28" t="s">
        <v>2055</v>
      </c>
      <c r="B28" t="s">
        <v>2056</v>
      </c>
      <c r="C28">
        <v>208133</v>
      </c>
      <c r="D28" t="s">
        <v>2784</v>
      </c>
      <c r="E28">
        <v>2014</v>
      </c>
      <c r="F28">
        <v>62</v>
      </c>
      <c r="G28">
        <v>0.82899999999999996</v>
      </c>
      <c r="H28">
        <v>0.51</v>
      </c>
      <c r="I28">
        <v>5</v>
      </c>
      <c r="J28">
        <v>-9.3339999999999996</v>
      </c>
      <c r="K28">
        <v>0</v>
      </c>
      <c r="L28">
        <v>3.6900000000000002E-2</v>
      </c>
      <c r="M28">
        <v>8.2100000000000003E-3</v>
      </c>
      <c r="N28">
        <v>1.4E-3</v>
      </c>
      <c r="O28">
        <v>8.2900000000000001E-2</v>
      </c>
      <c r="P28">
        <v>0.45</v>
      </c>
      <c r="Q28">
        <v>119.99299999999999</v>
      </c>
      <c r="R28" t="s">
        <v>274</v>
      </c>
    </row>
    <row r="29" spans="1:18" x14ac:dyDescent="0.3">
      <c r="A29" t="s">
        <v>1771</v>
      </c>
      <c r="B29" t="s">
        <v>2076</v>
      </c>
      <c r="C29">
        <v>255093</v>
      </c>
      <c r="D29" t="s">
        <v>2784</v>
      </c>
      <c r="E29">
        <v>2013</v>
      </c>
      <c r="F29">
        <v>90</v>
      </c>
      <c r="G29">
        <v>0.54500000000000004</v>
      </c>
      <c r="H29">
        <v>0.78</v>
      </c>
      <c r="I29">
        <v>7</v>
      </c>
      <c r="J29">
        <v>-4.867</v>
      </c>
      <c r="K29">
        <v>0</v>
      </c>
      <c r="L29">
        <v>4.36E-2</v>
      </c>
      <c r="M29">
        <v>3.09E-2</v>
      </c>
      <c r="N29" s="1">
        <v>4.6400000000000003E-5</v>
      </c>
      <c r="O29">
        <v>8.2799999999999999E-2</v>
      </c>
      <c r="P29">
        <v>0.45800000000000002</v>
      </c>
      <c r="Q29">
        <v>125.014</v>
      </c>
      <c r="R29" t="s">
        <v>57</v>
      </c>
    </row>
    <row r="30" spans="1:18" x14ac:dyDescent="0.3">
      <c r="A30" t="s">
        <v>1355</v>
      </c>
      <c r="B30" t="s">
        <v>1618</v>
      </c>
      <c r="C30">
        <v>228093</v>
      </c>
      <c r="D30" t="s">
        <v>2785</v>
      </c>
      <c r="E30">
        <v>2011</v>
      </c>
      <c r="F30">
        <v>90</v>
      </c>
      <c r="G30">
        <v>0.73</v>
      </c>
      <c r="H30">
        <v>0.77</v>
      </c>
      <c r="I30">
        <v>8</v>
      </c>
      <c r="J30">
        <v>-5.1139999999999999</v>
      </c>
      <c r="K30">
        <v>1</v>
      </c>
      <c r="L30">
        <v>2.98E-2</v>
      </c>
      <c r="M30">
        <v>0.13800000000000001</v>
      </c>
      <c r="N30">
        <v>0</v>
      </c>
      <c r="O30">
        <v>4.7300000000000002E-2</v>
      </c>
      <c r="P30">
        <v>0.50700000000000001</v>
      </c>
      <c r="Q30">
        <v>104.94799999999999</v>
      </c>
      <c r="R30" t="s">
        <v>43</v>
      </c>
    </row>
    <row r="31" spans="1:18" x14ac:dyDescent="0.3">
      <c r="A31" t="s">
        <v>1355</v>
      </c>
      <c r="B31" t="s">
        <v>1666</v>
      </c>
      <c r="C31">
        <v>242973</v>
      </c>
      <c r="D31" t="s">
        <v>2784</v>
      </c>
      <c r="E31">
        <v>2011</v>
      </c>
      <c r="F31">
        <v>90</v>
      </c>
      <c r="G31">
        <v>0.60299999999999998</v>
      </c>
      <c r="H31">
        <v>0.67</v>
      </c>
      <c r="I31">
        <v>2</v>
      </c>
      <c r="J31">
        <v>-3.8820000000000001</v>
      </c>
      <c r="K31">
        <v>0</v>
      </c>
      <c r="L31">
        <v>2.4899999999999999E-2</v>
      </c>
      <c r="M31">
        <v>4.0800000000000003E-3</v>
      </c>
      <c r="N31" s="1">
        <v>1.66E-6</v>
      </c>
      <c r="O31">
        <v>0.112</v>
      </c>
      <c r="P31">
        <v>0.44500000000000001</v>
      </c>
      <c r="Q31">
        <v>107.995</v>
      </c>
      <c r="R31" t="s">
        <v>43</v>
      </c>
    </row>
    <row r="32" spans="1:18" x14ac:dyDescent="0.3">
      <c r="A32" t="s">
        <v>1938</v>
      </c>
      <c r="B32" t="s">
        <v>1939</v>
      </c>
      <c r="C32">
        <v>259102</v>
      </c>
      <c r="D32" t="s">
        <v>2784</v>
      </c>
      <c r="E32">
        <v>2011</v>
      </c>
      <c r="F32">
        <v>59</v>
      </c>
      <c r="G32">
        <v>0.82499999999999996</v>
      </c>
      <c r="H32">
        <v>0.435</v>
      </c>
      <c r="I32">
        <v>1</v>
      </c>
      <c r="J32">
        <v>-9.5820000000000007</v>
      </c>
      <c r="K32">
        <v>1</v>
      </c>
      <c r="L32">
        <v>5.6800000000000003E-2</v>
      </c>
      <c r="M32">
        <v>0.45200000000000001</v>
      </c>
      <c r="N32">
        <v>0.60899999999999999</v>
      </c>
      <c r="O32">
        <v>9.5299999999999996E-2</v>
      </c>
      <c r="P32">
        <v>0.24299999999999999</v>
      </c>
      <c r="Q32">
        <v>119.038</v>
      </c>
      <c r="R32" t="s">
        <v>40</v>
      </c>
    </row>
    <row r="33" spans="1:18" x14ac:dyDescent="0.3">
      <c r="A33" t="s">
        <v>1407</v>
      </c>
      <c r="B33" t="s">
        <v>1408</v>
      </c>
      <c r="C33">
        <v>127920</v>
      </c>
      <c r="D33" t="s">
        <v>2784</v>
      </c>
      <c r="E33">
        <v>2009</v>
      </c>
      <c r="F33">
        <v>59</v>
      </c>
      <c r="G33">
        <v>0.61699999999999999</v>
      </c>
      <c r="H33">
        <v>0.77800000000000002</v>
      </c>
      <c r="I33">
        <v>9</v>
      </c>
      <c r="J33">
        <v>-8.8710000000000004</v>
      </c>
      <c r="K33">
        <v>0</v>
      </c>
      <c r="L33">
        <v>2.7E-2</v>
      </c>
      <c r="M33">
        <v>0.45900000000000002</v>
      </c>
      <c r="N33">
        <v>0.92500000000000004</v>
      </c>
      <c r="O33">
        <v>0.128</v>
      </c>
      <c r="P33">
        <v>0.152</v>
      </c>
      <c r="Q33">
        <v>100.363</v>
      </c>
      <c r="R33" t="s">
        <v>160</v>
      </c>
    </row>
    <row r="34" spans="1:18" x14ac:dyDescent="0.3">
      <c r="A34" t="s">
        <v>705</v>
      </c>
      <c r="B34" t="s">
        <v>1583</v>
      </c>
      <c r="C34">
        <v>210306</v>
      </c>
      <c r="D34" t="s">
        <v>2784</v>
      </c>
      <c r="E34">
        <v>2009</v>
      </c>
      <c r="F34">
        <v>59</v>
      </c>
      <c r="G34">
        <v>0.85499999999999998</v>
      </c>
      <c r="H34">
        <v>0.66800000000000004</v>
      </c>
      <c r="I34">
        <v>11</v>
      </c>
      <c r="J34">
        <v>-4.8920000000000003</v>
      </c>
      <c r="K34">
        <v>1</v>
      </c>
      <c r="L34">
        <v>6.4399999999999999E-2</v>
      </c>
      <c r="M34">
        <v>2.4199999999999999E-2</v>
      </c>
      <c r="N34">
        <v>0</v>
      </c>
      <c r="O34">
        <v>0.10199999999999999</v>
      </c>
      <c r="P34">
        <v>0.80300000000000005</v>
      </c>
      <c r="Q34">
        <v>125.846</v>
      </c>
      <c r="R34" t="s">
        <v>34</v>
      </c>
    </row>
    <row r="35" spans="1:18" x14ac:dyDescent="0.3">
      <c r="A35" t="s">
        <v>928</v>
      </c>
      <c r="B35" t="s">
        <v>1204</v>
      </c>
      <c r="C35">
        <v>227960</v>
      </c>
      <c r="D35" t="s">
        <v>2784</v>
      </c>
      <c r="E35">
        <v>2007</v>
      </c>
      <c r="F35">
        <v>59</v>
      </c>
      <c r="G35">
        <v>0.45100000000000001</v>
      </c>
      <c r="H35">
        <v>0.55000000000000004</v>
      </c>
      <c r="I35">
        <v>1</v>
      </c>
      <c r="J35">
        <v>-8.1370000000000005</v>
      </c>
      <c r="K35">
        <v>1</v>
      </c>
      <c r="L35">
        <v>0.26200000000000001</v>
      </c>
      <c r="M35">
        <v>1.0800000000000001E-2</v>
      </c>
      <c r="N35">
        <v>0</v>
      </c>
      <c r="O35">
        <v>7.3700000000000002E-2</v>
      </c>
      <c r="P35">
        <v>0.59399999999999997</v>
      </c>
      <c r="Q35">
        <v>80.001000000000005</v>
      </c>
      <c r="R35" t="s">
        <v>34</v>
      </c>
    </row>
    <row r="36" spans="1:18" x14ac:dyDescent="0.3">
      <c r="A36" t="s">
        <v>1069</v>
      </c>
      <c r="B36" t="s">
        <v>1070</v>
      </c>
      <c r="C36">
        <v>259333</v>
      </c>
      <c r="D36" t="s">
        <v>2784</v>
      </c>
      <c r="E36">
        <v>2004</v>
      </c>
      <c r="F36">
        <v>59</v>
      </c>
      <c r="G36">
        <v>0.70599999999999996</v>
      </c>
      <c r="H36">
        <v>0.8</v>
      </c>
      <c r="I36">
        <v>5</v>
      </c>
      <c r="J36">
        <v>-6.3330000000000002</v>
      </c>
      <c r="K36">
        <v>1</v>
      </c>
      <c r="L36">
        <v>3.9899999999999998E-2</v>
      </c>
      <c r="M36">
        <v>5.8399999999999997E-3</v>
      </c>
      <c r="N36">
        <v>0</v>
      </c>
      <c r="O36">
        <v>8.2199999999999995E-2</v>
      </c>
      <c r="P36">
        <v>0.629</v>
      </c>
      <c r="Q36">
        <v>100.011</v>
      </c>
      <c r="R36" t="s">
        <v>20</v>
      </c>
    </row>
    <row r="37" spans="1:18" x14ac:dyDescent="0.3">
      <c r="A37" t="s">
        <v>453</v>
      </c>
      <c r="B37" t="s">
        <v>454</v>
      </c>
      <c r="C37">
        <v>287000</v>
      </c>
      <c r="D37" t="s">
        <v>2784</v>
      </c>
      <c r="E37">
        <v>2002</v>
      </c>
      <c r="F37">
        <v>49</v>
      </c>
      <c r="G37">
        <v>0.66800000000000004</v>
      </c>
      <c r="H37">
        <v>0.80600000000000005</v>
      </c>
      <c r="I37">
        <v>6</v>
      </c>
      <c r="J37">
        <v>-3.9</v>
      </c>
      <c r="K37">
        <v>1</v>
      </c>
      <c r="L37">
        <v>0.23899999999999999</v>
      </c>
      <c r="M37">
        <v>0.23200000000000001</v>
      </c>
      <c r="N37">
        <v>0</v>
      </c>
      <c r="O37">
        <v>0.18</v>
      </c>
      <c r="P37">
        <v>0.72099999999999997</v>
      </c>
      <c r="Q37">
        <v>95.022000000000006</v>
      </c>
      <c r="R37" t="s">
        <v>34</v>
      </c>
    </row>
    <row r="38" spans="1:18" x14ac:dyDescent="0.3">
      <c r="A38" t="s">
        <v>1988</v>
      </c>
      <c r="B38" t="s">
        <v>2324</v>
      </c>
      <c r="C38">
        <v>244453</v>
      </c>
      <c r="D38" t="s">
        <v>2784</v>
      </c>
      <c r="E38">
        <v>2016</v>
      </c>
      <c r="F38">
        <v>3</v>
      </c>
      <c r="G38">
        <v>0.623</v>
      </c>
      <c r="H38">
        <v>0.73399999999999999</v>
      </c>
      <c r="I38">
        <v>9</v>
      </c>
      <c r="J38">
        <v>-5.9480000000000004</v>
      </c>
      <c r="K38">
        <v>1</v>
      </c>
      <c r="L38">
        <v>0.107</v>
      </c>
      <c r="M38">
        <v>1.6199999999999999E-2</v>
      </c>
      <c r="N38" s="1">
        <v>1.75E-6</v>
      </c>
      <c r="O38">
        <v>0.14499999999999999</v>
      </c>
      <c r="P38">
        <v>0.37</v>
      </c>
      <c r="Q38">
        <v>107.85299999999999</v>
      </c>
      <c r="R38" t="s">
        <v>20</v>
      </c>
    </row>
    <row r="39" spans="1:18" x14ac:dyDescent="0.3">
      <c r="A39" t="s">
        <v>705</v>
      </c>
      <c r="B39" t="s">
        <v>1409</v>
      </c>
      <c r="C39">
        <v>212106</v>
      </c>
      <c r="D39" t="s">
        <v>2784</v>
      </c>
      <c r="E39">
        <v>2009</v>
      </c>
      <c r="F39">
        <v>3</v>
      </c>
      <c r="G39">
        <v>0.65700000000000003</v>
      </c>
      <c r="H39">
        <v>0.69499999999999995</v>
      </c>
      <c r="I39">
        <v>2</v>
      </c>
      <c r="J39">
        <v>-4.4930000000000003</v>
      </c>
      <c r="K39">
        <v>1</v>
      </c>
      <c r="L39">
        <v>3.2099999999999997E-2</v>
      </c>
      <c r="M39">
        <v>1.0800000000000001E-2</v>
      </c>
      <c r="N39">
        <v>0</v>
      </c>
      <c r="O39">
        <v>8.2199999999999995E-2</v>
      </c>
      <c r="P39">
        <v>0.68300000000000005</v>
      </c>
      <c r="Q39">
        <v>65.997</v>
      </c>
      <c r="R39" t="s">
        <v>34</v>
      </c>
    </row>
    <row r="40" spans="1:18" x14ac:dyDescent="0.3">
      <c r="A40" t="s">
        <v>705</v>
      </c>
      <c r="B40" t="s">
        <v>1409</v>
      </c>
      <c r="C40">
        <v>212106</v>
      </c>
      <c r="D40" t="s">
        <v>2784</v>
      </c>
      <c r="E40">
        <v>2009</v>
      </c>
      <c r="F40">
        <v>3</v>
      </c>
      <c r="G40">
        <v>0.65700000000000003</v>
      </c>
      <c r="H40">
        <v>0.69499999999999995</v>
      </c>
      <c r="I40">
        <v>2</v>
      </c>
      <c r="J40">
        <v>-4.4930000000000003</v>
      </c>
      <c r="K40">
        <v>1</v>
      </c>
      <c r="L40">
        <v>3.2099999999999997E-2</v>
      </c>
      <c r="M40">
        <v>1.0800000000000001E-2</v>
      </c>
      <c r="N40">
        <v>0</v>
      </c>
      <c r="O40">
        <v>8.2199999999999995E-2</v>
      </c>
      <c r="P40">
        <v>0.68300000000000005</v>
      </c>
      <c r="Q40">
        <v>65.997</v>
      </c>
      <c r="R40" t="s">
        <v>34</v>
      </c>
    </row>
    <row r="41" spans="1:18" x14ac:dyDescent="0.3">
      <c r="A41" t="s">
        <v>928</v>
      </c>
      <c r="B41" t="s">
        <v>1158</v>
      </c>
      <c r="C41">
        <v>238800</v>
      </c>
      <c r="D41" t="s">
        <v>2785</v>
      </c>
      <c r="E41">
        <v>2007</v>
      </c>
      <c r="F41">
        <v>3</v>
      </c>
      <c r="G41">
        <v>0.67500000000000004</v>
      </c>
      <c r="H41">
        <v>0.39400000000000002</v>
      </c>
      <c r="I41">
        <v>8</v>
      </c>
      <c r="J41">
        <v>-8.5389999999999997</v>
      </c>
      <c r="K41">
        <v>1</v>
      </c>
      <c r="L41">
        <v>0.13300000000000001</v>
      </c>
      <c r="M41">
        <v>6.1100000000000002E-2</v>
      </c>
      <c r="N41">
        <v>0</v>
      </c>
      <c r="O41">
        <v>0.214</v>
      </c>
      <c r="P41">
        <v>0.40500000000000003</v>
      </c>
      <c r="Q41">
        <v>104.98699999999999</v>
      </c>
      <c r="R41" t="s">
        <v>34</v>
      </c>
    </row>
    <row r="42" spans="1:18" x14ac:dyDescent="0.3">
      <c r="A42" t="s">
        <v>573</v>
      </c>
      <c r="B42" t="s">
        <v>574</v>
      </c>
      <c r="C42">
        <v>231920</v>
      </c>
      <c r="D42" t="s">
        <v>2784</v>
      </c>
      <c r="E42">
        <v>2003</v>
      </c>
      <c r="F42">
        <v>3</v>
      </c>
      <c r="G42">
        <v>0.74099999999999999</v>
      </c>
      <c r="H42">
        <v>0.46899999999999997</v>
      </c>
      <c r="I42">
        <v>4</v>
      </c>
      <c r="J42">
        <v>-7.6269999999999998</v>
      </c>
      <c r="K42">
        <v>0</v>
      </c>
      <c r="L42">
        <v>8.0500000000000002E-2</v>
      </c>
      <c r="M42">
        <v>6.0099999999999997E-3</v>
      </c>
      <c r="N42">
        <v>0.44700000000000001</v>
      </c>
      <c r="O42">
        <v>0.30599999999999999</v>
      </c>
      <c r="P42">
        <v>0.313</v>
      </c>
      <c r="Q42">
        <v>123.904</v>
      </c>
      <c r="R42" t="s">
        <v>575</v>
      </c>
    </row>
    <row r="43" spans="1:18" x14ac:dyDescent="0.3">
      <c r="A43" t="s">
        <v>2711</v>
      </c>
      <c r="B43" t="s">
        <v>2725</v>
      </c>
      <c r="C43">
        <v>183026</v>
      </c>
      <c r="D43" t="s">
        <v>2784</v>
      </c>
      <c r="E43">
        <v>2019</v>
      </c>
      <c r="F43">
        <v>4</v>
      </c>
      <c r="G43">
        <v>0.68200000000000005</v>
      </c>
      <c r="H43">
        <v>0.65600000000000003</v>
      </c>
      <c r="I43">
        <v>6</v>
      </c>
      <c r="J43">
        <v>-4.67</v>
      </c>
      <c r="K43">
        <v>1</v>
      </c>
      <c r="L43">
        <v>4.3499999999999997E-2</v>
      </c>
      <c r="M43">
        <v>7.3700000000000002E-2</v>
      </c>
      <c r="N43">
        <v>0</v>
      </c>
      <c r="O43">
        <v>0.35299999999999998</v>
      </c>
      <c r="P43">
        <v>0.60699999999999998</v>
      </c>
      <c r="Q43">
        <v>130.089</v>
      </c>
      <c r="R43" t="s">
        <v>20</v>
      </c>
    </row>
    <row r="44" spans="1:18" x14ac:dyDescent="0.3">
      <c r="A44" t="s">
        <v>2436</v>
      </c>
      <c r="B44" t="s">
        <v>2437</v>
      </c>
      <c r="C44">
        <v>212027</v>
      </c>
      <c r="D44" t="s">
        <v>2785</v>
      </c>
      <c r="E44">
        <v>2017</v>
      </c>
      <c r="F44">
        <v>4</v>
      </c>
      <c r="G44">
        <v>0.745</v>
      </c>
      <c r="H44">
        <v>0.59299999999999997</v>
      </c>
      <c r="I44">
        <v>8</v>
      </c>
      <c r="J44">
        <v>-6.35</v>
      </c>
      <c r="K44">
        <v>1</v>
      </c>
      <c r="L44">
        <v>5.2600000000000001E-2</v>
      </c>
      <c r="M44">
        <v>5.2199999999999998E-3</v>
      </c>
      <c r="N44" s="1">
        <v>5.2499999999999997E-6</v>
      </c>
      <c r="O44">
        <v>0.123</v>
      </c>
      <c r="P44">
        <v>0.17</v>
      </c>
      <c r="Q44">
        <v>111.002</v>
      </c>
      <c r="R44" t="s">
        <v>1005</v>
      </c>
    </row>
    <row r="45" spans="1:18" x14ac:dyDescent="0.3">
      <c r="A45" t="s">
        <v>1355</v>
      </c>
      <c r="B45" t="s">
        <v>1717</v>
      </c>
      <c r="C45">
        <v>285240</v>
      </c>
      <c r="D45" t="s">
        <v>2784</v>
      </c>
      <c r="E45">
        <v>2011</v>
      </c>
      <c r="F45">
        <v>4</v>
      </c>
      <c r="G45">
        <v>0.55400000000000005</v>
      </c>
      <c r="H45">
        <v>0.32100000000000001</v>
      </c>
      <c r="I45">
        <v>9</v>
      </c>
      <c r="J45">
        <v>-8.2509999999999994</v>
      </c>
      <c r="K45">
        <v>1</v>
      </c>
      <c r="L45">
        <v>2.8000000000000001E-2</v>
      </c>
      <c r="M45">
        <v>0.89300000000000002</v>
      </c>
      <c r="N45">
        <v>0</v>
      </c>
      <c r="O45">
        <v>9.9599999999999994E-2</v>
      </c>
      <c r="P45">
        <v>0.28799999999999998</v>
      </c>
      <c r="Q45">
        <v>135.047</v>
      </c>
      <c r="R45" t="s">
        <v>43</v>
      </c>
    </row>
    <row r="46" spans="1:18" x14ac:dyDescent="0.3">
      <c r="A46" t="s">
        <v>565</v>
      </c>
      <c r="B46" t="s">
        <v>853</v>
      </c>
      <c r="C46">
        <v>219920</v>
      </c>
      <c r="D46" t="s">
        <v>2785</v>
      </c>
      <c r="E46">
        <v>2005</v>
      </c>
      <c r="F46">
        <v>4</v>
      </c>
      <c r="G46">
        <v>0.89900000000000002</v>
      </c>
      <c r="H46">
        <v>0.36499999999999999</v>
      </c>
      <c r="I46">
        <v>9</v>
      </c>
      <c r="J46">
        <v>-5.4610000000000003</v>
      </c>
      <c r="K46">
        <v>0</v>
      </c>
      <c r="L46">
        <v>0.105</v>
      </c>
      <c r="M46">
        <v>5.0799999999999998E-2</v>
      </c>
      <c r="N46">
        <v>0</v>
      </c>
      <c r="O46">
        <v>9.7000000000000003E-2</v>
      </c>
      <c r="P46">
        <v>0.749</v>
      </c>
      <c r="Q46">
        <v>100.01</v>
      </c>
      <c r="R46" t="s">
        <v>567</v>
      </c>
    </row>
    <row r="47" spans="1:18" x14ac:dyDescent="0.3">
      <c r="A47" t="s">
        <v>1771</v>
      </c>
      <c r="B47" t="s">
        <v>1874</v>
      </c>
      <c r="C47">
        <v>247426</v>
      </c>
      <c r="D47" t="s">
        <v>2784</v>
      </c>
      <c r="E47">
        <v>2013</v>
      </c>
      <c r="F47">
        <v>6</v>
      </c>
      <c r="G47">
        <v>0.53200000000000003</v>
      </c>
      <c r="H47">
        <v>0.78300000000000003</v>
      </c>
      <c r="I47">
        <v>2</v>
      </c>
      <c r="J47">
        <v>-5.6970000000000001</v>
      </c>
      <c r="K47">
        <v>1</v>
      </c>
      <c r="L47">
        <v>5.2299999999999999E-2</v>
      </c>
      <c r="M47">
        <v>3.8E-3</v>
      </c>
      <c r="N47">
        <v>1.1999999999999999E-3</v>
      </c>
      <c r="O47">
        <v>0.161</v>
      </c>
      <c r="P47">
        <v>0.64300000000000002</v>
      </c>
      <c r="Q47">
        <v>124.08</v>
      </c>
      <c r="R47" t="s">
        <v>57</v>
      </c>
    </row>
    <row r="48" spans="1:18" x14ac:dyDescent="0.3">
      <c r="A48" t="s">
        <v>2711</v>
      </c>
      <c r="B48" t="s">
        <v>2712</v>
      </c>
      <c r="C48">
        <v>187436</v>
      </c>
      <c r="D48" t="s">
        <v>2784</v>
      </c>
      <c r="E48">
        <v>2018</v>
      </c>
      <c r="F48">
        <v>7</v>
      </c>
      <c r="G48">
        <v>0.71899999999999997</v>
      </c>
      <c r="H48">
        <v>0.70399999999999996</v>
      </c>
      <c r="I48">
        <v>1</v>
      </c>
      <c r="J48">
        <v>-4.7240000000000002</v>
      </c>
      <c r="K48">
        <v>1</v>
      </c>
      <c r="L48">
        <v>4.7600000000000003E-2</v>
      </c>
      <c r="M48">
        <v>6.9099999999999995E-2</v>
      </c>
      <c r="N48">
        <v>0</v>
      </c>
      <c r="O48">
        <v>0.16600000000000001</v>
      </c>
      <c r="P48">
        <v>0.628</v>
      </c>
      <c r="Q48">
        <v>133.00200000000001</v>
      </c>
      <c r="R48" t="s">
        <v>20</v>
      </c>
    </row>
    <row r="49" spans="1:18" x14ac:dyDescent="0.3">
      <c r="A49" t="s">
        <v>1868</v>
      </c>
      <c r="B49" t="s">
        <v>2507</v>
      </c>
      <c r="C49">
        <v>214254</v>
      </c>
      <c r="D49" t="s">
        <v>2785</v>
      </c>
      <c r="E49">
        <v>2017</v>
      </c>
      <c r="F49">
        <v>8</v>
      </c>
      <c r="G49">
        <v>0.78100000000000003</v>
      </c>
      <c r="H49">
        <v>0.54800000000000004</v>
      </c>
      <c r="I49">
        <v>0</v>
      </c>
      <c r="J49">
        <v>-4.9969999999999999</v>
      </c>
      <c r="K49">
        <v>0</v>
      </c>
      <c r="L49">
        <v>7.6399999999999996E-2</v>
      </c>
      <c r="M49">
        <v>0.22900000000000001</v>
      </c>
      <c r="N49">
        <v>0</v>
      </c>
      <c r="O49">
        <v>0.127</v>
      </c>
      <c r="P49">
        <v>0.17499999999999999</v>
      </c>
      <c r="Q49">
        <v>106.996</v>
      </c>
      <c r="R49" t="s">
        <v>57</v>
      </c>
    </row>
    <row r="50" spans="1:18" x14ac:dyDescent="0.3">
      <c r="A50" t="s">
        <v>682</v>
      </c>
      <c r="B50" t="s">
        <v>683</v>
      </c>
      <c r="C50">
        <v>192600</v>
      </c>
      <c r="D50" t="s">
        <v>2784</v>
      </c>
      <c r="E50">
        <v>2004</v>
      </c>
      <c r="F50">
        <v>11</v>
      </c>
      <c r="G50">
        <v>0.85699999999999998</v>
      </c>
      <c r="H50">
        <v>0.80100000000000005</v>
      </c>
      <c r="I50">
        <v>0</v>
      </c>
      <c r="J50">
        <v>-6.4989999999999997</v>
      </c>
      <c r="K50">
        <v>1</v>
      </c>
      <c r="L50">
        <v>6.1800000000000001E-2</v>
      </c>
      <c r="M50">
        <v>0.33200000000000002</v>
      </c>
      <c r="N50" s="1">
        <v>1.1999999999999999E-6</v>
      </c>
      <c r="O50">
        <v>7.8899999999999998E-2</v>
      </c>
      <c r="P50">
        <v>0.753</v>
      </c>
      <c r="Q50">
        <v>96.009</v>
      </c>
      <c r="R50" t="s">
        <v>684</v>
      </c>
    </row>
    <row r="51" spans="1:18" x14ac:dyDescent="0.3">
      <c r="A51" t="s">
        <v>58</v>
      </c>
      <c r="B51" t="s">
        <v>412</v>
      </c>
      <c r="C51">
        <v>275026</v>
      </c>
      <c r="D51" t="s">
        <v>2784</v>
      </c>
      <c r="E51">
        <v>2019</v>
      </c>
      <c r="F51">
        <v>15</v>
      </c>
      <c r="G51">
        <v>0.64100000000000001</v>
      </c>
      <c r="H51">
        <v>0.72</v>
      </c>
      <c r="I51">
        <v>5</v>
      </c>
      <c r="J51">
        <v>-5.2089999999999996</v>
      </c>
      <c r="K51">
        <v>1</v>
      </c>
      <c r="L51">
        <v>3.3599999999999998E-2</v>
      </c>
      <c r="M51">
        <v>6.88E-2</v>
      </c>
      <c r="N51">
        <v>2.8600000000000001E-3</v>
      </c>
      <c r="O51">
        <v>0.193</v>
      </c>
      <c r="P51">
        <v>0.41799999999999998</v>
      </c>
      <c r="Q51">
        <v>92.988</v>
      </c>
      <c r="R51" t="s">
        <v>34</v>
      </c>
    </row>
    <row r="52" spans="1:18" x14ac:dyDescent="0.3">
      <c r="A52" t="s">
        <v>2657</v>
      </c>
      <c r="B52" t="s">
        <v>2658</v>
      </c>
      <c r="C52">
        <v>176631</v>
      </c>
      <c r="D52" t="s">
        <v>2785</v>
      </c>
      <c r="E52">
        <v>2019</v>
      </c>
      <c r="F52">
        <v>15</v>
      </c>
      <c r="G52">
        <v>0.89400000000000002</v>
      </c>
      <c r="H52">
        <v>0.51100000000000001</v>
      </c>
      <c r="I52">
        <v>2</v>
      </c>
      <c r="J52">
        <v>-4.7679999999999998</v>
      </c>
      <c r="K52">
        <v>1</v>
      </c>
      <c r="L52">
        <v>0.42</v>
      </c>
      <c r="M52">
        <v>2.5100000000000001E-2</v>
      </c>
      <c r="N52">
        <v>0</v>
      </c>
      <c r="O52">
        <v>0.14000000000000001</v>
      </c>
      <c r="P52">
        <v>0.56799999999999995</v>
      </c>
      <c r="Q52">
        <v>120.08</v>
      </c>
      <c r="R52" t="s">
        <v>37</v>
      </c>
    </row>
    <row r="53" spans="1:18" x14ac:dyDescent="0.3">
      <c r="A53" t="s">
        <v>2669</v>
      </c>
      <c r="B53" t="s">
        <v>2670</v>
      </c>
      <c r="C53">
        <v>169813</v>
      </c>
      <c r="D53" t="s">
        <v>2784</v>
      </c>
      <c r="E53">
        <v>2019</v>
      </c>
      <c r="F53">
        <v>15</v>
      </c>
      <c r="G53">
        <v>0.63100000000000001</v>
      </c>
      <c r="H53">
        <v>0.80300000000000005</v>
      </c>
      <c r="I53">
        <v>0</v>
      </c>
      <c r="J53">
        <v>-2.9740000000000002</v>
      </c>
      <c r="K53">
        <v>0</v>
      </c>
      <c r="L53">
        <v>0.155</v>
      </c>
      <c r="M53">
        <v>0.67500000000000004</v>
      </c>
      <c r="N53">
        <v>0</v>
      </c>
      <c r="O53">
        <v>0.11</v>
      </c>
      <c r="P53">
        <v>0.62</v>
      </c>
      <c r="Q53">
        <v>198.065</v>
      </c>
      <c r="R53" t="s">
        <v>57</v>
      </c>
    </row>
    <row r="54" spans="1:18" x14ac:dyDescent="0.3">
      <c r="A54" t="s">
        <v>348</v>
      </c>
      <c r="B54" t="s">
        <v>349</v>
      </c>
      <c r="C54">
        <v>231166</v>
      </c>
      <c r="D54" t="s">
        <v>2784</v>
      </c>
      <c r="E54">
        <v>2018</v>
      </c>
      <c r="F54">
        <v>15</v>
      </c>
      <c r="G54">
        <v>0.67600000000000005</v>
      </c>
      <c r="H54">
        <v>0.71499999999999997</v>
      </c>
      <c r="I54">
        <v>6</v>
      </c>
      <c r="J54">
        <v>-6.8540000000000001</v>
      </c>
      <c r="K54">
        <v>1</v>
      </c>
      <c r="L54">
        <v>2.87E-2</v>
      </c>
      <c r="M54">
        <v>2.8400000000000001E-3</v>
      </c>
      <c r="N54">
        <v>7.46E-2</v>
      </c>
      <c r="O54">
        <v>6.8500000000000005E-2</v>
      </c>
      <c r="P54">
        <v>0.27500000000000002</v>
      </c>
      <c r="Q54">
        <v>129.006</v>
      </c>
      <c r="R54" t="s">
        <v>46</v>
      </c>
    </row>
    <row r="55" spans="1:18" x14ac:dyDescent="0.3">
      <c r="A55" t="s">
        <v>2379</v>
      </c>
      <c r="B55" t="s">
        <v>2380</v>
      </c>
      <c r="C55">
        <v>228200</v>
      </c>
      <c r="D55" t="s">
        <v>2784</v>
      </c>
      <c r="E55">
        <v>2017</v>
      </c>
      <c r="F55">
        <v>15</v>
      </c>
      <c r="G55">
        <v>0.66</v>
      </c>
      <c r="H55">
        <v>0.78600000000000003</v>
      </c>
      <c r="I55">
        <v>2</v>
      </c>
      <c r="J55">
        <v>-4.7569999999999997</v>
      </c>
      <c r="K55">
        <v>1</v>
      </c>
      <c r="L55">
        <v>0.17</v>
      </c>
      <c r="M55">
        <v>0.20899999999999999</v>
      </c>
      <c r="N55">
        <v>0</v>
      </c>
      <c r="O55">
        <v>0.112</v>
      </c>
      <c r="P55">
        <v>0.84599999999999997</v>
      </c>
      <c r="Q55">
        <v>177.833</v>
      </c>
      <c r="R55" t="s">
        <v>111</v>
      </c>
    </row>
    <row r="56" spans="1:18" x14ac:dyDescent="0.3">
      <c r="A56" t="s">
        <v>2278</v>
      </c>
      <c r="B56" t="s">
        <v>2393</v>
      </c>
      <c r="C56">
        <v>268866</v>
      </c>
      <c r="D56" t="s">
        <v>2785</v>
      </c>
      <c r="E56">
        <v>2017</v>
      </c>
      <c r="F56">
        <v>15</v>
      </c>
      <c r="G56">
        <v>0.58899999999999997</v>
      </c>
      <c r="H56">
        <v>0.73099999999999998</v>
      </c>
      <c r="I56">
        <v>2</v>
      </c>
      <c r="J56">
        <v>-6.343</v>
      </c>
      <c r="K56">
        <v>1</v>
      </c>
      <c r="L56">
        <v>8.6800000000000002E-2</v>
      </c>
      <c r="M56">
        <v>5.3400000000000003E-2</v>
      </c>
      <c r="N56">
        <v>0</v>
      </c>
      <c r="O56">
        <v>0.308</v>
      </c>
      <c r="P56">
        <v>0.191</v>
      </c>
      <c r="Q56">
        <v>87.908000000000001</v>
      </c>
      <c r="R56" t="s">
        <v>90</v>
      </c>
    </row>
    <row r="57" spans="1:18" x14ac:dyDescent="0.3">
      <c r="A57" t="s">
        <v>675</v>
      </c>
      <c r="B57" t="s">
        <v>2394</v>
      </c>
      <c r="C57">
        <v>234308</v>
      </c>
      <c r="D57" t="s">
        <v>2785</v>
      </c>
      <c r="E57">
        <v>2017</v>
      </c>
      <c r="F57">
        <v>15</v>
      </c>
      <c r="G57">
        <v>0.69699999999999995</v>
      </c>
      <c r="H57">
        <v>0.71599999999999997</v>
      </c>
      <c r="I57">
        <v>9</v>
      </c>
      <c r="J57">
        <v>-6.2880000000000003</v>
      </c>
      <c r="K57">
        <v>0</v>
      </c>
      <c r="L57">
        <v>0.113</v>
      </c>
      <c r="M57">
        <v>0.11799999999999999</v>
      </c>
      <c r="N57">
        <v>0</v>
      </c>
      <c r="O57">
        <v>4.24E-2</v>
      </c>
      <c r="P57">
        <v>0.50600000000000001</v>
      </c>
      <c r="Q57">
        <v>99.905000000000001</v>
      </c>
      <c r="R57" t="s">
        <v>20</v>
      </c>
    </row>
    <row r="58" spans="1:18" x14ac:dyDescent="0.3">
      <c r="A58" t="s">
        <v>2404</v>
      </c>
      <c r="B58" t="s">
        <v>2405</v>
      </c>
      <c r="C58">
        <v>203000</v>
      </c>
      <c r="D58" t="s">
        <v>2784</v>
      </c>
      <c r="E58">
        <v>2017</v>
      </c>
      <c r="F58">
        <v>15</v>
      </c>
      <c r="G58">
        <v>0.64500000000000002</v>
      </c>
      <c r="H58">
        <v>0.74099999999999999</v>
      </c>
      <c r="I58">
        <v>5</v>
      </c>
      <c r="J58">
        <v>-4.9889999999999999</v>
      </c>
      <c r="K58">
        <v>0</v>
      </c>
      <c r="L58">
        <v>3.39E-2</v>
      </c>
      <c r="M58">
        <v>3.2300000000000002E-2</v>
      </c>
      <c r="N58">
        <v>0</v>
      </c>
      <c r="O58">
        <v>0.28999999999999998</v>
      </c>
      <c r="P58">
        <v>0.53400000000000003</v>
      </c>
      <c r="Q58">
        <v>123.07</v>
      </c>
      <c r="R58" t="s">
        <v>57</v>
      </c>
    </row>
    <row r="59" spans="1:18" x14ac:dyDescent="0.3">
      <c r="A59" t="s">
        <v>2185</v>
      </c>
      <c r="B59" t="s">
        <v>2413</v>
      </c>
      <c r="C59">
        <v>190677</v>
      </c>
      <c r="D59" t="s">
        <v>2784</v>
      </c>
      <c r="E59">
        <v>2017</v>
      </c>
      <c r="F59">
        <v>15</v>
      </c>
      <c r="G59">
        <v>0.76300000000000001</v>
      </c>
      <c r="H59">
        <v>0.59799999999999998</v>
      </c>
      <c r="I59">
        <v>11</v>
      </c>
      <c r="J59">
        <v>-6.8650000000000002</v>
      </c>
      <c r="K59">
        <v>1</v>
      </c>
      <c r="L59">
        <v>5.3900000000000003E-2</v>
      </c>
      <c r="M59">
        <v>7.1400000000000005E-2</v>
      </c>
      <c r="N59">
        <v>0</v>
      </c>
      <c r="O59">
        <v>0.112</v>
      </c>
      <c r="P59">
        <v>0.182</v>
      </c>
      <c r="Q59">
        <v>140.98699999999999</v>
      </c>
      <c r="R59" t="s">
        <v>274</v>
      </c>
    </row>
    <row r="60" spans="1:18" x14ac:dyDescent="0.3">
      <c r="A60" t="s">
        <v>2278</v>
      </c>
      <c r="B60" t="s">
        <v>2420</v>
      </c>
      <c r="C60">
        <v>245386</v>
      </c>
      <c r="D60" t="s">
        <v>2785</v>
      </c>
      <c r="E60">
        <v>2017</v>
      </c>
      <c r="F60">
        <v>15</v>
      </c>
      <c r="G60">
        <v>0.83799999999999997</v>
      </c>
      <c r="H60">
        <v>0.77100000000000002</v>
      </c>
      <c r="I60">
        <v>1</v>
      </c>
      <c r="J60">
        <v>-3.7909999999999999</v>
      </c>
      <c r="K60">
        <v>1</v>
      </c>
      <c r="L60">
        <v>0.24399999999999999</v>
      </c>
      <c r="M60">
        <v>1.17E-2</v>
      </c>
      <c r="N60">
        <v>0</v>
      </c>
      <c r="O60">
        <v>8.5300000000000001E-2</v>
      </c>
      <c r="P60">
        <v>0.40500000000000003</v>
      </c>
      <c r="Q60">
        <v>175.95699999999999</v>
      </c>
      <c r="R60" t="s">
        <v>90</v>
      </c>
    </row>
    <row r="61" spans="1:18" x14ac:dyDescent="0.3">
      <c r="A61" t="s">
        <v>1759</v>
      </c>
      <c r="B61" t="s">
        <v>2428</v>
      </c>
      <c r="C61">
        <v>177000</v>
      </c>
      <c r="D61" t="s">
        <v>2785</v>
      </c>
      <c r="E61">
        <v>2017</v>
      </c>
      <c r="F61">
        <v>15</v>
      </c>
      <c r="G61">
        <v>0.90600000000000003</v>
      </c>
      <c r="H61">
        <v>0.625</v>
      </c>
      <c r="I61">
        <v>1</v>
      </c>
      <c r="J61">
        <v>-6.7789999999999999</v>
      </c>
      <c r="K61">
        <v>0</v>
      </c>
      <c r="L61">
        <v>9.0300000000000005E-2</v>
      </c>
      <c r="M61">
        <v>2.43E-4</v>
      </c>
      <c r="N61" s="1">
        <v>3.2299999999999999E-5</v>
      </c>
      <c r="O61">
        <v>9.7500000000000003E-2</v>
      </c>
      <c r="P61">
        <v>0.42299999999999999</v>
      </c>
      <c r="Q61">
        <v>150.018</v>
      </c>
      <c r="R61" t="s">
        <v>37</v>
      </c>
    </row>
    <row r="62" spans="1:18" x14ac:dyDescent="0.3">
      <c r="A62" t="s">
        <v>2316</v>
      </c>
      <c r="B62" t="s">
        <v>2430</v>
      </c>
      <c r="C62">
        <v>211475</v>
      </c>
      <c r="D62" t="s">
        <v>2784</v>
      </c>
      <c r="E62">
        <v>2017</v>
      </c>
      <c r="F62">
        <v>15</v>
      </c>
      <c r="G62">
        <v>0.77400000000000002</v>
      </c>
      <c r="H62">
        <v>0.626</v>
      </c>
      <c r="I62">
        <v>3</v>
      </c>
      <c r="J62">
        <v>-4.4320000000000004</v>
      </c>
      <c r="K62">
        <v>0</v>
      </c>
      <c r="L62">
        <v>4.3200000000000002E-2</v>
      </c>
      <c r="M62">
        <v>9.69E-2</v>
      </c>
      <c r="N62" s="1">
        <v>3.1199999999999999E-5</v>
      </c>
      <c r="O62">
        <v>8.48E-2</v>
      </c>
      <c r="P62">
        <v>0.77700000000000002</v>
      </c>
      <c r="Q62">
        <v>100.041</v>
      </c>
      <c r="R62" t="s">
        <v>20</v>
      </c>
    </row>
    <row r="63" spans="1:18" x14ac:dyDescent="0.3">
      <c r="A63" t="s">
        <v>1759</v>
      </c>
      <c r="B63" t="s">
        <v>2444</v>
      </c>
      <c r="C63">
        <v>185946</v>
      </c>
      <c r="D63" t="s">
        <v>2785</v>
      </c>
      <c r="E63">
        <v>2017</v>
      </c>
      <c r="F63">
        <v>15</v>
      </c>
      <c r="G63">
        <v>0.63600000000000001</v>
      </c>
      <c r="H63">
        <v>0.51700000000000002</v>
      </c>
      <c r="I63">
        <v>0</v>
      </c>
      <c r="J63">
        <v>-6.7590000000000003</v>
      </c>
      <c r="K63">
        <v>1</v>
      </c>
      <c r="L63">
        <v>0.36</v>
      </c>
      <c r="M63">
        <v>4.0200000000000001E-3</v>
      </c>
      <c r="N63">
        <v>0</v>
      </c>
      <c r="O63">
        <v>8.7400000000000005E-2</v>
      </c>
      <c r="P63">
        <v>0.39400000000000002</v>
      </c>
      <c r="Q63">
        <v>139.928</v>
      </c>
      <c r="R63" t="s">
        <v>37</v>
      </c>
    </row>
    <row r="64" spans="1:18" x14ac:dyDescent="0.3">
      <c r="A64" t="s">
        <v>2445</v>
      </c>
      <c r="B64" t="s">
        <v>2446</v>
      </c>
      <c r="C64">
        <v>209269</v>
      </c>
      <c r="D64" t="s">
        <v>2785</v>
      </c>
      <c r="E64">
        <v>2017</v>
      </c>
      <c r="F64">
        <v>15</v>
      </c>
      <c r="G64">
        <v>0.83899999999999997</v>
      </c>
      <c r="H64">
        <v>0.81</v>
      </c>
      <c r="I64">
        <v>5</v>
      </c>
      <c r="J64">
        <v>-5.274</v>
      </c>
      <c r="K64">
        <v>0</v>
      </c>
      <c r="L64">
        <v>5.6800000000000003E-2</v>
      </c>
      <c r="M64">
        <v>0.501</v>
      </c>
      <c r="N64">
        <v>0</v>
      </c>
      <c r="O64">
        <v>0.11700000000000001</v>
      </c>
      <c r="P64">
        <v>0.81399999999999995</v>
      </c>
      <c r="Q64">
        <v>129.01400000000001</v>
      </c>
      <c r="R64" t="s">
        <v>37</v>
      </c>
    </row>
    <row r="65" spans="1:18" x14ac:dyDescent="0.3">
      <c r="A65" t="s">
        <v>2238</v>
      </c>
      <c r="B65" t="s">
        <v>2460</v>
      </c>
      <c r="C65">
        <v>199440</v>
      </c>
      <c r="D65" t="s">
        <v>2784</v>
      </c>
      <c r="E65">
        <v>2017</v>
      </c>
      <c r="F65">
        <v>15</v>
      </c>
      <c r="G65">
        <v>0.85699999999999998</v>
      </c>
      <c r="H65">
        <v>0.8</v>
      </c>
      <c r="I65">
        <v>2</v>
      </c>
      <c r="J65">
        <v>-4.0350000000000001</v>
      </c>
      <c r="K65">
        <v>1</v>
      </c>
      <c r="L65">
        <v>5.8299999999999998E-2</v>
      </c>
      <c r="M65">
        <v>0.38100000000000001</v>
      </c>
      <c r="N65">
        <v>0</v>
      </c>
      <c r="O65">
        <v>9.1300000000000006E-2</v>
      </c>
      <c r="P65">
        <v>0.96599999999999997</v>
      </c>
      <c r="Q65">
        <v>121.996</v>
      </c>
      <c r="R65" t="s">
        <v>20</v>
      </c>
    </row>
    <row r="66" spans="1:18" x14ac:dyDescent="0.3">
      <c r="A66" t="s">
        <v>2102</v>
      </c>
      <c r="B66" t="s">
        <v>2473</v>
      </c>
      <c r="C66">
        <v>214866</v>
      </c>
      <c r="D66" t="s">
        <v>2784</v>
      </c>
      <c r="E66">
        <v>2017</v>
      </c>
      <c r="F66">
        <v>15</v>
      </c>
      <c r="G66">
        <v>0.71799999999999997</v>
      </c>
      <c r="H66">
        <v>0.60899999999999999</v>
      </c>
      <c r="I66">
        <v>0</v>
      </c>
      <c r="J66">
        <v>-4.6989999999999998</v>
      </c>
      <c r="K66">
        <v>0</v>
      </c>
      <c r="L66">
        <v>4.2999999999999997E-2</v>
      </c>
      <c r="M66">
        <v>0.28100000000000003</v>
      </c>
      <c r="N66" s="1">
        <v>3.29E-5</v>
      </c>
      <c r="O66">
        <v>0.23400000000000001</v>
      </c>
      <c r="P66">
        <v>0.497</v>
      </c>
      <c r="Q66">
        <v>122.95</v>
      </c>
      <c r="R66" t="s">
        <v>57</v>
      </c>
    </row>
    <row r="67" spans="1:18" x14ac:dyDescent="0.3">
      <c r="A67" t="s">
        <v>1430</v>
      </c>
      <c r="B67" t="s">
        <v>2488</v>
      </c>
      <c r="C67">
        <v>298940</v>
      </c>
      <c r="D67" t="s">
        <v>2785</v>
      </c>
      <c r="E67">
        <v>2017</v>
      </c>
      <c r="F67">
        <v>15</v>
      </c>
      <c r="G67">
        <v>0.80900000000000005</v>
      </c>
      <c r="H67">
        <v>0.46300000000000002</v>
      </c>
      <c r="I67">
        <v>11</v>
      </c>
      <c r="J67">
        <v>-11.377000000000001</v>
      </c>
      <c r="K67">
        <v>1</v>
      </c>
      <c r="L67">
        <v>3.9600000000000003E-2</v>
      </c>
      <c r="M67">
        <v>0.25600000000000001</v>
      </c>
      <c r="N67">
        <v>8.5000000000000006E-2</v>
      </c>
      <c r="O67">
        <v>0.109</v>
      </c>
      <c r="P67">
        <v>0.36399999999999999</v>
      </c>
      <c r="Q67">
        <v>111.98</v>
      </c>
      <c r="R67" t="s">
        <v>34</v>
      </c>
    </row>
    <row r="68" spans="1:18" x14ac:dyDescent="0.3">
      <c r="A68" t="s">
        <v>1451</v>
      </c>
      <c r="B68" t="s">
        <v>2489</v>
      </c>
      <c r="C68">
        <v>189466</v>
      </c>
      <c r="D68" t="s">
        <v>2784</v>
      </c>
      <c r="E68">
        <v>2017</v>
      </c>
      <c r="F68">
        <v>15</v>
      </c>
      <c r="G68">
        <v>0.74399999999999999</v>
      </c>
      <c r="H68">
        <v>0.73899999999999999</v>
      </c>
      <c r="I68">
        <v>8</v>
      </c>
      <c r="J68">
        <v>-5.35</v>
      </c>
      <c r="K68">
        <v>1</v>
      </c>
      <c r="L68">
        <v>3.8699999999999998E-2</v>
      </c>
      <c r="M68">
        <v>4.5900000000000003E-3</v>
      </c>
      <c r="N68">
        <v>0</v>
      </c>
      <c r="O68">
        <v>0.30599999999999999</v>
      </c>
      <c r="P68">
        <v>0.64900000000000002</v>
      </c>
      <c r="Q68">
        <v>104.99</v>
      </c>
      <c r="R68" t="s">
        <v>20</v>
      </c>
    </row>
    <row r="69" spans="1:18" x14ac:dyDescent="0.3">
      <c r="A69" t="s">
        <v>2495</v>
      </c>
      <c r="B69" t="s">
        <v>2496</v>
      </c>
      <c r="C69">
        <v>201160</v>
      </c>
      <c r="D69" t="s">
        <v>2784</v>
      </c>
      <c r="E69">
        <v>2017</v>
      </c>
      <c r="F69">
        <v>15</v>
      </c>
      <c r="G69">
        <v>0.67300000000000004</v>
      </c>
      <c r="H69">
        <v>0.63700000000000001</v>
      </c>
      <c r="I69">
        <v>5</v>
      </c>
      <c r="J69">
        <v>-4.5179999999999998</v>
      </c>
      <c r="K69">
        <v>1</v>
      </c>
      <c r="L69">
        <v>4.2900000000000001E-2</v>
      </c>
      <c r="M69">
        <v>0.13700000000000001</v>
      </c>
      <c r="N69">
        <v>0</v>
      </c>
      <c r="O69">
        <v>0.184</v>
      </c>
      <c r="P69">
        <v>0.67800000000000005</v>
      </c>
      <c r="Q69">
        <v>123.98</v>
      </c>
      <c r="R69" t="s">
        <v>160</v>
      </c>
    </row>
    <row r="70" spans="1:18" x14ac:dyDescent="0.3">
      <c r="A70" t="s">
        <v>1834</v>
      </c>
      <c r="B70" t="s">
        <v>2497</v>
      </c>
      <c r="C70">
        <v>264011</v>
      </c>
      <c r="D70" t="s">
        <v>2784</v>
      </c>
      <c r="E70">
        <v>2017</v>
      </c>
      <c r="F70">
        <v>15</v>
      </c>
      <c r="G70">
        <v>0.499</v>
      </c>
      <c r="H70">
        <v>0.67600000000000005</v>
      </c>
      <c r="I70">
        <v>0</v>
      </c>
      <c r="J70">
        <v>-8.6180000000000003</v>
      </c>
      <c r="K70">
        <v>0</v>
      </c>
      <c r="L70">
        <v>5.8200000000000002E-2</v>
      </c>
      <c r="M70">
        <v>0.58799999999999997</v>
      </c>
      <c r="N70">
        <v>4.8399999999999997E-3</v>
      </c>
      <c r="O70">
        <v>0.35799999999999998</v>
      </c>
      <c r="P70">
        <v>0.29499999999999998</v>
      </c>
      <c r="Q70">
        <v>99.978999999999999</v>
      </c>
      <c r="R70" t="s">
        <v>20</v>
      </c>
    </row>
    <row r="71" spans="1:18" x14ac:dyDescent="0.3">
      <c r="A71" t="s">
        <v>2498</v>
      </c>
      <c r="B71" t="s">
        <v>2499</v>
      </c>
      <c r="C71">
        <v>188786</v>
      </c>
      <c r="D71" t="s">
        <v>2784</v>
      </c>
      <c r="E71">
        <v>2017</v>
      </c>
      <c r="F71">
        <v>15</v>
      </c>
      <c r="G71">
        <v>0.623</v>
      </c>
      <c r="H71">
        <v>0.90900000000000003</v>
      </c>
      <c r="I71">
        <v>4</v>
      </c>
      <c r="J71">
        <v>-3.0790000000000002</v>
      </c>
      <c r="K71">
        <v>0</v>
      </c>
      <c r="L71">
        <v>7.5800000000000006E-2</v>
      </c>
      <c r="M71">
        <v>0.158</v>
      </c>
      <c r="N71">
        <v>0</v>
      </c>
      <c r="O71">
        <v>9.7199999999999995E-2</v>
      </c>
      <c r="P71">
        <v>0.65100000000000002</v>
      </c>
      <c r="Q71">
        <v>93.983999999999995</v>
      </c>
      <c r="R71" t="s">
        <v>111</v>
      </c>
    </row>
    <row r="72" spans="1:18" x14ac:dyDescent="0.3">
      <c r="A72" t="s">
        <v>2238</v>
      </c>
      <c r="B72" t="s">
        <v>1336</v>
      </c>
      <c r="C72">
        <v>208733</v>
      </c>
      <c r="D72" t="s">
        <v>2784</v>
      </c>
      <c r="E72">
        <v>2017</v>
      </c>
      <c r="F72">
        <v>15</v>
      </c>
      <c r="G72">
        <v>0.56100000000000005</v>
      </c>
      <c r="H72">
        <v>0.67400000000000004</v>
      </c>
      <c r="I72">
        <v>4</v>
      </c>
      <c r="J72">
        <v>-4.8819999999999997</v>
      </c>
      <c r="K72">
        <v>0</v>
      </c>
      <c r="L72">
        <v>8.1799999999999998E-2</v>
      </c>
      <c r="M72">
        <v>0.11799999999999999</v>
      </c>
      <c r="N72">
        <v>0</v>
      </c>
      <c r="O72">
        <v>0.111</v>
      </c>
      <c r="P72">
        <v>0.38300000000000001</v>
      </c>
      <c r="Q72">
        <v>148.12700000000001</v>
      </c>
      <c r="R72" t="s">
        <v>20</v>
      </c>
    </row>
    <row r="73" spans="1:18" x14ac:dyDescent="0.3">
      <c r="A73" t="s">
        <v>2570</v>
      </c>
      <c r="B73" t="s">
        <v>2571</v>
      </c>
      <c r="C73">
        <v>163216</v>
      </c>
      <c r="D73" t="s">
        <v>2784</v>
      </c>
      <c r="E73">
        <v>2017</v>
      </c>
      <c r="F73">
        <v>15</v>
      </c>
      <c r="G73">
        <v>0.752</v>
      </c>
      <c r="H73">
        <v>0.76400000000000001</v>
      </c>
      <c r="I73">
        <v>1</v>
      </c>
      <c r="J73">
        <v>-4.399</v>
      </c>
      <c r="K73">
        <v>1</v>
      </c>
      <c r="L73">
        <v>3.7999999999999999E-2</v>
      </c>
      <c r="M73">
        <v>4.7600000000000003E-2</v>
      </c>
      <c r="N73" s="1">
        <v>9.4400000000000004E-5</v>
      </c>
      <c r="O73">
        <v>5.4300000000000001E-2</v>
      </c>
      <c r="P73">
        <v>0.58199999999999996</v>
      </c>
      <c r="Q73">
        <v>121.958</v>
      </c>
      <c r="R73" t="s">
        <v>57</v>
      </c>
    </row>
    <row r="74" spans="1:18" x14ac:dyDescent="0.3">
      <c r="A74" t="s">
        <v>2136</v>
      </c>
      <c r="B74" t="s">
        <v>2263</v>
      </c>
      <c r="C74">
        <v>230453</v>
      </c>
      <c r="D74" t="s">
        <v>2785</v>
      </c>
      <c r="E74">
        <v>2016</v>
      </c>
      <c r="F74">
        <v>15</v>
      </c>
      <c r="G74">
        <v>0.68100000000000005</v>
      </c>
      <c r="H74">
        <v>0.59399999999999997</v>
      </c>
      <c r="I74">
        <v>7</v>
      </c>
      <c r="J74">
        <v>-7.0279999999999996</v>
      </c>
      <c r="K74">
        <v>1</v>
      </c>
      <c r="L74">
        <v>0.28199999999999997</v>
      </c>
      <c r="M74">
        <v>0.16500000000000001</v>
      </c>
      <c r="N74" s="1">
        <v>3.49E-6</v>
      </c>
      <c r="O74">
        <v>0.13400000000000001</v>
      </c>
      <c r="P74">
        <v>0.53500000000000003</v>
      </c>
      <c r="Q74">
        <v>186.054</v>
      </c>
      <c r="R74" t="s">
        <v>43</v>
      </c>
    </row>
    <row r="75" spans="1:18" x14ac:dyDescent="0.3">
      <c r="A75" t="s">
        <v>2281</v>
      </c>
      <c r="B75" t="s">
        <v>2282</v>
      </c>
      <c r="C75">
        <v>208728</v>
      </c>
      <c r="D75" t="s">
        <v>2784</v>
      </c>
      <c r="E75">
        <v>2016</v>
      </c>
      <c r="F75">
        <v>15</v>
      </c>
      <c r="G75">
        <v>0.67200000000000004</v>
      </c>
      <c r="H75">
        <v>0.58899999999999997</v>
      </c>
      <c r="I75">
        <v>7</v>
      </c>
      <c r="J75">
        <v>-5.008</v>
      </c>
      <c r="K75">
        <v>0</v>
      </c>
      <c r="L75">
        <v>4.9000000000000002E-2</v>
      </c>
      <c r="M75">
        <v>8.2000000000000003E-2</v>
      </c>
      <c r="N75">
        <v>0</v>
      </c>
      <c r="O75">
        <v>9.6199999999999994E-2</v>
      </c>
      <c r="P75">
        <v>0.379</v>
      </c>
      <c r="Q75">
        <v>120.036</v>
      </c>
      <c r="R75" t="s">
        <v>1377</v>
      </c>
    </row>
    <row r="76" spans="1:18" x14ac:dyDescent="0.3">
      <c r="A76" t="s">
        <v>2293</v>
      </c>
      <c r="B76" t="s">
        <v>2294</v>
      </c>
      <c r="C76">
        <v>228361</v>
      </c>
      <c r="D76" t="s">
        <v>2784</v>
      </c>
      <c r="E76">
        <v>2016</v>
      </c>
      <c r="F76">
        <v>15</v>
      </c>
      <c r="G76">
        <v>0.51</v>
      </c>
      <c r="H76">
        <v>0.69199999999999995</v>
      </c>
      <c r="I76">
        <v>0</v>
      </c>
      <c r="J76">
        <v>-5.8250000000000002</v>
      </c>
      <c r="K76">
        <v>1</v>
      </c>
      <c r="L76">
        <v>0.17100000000000001</v>
      </c>
      <c r="M76">
        <v>4.5100000000000001E-3</v>
      </c>
      <c r="N76">
        <v>0</v>
      </c>
      <c r="O76">
        <v>0.13800000000000001</v>
      </c>
      <c r="P76">
        <v>0.20899999999999999</v>
      </c>
      <c r="Q76">
        <v>102.42</v>
      </c>
      <c r="R76" t="s">
        <v>57</v>
      </c>
    </row>
    <row r="77" spans="1:18" x14ac:dyDescent="0.3">
      <c r="A77" t="s">
        <v>2013</v>
      </c>
      <c r="B77" t="s">
        <v>2300</v>
      </c>
      <c r="C77">
        <v>197815</v>
      </c>
      <c r="D77" t="s">
        <v>2785</v>
      </c>
      <c r="E77">
        <v>2016</v>
      </c>
      <c r="F77">
        <v>15</v>
      </c>
      <c r="G77">
        <v>0.67400000000000004</v>
      </c>
      <c r="H77">
        <v>0.71</v>
      </c>
      <c r="I77">
        <v>9</v>
      </c>
      <c r="J77">
        <v>-7.0419999999999998</v>
      </c>
      <c r="K77">
        <v>0</v>
      </c>
      <c r="L77">
        <v>0.111</v>
      </c>
      <c r="M77">
        <v>0.34300000000000003</v>
      </c>
      <c r="N77" s="1">
        <v>6.7100000000000001E-6</v>
      </c>
      <c r="O77">
        <v>0.129</v>
      </c>
      <c r="P77">
        <v>0.23400000000000001</v>
      </c>
      <c r="Q77">
        <v>101.983</v>
      </c>
      <c r="R77" t="s">
        <v>57</v>
      </c>
    </row>
    <row r="78" spans="1:18" x14ac:dyDescent="0.3">
      <c r="A78" t="s">
        <v>1988</v>
      </c>
      <c r="B78" t="s">
        <v>2306</v>
      </c>
      <c r="C78">
        <v>226160</v>
      </c>
      <c r="D78" t="s">
        <v>2785</v>
      </c>
      <c r="E78">
        <v>2016</v>
      </c>
      <c r="F78">
        <v>15</v>
      </c>
      <c r="G78">
        <v>0.64800000000000002</v>
      </c>
      <c r="H78">
        <v>0.73799999999999999</v>
      </c>
      <c r="I78">
        <v>6</v>
      </c>
      <c r="J78">
        <v>-5.883</v>
      </c>
      <c r="K78">
        <v>0</v>
      </c>
      <c r="L78">
        <v>0.247</v>
      </c>
      <c r="M78">
        <v>4.0800000000000003E-2</v>
      </c>
      <c r="N78">
        <v>0</v>
      </c>
      <c r="O78">
        <v>0.29199999999999998</v>
      </c>
      <c r="P78">
        <v>0.60299999999999998</v>
      </c>
      <c r="Q78">
        <v>159.14500000000001</v>
      </c>
      <c r="R78" t="s">
        <v>20</v>
      </c>
    </row>
    <row r="79" spans="1:18" x14ac:dyDescent="0.3">
      <c r="A79" t="s">
        <v>1988</v>
      </c>
      <c r="B79" t="s">
        <v>2313</v>
      </c>
      <c r="C79">
        <v>235946</v>
      </c>
      <c r="D79" t="s">
        <v>2784</v>
      </c>
      <c r="E79">
        <v>2016</v>
      </c>
      <c r="F79">
        <v>15</v>
      </c>
      <c r="G79">
        <v>0.67700000000000005</v>
      </c>
      <c r="H79">
        <v>0.60399999999999998</v>
      </c>
      <c r="I79">
        <v>7</v>
      </c>
      <c r="J79">
        <v>-5.32</v>
      </c>
      <c r="K79">
        <v>1</v>
      </c>
      <c r="L79">
        <v>3.85E-2</v>
      </c>
      <c r="M79">
        <v>6.1199999999999997E-2</v>
      </c>
      <c r="N79">
        <v>0</v>
      </c>
      <c r="O79">
        <v>0.35299999999999998</v>
      </c>
      <c r="P79">
        <v>0.29699999999999999</v>
      </c>
      <c r="Q79">
        <v>134.05199999999999</v>
      </c>
      <c r="R79" t="s">
        <v>20</v>
      </c>
    </row>
    <row r="80" spans="1:18" x14ac:dyDescent="0.3">
      <c r="A80" t="s">
        <v>2318</v>
      </c>
      <c r="B80" t="s">
        <v>2319</v>
      </c>
      <c r="C80">
        <v>209425</v>
      </c>
      <c r="D80" t="s">
        <v>2784</v>
      </c>
      <c r="E80">
        <v>2016</v>
      </c>
      <c r="F80">
        <v>15</v>
      </c>
      <c r="G80">
        <v>0.73399999999999999</v>
      </c>
      <c r="H80">
        <v>0.84699999999999998</v>
      </c>
      <c r="I80">
        <v>11</v>
      </c>
      <c r="J80">
        <v>-3.7130000000000001</v>
      </c>
      <c r="K80">
        <v>0</v>
      </c>
      <c r="L80">
        <v>3.4599999999999999E-2</v>
      </c>
      <c r="M80">
        <v>0.35499999999999998</v>
      </c>
      <c r="N80">
        <v>1.44E-4</v>
      </c>
      <c r="O80">
        <v>0.154</v>
      </c>
      <c r="P80">
        <v>0.67300000000000004</v>
      </c>
      <c r="Q80">
        <v>104.01300000000001</v>
      </c>
      <c r="R80" t="s">
        <v>57</v>
      </c>
    </row>
    <row r="81" spans="1:18" x14ac:dyDescent="0.3">
      <c r="A81" t="s">
        <v>1430</v>
      </c>
      <c r="B81" t="s">
        <v>2206</v>
      </c>
      <c r="C81">
        <v>267066</v>
      </c>
      <c r="D81" t="s">
        <v>2784</v>
      </c>
      <c r="E81">
        <v>2016</v>
      </c>
      <c r="F81">
        <v>15</v>
      </c>
      <c r="G81">
        <v>0.90300000000000002</v>
      </c>
      <c r="H81">
        <v>0.62</v>
      </c>
      <c r="I81">
        <v>2</v>
      </c>
      <c r="J81">
        <v>-8.0939999999999994</v>
      </c>
      <c r="K81">
        <v>1</v>
      </c>
      <c r="L81">
        <v>5.8700000000000002E-2</v>
      </c>
      <c r="M81">
        <v>3.47E-3</v>
      </c>
      <c r="N81">
        <v>1.1900000000000001E-4</v>
      </c>
      <c r="O81">
        <v>5.04E-2</v>
      </c>
      <c r="P81">
        <v>0.53900000000000003</v>
      </c>
      <c r="Q81">
        <v>134.96</v>
      </c>
      <c r="R81" t="s">
        <v>34</v>
      </c>
    </row>
    <row r="82" spans="1:18" x14ac:dyDescent="0.3">
      <c r="A82" t="s">
        <v>2329</v>
      </c>
      <c r="B82" t="s">
        <v>2330</v>
      </c>
      <c r="C82">
        <v>195561</v>
      </c>
      <c r="D82" t="s">
        <v>2784</v>
      </c>
      <c r="E82">
        <v>2016</v>
      </c>
      <c r="F82">
        <v>15</v>
      </c>
      <c r="G82">
        <v>0.79</v>
      </c>
      <c r="H82">
        <v>0.70499999999999996</v>
      </c>
      <c r="I82">
        <v>0</v>
      </c>
      <c r="J82">
        <v>-4.6840000000000002</v>
      </c>
      <c r="K82">
        <v>0</v>
      </c>
      <c r="L82">
        <v>3.8300000000000001E-2</v>
      </c>
      <c r="M82">
        <v>8.0699999999999994E-2</v>
      </c>
      <c r="N82" s="1">
        <v>4.8099999999999997E-5</v>
      </c>
      <c r="O82">
        <v>0.251</v>
      </c>
      <c r="P82">
        <v>0.501</v>
      </c>
      <c r="Q82">
        <v>121.96899999999999</v>
      </c>
      <c r="R82" t="s">
        <v>57</v>
      </c>
    </row>
    <row r="83" spans="1:18" x14ac:dyDescent="0.3">
      <c r="A83" t="s">
        <v>2218</v>
      </c>
      <c r="B83" t="s">
        <v>2219</v>
      </c>
      <c r="C83">
        <v>222813</v>
      </c>
      <c r="D83" t="s">
        <v>2784</v>
      </c>
      <c r="E83">
        <v>2016</v>
      </c>
      <c r="F83">
        <v>15</v>
      </c>
      <c r="G83">
        <v>0.67800000000000005</v>
      </c>
      <c r="H83">
        <v>0.63300000000000001</v>
      </c>
      <c r="I83">
        <v>8</v>
      </c>
      <c r="J83">
        <v>-6.4429999999999996</v>
      </c>
      <c r="K83">
        <v>0</v>
      </c>
      <c r="L83">
        <v>0.17100000000000001</v>
      </c>
      <c r="M83">
        <v>0.151</v>
      </c>
      <c r="N83">
        <v>0</v>
      </c>
      <c r="O83">
        <v>0.14699999999999999</v>
      </c>
      <c r="P83">
        <v>0.47799999999999998</v>
      </c>
      <c r="Q83">
        <v>99.885999999999996</v>
      </c>
      <c r="R83" t="s">
        <v>57</v>
      </c>
    </row>
    <row r="84" spans="1:18" x14ac:dyDescent="0.3">
      <c r="A84" t="s">
        <v>2017</v>
      </c>
      <c r="B84" t="s">
        <v>2343</v>
      </c>
      <c r="C84">
        <v>220573</v>
      </c>
      <c r="D84" t="s">
        <v>2784</v>
      </c>
      <c r="E84">
        <v>2016</v>
      </c>
      <c r="F84">
        <v>15</v>
      </c>
      <c r="G84">
        <v>0.61099999999999999</v>
      </c>
      <c r="H84">
        <v>0.7</v>
      </c>
      <c r="I84">
        <v>9</v>
      </c>
      <c r="J84">
        <v>-5.3310000000000004</v>
      </c>
      <c r="K84">
        <v>1</v>
      </c>
      <c r="L84">
        <v>4.36E-2</v>
      </c>
      <c r="M84">
        <v>1.9900000000000001E-2</v>
      </c>
      <c r="N84">
        <v>0</v>
      </c>
      <c r="O84">
        <v>5.4899999999999997E-2</v>
      </c>
      <c r="P84">
        <v>0.21299999999999999</v>
      </c>
      <c r="Q84">
        <v>104.98099999999999</v>
      </c>
      <c r="R84" t="s">
        <v>1005</v>
      </c>
    </row>
    <row r="85" spans="1:18" x14ac:dyDescent="0.3">
      <c r="A85" t="s">
        <v>2250</v>
      </c>
      <c r="B85" t="s">
        <v>2347</v>
      </c>
      <c r="C85">
        <v>196613</v>
      </c>
      <c r="D85" t="s">
        <v>2784</v>
      </c>
      <c r="E85">
        <v>2016</v>
      </c>
      <c r="F85">
        <v>15</v>
      </c>
      <c r="G85">
        <v>0.74199999999999999</v>
      </c>
      <c r="H85">
        <v>0.81899999999999995</v>
      </c>
      <c r="I85">
        <v>1</v>
      </c>
      <c r="J85">
        <v>-5.3070000000000004</v>
      </c>
      <c r="K85">
        <v>1</v>
      </c>
      <c r="L85">
        <v>4.87E-2</v>
      </c>
      <c r="M85">
        <v>0.372</v>
      </c>
      <c r="N85">
        <v>0</v>
      </c>
      <c r="O85">
        <v>0.27700000000000002</v>
      </c>
      <c r="P85">
        <v>0.70899999999999996</v>
      </c>
      <c r="Q85">
        <v>117.986</v>
      </c>
      <c r="R85" t="s">
        <v>57</v>
      </c>
    </row>
    <row r="86" spans="1:18" x14ac:dyDescent="0.3">
      <c r="A86" t="s">
        <v>2134</v>
      </c>
      <c r="B86" t="s">
        <v>2348</v>
      </c>
      <c r="C86">
        <v>185351</v>
      </c>
      <c r="D86" t="s">
        <v>2784</v>
      </c>
      <c r="E86">
        <v>2016</v>
      </c>
      <c r="F86">
        <v>15</v>
      </c>
      <c r="G86">
        <v>0.60799999999999998</v>
      </c>
      <c r="H86">
        <v>0.79800000000000004</v>
      </c>
      <c r="I86">
        <v>6</v>
      </c>
      <c r="J86">
        <v>-5.0919999999999996</v>
      </c>
      <c r="K86">
        <v>0</v>
      </c>
      <c r="L86">
        <v>4.3200000000000002E-2</v>
      </c>
      <c r="M86">
        <v>7.3599999999999999E-2</v>
      </c>
      <c r="N86">
        <v>0</v>
      </c>
      <c r="O86">
        <v>0.156</v>
      </c>
      <c r="P86">
        <v>0.501</v>
      </c>
      <c r="Q86">
        <v>92.942999999999998</v>
      </c>
      <c r="R86" t="s">
        <v>1005</v>
      </c>
    </row>
    <row r="87" spans="1:18" x14ac:dyDescent="0.3">
      <c r="A87" t="s">
        <v>2326</v>
      </c>
      <c r="B87" t="s">
        <v>2350</v>
      </c>
      <c r="C87">
        <v>228640</v>
      </c>
      <c r="D87" t="s">
        <v>2785</v>
      </c>
      <c r="E87">
        <v>2016</v>
      </c>
      <c r="F87">
        <v>15</v>
      </c>
      <c r="G87">
        <v>0.68799999999999994</v>
      </c>
      <c r="H87">
        <v>0.54100000000000004</v>
      </c>
      <c r="I87">
        <v>11</v>
      </c>
      <c r="J87">
        <v>-8.1280000000000001</v>
      </c>
      <c r="K87">
        <v>0</v>
      </c>
      <c r="L87">
        <v>0.114</v>
      </c>
      <c r="M87">
        <v>1.18E-2</v>
      </c>
      <c r="N87">
        <v>0</v>
      </c>
      <c r="O87">
        <v>0.123</v>
      </c>
      <c r="P87">
        <v>0.247</v>
      </c>
      <c r="Q87">
        <v>95.108999999999995</v>
      </c>
      <c r="R87" t="s">
        <v>34</v>
      </c>
    </row>
    <row r="88" spans="1:18" x14ac:dyDescent="0.3">
      <c r="A88" t="s">
        <v>2355</v>
      </c>
      <c r="B88" t="s">
        <v>2356</v>
      </c>
      <c r="C88">
        <v>233337</v>
      </c>
      <c r="D88" t="s">
        <v>2785</v>
      </c>
      <c r="E88">
        <v>2016</v>
      </c>
      <c r="F88">
        <v>15</v>
      </c>
      <c r="G88">
        <v>0.443</v>
      </c>
      <c r="H88">
        <v>0.55800000000000005</v>
      </c>
      <c r="I88">
        <v>0</v>
      </c>
      <c r="J88">
        <v>-5.4359999999999999</v>
      </c>
      <c r="K88">
        <v>1</v>
      </c>
      <c r="L88">
        <v>6.2399999999999997E-2</v>
      </c>
      <c r="M88">
        <v>0.441</v>
      </c>
      <c r="N88">
        <v>0</v>
      </c>
      <c r="O88">
        <v>0.16300000000000001</v>
      </c>
      <c r="P88">
        <v>0.248</v>
      </c>
      <c r="Q88">
        <v>116.83799999999999</v>
      </c>
      <c r="R88" t="s">
        <v>46</v>
      </c>
    </row>
    <row r="89" spans="1:18" x14ac:dyDescent="0.3">
      <c r="A89" t="s">
        <v>2373</v>
      </c>
      <c r="B89" t="s">
        <v>2374</v>
      </c>
      <c r="C89">
        <v>160097</v>
      </c>
      <c r="D89" t="s">
        <v>2784</v>
      </c>
      <c r="E89">
        <v>2016</v>
      </c>
      <c r="F89">
        <v>15</v>
      </c>
      <c r="G89">
        <v>0.66400000000000003</v>
      </c>
      <c r="H89">
        <v>0.57599999999999996</v>
      </c>
      <c r="I89">
        <v>5</v>
      </c>
      <c r="J89">
        <v>-6.4290000000000003</v>
      </c>
      <c r="K89">
        <v>1</v>
      </c>
      <c r="L89">
        <v>2.86E-2</v>
      </c>
      <c r="M89">
        <v>0.63</v>
      </c>
      <c r="N89">
        <v>1.9799999999999999E-4</v>
      </c>
      <c r="O89">
        <v>9.0200000000000002E-2</v>
      </c>
      <c r="P89">
        <v>0.621</v>
      </c>
      <c r="Q89">
        <v>76.025999999999996</v>
      </c>
      <c r="R89" t="s">
        <v>212</v>
      </c>
    </row>
    <row r="90" spans="1:18" x14ac:dyDescent="0.3">
      <c r="A90" t="s">
        <v>2455</v>
      </c>
      <c r="B90" t="s">
        <v>2456</v>
      </c>
      <c r="C90">
        <v>174933</v>
      </c>
      <c r="D90" t="s">
        <v>2784</v>
      </c>
      <c r="E90">
        <v>2016</v>
      </c>
      <c r="F90">
        <v>15</v>
      </c>
      <c r="G90">
        <v>0.74399999999999999</v>
      </c>
      <c r="H90">
        <v>0.83599999999999997</v>
      </c>
      <c r="I90">
        <v>6</v>
      </c>
      <c r="J90">
        <v>-2.3959999999999999</v>
      </c>
      <c r="K90">
        <v>0</v>
      </c>
      <c r="L90">
        <v>5.0700000000000002E-2</v>
      </c>
      <c r="M90">
        <v>4.3499999999999997E-2</v>
      </c>
      <c r="N90">
        <v>0</v>
      </c>
      <c r="O90">
        <v>0.19400000000000001</v>
      </c>
      <c r="P90">
        <v>0.36</v>
      </c>
      <c r="Q90">
        <v>114.965</v>
      </c>
      <c r="R90" t="s">
        <v>57</v>
      </c>
    </row>
    <row r="91" spans="1:18" x14ac:dyDescent="0.3">
      <c r="A91" t="s">
        <v>2341</v>
      </c>
      <c r="B91" t="s">
        <v>2490</v>
      </c>
      <c r="C91">
        <v>245200</v>
      </c>
      <c r="D91" t="s">
        <v>2784</v>
      </c>
      <c r="E91">
        <v>2016</v>
      </c>
      <c r="F91">
        <v>15</v>
      </c>
      <c r="G91">
        <v>0.73499999999999999</v>
      </c>
      <c r="H91">
        <v>0.45100000000000001</v>
      </c>
      <c r="I91">
        <v>0</v>
      </c>
      <c r="J91">
        <v>-8.3740000000000006</v>
      </c>
      <c r="K91">
        <v>1</v>
      </c>
      <c r="L91">
        <v>5.8500000000000003E-2</v>
      </c>
      <c r="M91">
        <v>6.3100000000000003E-2</v>
      </c>
      <c r="N91" s="1">
        <v>1.2999999999999999E-5</v>
      </c>
      <c r="O91">
        <v>0.32500000000000001</v>
      </c>
      <c r="P91">
        <v>8.6199999999999999E-2</v>
      </c>
      <c r="Q91">
        <v>117.973</v>
      </c>
      <c r="R91" t="s">
        <v>57</v>
      </c>
    </row>
    <row r="92" spans="1:18" x14ac:dyDescent="0.3">
      <c r="A92" t="s">
        <v>969</v>
      </c>
      <c r="B92" t="s">
        <v>1114</v>
      </c>
      <c r="C92">
        <v>150533</v>
      </c>
      <c r="D92" t="s">
        <v>2784</v>
      </c>
      <c r="E92">
        <v>2015</v>
      </c>
      <c r="F92">
        <v>15</v>
      </c>
      <c r="G92">
        <v>0.82699999999999996</v>
      </c>
      <c r="H92">
        <v>0.93100000000000005</v>
      </c>
      <c r="I92">
        <v>7</v>
      </c>
      <c r="J92">
        <v>-4.4740000000000002</v>
      </c>
      <c r="K92">
        <v>1</v>
      </c>
      <c r="L92">
        <v>0.20200000000000001</v>
      </c>
      <c r="M92">
        <v>1.5299999999999999E-2</v>
      </c>
      <c r="N92">
        <v>0.21</v>
      </c>
      <c r="O92">
        <v>9.9199999999999997E-2</v>
      </c>
      <c r="P92">
        <v>0.49099999999999999</v>
      </c>
      <c r="Q92">
        <v>127.995</v>
      </c>
      <c r="R92" t="s">
        <v>57</v>
      </c>
    </row>
    <row r="93" spans="1:18" x14ac:dyDescent="0.3">
      <c r="A93" t="s">
        <v>1860</v>
      </c>
      <c r="B93" t="s">
        <v>2141</v>
      </c>
      <c r="C93">
        <v>214746</v>
      </c>
      <c r="D93" t="s">
        <v>2785</v>
      </c>
      <c r="E93">
        <v>2015</v>
      </c>
      <c r="F93">
        <v>15</v>
      </c>
      <c r="G93">
        <v>0.58599999999999997</v>
      </c>
      <c r="H93">
        <v>0.61299999999999999</v>
      </c>
      <c r="I93">
        <v>5</v>
      </c>
      <c r="J93">
        <v>-5.593</v>
      </c>
      <c r="K93">
        <v>0</v>
      </c>
      <c r="L93">
        <v>3.8600000000000002E-2</v>
      </c>
      <c r="M93">
        <v>4.4099999999999999E-3</v>
      </c>
      <c r="N93">
        <v>1.83E-4</v>
      </c>
      <c r="O93">
        <v>8.5300000000000001E-2</v>
      </c>
      <c r="P93">
        <v>0.31900000000000001</v>
      </c>
      <c r="Q93">
        <v>114.101</v>
      </c>
      <c r="R93" t="s">
        <v>20</v>
      </c>
    </row>
    <row r="94" spans="1:18" x14ac:dyDescent="0.3">
      <c r="A94" t="s">
        <v>2136</v>
      </c>
      <c r="B94" t="s">
        <v>2177</v>
      </c>
      <c r="C94">
        <v>235653</v>
      </c>
      <c r="D94" t="s">
        <v>2785</v>
      </c>
      <c r="E94">
        <v>2015</v>
      </c>
      <c r="F94">
        <v>15</v>
      </c>
      <c r="G94">
        <v>0.48</v>
      </c>
      <c r="H94">
        <v>0.68200000000000005</v>
      </c>
      <c r="I94">
        <v>7</v>
      </c>
      <c r="J94">
        <v>-4.9400000000000004</v>
      </c>
      <c r="K94">
        <v>1</v>
      </c>
      <c r="L94">
        <v>0.13</v>
      </c>
      <c r="M94">
        <v>6.9599999999999995E-2</v>
      </c>
      <c r="N94">
        <v>0</v>
      </c>
      <c r="O94">
        <v>4.6300000000000001E-2</v>
      </c>
      <c r="P94">
        <v>0.50600000000000001</v>
      </c>
      <c r="Q94">
        <v>167.93899999999999</v>
      </c>
      <c r="R94" t="s">
        <v>43</v>
      </c>
    </row>
    <row r="95" spans="1:18" x14ac:dyDescent="0.3">
      <c r="A95" t="s">
        <v>2182</v>
      </c>
      <c r="B95" t="s">
        <v>2183</v>
      </c>
      <c r="C95">
        <v>202213</v>
      </c>
      <c r="D95" t="s">
        <v>2784</v>
      </c>
      <c r="E95">
        <v>2015</v>
      </c>
      <c r="F95">
        <v>15</v>
      </c>
      <c r="G95">
        <v>0.65800000000000003</v>
      </c>
      <c r="H95">
        <v>0.74099999999999999</v>
      </c>
      <c r="I95">
        <v>7</v>
      </c>
      <c r="J95">
        <v>-2.86</v>
      </c>
      <c r="K95">
        <v>0</v>
      </c>
      <c r="L95">
        <v>5.3600000000000002E-2</v>
      </c>
      <c r="M95">
        <v>0.14099999999999999</v>
      </c>
      <c r="N95">
        <v>0</v>
      </c>
      <c r="O95">
        <v>0.189</v>
      </c>
      <c r="P95">
        <v>0.78900000000000003</v>
      </c>
      <c r="Q95">
        <v>98.024000000000001</v>
      </c>
      <c r="R95" t="s">
        <v>57</v>
      </c>
    </row>
    <row r="96" spans="1:18" x14ac:dyDescent="0.3">
      <c r="A96" t="s">
        <v>2187</v>
      </c>
      <c r="B96" t="s">
        <v>2188</v>
      </c>
      <c r="C96">
        <v>215360</v>
      </c>
      <c r="D96" t="s">
        <v>2784</v>
      </c>
      <c r="E96">
        <v>2015</v>
      </c>
      <c r="F96">
        <v>15</v>
      </c>
      <c r="G96">
        <v>0.55900000000000005</v>
      </c>
      <c r="H96">
        <v>0.84799999999999998</v>
      </c>
      <c r="I96">
        <v>4</v>
      </c>
      <c r="J96">
        <v>-4.125</v>
      </c>
      <c r="K96">
        <v>0</v>
      </c>
      <c r="L96">
        <v>3.8800000000000001E-2</v>
      </c>
      <c r="M96">
        <v>6.6500000000000004E-2</v>
      </c>
      <c r="N96">
        <v>0</v>
      </c>
      <c r="O96">
        <v>0.38200000000000001</v>
      </c>
      <c r="P96">
        <v>0.46600000000000003</v>
      </c>
      <c r="Q96">
        <v>119.977</v>
      </c>
      <c r="R96" t="s">
        <v>57</v>
      </c>
    </row>
    <row r="97" spans="1:18" x14ac:dyDescent="0.3">
      <c r="A97" t="s">
        <v>2195</v>
      </c>
      <c r="B97" t="s">
        <v>2196</v>
      </c>
      <c r="C97">
        <v>185131</v>
      </c>
      <c r="D97" t="s">
        <v>2784</v>
      </c>
      <c r="E97">
        <v>2015</v>
      </c>
      <c r="F97">
        <v>15</v>
      </c>
      <c r="G97">
        <v>0.81899999999999995</v>
      </c>
      <c r="H97">
        <v>0.76800000000000002</v>
      </c>
      <c r="I97">
        <v>8</v>
      </c>
      <c r="J97">
        <v>-8.5220000000000002</v>
      </c>
      <c r="K97">
        <v>1</v>
      </c>
      <c r="L97">
        <v>0.13400000000000001</v>
      </c>
      <c r="M97">
        <v>0.23400000000000001</v>
      </c>
      <c r="N97">
        <v>0</v>
      </c>
      <c r="O97">
        <v>0.33400000000000002</v>
      </c>
      <c r="P97">
        <v>0.96399999999999997</v>
      </c>
      <c r="Q97">
        <v>139.982</v>
      </c>
      <c r="R97" t="s">
        <v>37</v>
      </c>
    </row>
    <row r="98" spans="1:18" x14ac:dyDescent="0.3">
      <c r="A98" t="s">
        <v>1910</v>
      </c>
      <c r="B98" t="s">
        <v>2222</v>
      </c>
      <c r="C98">
        <v>221560</v>
      </c>
      <c r="D98" t="s">
        <v>2785</v>
      </c>
      <c r="E98">
        <v>2015</v>
      </c>
      <c r="F98">
        <v>15</v>
      </c>
      <c r="G98">
        <v>0.6</v>
      </c>
      <c r="H98">
        <v>0.67600000000000005</v>
      </c>
      <c r="I98">
        <v>5</v>
      </c>
      <c r="J98">
        <v>-6.4470000000000001</v>
      </c>
      <c r="K98">
        <v>0</v>
      </c>
      <c r="L98">
        <v>6.5199999999999994E-2</v>
      </c>
      <c r="M98">
        <v>0.154</v>
      </c>
      <c r="N98">
        <v>0</v>
      </c>
      <c r="O98">
        <v>7.4099999999999999E-2</v>
      </c>
      <c r="P98">
        <v>0.217</v>
      </c>
      <c r="Q98">
        <v>88.927999999999997</v>
      </c>
      <c r="R98" t="s">
        <v>20</v>
      </c>
    </row>
    <row r="99" spans="1:18" x14ac:dyDescent="0.3">
      <c r="A99" t="s">
        <v>2226</v>
      </c>
      <c r="B99" t="s">
        <v>2227</v>
      </c>
      <c r="C99">
        <v>199453</v>
      </c>
      <c r="D99" t="s">
        <v>2784</v>
      </c>
      <c r="E99">
        <v>2015</v>
      </c>
      <c r="F99">
        <v>15</v>
      </c>
      <c r="G99">
        <v>0.379</v>
      </c>
      <c r="H99">
        <v>0.79900000000000004</v>
      </c>
      <c r="I99">
        <v>0</v>
      </c>
      <c r="J99">
        <v>-4.0309999999999997</v>
      </c>
      <c r="K99">
        <v>1</v>
      </c>
      <c r="L99">
        <v>0.16300000000000001</v>
      </c>
      <c r="M99">
        <v>8.0399999999999999E-2</v>
      </c>
      <c r="N99">
        <v>0</v>
      </c>
      <c r="O99">
        <v>7.9299999999999995E-2</v>
      </c>
      <c r="P99">
        <v>0.35899999999999999</v>
      </c>
      <c r="Q99">
        <v>120.892</v>
      </c>
      <c r="R99" t="s">
        <v>43</v>
      </c>
    </row>
    <row r="100" spans="1:18" x14ac:dyDescent="0.3">
      <c r="A100" t="s">
        <v>1430</v>
      </c>
      <c r="B100" t="s">
        <v>2235</v>
      </c>
      <c r="C100">
        <v>205879</v>
      </c>
      <c r="D100" t="s">
        <v>2785</v>
      </c>
      <c r="E100">
        <v>2015</v>
      </c>
      <c r="F100">
        <v>15</v>
      </c>
      <c r="G100">
        <v>0.85299999999999998</v>
      </c>
      <c r="H100">
        <v>0.55800000000000005</v>
      </c>
      <c r="I100">
        <v>1</v>
      </c>
      <c r="J100">
        <v>-7.4480000000000004</v>
      </c>
      <c r="K100">
        <v>1</v>
      </c>
      <c r="L100">
        <v>0.20200000000000001</v>
      </c>
      <c r="M100">
        <v>4.6199999999999998E-2</v>
      </c>
      <c r="N100">
        <v>0</v>
      </c>
      <c r="O100">
        <v>0.34100000000000003</v>
      </c>
      <c r="P100">
        <v>0.65400000000000003</v>
      </c>
      <c r="Q100">
        <v>142.07900000000001</v>
      </c>
      <c r="R100" t="s">
        <v>34</v>
      </c>
    </row>
    <row r="101" spans="1:18" x14ac:dyDescent="0.3">
      <c r="A101" t="s">
        <v>1588</v>
      </c>
      <c r="B101" t="s">
        <v>2243</v>
      </c>
      <c r="C101">
        <v>213445</v>
      </c>
      <c r="D101" t="s">
        <v>2784</v>
      </c>
      <c r="E101">
        <v>2015</v>
      </c>
      <c r="F101">
        <v>15</v>
      </c>
      <c r="G101">
        <v>0.69899999999999995</v>
      </c>
      <c r="H101">
        <v>0.68799999999999994</v>
      </c>
      <c r="I101">
        <v>2</v>
      </c>
      <c r="J101">
        <v>-6.6070000000000002</v>
      </c>
      <c r="K101">
        <v>0</v>
      </c>
      <c r="L101">
        <v>5.2200000000000003E-2</v>
      </c>
      <c r="M101">
        <v>0.26400000000000001</v>
      </c>
      <c r="N101" s="1">
        <v>4.1099999999999996E-6</v>
      </c>
      <c r="O101">
        <v>8.6300000000000002E-2</v>
      </c>
      <c r="P101">
        <v>0.74199999999999999</v>
      </c>
      <c r="Q101">
        <v>154.94300000000001</v>
      </c>
      <c r="R101" t="s">
        <v>785</v>
      </c>
    </row>
    <row r="102" spans="1:18" x14ac:dyDescent="0.3">
      <c r="A102" t="s">
        <v>1965</v>
      </c>
      <c r="B102" t="s">
        <v>2249</v>
      </c>
      <c r="C102">
        <v>238800</v>
      </c>
      <c r="D102" t="s">
        <v>2784</v>
      </c>
      <c r="E102">
        <v>2015</v>
      </c>
      <c r="F102">
        <v>15</v>
      </c>
      <c r="G102">
        <v>0.56100000000000005</v>
      </c>
      <c r="H102">
        <v>0.877</v>
      </c>
      <c r="I102">
        <v>9</v>
      </c>
      <c r="J102">
        <v>-2.2149999999999999</v>
      </c>
      <c r="K102">
        <v>0</v>
      </c>
      <c r="L102">
        <v>6.59E-2</v>
      </c>
      <c r="M102">
        <v>6.2100000000000002E-3</v>
      </c>
      <c r="N102" s="1">
        <v>8.1100000000000003E-6</v>
      </c>
      <c r="O102">
        <v>0.28000000000000003</v>
      </c>
      <c r="P102">
        <v>0.375</v>
      </c>
      <c r="Q102">
        <v>130.00299999999999</v>
      </c>
      <c r="R102" t="s">
        <v>1005</v>
      </c>
    </row>
    <row r="103" spans="1:18" x14ac:dyDescent="0.3">
      <c r="A103" t="s">
        <v>2252</v>
      </c>
      <c r="B103" t="s">
        <v>2253</v>
      </c>
      <c r="C103">
        <v>218173</v>
      </c>
      <c r="D103" t="s">
        <v>2784</v>
      </c>
      <c r="E103">
        <v>2015</v>
      </c>
      <c r="F103">
        <v>15</v>
      </c>
      <c r="G103">
        <v>0.373</v>
      </c>
      <c r="H103">
        <v>0.85799999999999998</v>
      </c>
      <c r="I103">
        <v>6</v>
      </c>
      <c r="J103">
        <v>-6.5359999999999996</v>
      </c>
      <c r="K103">
        <v>0</v>
      </c>
      <c r="L103">
        <v>8.8900000000000007E-2</v>
      </c>
      <c r="M103">
        <v>4.0699999999999998E-3</v>
      </c>
      <c r="N103">
        <v>1.6000000000000001E-3</v>
      </c>
      <c r="O103">
        <v>0.25600000000000001</v>
      </c>
      <c r="P103">
        <v>0.60499999999999998</v>
      </c>
      <c r="Q103">
        <v>120.063</v>
      </c>
      <c r="R103" t="s">
        <v>23</v>
      </c>
    </row>
    <row r="104" spans="1:18" x14ac:dyDescent="0.3">
      <c r="A104" t="s">
        <v>1451</v>
      </c>
      <c r="B104" t="s">
        <v>2265</v>
      </c>
      <c r="C104">
        <v>233720</v>
      </c>
      <c r="D104" t="s">
        <v>2784</v>
      </c>
      <c r="E104">
        <v>2015</v>
      </c>
      <c r="F104">
        <v>15</v>
      </c>
      <c r="G104">
        <v>0.60899999999999999</v>
      </c>
      <c r="H104">
        <v>0.378</v>
      </c>
      <c r="I104">
        <v>4</v>
      </c>
      <c r="J104">
        <v>-9.8279999999999994</v>
      </c>
      <c r="K104">
        <v>1</v>
      </c>
      <c r="L104">
        <v>0.438</v>
      </c>
      <c r="M104">
        <v>0.83499999999999996</v>
      </c>
      <c r="N104">
        <v>0</v>
      </c>
      <c r="O104">
        <v>0.28000000000000003</v>
      </c>
      <c r="P104">
        <v>0.51500000000000001</v>
      </c>
      <c r="Q104">
        <v>100.41800000000001</v>
      </c>
      <c r="R104" t="s">
        <v>20</v>
      </c>
    </row>
    <row r="105" spans="1:18" x14ac:dyDescent="0.3">
      <c r="A105" t="s">
        <v>1783</v>
      </c>
      <c r="B105">
        <v>212</v>
      </c>
      <c r="C105">
        <v>204956</v>
      </c>
      <c r="D105" t="s">
        <v>2785</v>
      </c>
      <c r="E105">
        <v>2014</v>
      </c>
      <c r="F105">
        <v>15</v>
      </c>
      <c r="G105">
        <v>0.84699999999999998</v>
      </c>
      <c r="H105">
        <v>0.76900000000000002</v>
      </c>
      <c r="I105">
        <v>11</v>
      </c>
      <c r="J105">
        <v>-5.7610000000000001</v>
      </c>
      <c r="K105">
        <v>0</v>
      </c>
      <c r="L105">
        <v>0.25800000000000001</v>
      </c>
      <c r="M105">
        <v>1.4500000000000001E-2</v>
      </c>
      <c r="N105">
        <v>1.2E-4</v>
      </c>
      <c r="O105">
        <v>7.6700000000000004E-2</v>
      </c>
      <c r="P105">
        <v>0.626</v>
      </c>
      <c r="Q105">
        <v>126.017</v>
      </c>
      <c r="R105" t="s">
        <v>34</v>
      </c>
    </row>
    <row r="106" spans="1:18" x14ac:dyDescent="0.3">
      <c r="A106" t="s">
        <v>1943</v>
      </c>
      <c r="B106" t="s">
        <v>1944</v>
      </c>
      <c r="C106">
        <v>150400</v>
      </c>
      <c r="D106" t="s">
        <v>2784</v>
      </c>
      <c r="E106">
        <v>2014</v>
      </c>
      <c r="F106">
        <v>15</v>
      </c>
      <c r="G106">
        <v>0.83199999999999996</v>
      </c>
      <c r="H106">
        <v>0.81499999999999995</v>
      </c>
      <c r="I106">
        <v>0</v>
      </c>
      <c r="J106">
        <v>-8.0350000000000001</v>
      </c>
      <c r="K106">
        <v>0</v>
      </c>
      <c r="L106">
        <v>8.1000000000000003E-2</v>
      </c>
      <c r="M106">
        <v>3.0400000000000002E-3</v>
      </c>
      <c r="N106">
        <v>5.5300000000000002E-3</v>
      </c>
      <c r="O106">
        <v>0.26300000000000001</v>
      </c>
      <c r="P106">
        <v>0.51900000000000002</v>
      </c>
      <c r="Q106">
        <v>119.995</v>
      </c>
      <c r="R106" t="s">
        <v>46</v>
      </c>
    </row>
    <row r="107" spans="1:18" x14ac:dyDescent="0.3">
      <c r="A107" t="s">
        <v>1812</v>
      </c>
      <c r="B107" t="s">
        <v>1997</v>
      </c>
      <c r="C107">
        <v>299960</v>
      </c>
      <c r="D107" t="s">
        <v>2785</v>
      </c>
      <c r="E107">
        <v>2014</v>
      </c>
      <c r="F107">
        <v>15</v>
      </c>
      <c r="G107">
        <v>0.82599999999999996</v>
      </c>
      <c r="H107">
        <v>0.57099999999999995</v>
      </c>
      <c r="I107">
        <v>11</v>
      </c>
      <c r="J107">
        <v>-4.8710000000000004</v>
      </c>
      <c r="K107">
        <v>1</v>
      </c>
      <c r="L107">
        <v>6.4000000000000001E-2</v>
      </c>
      <c r="M107">
        <v>2.3900000000000001E-2</v>
      </c>
      <c r="N107" s="1">
        <v>7.3799999999999996E-6</v>
      </c>
      <c r="O107">
        <v>0.20699999999999999</v>
      </c>
      <c r="P107">
        <v>0.66600000000000004</v>
      </c>
      <c r="Q107">
        <v>153.97200000000001</v>
      </c>
      <c r="R107" t="s">
        <v>90</v>
      </c>
    </row>
    <row r="108" spans="1:18" x14ac:dyDescent="0.3">
      <c r="A108" t="s">
        <v>675</v>
      </c>
      <c r="B108" t="s">
        <v>2019</v>
      </c>
      <c r="C108">
        <v>189840</v>
      </c>
      <c r="D108" t="s">
        <v>2784</v>
      </c>
      <c r="E108">
        <v>2014</v>
      </c>
      <c r="F108">
        <v>15</v>
      </c>
      <c r="G108">
        <v>0.73699999999999999</v>
      </c>
      <c r="H108">
        <v>0.72299999999999998</v>
      </c>
      <c r="I108">
        <v>1</v>
      </c>
      <c r="J108">
        <v>-5.51</v>
      </c>
      <c r="K108">
        <v>0</v>
      </c>
      <c r="L108">
        <v>2.9499999999999998E-2</v>
      </c>
      <c r="M108">
        <v>1.7899999999999999E-2</v>
      </c>
      <c r="N108">
        <v>0</v>
      </c>
      <c r="O108">
        <v>6.7500000000000004E-2</v>
      </c>
      <c r="P108">
        <v>0.89300000000000002</v>
      </c>
      <c r="Q108">
        <v>120.003</v>
      </c>
      <c r="R108" t="s">
        <v>20</v>
      </c>
    </row>
    <row r="109" spans="1:18" x14ac:dyDescent="0.3">
      <c r="A109" t="s">
        <v>1812</v>
      </c>
      <c r="B109" t="s">
        <v>2042</v>
      </c>
      <c r="C109">
        <v>216013</v>
      </c>
      <c r="D109" t="s">
        <v>2785</v>
      </c>
      <c r="E109">
        <v>2014</v>
      </c>
      <c r="F109">
        <v>15</v>
      </c>
      <c r="G109">
        <v>0.74299999999999999</v>
      </c>
      <c r="H109">
        <v>0.86099999999999999</v>
      </c>
      <c r="I109">
        <v>3</v>
      </c>
      <c r="J109">
        <v>-5.234</v>
      </c>
      <c r="K109">
        <v>1</v>
      </c>
      <c r="L109">
        <v>4.2799999999999998E-2</v>
      </c>
      <c r="M109">
        <v>5.1799999999999997E-3</v>
      </c>
      <c r="N109">
        <v>0</v>
      </c>
      <c r="O109">
        <v>0.18099999999999999</v>
      </c>
      <c r="P109">
        <v>0.39100000000000001</v>
      </c>
      <c r="Q109">
        <v>111.959</v>
      </c>
      <c r="R109" t="s">
        <v>90</v>
      </c>
    </row>
    <row r="110" spans="1:18" x14ac:dyDescent="0.3">
      <c r="A110" t="s">
        <v>2049</v>
      </c>
      <c r="B110" t="s">
        <v>2050</v>
      </c>
      <c r="C110">
        <v>183750</v>
      </c>
      <c r="D110" t="s">
        <v>2784</v>
      </c>
      <c r="E110">
        <v>2014</v>
      </c>
      <c r="F110">
        <v>15</v>
      </c>
      <c r="G110">
        <v>0.78900000000000003</v>
      </c>
      <c r="H110">
        <v>0.91500000000000004</v>
      </c>
      <c r="I110">
        <v>0</v>
      </c>
      <c r="J110">
        <v>-3.2629999999999999</v>
      </c>
      <c r="K110">
        <v>1</v>
      </c>
      <c r="L110">
        <v>0.248</v>
      </c>
      <c r="M110">
        <v>1.35E-2</v>
      </c>
      <c r="N110" s="1">
        <v>8.7700000000000007E-6</v>
      </c>
      <c r="O110">
        <v>8.1799999999999998E-2</v>
      </c>
      <c r="P110">
        <v>0.66</v>
      </c>
      <c r="Q110">
        <v>127.955</v>
      </c>
      <c r="R110" t="s">
        <v>57</v>
      </c>
    </row>
    <row r="111" spans="1:18" x14ac:dyDescent="0.3">
      <c r="A111" t="s">
        <v>1988</v>
      </c>
      <c r="B111" t="s">
        <v>2061</v>
      </c>
      <c r="C111">
        <v>214840</v>
      </c>
      <c r="D111" t="s">
        <v>2784</v>
      </c>
      <c r="E111">
        <v>2014</v>
      </c>
      <c r="F111">
        <v>15</v>
      </c>
      <c r="G111">
        <v>0.68700000000000006</v>
      </c>
      <c r="H111">
        <v>0.70199999999999996</v>
      </c>
      <c r="I111">
        <v>7</v>
      </c>
      <c r="J111">
        <v>-5.3239999999999998</v>
      </c>
      <c r="K111">
        <v>0</v>
      </c>
      <c r="L111">
        <v>4.5499999999999999E-2</v>
      </c>
      <c r="M111">
        <v>6.4000000000000003E-3</v>
      </c>
      <c r="N111" s="1">
        <v>4.35E-5</v>
      </c>
      <c r="O111">
        <v>0.20399999999999999</v>
      </c>
      <c r="P111">
        <v>0.28399999999999997</v>
      </c>
      <c r="Q111">
        <v>129.95599999999999</v>
      </c>
      <c r="R111" t="s">
        <v>20</v>
      </c>
    </row>
    <row r="112" spans="1:18" x14ac:dyDescent="0.3">
      <c r="A112" t="s">
        <v>1649</v>
      </c>
      <c r="B112" t="s">
        <v>2067</v>
      </c>
      <c r="C112">
        <v>224293</v>
      </c>
      <c r="D112" t="s">
        <v>2784</v>
      </c>
      <c r="E112">
        <v>2014</v>
      </c>
      <c r="F112">
        <v>15</v>
      </c>
      <c r="G112">
        <v>0.69</v>
      </c>
      <c r="H112">
        <v>0.84499999999999997</v>
      </c>
      <c r="I112">
        <v>9</v>
      </c>
      <c r="J112">
        <v>-4.6760000000000002</v>
      </c>
      <c r="K112">
        <v>1</v>
      </c>
      <c r="L112">
        <v>3.39E-2</v>
      </c>
      <c r="M112">
        <v>1.9300000000000001E-2</v>
      </c>
      <c r="N112">
        <v>0</v>
      </c>
      <c r="O112">
        <v>0.10100000000000001</v>
      </c>
      <c r="P112">
        <v>0.63800000000000001</v>
      </c>
      <c r="Q112">
        <v>114.94799999999999</v>
      </c>
      <c r="R112" t="s">
        <v>57</v>
      </c>
    </row>
    <row r="113" spans="1:18" x14ac:dyDescent="0.3">
      <c r="A113" t="s">
        <v>2088</v>
      </c>
      <c r="B113" t="s">
        <v>2098</v>
      </c>
      <c r="C113">
        <v>188371</v>
      </c>
      <c r="D113" t="s">
        <v>2784</v>
      </c>
      <c r="E113">
        <v>2014</v>
      </c>
      <c r="F113">
        <v>15</v>
      </c>
      <c r="G113">
        <v>0.64500000000000002</v>
      </c>
      <c r="H113">
        <v>0.83199999999999996</v>
      </c>
      <c r="I113">
        <v>2</v>
      </c>
      <c r="J113">
        <v>-5.5949999999999998</v>
      </c>
      <c r="K113">
        <v>1</v>
      </c>
      <c r="L113">
        <v>2.9399999999999999E-2</v>
      </c>
      <c r="M113">
        <v>1.06E-3</v>
      </c>
      <c r="N113">
        <v>2.64E-3</v>
      </c>
      <c r="O113">
        <v>0.19900000000000001</v>
      </c>
      <c r="P113">
        <v>0.375</v>
      </c>
      <c r="Q113">
        <v>112.02800000000001</v>
      </c>
      <c r="R113" t="s">
        <v>57</v>
      </c>
    </row>
    <row r="114" spans="1:18" x14ac:dyDescent="0.3">
      <c r="A114" t="s">
        <v>675</v>
      </c>
      <c r="B114" t="s">
        <v>2117</v>
      </c>
      <c r="C114">
        <v>235493</v>
      </c>
      <c r="D114" t="s">
        <v>2785</v>
      </c>
      <c r="E114">
        <v>2014</v>
      </c>
      <c r="F114">
        <v>15</v>
      </c>
      <c r="G114">
        <v>0.74399999999999999</v>
      </c>
      <c r="H114">
        <v>0.78300000000000003</v>
      </c>
      <c r="I114">
        <v>1</v>
      </c>
      <c r="J114">
        <v>-7.077</v>
      </c>
      <c r="K114">
        <v>1</v>
      </c>
      <c r="L114">
        <v>3.3700000000000001E-2</v>
      </c>
      <c r="M114">
        <v>5.5300000000000002E-2</v>
      </c>
      <c r="N114">
        <v>0</v>
      </c>
      <c r="O114">
        <v>8.5999999999999993E-2</v>
      </c>
      <c r="P114">
        <v>0.88500000000000001</v>
      </c>
      <c r="Q114">
        <v>120.042</v>
      </c>
      <c r="R114" t="s">
        <v>20</v>
      </c>
    </row>
    <row r="115" spans="1:18" x14ac:dyDescent="0.3">
      <c r="A115" t="s">
        <v>2122</v>
      </c>
      <c r="B115" t="s">
        <v>2123</v>
      </c>
      <c r="C115">
        <v>218227</v>
      </c>
      <c r="D115" t="s">
        <v>2784</v>
      </c>
      <c r="E115">
        <v>2014</v>
      </c>
      <c r="F115">
        <v>15</v>
      </c>
      <c r="G115">
        <v>0.70699999999999996</v>
      </c>
      <c r="H115">
        <v>0.77100000000000002</v>
      </c>
      <c r="I115">
        <v>7</v>
      </c>
      <c r="J115">
        <v>-6.2750000000000004</v>
      </c>
      <c r="K115">
        <v>1</v>
      </c>
      <c r="L115">
        <v>7.8299999999999995E-2</v>
      </c>
      <c r="M115">
        <v>0.434</v>
      </c>
      <c r="N115">
        <v>1.2999999999999999E-3</v>
      </c>
      <c r="O115">
        <v>0.115</v>
      </c>
      <c r="P115">
        <v>0.437</v>
      </c>
      <c r="Q115">
        <v>142.01599999999999</v>
      </c>
      <c r="R115" t="s">
        <v>785</v>
      </c>
    </row>
    <row r="116" spans="1:18" x14ac:dyDescent="0.3">
      <c r="A116" t="s">
        <v>1649</v>
      </c>
      <c r="B116" t="s">
        <v>2124</v>
      </c>
      <c r="C116">
        <v>185640</v>
      </c>
      <c r="D116" t="s">
        <v>2784</v>
      </c>
      <c r="E116">
        <v>2014</v>
      </c>
      <c r="F116">
        <v>15</v>
      </c>
      <c r="G116">
        <v>0.78700000000000003</v>
      </c>
      <c r="H116">
        <v>0.84799999999999998</v>
      </c>
      <c r="I116">
        <v>1</v>
      </c>
      <c r="J116">
        <v>-4.6959999999999997</v>
      </c>
      <c r="K116">
        <v>1</v>
      </c>
      <c r="L116">
        <v>5.4899999999999997E-2</v>
      </c>
      <c r="M116">
        <v>9.1499999999999998E-2</v>
      </c>
      <c r="N116">
        <v>0</v>
      </c>
      <c r="O116">
        <v>0.15</v>
      </c>
      <c r="P116">
        <v>0.94699999999999995</v>
      </c>
      <c r="Q116">
        <v>121.989</v>
      </c>
      <c r="R116" t="s">
        <v>57</v>
      </c>
    </row>
    <row r="117" spans="1:18" x14ac:dyDescent="0.3">
      <c r="A117" t="s">
        <v>2128</v>
      </c>
      <c r="B117" t="s">
        <v>2129</v>
      </c>
      <c r="C117">
        <v>222213</v>
      </c>
      <c r="D117" t="s">
        <v>2785</v>
      </c>
      <c r="E117">
        <v>2014</v>
      </c>
      <c r="F117">
        <v>15</v>
      </c>
      <c r="G117">
        <v>0.68500000000000005</v>
      </c>
      <c r="H117">
        <v>0.70899999999999996</v>
      </c>
      <c r="I117">
        <v>11</v>
      </c>
      <c r="J117">
        <v>-3.5779999999999998</v>
      </c>
      <c r="K117">
        <v>0</v>
      </c>
      <c r="L117">
        <v>7.4800000000000005E-2</v>
      </c>
      <c r="M117">
        <v>1.32E-2</v>
      </c>
      <c r="N117">
        <v>0</v>
      </c>
      <c r="O117">
        <v>0.45200000000000001</v>
      </c>
      <c r="P117">
        <v>0.504</v>
      </c>
      <c r="Q117">
        <v>93.046999999999997</v>
      </c>
      <c r="R117" t="s">
        <v>20</v>
      </c>
    </row>
    <row r="118" spans="1:18" x14ac:dyDescent="0.3">
      <c r="A118" t="s">
        <v>1489</v>
      </c>
      <c r="B118" t="s">
        <v>1879</v>
      </c>
      <c r="C118">
        <v>232146</v>
      </c>
      <c r="D118" t="s">
        <v>2784</v>
      </c>
      <c r="E118">
        <v>2013</v>
      </c>
      <c r="F118">
        <v>15</v>
      </c>
      <c r="G118">
        <v>0.73299999999999998</v>
      </c>
      <c r="H118">
        <v>0.81799999999999995</v>
      </c>
      <c r="I118">
        <v>10</v>
      </c>
      <c r="J118">
        <v>-7.2220000000000004</v>
      </c>
      <c r="K118">
        <v>0</v>
      </c>
      <c r="L118">
        <v>8.5900000000000004E-2</v>
      </c>
      <c r="M118">
        <v>2.41E-2</v>
      </c>
      <c r="N118">
        <v>0</v>
      </c>
      <c r="O118">
        <v>6.3600000000000004E-2</v>
      </c>
      <c r="P118">
        <v>0.253</v>
      </c>
      <c r="Q118">
        <v>116.01900000000001</v>
      </c>
      <c r="R118" t="s">
        <v>20</v>
      </c>
    </row>
    <row r="119" spans="1:18" x14ac:dyDescent="0.3">
      <c r="A119" t="s">
        <v>1893</v>
      </c>
      <c r="B119" t="s">
        <v>1894</v>
      </c>
      <c r="C119">
        <v>176117</v>
      </c>
      <c r="D119" t="s">
        <v>2784</v>
      </c>
      <c r="E119">
        <v>2013</v>
      </c>
      <c r="F119">
        <v>15</v>
      </c>
      <c r="G119">
        <v>0.59299999999999997</v>
      </c>
      <c r="H119">
        <v>0.91400000000000003</v>
      </c>
      <c r="I119">
        <v>1</v>
      </c>
      <c r="J119">
        <v>-5.351</v>
      </c>
      <c r="K119">
        <v>1</v>
      </c>
      <c r="L119">
        <v>3.6299999999999999E-2</v>
      </c>
      <c r="M119">
        <v>1.3699999999999999E-3</v>
      </c>
      <c r="N119">
        <v>0.44500000000000001</v>
      </c>
      <c r="O119">
        <v>7.1400000000000005E-2</v>
      </c>
      <c r="P119">
        <v>3.8100000000000002E-2</v>
      </c>
      <c r="Q119">
        <v>128.01499999999999</v>
      </c>
      <c r="R119" t="s">
        <v>57</v>
      </c>
    </row>
    <row r="120" spans="1:18" x14ac:dyDescent="0.3">
      <c r="A120" t="s">
        <v>18</v>
      </c>
      <c r="B120" t="s">
        <v>1898</v>
      </c>
      <c r="C120">
        <v>247853</v>
      </c>
      <c r="D120" t="s">
        <v>2785</v>
      </c>
      <c r="E120">
        <v>2013</v>
      </c>
      <c r="F120">
        <v>15</v>
      </c>
      <c r="G120">
        <v>0.63</v>
      </c>
      <c r="H120">
        <v>0.81599999999999995</v>
      </c>
      <c r="I120">
        <v>9</v>
      </c>
      <c r="J120">
        <v>-6.5350000000000001</v>
      </c>
      <c r="K120">
        <v>1</v>
      </c>
      <c r="L120">
        <v>0.15</v>
      </c>
      <c r="M120">
        <v>0.124</v>
      </c>
      <c r="N120">
        <v>1.1100000000000001E-3</v>
      </c>
      <c r="O120">
        <v>6.1600000000000002E-2</v>
      </c>
      <c r="P120">
        <v>0.85</v>
      </c>
      <c r="Q120">
        <v>128.012</v>
      </c>
      <c r="R120" t="s">
        <v>20</v>
      </c>
    </row>
    <row r="121" spans="1:18" x14ac:dyDescent="0.3">
      <c r="A121" t="s">
        <v>1903</v>
      </c>
      <c r="B121" t="s">
        <v>1904</v>
      </c>
      <c r="C121">
        <v>192693</v>
      </c>
      <c r="D121" t="s">
        <v>2784</v>
      </c>
      <c r="E121">
        <v>2013</v>
      </c>
      <c r="F121">
        <v>15</v>
      </c>
      <c r="G121">
        <v>0.65200000000000002</v>
      </c>
      <c r="H121">
        <v>0.78300000000000003</v>
      </c>
      <c r="I121">
        <v>0</v>
      </c>
      <c r="J121">
        <v>-4.8289999999999997</v>
      </c>
      <c r="K121">
        <v>1</v>
      </c>
      <c r="L121">
        <v>3.09E-2</v>
      </c>
      <c r="M121">
        <v>1.8900000000000001E-4</v>
      </c>
      <c r="N121">
        <v>1.7299999999999999E-2</v>
      </c>
      <c r="O121">
        <v>8.8900000000000007E-2</v>
      </c>
      <c r="P121">
        <v>0.83599999999999997</v>
      </c>
      <c r="Q121">
        <v>117.952</v>
      </c>
      <c r="R121" t="s">
        <v>20</v>
      </c>
    </row>
    <row r="122" spans="1:18" x14ac:dyDescent="0.3">
      <c r="A122" t="s">
        <v>773</v>
      </c>
      <c r="B122" t="s">
        <v>1915</v>
      </c>
      <c r="C122">
        <v>188013</v>
      </c>
      <c r="D122" t="s">
        <v>2785</v>
      </c>
      <c r="E122">
        <v>2013</v>
      </c>
      <c r="F122">
        <v>15</v>
      </c>
      <c r="G122">
        <v>0.57799999999999996</v>
      </c>
      <c r="H122">
        <v>0.82499999999999996</v>
      </c>
      <c r="I122">
        <v>1</v>
      </c>
      <c r="J122">
        <v>-6.1070000000000002</v>
      </c>
      <c r="K122">
        <v>1</v>
      </c>
      <c r="L122">
        <v>0.32200000000000001</v>
      </c>
      <c r="M122">
        <v>9.859999999999999E-4</v>
      </c>
      <c r="N122">
        <v>0</v>
      </c>
      <c r="O122">
        <v>0.17599999999999999</v>
      </c>
      <c r="P122">
        <v>0.28299999999999997</v>
      </c>
      <c r="Q122">
        <v>130.089</v>
      </c>
      <c r="R122" t="s">
        <v>37</v>
      </c>
    </row>
    <row r="123" spans="1:18" x14ac:dyDescent="0.3">
      <c r="A123" t="s">
        <v>1868</v>
      </c>
      <c r="B123" t="s">
        <v>1920</v>
      </c>
      <c r="C123">
        <v>193058</v>
      </c>
      <c r="D123" t="s">
        <v>2784</v>
      </c>
      <c r="E123">
        <v>2013</v>
      </c>
      <c r="F123">
        <v>15</v>
      </c>
      <c r="G123">
        <v>0.69099999999999995</v>
      </c>
      <c r="H123">
        <v>0.58199999999999996</v>
      </c>
      <c r="I123">
        <v>6</v>
      </c>
      <c r="J123">
        <v>-7.444</v>
      </c>
      <c r="K123">
        <v>1</v>
      </c>
      <c r="L123">
        <v>9.3899999999999997E-2</v>
      </c>
      <c r="M123">
        <v>0.16200000000000001</v>
      </c>
      <c r="N123">
        <v>0</v>
      </c>
      <c r="O123">
        <v>0.247</v>
      </c>
      <c r="P123">
        <v>0.42699999999999999</v>
      </c>
      <c r="Q123">
        <v>100.05</v>
      </c>
      <c r="R123" t="s">
        <v>57</v>
      </c>
    </row>
    <row r="124" spans="1:18" x14ac:dyDescent="0.3">
      <c r="A124" t="s">
        <v>1227</v>
      </c>
      <c r="B124" t="s">
        <v>1946</v>
      </c>
      <c r="C124">
        <v>228878</v>
      </c>
      <c r="D124" t="s">
        <v>2784</v>
      </c>
      <c r="E124">
        <v>2013</v>
      </c>
      <c r="F124">
        <v>15</v>
      </c>
      <c r="G124">
        <v>0.55500000000000005</v>
      </c>
      <c r="H124">
        <v>0.72899999999999998</v>
      </c>
      <c r="I124">
        <v>7</v>
      </c>
      <c r="J124">
        <v>-4.8129999999999997</v>
      </c>
      <c r="K124">
        <v>1</v>
      </c>
      <c r="L124">
        <v>3.8699999999999998E-2</v>
      </c>
      <c r="M124">
        <v>3.5699999999999998E-3</v>
      </c>
      <c r="N124">
        <v>0</v>
      </c>
      <c r="O124">
        <v>0.20899999999999999</v>
      </c>
      <c r="P124">
        <v>0.36899999999999999</v>
      </c>
      <c r="Q124">
        <v>129.00299999999999</v>
      </c>
      <c r="R124" t="s">
        <v>20</v>
      </c>
    </row>
    <row r="125" spans="1:18" x14ac:dyDescent="0.3">
      <c r="A125" t="s">
        <v>847</v>
      </c>
      <c r="B125" t="s">
        <v>1968</v>
      </c>
      <c r="C125">
        <v>213666</v>
      </c>
      <c r="D125" t="s">
        <v>2784</v>
      </c>
      <c r="E125">
        <v>2013</v>
      </c>
      <c r="F125">
        <v>15</v>
      </c>
      <c r="G125">
        <v>0.65900000000000003</v>
      </c>
      <c r="H125">
        <v>0.73499999999999999</v>
      </c>
      <c r="I125">
        <v>10</v>
      </c>
      <c r="J125">
        <v>-4.758</v>
      </c>
      <c r="K125">
        <v>0</v>
      </c>
      <c r="L125">
        <v>5.6000000000000001E-2</v>
      </c>
      <c r="M125">
        <v>4.6600000000000003E-2</v>
      </c>
      <c r="N125">
        <v>0</v>
      </c>
      <c r="O125">
        <v>0.111</v>
      </c>
      <c r="P125">
        <v>0.60899999999999999</v>
      </c>
      <c r="Q125">
        <v>104.038</v>
      </c>
      <c r="R125" t="s">
        <v>34</v>
      </c>
    </row>
    <row r="126" spans="1:18" x14ac:dyDescent="0.3">
      <c r="A126" t="s">
        <v>1977</v>
      </c>
      <c r="B126" t="s">
        <v>1978</v>
      </c>
      <c r="C126">
        <v>241160</v>
      </c>
      <c r="D126" t="s">
        <v>2785</v>
      </c>
      <c r="E126">
        <v>2013</v>
      </c>
      <c r="F126">
        <v>15</v>
      </c>
      <c r="G126">
        <v>0.66700000000000004</v>
      </c>
      <c r="H126">
        <v>0.61</v>
      </c>
      <c r="I126">
        <v>1</v>
      </c>
      <c r="J126">
        <v>-7.0540000000000003</v>
      </c>
      <c r="K126">
        <v>1</v>
      </c>
      <c r="L126">
        <v>0.217</v>
      </c>
      <c r="M126">
        <v>0.32200000000000001</v>
      </c>
      <c r="N126">
        <v>2.03E-4</v>
      </c>
      <c r="O126">
        <v>0.42599999999999999</v>
      </c>
      <c r="P126">
        <v>0.46500000000000002</v>
      </c>
      <c r="Q126">
        <v>99.991</v>
      </c>
      <c r="R126" t="s">
        <v>37</v>
      </c>
    </row>
    <row r="127" spans="1:18" x14ac:dyDescent="0.3">
      <c r="A127" t="s">
        <v>825</v>
      </c>
      <c r="B127" t="s">
        <v>1982</v>
      </c>
      <c r="C127">
        <v>238000</v>
      </c>
      <c r="D127" t="s">
        <v>2784</v>
      </c>
      <c r="E127">
        <v>2013</v>
      </c>
      <c r="F127">
        <v>15</v>
      </c>
      <c r="G127">
        <v>0.57499999999999996</v>
      </c>
      <c r="H127">
        <v>0.82099999999999995</v>
      </c>
      <c r="I127">
        <v>0</v>
      </c>
      <c r="J127">
        <v>-5.7</v>
      </c>
      <c r="K127">
        <v>1</v>
      </c>
      <c r="L127">
        <v>5.2699999999999997E-2</v>
      </c>
      <c r="M127">
        <v>0.18099999999999999</v>
      </c>
      <c r="N127">
        <v>0</v>
      </c>
      <c r="O127">
        <v>0.124</v>
      </c>
      <c r="P127">
        <v>0.44900000000000001</v>
      </c>
      <c r="Q127">
        <v>118.021</v>
      </c>
      <c r="R127" t="s">
        <v>20</v>
      </c>
    </row>
    <row r="128" spans="1:18" x14ac:dyDescent="0.3">
      <c r="A128" t="s">
        <v>1984</v>
      </c>
      <c r="B128">
        <v>3005</v>
      </c>
      <c r="C128">
        <v>235662</v>
      </c>
      <c r="D128" t="s">
        <v>2785</v>
      </c>
      <c r="E128">
        <v>2013</v>
      </c>
      <c r="F128">
        <v>15</v>
      </c>
      <c r="G128">
        <v>0.68100000000000005</v>
      </c>
      <c r="H128">
        <v>0.46300000000000002</v>
      </c>
      <c r="I128">
        <v>6</v>
      </c>
      <c r="J128">
        <v>-6.5419999999999998</v>
      </c>
      <c r="K128">
        <v>0</v>
      </c>
      <c r="L128">
        <v>0.28899999999999998</v>
      </c>
      <c r="M128">
        <v>0.128</v>
      </c>
      <c r="N128">
        <v>0</v>
      </c>
      <c r="O128">
        <v>7.6899999999999996E-2</v>
      </c>
      <c r="P128">
        <v>0.66100000000000003</v>
      </c>
      <c r="Q128">
        <v>82.92</v>
      </c>
      <c r="R128" t="s">
        <v>37</v>
      </c>
    </row>
    <row r="129" spans="1:18" x14ac:dyDescent="0.3">
      <c r="A129" t="s">
        <v>388</v>
      </c>
      <c r="B129" t="s">
        <v>1985</v>
      </c>
      <c r="C129">
        <v>214080</v>
      </c>
      <c r="D129" t="s">
        <v>2785</v>
      </c>
      <c r="E129">
        <v>2013</v>
      </c>
      <c r="F129">
        <v>15</v>
      </c>
      <c r="G129">
        <v>0.48299999999999998</v>
      </c>
      <c r="H129">
        <v>0.871</v>
      </c>
      <c r="I129">
        <v>0</v>
      </c>
      <c r="J129">
        <v>-3.0840000000000001</v>
      </c>
      <c r="K129">
        <v>1</v>
      </c>
      <c r="L129">
        <v>0.10100000000000001</v>
      </c>
      <c r="M129">
        <v>1.4999999999999999E-2</v>
      </c>
      <c r="N129">
        <v>0</v>
      </c>
      <c r="O129">
        <v>0.41499999999999998</v>
      </c>
      <c r="P129">
        <v>0.71599999999999997</v>
      </c>
      <c r="Q129">
        <v>164.98599999999999</v>
      </c>
      <c r="R129" t="s">
        <v>20</v>
      </c>
    </row>
    <row r="130" spans="1:18" x14ac:dyDescent="0.3">
      <c r="A130" t="s">
        <v>2088</v>
      </c>
      <c r="B130" t="s">
        <v>2089</v>
      </c>
      <c r="C130">
        <v>263890</v>
      </c>
      <c r="D130" t="s">
        <v>2784</v>
      </c>
      <c r="E130">
        <v>2013</v>
      </c>
      <c r="F130">
        <v>15</v>
      </c>
      <c r="G130">
        <v>0.65300000000000002</v>
      </c>
      <c r="H130">
        <v>0.82899999999999996</v>
      </c>
      <c r="I130">
        <v>10</v>
      </c>
      <c r="J130">
        <v>-4.7830000000000004</v>
      </c>
      <c r="K130">
        <v>1</v>
      </c>
      <c r="L130">
        <v>3.7699999999999997E-2</v>
      </c>
      <c r="M130">
        <v>7.3899999999999997E-4</v>
      </c>
      <c r="N130" s="1">
        <v>1.5E-6</v>
      </c>
      <c r="O130">
        <v>0.22500000000000001</v>
      </c>
      <c r="P130">
        <v>0.54500000000000004</v>
      </c>
      <c r="Q130">
        <v>124.989</v>
      </c>
      <c r="R130" t="s">
        <v>57</v>
      </c>
    </row>
    <row r="131" spans="1:18" x14ac:dyDescent="0.3">
      <c r="A131" t="s">
        <v>1649</v>
      </c>
      <c r="B131" t="s">
        <v>1768</v>
      </c>
      <c r="C131">
        <v>185586</v>
      </c>
      <c r="D131" t="s">
        <v>2784</v>
      </c>
      <c r="E131">
        <v>2012</v>
      </c>
      <c r="F131">
        <v>15</v>
      </c>
      <c r="G131">
        <v>0.76200000000000001</v>
      </c>
      <c r="H131">
        <v>0.86299999999999999</v>
      </c>
      <c r="I131">
        <v>0</v>
      </c>
      <c r="J131">
        <v>-3.6890000000000001</v>
      </c>
      <c r="K131">
        <v>0</v>
      </c>
      <c r="L131">
        <v>5.6500000000000002E-2</v>
      </c>
      <c r="M131">
        <v>1.4999999999999999E-2</v>
      </c>
      <c r="N131">
        <v>0</v>
      </c>
      <c r="O131">
        <v>0.125</v>
      </c>
      <c r="P131">
        <v>0.96499999999999997</v>
      </c>
      <c r="Q131">
        <v>106.008</v>
      </c>
      <c r="R131" t="s">
        <v>57</v>
      </c>
    </row>
    <row r="132" spans="1:18" x14ac:dyDescent="0.3">
      <c r="A132" t="s">
        <v>1779</v>
      </c>
      <c r="B132" t="s">
        <v>1780</v>
      </c>
      <c r="C132">
        <v>212360</v>
      </c>
      <c r="D132" t="s">
        <v>2784</v>
      </c>
      <c r="E132">
        <v>2012</v>
      </c>
      <c r="F132">
        <v>15</v>
      </c>
      <c r="G132">
        <v>0.82099999999999995</v>
      </c>
      <c r="H132">
        <v>0.67600000000000005</v>
      </c>
      <c r="I132">
        <v>3</v>
      </c>
      <c r="J132">
        <v>-6.3659999999999997</v>
      </c>
      <c r="K132">
        <v>0</v>
      </c>
      <c r="L132">
        <v>5.4699999999999999E-2</v>
      </c>
      <c r="M132">
        <v>0.187</v>
      </c>
      <c r="N132">
        <v>1E-4</v>
      </c>
      <c r="O132">
        <v>9.2700000000000005E-2</v>
      </c>
      <c r="P132">
        <v>0.55900000000000005</v>
      </c>
      <c r="Q132">
        <v>119.012</v>
      </c>
      <c r="R132" t="s">
        <v>20</v>
      </c>
    </row>
    <row r="133" spans="1:18" x14ac:dyDescent="0.3">
      <c r="A133" t="s">
        <v>1786</v>
      </c>
      <c r="B133" t="s">
        <v>1787</v>
      </c>
      <c r="C133">
        <v>166866</v>
      </c>
      <c r="D133" t="s">
        <v>2784</v>
      </c>
      <c r="E133">
        <v>2012</v>
      </c>
      <c r="F133">
        <v>15</v>
      </c>
      <c r="G133">
        <v>0.67600000000000005</v>
      </c>
      <c r="H133">
        <v>0.93500000000000005</v>
      </c>
      <c r="I133">
        <v>11</v>
      </c>
      <c r="J133">
        <v>-4.55</v>
      </c>
      <c r="K133">
        <v>1</v>
      </c>
      <c r="L133">
        <v>6.9199999999999998E-2</v>
      </c>
      <c r="M133">
        <v>0.35699999999999998</v>
      </c>
      <c r="N133">
        <v>0</v>
      </c>
      <c r="O133">
        <v>0.85299999999999998</v>
      </c>
      <c r="P133">
        <v>0.85</v>
      </c>
      <c r="Q133">
        <v>96.055000000000007</v>
      </c>
      <c r="R133" t="s">
        <v>1788</v>
      </c>
    </row>
    <row r="134" spans="1:18" x14ac:dyDescent="0.3">
      <c r="A134" t="s">
        <v>1789</v>
      </c>
      <c r="B134" t="s">
        <v>1790</v>
      </c>
      <c r="C134">
        <v>192866</v>
      </c>
      <c r="D134" t="s">
        <v>2784</v>
      </c>
      <c r="E134">
        <v>2012</v>
      </c>
      <c r="F134">
        <v>15</v>
      </c>
      <c r="G134">
        <v>0.58199999999999996</v>
      </c>
      <c r="H134">
        <v>0.89400000000000002</v>
      </c>
      <c r="I134">
        <v>8</v>
      </c>
      <c r="J134">
        <v>-6.298</v>
      </c>
      <c r="K134">
        <v>1</v>
      </c>
      <c r="L134">
        <v>4.1000000000000002E-2</v>
      </c>
      <c r="M134">
        <v>2.2000000000000001E-3</v>
      </c>
      <c r="N134">
        <v>2.23E-2</v>
      </c>
      <c r="O134">
        <v>6.6400000000000001E-2</v>
      </c>
      <c r="P134">
        <v>6.9400000000000003E-2</v>
      </c>
      <c r="Q134">
        <v>125.946</v>
      </c>
      <c r="R134" t="s">
        <v>57</v>
      </c>
    </row>
    <row r="135" spans="1:18" x14ac:dyDescent="0.3">
      <c r="A135" t="s">
        <v>266</v>
      </c>
      <c r="B135" t="s">
        <v>1796</v>
      </c>
      <c r="C135">
        <v>237266</v>
      </c>
      <c r="D135" t="s">
        <v>2784</v>
      </c>
      <c r="E135">
        <v>2012</v>
      </c>
      <c r="F135">
        <v>15</v>
      </c>
      <c r="G135">
        <v>0.79700000000000004</v>
      </c>
      <c r="H135">
        <v>0.86699999999999999</v>
      </c>
      <c r="I135">
        <v>11</v>
      </c>
      <c r="J135">
        <v>-5.242</v>
      </c>
      <c r="K135">
        <v>0</v>
      </c>
      <c r="L135">
        <v>6.9599999999999995E-2</v>
      </c>
      <c r="M135">
        <v>1.5800000000000002E-2</v>
      </c>
      <c r="N135" s="1">
        <v>2.79E-6</v>
      </c>
      <c r="O135">
        <v>8.6800000000000002E-2</v>
      </c>
      <c r="P135">
        <v>0.71599999999999997</v>
      </c>
      <c r="Q135">
        <v>127.974</v>
      </c>
      <c r="R135" t="s">
        <v>34</v>
      </c>
    </row>
    <row r="136" spans="1:18" x14ac:dyDescent="0.3">
      <c r="A136" t="s">
        <v>1797</v>
      </c>
      <c r="B136" t="s">
        <v>1798</v>
      </c>
      <c r="C136">
        <v>251266</v>
      </c>
      <c r="D136" t="s">
        <v>2784</v>
      </c>
      <c r="E136">
        <v>2012</v>
      </c>
      <c r="F136">
        <v>15</v>
      </c>
      <c r="G136">
        <v>0.69699999999999995</v>
      </c>
      <c r="H136">
        <v>0.52900000000000003</v>
      </c>
      <c r="I136">
        <v>2</v>
      </c>
      <c r="J136">
        <v>-8.8379999999999992</v>
      </c>
      <c r="K136">
        <v>1</v>
      </c>
      <c r="L136">
        <v>3.3799999999999997E-2</v>
      </c>
      <c r="M136">
        <v>0.115</v>
      </c>
      <c r="N136">
        <v>0.90100000000000002</v>
      </c>
      <c r="O136">
        <v>8.9499999999999996E-2</v>
      </c>
      <c r="P136">
        <v>0.48599999999999999</v>
      </c>
      <c r="Q136">
        <v>155.97399999999999</v>
      </c>
      <c r="R136" t="s">
        <v>785</v>
      </c>
    </row>
    <row r="137" spans="1:18" x14ac:dyDescent="0.3">
      <c r="A137" t="s">
        <v>1823</v>
      </c>
      <c r="B137" t="s">
        <v>1824</v>
      </c>
      <c r="C137">
        <v>195480</v>
      </c>
      <c r="D137" t="s">
        <v>2784</v>
      </c>
      <c r="E137">
        <v>2012</v>
      </c>
      <c r="F137">
        <v>15</v>
      </c>
      <c r="G137">
        <v>0.37</v>
      </c>
      <c r="H137">
        <v>0.82299999999999995</v>
      </c>
      <c r="I137">
        <v>2</v>
      </c>
      <c r="J137">
        <v>-6.2450000000000001</v>
      </c>
      <c r="K137">
        <v>1</v>
      </c>
      <c r="L137">
        <v>8.0500000000000002E-2</v>
      </c>
      <c r="M137">
        <v>2.3400000000000001E-3</v>
      </c>
      <c r="N137" s="1">
        <v>1.9099999999999999E-6</v>
      </c>
      <c r="O137">
        <v>0.17399999999999999</v>
      </c>
      <c r="P137">
        <v>0.32300000000000001</v>
      </c>
      <c r="Q137">
        <v>128.00800000000001</v>
      </c>
      <c r="R137" t="s">
        <v>57</v>
      </c>
    </row>
    <row r="138" spans="1:18" x14ac:dyDescent="0.3">
      <c r="A138" t="s">
        <v>1825</v>
      </c>
      <c r="B138" t="s">
        <v>1826</v>
      </c>
      <c r="C138">
        <v>250080</v>
      </c>
      <c r="D138" t="s">
        <v>2784</v>
      </c>
      <c r="E138">
        <v>2012</v>
      </c>
      <c r="F138">
        <v>15</v>
      </c>
      <c r="G138">
        <v>0.61</v>
      </c>
      <c r="H138">
        <v>0.86299999999999999</v>
      </c>
      <c r="I138">
        <v>5</v>
      </c>
      <c r="J138">
        <v>-2.6320000000000001</v>
      </c>
      <c r="K138">
        <v>0</v>
      </c>
      <c r="L138">
        <v>0.20599999999999999</v>
      </c>
      <c r="M138">
        <v>0.186</v>
      </c>
      <c r="N138">
        <v>0</v>
      </c>
      <c r="O138">
        <v>9.7000000000000003E-2</v>
      </c>
      <c r="P138">
        <v>0.50800000000000001</v>
      </c>
      <c r="Q138">
        <v>83.992999999999995</v>
      </c>
      <c r="R138" t="s">
        <v>20</v>
      </c>
    </row>
    <row r="139" spans="1:18" x14ac:dyDescent="0.3">
      <c r="A139" t="s">
        <v>1491</v>
      </c>
      <c r="B139" t="s">
        <v>1836</v>
      </c>
      <c r="C139">
        <v>214333</v>
      </c>
      <c r="D139" t="s">
        <v>2784</v>
      </c>
      <c r="E139">
        <v>2012</v>
      </c>
      <c r="F139">
        <v>15</v>
      </c>
      <c r="G139">
        <v>0.55800000000000005</v>
      </c>
      <c r="H139">
        <v>0.78100000000000003</v>
      </c>
      <c r="I139">
        <v>1</v>
      </c>
      <c r="J139">
        <v>-5.4480000000000004</v>
      </c>
      <c r="K139">
        <v>0</v>
      </c>
      <c r="L139">
        <v>9.6299999999999997E-2</v>
      </c>
      <c r="M139">
        <v>6.5700000000000003E-3</v>
      </c>
      <c r="N139">
        <v>1.4400000000000001E-3</v>
      </c>
      <c r="O139">
        <v>0.10199999999999999</v>
      </c>
      <c r="P139">
        <v>0.28599999999999998</v>
      </c>
      <c r="Q139">
        <v>126.02500000000001</v>
      </c>
      <c r="R139" t="s">
        <v>57</v>
      </c>
    </row>
    <row r="140" spans="1:18" x14ac:dyDescent="0.3">
      <c r="A140" t="s">
        <v>1832</v>
      </c>
      <c r="B140" t="s">
        <v>1846</v>
      </c>
      <c r="C140">
        <v>200186</v>
      </c>
      <c r="D140" t="s">
        <v>2784</v>
      </c>
      <c r="E140">
        <v>2012</v>
      </c>
      <c r="F140">
        <v>15</v>
      </c>
      <c r="G140">
        <v>0.65800000000000003</v>
      </c>
      <c r="H140">
        <v>0.83699999999999997</v>
      </c>
      <c r="I140">
        <v>2</v>
      </c>
      <c r="J140">
        <v>-2.0630000000000002</v>
      </c>
      <c r="K140">
        <v>1</v>
      </c>
      <c r="L140">
        <v>5.4300000000000001E-2</v>
      </c>
      <c r="M140">
        <v>6.2899999999999998E-2</v>
      </c>
      <c r="N140">
        <v>0</v>
      </c>
      <c r="O140">
        <v>9.69E-2</v>
      </c>
      <c r="P140">
        <v>0.93600000000000005</v>
      </c>
      <c r="Q140">
        <v>126.015</v>
      </c>
      <c r="R140" t="s">
        <v>20</v>
      </c>
    </row>
    <row r="141" spans="1:18" x14ac:dyDescent="0.3">
      <c r="A141" t="s">
        <v>1863</v>
      </c>
      <c r="B141" t="s">
        <v>1864</v>
      </c>
      <c r="C141">
        <v>219733</v>
      </c>
      <c r="D141" t="s">
        <v>2784</v>
      </c>
      <c r="E141">
        <v>2012</v>
      </c>
      <c r="F141">
        <v>15</v>
      </c>
      <c r="G141">
        <v>0.73799999999999999</v>
      </c>
      <c r="H141">
        <v>0.875</v>
      </c>
      <c r="I141">
        <v>7</v>
      </c>
      <c r="J141">
        <v>-3.141</v>
      </c>
      <c r="K141">
        <v>1</v>
      </c>
      <c r="L141">
        <v>0.127</v>
      </c>
      <c r="M141">
        <v>6.7299999999999999E-4</v>
      </c>
      <c r="N141">
        <v>5.5599999999999996E-4</v>
      </c>
      <c r="O141">
        <v>0.28499999999999998</v>
      </c>
      <c r="P141">
        <v>0.53800000000000003</v>
      </c>
      <c r="Q141">
        <v>114.962</v>
      </c>
      <c r="R141" t="s">
        <v>20</v>
      </c>
    </row>
    <row r="142" spans="1:18" x14ac:dyDescent="0.3">
      <c r="A142" t="s">
        <v>1965</v>
      </c>
      <c r="B142" t="s">
        <v>1966</v>
      </c>
      <c r="C142">
        <v>271426</v>
      </c>
      <c r="D142" t="s">
        <v>2784</v>
      </c>
      <c r="E142">
        <v>2012</v>
      </c>
      <c r="F142">
        <v>15</v>
      </c>
      <c r="G142">
        <v>0.52300000000000002</v>
      </c>
      <c r="H142">
        <v>0.78</v>
      </c>
      <c r="I142">
        <v>8</v>
      </c>
      <c r="J142">
        <v>-3.464</v>
      </c>
      <c r="K142">
        <v>1</v>
      </c>
      <c r="L142">
        <v>7.5300000000000006E-2</v>
      </c>
      <c r="M142">
        <v>3.6600000000000001E-2</v>
      </c>
      <c r="N142">
        <v>0</v>
      </c>
      <c r="O142">
        <v>7.51E-2</v>
      </c>
      <c r="P142">
        <v>0.193</v>
      </c>
      <c r="Q142">
        <v>128.006</v>
      </c>
      <c r="R142" t="s">
        <v>1005</v>
      </c>
    </row>
    <row r="143" spans="1:18" x14ac:dyDescent="0.3">
      <c r="A143" t="s">
        <v>137</v>
      </c>
      <c r="B143" t="s">
        <v>152</v>
      </c>
      <c r="C143">
        <v>199480</v>
      </c>
      <c r="D143" t="s">
        <v>2784</v>
      </c>
      <c r="E143">
        <v>2011</v>
      </c>
      <c r="F143">
        <v>15</v>
      </c>
      <c r="G143">
        <v>0.47099999999999997</v>
      </c>
      <c r="H143">
        <v>0.51400000000000001</v>
      </c>
      <c r="I143">
        <v>1</v>
      </c>
      <c r="J143">
        <v>-5.5990000000000002</v>
      </c>
      <c r="K143">
        <v>1</v>
      </c>
      <c r="L143">
        <v>3.15E-2</v>
      </c>
      <c r="M143">
        <v>0.58399999999999996</v>
      </c>
      <c r="N143">
        <v>0</v>
      </c>
      <c r="O143">
        <v>0.10299999999999999</v>
      </c>
      <c r="P143">
        <v>0.373</v>
      </c>
      <c r="Q143">
        <v>117.33799999999999</v>
      </c>
      <c r="R143" t="s">
        <v>43</v>
      </c>
    </row>
    <row r="144" spans="1:18" x14ac:dyDescent="0.3">
      <c r="A144" t="s">
        <v>1003</v>
      </c>
      <c r="B144" t="s">
        <v>1004</v>
      </c>
      <c r="C144">
        <v>199120</v>
      </c>
      <c r="D144" t="s">
        <v>2784</v>
      </c>
      <c r="E144">
        <v>2011</v>
      </c>
      <c r="F144">
        <v>15</v>
      </c>
      <c r="G144">
        <v>0.64</v>
      </c>
      <c r="H144">
        <v>0.97699999999999998</v>
      </c>
      <c r="I144">
        <v>8</v>
      </c>
      <c r="J144">
        <v>-5.3689999999999998</v>
      </c>
      <c r="K144">
        <v>1</v>
      </c>
      <c r="L144">
        <v>5.5500000000000001E-2</v>
      </c>
      <c r="M144">
        <v>4.6100000000000004E-3</v>
      </c>
      <c r="N144" s="1">
        <v>1.6799999999999998E-5</v>
      </c>
      <c r="O144">
        <v>0.371</v>
      </c>
      <c r="P144">
        <v>0.49299999999999999</v>
      </c>
      <c r="Q144">
        <v>142.01900000000001</v>
      </c>
      <c r="R144" t="s">
        <v>1005</v>
      </c>
    </row>
    <row r="145" spans="1:18" x14ac:dyDescent="0.3">
      <c r="A145" t="s">
        <v>1506</v>
      </c>
      <c r="B145" t="s">
        <v>1507</v>
      </c>
      <c r="C145">
        <v>213986</v>
      </c>
      <c r="D145" t="s">
        <v>2784</v>
      </c>
      <c r="E145">
        <v>2011</v>
      </c>
      <c r="F145">
        <v>15</v>
      </c>
      <c r="G145">
        <v>0.622</v>
      </c>
      <c r="H145">
        <v>0.94199999999999995</v>
      </c>
      <c r="I145">
        <v>7</v>
      </c>
      <c r="J145">
        <v>-6.3650000000000002</v>
      </c>
      <c r="K145">
        <v>1</v>
      </c>
      <c r="L145">
        <v>0.112</v>
      </c>
      <c r="M145">
        <v>7.1300000000000001E-3</v>
      </c>
      <c r="N145">
        <v>0</v>
      </c>
      <c r="O145">
        <v>7.1499999999999994E-2</v>
      </c>
      <c r="P145">
        <v>0.77300000000000002</v>
      </c>
      <c r="Q145">
        <v>130.00299999999999</v>
      </c>
      <c r="R145" t="s">
        <v>684</v>
      </c>
    </row>
    <row r="146" spans="1:18" x14ac:dyDescent="0.3">
      <c r="A146" t="s">
        <v>1625</v>
      </c>
      <c r="B146" t="s">
        <v>1626</v>
      </c>
      <c r="C146">
        <v>195105</v>
      </c>
      <c r="D146" t="s">
        <v>2784</v>
      </c>
      <c r="E146">
        <v>2011</v>
      </c>
      <c r="F146">
        <v>15</v>
      </c>
      <c r="G146">
        <v>0.72599999999999998</v>
      </c>
      <c r="H146">
        <v>0.93100000000000005</v>
      </c>
      <c r="I146">
        <v>11</v>
      </c>
      <c r="J146">
        <v>-4.1520000000000001</v>
      </c>
      <c r="K146">
        <v>0</v>
      </c>
      <c r="L146">
        <v>4.6800000000000001E-2</v>
      </c>
      <c r="M146">
        <v>2.18E-2</v>
      </c>
      <c r="N146">
        <v>2.8299999999999999E-4</v>
      </c>
      <c r="O146">
        <v>0.14299999999999999</v>
      </c>
      <c r="P146">
        <v>0.79700000000000004</v>
      </c>
      <c r="Q146">
        <v>126.976</v>
      </c>
      <c r="R146" t="s">
        <v>57</v>
      </c>
    </row>
    <row r="147" spans="1:18" x14ac:dyDescent="0.3">
      <c r="A147" t="s">
        <v>1241</v>
      </c>
      <c r="B147" t="s">
        <v>1736</v>
      </c>
      <c r="C147">
        <v>240306</v>
      </c>
      <c r="D147" t="s">
        <v>2784</v>
      </c>
      <c r="E147">
        <v>2011</v>
      </c>
      <c r="F147">
        <v>15</v>
      </c>
      <c r="G147">
        <v>0.64400000000000002</v>
      </c>
      <c r="H147">
        <v>0.66100000000000003</v>
      </c>
      <c r="I147">
        <v>11</v>
      </c>
      <c r="J147">
        <v>-6.093</v>
      </c>
      <c r="K147">
        <v>1</v>
      </c>
      <c r="L147">
        <v>4.1799999999999997E-2</v>
      </c>
      <c r="M147">
        <v>1.7699999999999999E-4</v>
      </c>
      <c r="N147" s="1">
        <v>5.2299999999999999E-6</v>
      </c>
      <c r="O147">
        <v>0.108</v>
      </c>
      <c r="P147">
        <v>0.27200000000000002</v>
      </c>
      <c r="Q147">
        <v>153.99199999999999</v>
      </c>
      <c r="R147" t="s">
        <v>90</v>
      </c>
    </row>
    <row r="148" spans="1:18" x14ac:dyDescent="0.3">
      <c r="A148" t="s">
        <v>1355</v>
      </c>
      <c r="B148" t="s">
        <v>1799</v>
      </c>
      <c r="C148">
        <v>223266</v>
      </c>
      <c r="D148" t="s">
        <v>2784</v>
      </c>
      <c r="E148">
        <v>2011</v>
      </c>
      <c r="F148">
        <v>15</v>
      </c>
      <c r="G148">
        <v>0.61199999999999999</v>
      </c>
      <c r="H148">
        <v>0.748</v>
      </c>
      <c r="I148">
        <v>0</v>
      </c>
      <c r="J148">
        <v>-5.0140000000000002</v>
      </c>
      <c r="K148">
        <v>1</v>
      </c>
      <c r="L148">
        <v>4.4499999999999998E-2</v>
      </c>
      <c r="M148">
        <v>0.61699999999999999</v>
      </c>
      <c r="N148">
        <v>0</v>
      </c>
      <c r="O148">
        <v>0.16700000000000001</v>
      </c>
      <c r="P148">
        <v>0.57399999999999995</v>
      </c>
      <c r="Q148">
        <v>120.05200000000001</v>
      </c>
      <c r="R148" t="s">
        <v>43</v>
      </c>
    </row>
    <row r="149" spans="1:18" x14ac:dyDescent="0.3">
      <c r="A149" t="s">
        <v>1265</v>
      </c>
      <c r="B149" t="s">
        <v>1538</v>
      </c>
      <c r="C149">
        <v>168213</v>
      </c>
      <c r="D149" t="s">
        <v>2784</v>
      </c>
      <c r="E149">
        <v>2010</v>
      </c>
      <c r="F149">
        <v>15</v>
      </c>
      <c r="G149">
        <v>0.63</v>
      </c>
      <c r="H149">
        <v>0.91</v>
      </c>
      <c r="I149">
        <v>11</v>
      </c>
      <c r="J149">
        <v>-2.919</v>
      </c>
      <c r="K149">
        <v>0</v>
      </c>
      <c r="L149">
        <v>0.14399999999999999</v>
      </c>
      <c r="M149">
        <v>2.87E-2</v>
      </c>
      <c r="N149">
        <v>0</v>
      </c>
      <c r="O149">
        <v>0.19600000000000001</v>
      </c>
      <c r="P149">
        <v>0.74299999999999999</v>
      </c>
      <c r="Q149">
        <v>116.98</v>
      </c>
      <c r="R149" t="s">
        <v>20</v>
      </c>
    </row>
    <row r="150" spans="1:18" x14ac:dyDescent="0.3">
      <c r="A150" t="s">
        <v>1322</v>
      </c>
      <c r="B150" t="s">
        <v>1548</v>
      </c>
      <c r="C150">
        <v>242013</v>
      </c>
      <c r="D150" t="s">
        <v>2785</v>
      </c>
      <c r="E150">
        <v>2010</v>
      </c>
      <c r="F150">
        <v>15</v>
      </c>
      <c r="G150">
        <v>0.84499999999999997</v>
      </c>
      <c r="H150">
        <v>0.60099999999999998</v>
      </c>
      <c r="I150">
        <v>1</v>
      </c>
      <c r="J150">
        <v>-5.2830000000000004</v>
      </c>
      <c r="K150">
        <v>1</v>
      </c>
      <c r="L150">
        <v>0.161</v>
      </c>
      <c r="M150">
        <v>2.0500000000000001E-2</v>
      </c>
      <c r="N150">
        <v>0</v>
      </c>
      <c r="O150">
        <v>0.38500000000000001</v>
      </c>
      <c r="P150">
        <v>0.32900000000000001</v>
      </c>
      <c r="Q150">
        <v>74.007999999999996</v>
      </c>
      <c r="R150" t="s">
        <v>34</v>
      </c>
    </row>
    <row r="151" spans="1:18" x14ac:dyDescent="0.3">
      <c r="A151" t="s">
        <v>1550</v>
      </c>
      <c r="B151" t="s">
        <v>1551</v>
      </c>
      <c r="C151">
        <v>203960</v>
      </c>
      <c r="D151" t="s">
        <v>2784</v>
      </c>
      <c r="E151">
        <v>2010</v>
      </c>
      <c r="F151">
        <v>15</v>
      </c>
      <c r="G151">
        <v>0.51500000000000001</v>
      </c>
      <c r="H151">
        <v>0.83699999999999997</v>
      </c>
      <c r="I151">
        <v>11</v>
      </c>
      <c r="J151">
        <v>-2.552</v>
      </c>
      <c r="K151">
        <v>1</v>
      </c>
      <c r="L151">
        <v>4.0099999999999997E-2</v>
      </c>
      <c r="M151">
        <v>8.6800000000000002E-2</v>
      </c>
      <c r="N151">
        <v>0</v>
      </c>
      <c r="O151">
        <v>4.0300000000000002E-2</v>
      </c>
      <c r="P151">
        <v>0.52</v>
      </c>
      <c r="Q151">
        <v>126.026</v>
      </c>
      <c r="R151" t="s">
        <v>57</v>
      </c>
    </row>
    <row r="152" spans="1:18" x14ac:dyDescent="0.3">
      <c r="A152" t="s">
        <v>1592</v>
      </c>
      <c r="B152" t="s">
        <v>1026</v>
      </c>
      <c r="C152">
        <v>189693</v>
      </c>
      <c r="D152" t="s">
        <v>2784</v>
      </c>
      <c r="E152">
        <v>2010</v>
      </c>
      <c r="F152">
        <v>15</v>
      </c>
      <c r="G152">
        <v>0.55000000000000004</v>
      </c>
      <c r="H152">
        <v>0.753</v>
      </c>
      <c r="I152">
        <v>6</v>
      </c>
      <c r="J152">
        <v>-4.0030000000000001</v>
      </c>
      <c r="K152">
        <v>0</v>
      </c>
      <c r="L152">
        <v>4.07E-2</v>
      </c>
      <c r="M152">
        <v>6.6500000000000001E-4</v>
      </c>
      <c r="N152" s="1">
        <v>7.7400000000000004E-6</v>
      </c>
      <c r="O152">
        <v>9.2100000000000001E-2</v>
      </c>
      <c r="P152">
        <v>0.84099999999999997</v>
      </c>
      <c r="Q152">
        <v>139.048</v>
      </c>
      <c r="R152" t="s">
        <v>1077</v>
      </c>
    </row>
    <row r="153" spans="1:18" x14ac:dyDescent="0.3">
      <c r="A153" t="s">
        <v>1175</v>
      </c>
      <c r="B153" t="s">
        <v>1614</v>
      </c>
      <c r="C153">
        <v>288670</v>
      </c>
      <c r="D153" t="s">
        <v>2784</v>
      </c>
      <c r="E153">
        <v>2010</v>
      </c>
      <c r="F153">
        <v>15</v>
      </c>
      <c r="G153">
        <v>0.68700000000000006</v>
      </c>
      <c r="H153">
        <v>0.86499999999999999</v>
      </c>
      <c r="I153">
        <v>6</v>
      </c>
      <c r="J153">
        <v>-4.6630000000000003</v>
      </c>
      <c r="K153">
        <v>1</v>
      </c>
      <c r="L153">
        <v>3.49E-2</v>
      </c>
      <c r="M153">
        <v>7.4300000000000005E-2</v>
      </c>
      <c r="N153">
        <v>0.22500000000000001</v>
      </c>
      <c r="O153">
        <v>9.6600000000000005E-2</v>
      </c>
      <c r="P153">
        <v>0.26100000000000001</v>
      </c>
      <c r="Q153">
        <v>117.015</v>
      </c>
      <c r="R153" t="s">
        <v>57</v>
      </c>
    </row>
    <row r="154" spans="1:18" x14ac:dyDescent="0.3">
      <c r="A154" t="s">
        <v>1699</v>
      </c>
      <c r="B154" t="s">
        <v>1700</v>
      </c>
      <c r="C154">
        <v>200013</v>
      </c>
      <c r="D154" t="s">
        <v>2785</v>
      </c>
      <c r="E154">
        <v>2010</v>
      </c>
      <c r="F154">
        <v>15</v>
      </c>
      <c r="G154">
        <v>0.72</v>
      </c>
      <c r="H154">
        <v>0.86099999999999999</v>
      </c>
      <c r="I154">
        <v>11</v>
      </c>
      <c r="J154">
        <v>-4.3390000000000004</v>
      </c>
      <c r="K154">
        <v>1</v>
      </c>
      <c r="L154">
        <v>0.20899999999999999</v>
      </c>
      <c r="M154">
        <v>0.26900000000000002</v>
      </c>
      <c r="N154" s="1">
        <v>5.1100000000000002E-6</v>
      </c>
      <c r="O154">
        <v>0.60099999999999998</v>
      </c>
      <c r="P154">
        <v>0.66900000000000004</v>
      </c>
      <c r="Q154">
        <v>126.991</v>
      </c>
      <c r="R154" t="s">
        <v>90</v>
      </c>
    </row>
    <row r="155" spans="1:18" x14ac:dyDescent="0.3">
      <c r="A155" t="s">
        <v>1422</v>
      </c>
      <c r="B155" t="s">
        <v>1423</v>
      </c>
      <c r="C155">
        <v>196640</v>
      </c>
      <c r="D155" t="s">
        <v>2784</v>
      </c>
      <c r="E155">
        <v>2009</v>
      </c>
      <c r="F155">
        <v>15</v>
      </c>
      <c r="G155">
        <v>0.89400000000000002</v>
      </c>
      <c r="H155">
        <v>0.93</v>
      </c>
      <c r="I155">
        <v>11</v>
      </c>
      <c r="J155">
        <v>-4.577</v>
      </c>
      <c r="K155">
        <v>1</v>
      </c>
      <c r="L155">
        <v>7.1199999999999999E-2</v>
      </c>
      <c r="M155">
        <v>3.5499999999999997E-2</v>
      </c>
      <c r="N155">
        <v>0</v>
      </c>
      <c r="O155">
        <v>7.5899999999999995E-2</v>
      </c>
      <c r="P155">
        <v>0.96799999999999997</v>
      </c>
      <c r="Q155">
        <v>120.02</v>
      </c>
      <c r="R155" t="s">
        <v>20</v>
      </c>
    </row>
    <row r="156" spans="1:18" x14ac:dyDescent="0.3">
      <c r="A156" t="s">
        <v>137</v>
      </c>
      <c r="B156" t="s">
        <v>1299</v>
      </c>
      <c r="C156">
        <v>204733</v>
      </c>
      <c r="D156" t="s">
        <v>2784</v>
      </c>
      <c r="E156">
        <v>2008</v>
      </c>
      <c r="F156">
        <v>15</v>
      </c>
      <c r="G156">
        <v>0.71499999999999997</v>
      </c>
      <c r="H156">
        <v>0.66500000000000004</v>
      </c>
      <c r="I156">
        <v>4</v>
      </c>
      <c r="J156">
        <v>-7.7359999999999998</v>
      </c>
      <c r="K156">
        <v>0</v>
      </c>
      <c r="L156">
        <v>5.0200000000000002E-2</v>
      </c>
      <c r="M156">
        <v>9.9599999999999994E-2</v>
      </c>
      <c r="N156">
        <v>0</v>
      </c>
      <c r="O156">
        <v>0.224</v>
      </c>
      <c r="P156">
        <v>0.84</v>
      </c>
      <c r="Q156">
        <v>78.501999999999995</v>
      </c>
      <c r="R156" t="s">
        <v>43</v>
      </c>
    </row>
    <row r="157" spans="1:18" x14ac:dyDescent="0.3">
      <c r="A157" t="s">
        <v>928</v>
      </c>
      <c r="B157" t="s">
        <v>1359</v>
      </c>
      <c r="C157">
        <v>273826</v>
      </c>
      <c r="D157" t="s">
        <v>2784</v>
      </c>
      <c r="E157">
        <v>2008</v>
      </c>
      <c r="F157">
        <v>15</v>
      </c>
      <c r="G157">
        <v>0.64800000000000002</v>
      </c>
      <c r="H157">
        <v>0.51600000000000001</v>
      </c>
      <c r="I157">
        <v>10</v>
      </c>
      <c r="J157">
        <v>-8.8689999999999998</v>
      </c>
      <c r="K157">
        <v>0</v>
      </c>
      <c r="L157">
        <v>4.9000000000000002E-2</v>
      </c>
      <c r="M157">
        <v>1.7899999999999999E-3</v>
      </c>
      <c r="N157">
        <v>0</v>
      </c>
      <c r="O157">
        <v>7.7200000000000005E-2</v>
      </c>
      <c r="P157">
        <v>7.5600000000000001E-2</v>
      </c>
      <c r="Q157">
        <v>89.828000000000003</v>
      </c>
      <c r="R157" t="s">
        <v>34</v>
      </c>
    </row>
    <row r="158" spans="1:18" x14ac:dyDescent="0.3">
      <c r="A158" t="s">
        <v>1095</v>
      </c>
      <c r="B158" t="s">
        <v>1096</v>
      </c>
      <c r="C158">
        <v>219413</v>
      </c>
      <c r="D158" t="s">
        <v>2784</v>
      </c>
      <c r="E158">
        <v>2007</v>
      </c>
      <c r="F158">
        <v>15</v>
      </c>
      <c r="G158">
        <v>0.69799999999999995</v>
      </c>
      <c r="H158">
        <v>0.84399999999999997</v>
      </c>
      <c r="I158">
        <v>1</v>
      </c>
      <c r="J158">
        <v>-4.7889999999999997</v>
      </c>
      <c r="K158">
        <v>1</v>
      </c>
      <c r="L158">
        <v>5.4399999999999997E-2</v>
      </c>
      <c r="M158">
        <v>2.5300000000000001E-3</v>
      </c>
      <c r="N158">
        <v>4.26E-4</v>
      </c>
      <c r="O158">
        <v>0.124</v>
      </c>
      <c r="P158">
        <v>0.89600000000000002</v>
      </c>
      <c r="Q158">
        <v>105.828</v>
      </c>
      <c r="R158" t="s">
        <v>20</v>
      </c>
    </row>
    <row r="159" spans="1:18" x14ac:dyDescent="0.3">
      <c r="A159" t="s">
        <v>710</v>
      </c>
      <c r="B159" t="s">
        <v>1113</v>
      </c>
      <c r="C159">
        <v>198567</v>
      </c>
      <c r="D159" t="s">
        <v>2784</v>
      </c>
      <c r="E159">
        <v>2007</v>
      </c>
      <c r="F159">
        <v>15</v>
      </c>
      <c r="G159">
        <v>0.53700000000000003</v>
      </c>
      <c r="H159">
        <v>0.93700000000000006</v>
      </c>
      <c r="I159">
        <v>0</v>
      </c>
      <c r="J159">
        <v>-4.5430000000000001</v>
      </c>
      <c r="K159">
        <v>1</v>
      </c>
      <c r="L159">
        <v>5.2299999999999999E-2</v>
      </c>
      <c r="M159">
        <v>1.0200000000000001E-3</v>
      </c>
      <c r="N159">
        <v>3.5000000000000003E-2</v>
      </c>
      <c r="O159">
        <v>9.1700000000000004E-2</v>
      </c>
      <c r="P159">
        <v>0.32400000000000001</v>
      </c>
      <c r="Q159">
        <v>124.938</v>
      </c>
      <c r="R159" t="s">
        <v>57</v>
      </c>
    </row>
    <row r="160" spans="1:18" x14ac:dyDescent="0.3">
      <c r="A160" t="s">
        <v>1265</v>
      </c>
      <c r="B160" t="s">
        <v>1266</v>
      </c>
      <c r="C160">
        <v>190453</v>
      </c>
      <c r="D160" t="s">
        <v>2784</v>
      </c>
      <c r="E160">
        <v>2007</v>
      </c>
      <c r="F160">
        <v>15</v>
      </c>
      <c r="G160">
        <v>0.69199999999999995</v>
      </c>
      <c r="H160">
        <v>0.91100000000000003</v>
      </c>
      <c r="I160">
        <v>9</v>
      </c>
      <c r="J160">
        <v>-5.0979999999999999</v>
      </c>
      <c r="K160">
        <v>0</v>
      </c>
      <c r="L160">
        <v>0.17699999999999999</v>
      </c>
      <c r="M160">
        <v>1.49E-2</v>
      </c>
      <c r="N160" s="1">
        <v>7.3399999999999995E-5</v>
      </c>
      <c r="O160">
        <v>0.112</v>
      </c>
      <c r="P160">
        <v>0.80100000000000005</v>
      </c>
      <c r="Q160">
        <v>138.97499999999999</v>
      </c>
      <c r="R160" t="s">
        <v>20</v>
      </c>
    </row>
    <row r="161" spans="1:18" x14ac:dyDescent="0.3">
      <c r="A161" t="s">
        <v>150</v>
      </c>
      <c r="B161" t="s">
        <v>1008</v>
      </c>
      <c r="C161">
        <v>197173</v>
      </c>
      <c r="D161" t="s">
        <v>2785</v>
      </c>
      <c r="E161">
        <v>2006</v>
      </c>
      <c r="F161">
        <v>15</v>
      </c>
      <c r="G161">
        <v>0.68300000000000005</v>
      </c>
      <c r="H161">
        <v>0.88600000000000001</v>
      </c>
      <c r="I161">
        <v>4</v>
      </c>
      <c r="J161">
        <v>-5.0449999999999999</v>
      </c>
      <c r="K161">
        <v>0</v>
      </c>
      <c r="L161">
        <v>7.0999999999999994E-2</v>
      </c>
      <c r="M161">
        <v>7.3800000000000005E-4</v>
      </c>
      <c r="N161">
        <v>1.8799999999999999E-3</v>
      </c>
      <c r="O161">
        <v>5.2400000000000002E-2</v>
      </c>
      <c r="P161">
        <v>0.56599999999999995</v>
      </c>
      <c r="Q161">
        <v>100.04</v>
      </c>
      <c r="R161" t="s">
        <v>20</v>
      </c>
    </row>
    <row r="162" spans="1:18" x14ac:dyDescent="0.3">
      <c r="A162" t="s">
        <v>1033</v>
      </c>
      <c r="B162" t="s">
        <v>1034</v>
      </c>
      <c r="C162">
        <v>276773</v>
      </c>
      <c r="D162" t="s">
        <v>2784</v>
      </c>
      <c r="E162">
        <v>2006</v>
      </c>
      <c r="F162">
        <v>15</v>
      </c>
      <c r="G162">
        <v>0.56100000000000005</v>
      </c>
      <c r="H162">
        <v>0.93600000000000005</v>
      </c>
      <c r="I162">
        <v>5</v>
      </c>
      <c r="J162">
        <v>-5.4089999999999998</v>
      </c>
      <c r="K162">
        <v>1</v>
      </c>
      <c r="L162">
        <v>6.13E-2</v>
      </c>
      <c r="M162">
        <v>1.8500000000000001E-3</v>
      </c>
      <c r="N162">
        <v>0</v>
      </c>
      <c r="O162">
        <v>0.10199999999999999</v>
      </c>
      <c r="P162">
        <v>0.59399999999999997</v>
      </c>
      <c r="Q162">
        <v>103.05500000000001</v>
      </c>
      <c r="R162" t="s">
        <v>947</v>
      </c>
    </row>
    <row r="163" spans="1:18" x14ac:dyDescent="0.3">
      <c r="A163" t="s">
        <v>192</v>
      </c>
      <c r="B163" t="s">
        <v>1062</v>
      </c>
      <c r="C163">
        <v>219106</v>
      </c>
      <c r="D163" t="s">
        <v>2784</v>
      </c>
      <c r="E163">
        <v>2006</v>
      </c>
      <c r="F163">
        <v>15</v>
      </c>
      <c r="G163">
        <v>0.27200000000000002</v>
      </c>
      <c r="H163">
        <v>0.20300000000000001</v>
      </c>
      <c r="I163">
        <v>9</v>
      </c>
      <c r="J163">
        <v>-9.7059999999999995</v>
      </c>
      <c r="K163">
        <v>1</v>
      </c>
      <c r="L163">
        <v>2.9399999999999999E-2</v>
      </c>
      <c r="M163">
        <v>0.78400000000000003</v>
      </c>
      <c r="N163">
        <v>0</v>
      </c>
      <c r="O163">
        <v>8.0500000000000002E-2</v>
      </c>
      <c r="P163">
        <v>0.17199999999999999</v>
      </c>
      <c r="Q163">
        <v>109.581</v>
      </c>
      <c r="R163" t="s">
        <v>20</v>
      </c>
    </row>
    <row r="164" spans="1:18" x14ac:dyDescent="0.3">
      <c r="A164" t="s">
        <v>150</v>
      </c>
      <c r="B164" t="s">
        <v>1088</v>
      </c>
      <c r="C164">
        <v>208493</v>
      </c>
      <c r="D164" t="s">
        <v>2784</v>
      </c>
      <c r="E164">
        <v>2006</v>
      </c>
      <c r="F164">
        <v>15</v>
      </c>
      <c r="G164">
        <v>0.68799999999999994</v>
      </c>
      <c r="H164">
        <v>0.73399999999999999</v>
      </c>
      <c r="I164">
        <v>9</v>
      </c>
      <c r="J164">
        <v>-4.569</v>
      </c>
      <c r="K164">
        <v>1</v>
      </c>
      <c r="L164">
        <v>2.7400000000000001E-2</v>
      </c>
      <c r="M164">
        <v>4.62E-3</v>
      </c>
      <c r="N164">
        <v>0</v>
      </c>
      <c r="O164">
        <v>7.5600000000000001E-2</v>
      </c>
      <c r="P164">
        <v>0.46</v>
      </c>
      <c r="Q164">
        <v>140.00399999999999</v>
      </c>
      <c r="R164" t="s">
        <v>20</v>
      </c>
    </row>
    <row r="165" spans="1:18" x14ac:dyDescent="0.3">
      <c r="A165" t="s">
        <v>150</v>
      </c>
      <c r="B165" t="s">
        <v>1124</v>
      </c>
      <c r="C165">
        <v>214386</v>
      </c>
      <c r="D165" t="s">
        <v>2785</v>
      </c>
      <c r="E165">
        <v>2006</v>
      </c>
      <c r="F165">
        <v>15</v>
      </c>
      <c r="G165">
        <v>0.70899999999999996</v>
      </c>
      <c r="H165">
        <v>0.89100000000000001</v>
      </c>
      <c r="I165">
        <v>0</v>
      </c>
      <c r="J165">
        <v>-3.6880000000000002</v>
      </c>
      <c r="K165">
        <v>1</v>
      </c>
      <c r="L165">
        <v>5.28E-2</v>
      </c>
      <c r="M165">
        <v>1.4400000000000001E-3</v>
      </c>
      <c r="N165">
        <v>0</v>
      </c>
      <c r="O165">
        <v>3.4000000000000002E-2</v>
      </c>
      <c r="P165">
        <v>0.88600000000000001</v>
      </c>
      <c r="Q165">
        <v>141.04</v>
      </c>
      <c r="R165" t="s">
        <v>20</v>
      </c>
    </row>
    <row r="166" spans="1:18" x14ac:dyDescent="0.3">
      <c r="A166" t="s">
        <v>1190</v>
      </c>
      <c r="B166" t="s">
        <v>1191</v>
      </c>
      <c r="C166">
        <v>236080</v>
      </c>
      <c r="D166" t="s">
        <v>2785</v>
      </c>
      <c r="E166">
        <v>2006</v>
      </c>
      <c r="F166">
        <v>15</v>
      </c>
      <c r="G166">
        <v>0.68500000000000005</v>
      </c>
      <c r="H166">
        <v>0.8</v>
      </c>
      <c r="I166">
        <v>1</v>
      </c>
      <c r="J166">
        <v>-6.5640000000000001</v>
      </c>
      <c r="K166">
        <v>1</v>
      </c>
      <c r="L166">
        <v>0.29799999999999999</v>
      </c>
      <c r="M166">
        <v>8.4699999999999998E-2</v>
      </c>
      <c r="N166">
        <v>0</v>
      </c>
      <c r="O166">
        <v>9.1999999999999998E-2</v>
      </c>
      <c r="P166">
        <v>0.48299999999999998</v>
      </c>
      <c r="Q166">
        <v>120.226</v>
      </c>
      <c r="R166" t="s">
        <v>90</v>
      </c>
    </row>
    <row r="167" spans="1:18" x14ac:dyDescent="0.3">
      <c r="A167" t="s">
        <v>137</v>
      </c>
      <c r="B167" t="s">
        <v>849</v>
      </c>
      <c r="C167">
        <v>203360</v>
      </c>
      <c r="D167" t="s">
        <v>2784</v>
      </c>
      <c r="E167">
        <v>2005</v>
      </c>
      <c r="F167">
        <v>15</v>
      </c>
      <c r="G167">
        <v>0.8</v>
      </c>
      <c r="H167">
        <v>0.63300000000000001</v>
      </c>
      <c r="I167">
        <v>8</v>
      </c>
      <c r="J167">
        <v>-4.875</v>
      </c>
      <c r="K167">
        <v>0</v>
      </c>
      <c r="L167">
        <v>5.1400000000000001E-2</v>
      </c>
      <c r="M167">
        <v>9.01E-2</v>
      </c>
      <c r="N167">
        <v>0</v>
      </c>
      <c r="O167">
        <v>3.15E-2</v>
      </c>
      <c r="P167">
        <v>0.83599999999999997</v>
      </c>
      <c r="Q167">
        <v>95.953000000000003</v>
      </c>
      <c r="R167" t="s">
        <v>43</v>
      </c>
    </row>
    <row r="168" spans="1:18" x14ac:dyDescent="0.3">
      <c r="A168" t="s">
        <v>137</v>
      </c>
      <c r="B168" t="s">
        <v>904</v>
      </c>
      <c r="C168">
        <v>233866</v>
      </c>
      <c r="D168" t="s">
        <v>2784</v>
      </c>
      <c r="E168">
        <v>2005</v>
      </c>
      <c r="F168">
        <v>15</v>
      </c>
      <c r="G168">
        <v>0.7</v>
      </c>
      <c r="H168">
        <v>0.52900000000000003</v>
      </c>
      <c r="I168">
        <v>10</v>
      </c>
      <c r="J168">
        <v>-6.8159999999999998</v>
      </c>
      <c r="K168">
        <v>0</v>
      </c>
      <c r="L168">
        <v>3.95E-2</v>
      </c>
      <c r="M168">
        <v>4.2200000000000001E-2</v>
      </c>
      <c r="N168">
        <v>0</v>
      </c>
      <c r="O168">
        <v>0.10100000000000001</v>
      </c>
      <c r="P168">
        <v>0.38600000000000001</v>
      </c>
      <c r="Q168">
        <v>143.55500000000001</v>
      </c>
      <c r="R168" t="s">
        <v>43</v>
      </c>
    </row>
    <row r="169" spans="1:18" x14ac:dyDescent="0.3">
      <c r="A169" t="s">
        <v>928</v>
      </c>
      <c r="B169" t="s">
        <v>929</v>
      </c>
      <c r="C169">
        <v>231040</v>
      </c>
      <c r="D169" t="s">
        <v>2784</v>
      </c>
      <c r="E169">
        <v>2005</v>
      </c>
      <c r="F169">
        <v>15</v>
      </c>
      <c r="G169">
        <v>0.72199999999999998</v>
      </c>
      <c r="H169">
        <v>0.32900000000000001</v>
      </c>
      <c r="I169">
        <v>0</v>
      </c>
      <c r="J169">
        <v>-11.617000000000001</v>
      </c>
      <c r="K169">
        <v>0</v>
      </c>
      <c r="L169">
        <v>0.108</v>
      </c>
      <c r="M169">
        <v>8.7999999999999995E-2</v>
      </c>
      <c r="N169">
        <v>0</v>
      </c>
      <c r="O169">
        <v>8.1000000000000003E-2</v>
      </c>
      <c r="P169">
        <v>0.16600000000000001</v>
      </c>
      <c r="Q169">
        <v>99.991</v>
      </c>
      <c r="R169" t="s">
        <v>34</v>
      </c>
    </row>
    <row r="170" spans="1:18" x14ac:dyDescent="0.3">
      <c r="A170" t="s">
        <v>928</v>
      </c>
      <c r="B170" t="s">
        <v>1067</v>
      </c>
      <c r="C170">
        <v>265333</v>
      </c>
      <c r="D170" t="s">
        <v>2785</v>
      </c>
      <c r="E170">
        <v>2005</v>
      </c>
      <c r="F170">
        <v>15</v>
      </c>
      <c r="G170">
        <v>0.73099999999999998</v>
      </c>
      <c r="H170">
        <v>0.36799999999999999</v>
      </c>
      <c r="I170">
        <v>8</v>
      </c>
      <c r="J170">
        <v>-10.38</v>
      </c>
      <c r="K170">
        <v>1</v>
      </c>
      <c r="L170">
        <v>6.88E-2</v>
      </c>
      <c r="M170">
        <v>5.4400000000000004E-3</v>
      </c>
      <c r="N170">
        <v>0</v>
      </c>
      <c r="O170">
        <v>0.193</v>
      </c>
      <c r="P170">
        <v>0.51200000000000001</v>
      </c>
      <c r="Q170">
        <v>145.17099999999999</v>
      </c>
      <c r="R170" t="s">
        <v>34</v>
      </c>
    </row>
    <row r="171" spans="1:18" x14ac:dyDescent="0.3">
      <c r="A171" t="s">
        <v>623</v>
      </c>
      <c r="B171" t="s">
        <v>624</v>
      </c>
      <c r="C171">
        <v>214600</v>
      </c>
      <c r="D171" t="s">
        <v>2784</v>
      </c>
      <c r="E171">
        <v>2003</v>
      </c>
      <c r="F171">
        <v>15</v>
      </c>
      <c r="G171">
        <v>0.66</v>
      </c>
      <c r="H171">
        <v>0.69799999999999995</v>
      </c>
      <c r="I171">
        <v>11</v>
      </c>
      <c r="J171">
        <v>-4.7220000000000004</v>
      </c>
      <c r="K171">
        <v>0</v>
      </c>
      <c r="L171">
        <v>3.0200000000000001E-2</v>
      </c>
      <c r="M171" s="1">
        <v>1.9199999999999999E-5</v>
      </c>
      <c r="N171">
        <v>0.16600000000000001</v>
      </c>
      <c r="O171">
        <v>5.1700000000000003E-2</v>
      </c>
      <c r="P171">
        <v>0.51100000000000001</v>
      </c>
      <c r="Q171">
        <v>123.005</v>
      </c>
      <c r="R171" t="s">
        <v>160</v>
      </c>
    </row>
    <row r="172" spans="1:18" x14ac:dyDescent="0.3">
      <c r="A172" t="s">
        <v>362</v>
      </c>
      <c r="B172" t="s">
        <v>748</v>
      </c>
      <c r="C172">
        <v>282306</v>
      </c>
      <c r="D172" t="s">
        <v>2784</v>
      </c>
      <c r="E172">
        <v>2003</v>
      </c>
      <c r="F172">
        <v>15</v>
      </c>
      <c r="G172">
        <v>0.57099999999999995</v>
      </c>
      <c r="H172">
        <v>0.96799999999999997</v>
      </c>
      <c r="I172">
        <v>5</v>
      </c>
      <c r="J172">
        <v>-3.0920000000000001</v>
      </c>
      <c r="K172">
        <v>1</v>
      </c>
      <c r="L172">
        <v>0.16200000000000001</v>
      </c>
      <c r="M172">
        <v>6.4899999999999999E-2</v>
      </c>
      <c r="N172" s="1">
        <v>3.0699999999999998E-6</v>
      </c>
      <c r="O172">
        <v>0.59199999999999997</v>
      </c>
      <c r="P172">
        <v>0.313</v>
      </c>
      <c r="Q172">
        <v>154.07</v>
      </c>
      <c r="R172" t="s">
        <v>57</v>
      </c>
    </row>
    <row r="173" spans="1:18" x14ac:dyDescent="0.3">
      <c r="A173" t="s">
        <v>266</v>
      </c>
      <c r="B173" t="s">
        <v>267</v>
      </c>
      <c r="C173">
        <v>246160</v>
      </c>
      <c r="D173" t="s">
        <v>2784</v>
      </c>
      <c r="E173">
        <v>2001</v>
      </c>
      <c r="F173">
        <v>15</v>
      </c>
      <c r="G173">
        <v>0.70699999999999996</v>
      </c>
      <c r="H173">
        <v>0.86899999999999999</v>
      </c>
      <c r="I173">
        <v>5</v>
      </c>
      <c r="J173">
        <v>-4.5250000000000004</v>
      </c>
      <c r="K173">
        <v>0</v>
      </c>
      <c r="L173">
        <v>4.8099999999999997E-2</v>
      </c>
      <c r="M173">
        <v>0.104</v>
      </c>
      <c r="N173">
        <v>1.21E-4</v>
      </c>
      <c r="O173">
        <v>8.1299999999999997E-2</v>
      </c>
      <c r="P173">
        <v>0.621</v>
      </c>
      <c r="Q173">
        <v>99.825000000000003</v>
      </c>
      <c r="R173" t="s">
        <v>34</v>
      </c>
    </row>
    <row r="174" spans="1:18" x14ac:dyDescent="0.3">
      <c r="A174" t="s">
        <v>362</v>
      </c>
      <c r="B174" t="s">
        <v>363</v>
      </c>
      <c r="C174">
        <v>217493</v>
      </c>
      <c r="D174" t="s">
        <v>2784</v>
      </c>
      <c r="E174">
        <v>2001</v>
      </c>
      <c r="F174">
        <v>15</v>
      </c>
      <c r="G174">
        <v>0.71299999999999997</v>
      </c>
      <c r="H174">
        <v>0.82899999999999996</v>
      </c>
      <c r="I174">
        <v>2</v>
      </c>
      <c r="J174">
        <v>-4.1710000000000003</v>
      </c>
      <c r="K174">
        <v>1</v>
      </c>
      <c r="L174">
        <v>4.9099999999999998E-2</v>
      </c>
      <c r="M174">
        <v>7.6899999999999998E-3</v>
      </c>
      <c r="N174">
        <v>2.0300000000000001E-3</v>
      </c>
      <c r="O174">
        <v>0.13900000000000001</v>
      </c>
      <c r="P174">
        <v>0.84399999999999997</v>
      </c>
      <c r="Q174">
        <v>126.85299999999999</v>
      </c>
      <c r="R174" t="s">
        <v>57</v>
      </c>
    </row>
    <row r="175" spans="1:18" x14ac:dyDescent="0.3">
      <c r="A175" t="s">
        <v>144</v>
      </c>
      <c r="B175" t="s">
        <v>145</v>
      </c>
      <c r="C175">
        <v>278666</v>
      </c>
      <c r="D175" t="s">
        <v>2784</v>
      </c>
      <c r="E175">
        <v>2000</v>
      </c>
      <c r="F175">
        <v>15</v>
      </c>
      <c r="G175">
        <v>0.40799999999999997</v>
      </c>
      <c r="H175">
        <v>0.84899999999999998</v>
      </c>
      <c r="I175">
        <v>2</v>
      </c>
      <c r="J175">
        <v>-5.6310000000000002</v>
      </c>
      <c r="K175">
        <v>1</v>
      </c>
      <c r="L175">
        <v>3.3300000000000003E-2</v>
      </c>
      <c r="M175">
        <v>1.3599999999999999E-2</v>
      </c>
      <c r="N175" s="1">
        <v>2.51E-5</v>
      </c>
      <c r="O175">
        <v>0.56000000000000005</v>
      </c>
      <c r="P175">
        <v>0.628</v>
      </c>
      <c r="Q175">
        <v>84.191999999999993</v>
      </c>
      <c r="R175" t="s">
        <v>146</v>
      </c>
    </row>
    <row r="176" spans="1:18" x14ac:dyDescent="0.3">
      <c r="A176" t="s">
        <v>357</v>
      </c>
      <c r="B176" t="s">
        <v>358</v>
      </c>
      <c r="C176">
        <v>304666</v>
      </c>
      <c r="D176" t="s">
        <v>2784</v>
      </c>
      <c r="E176">
        <v>2000</v>
      </c>
      <c r="F176">
        <v>15</v>
      </c>
      <c r="G176">
        <v>0.56899999999999995</v>
      </c>
      <c r="H176">
        <v>0.38500000000000001</v>
      </c>
      <c r="I176">
        <v>1</v>
      </c>
      <c r="J176">
        <v>-9.9190000000000005</v>
      </c>
      <c r="K176">
        <v>0</v>
      </c>
      <c r="L176">
        <v>4.99E-2</v>
      </c>
      <c r="M176">
        <v>0.34200000000000003</v>
      </c>
      <c r="N176">
        <v>0</v>
      </c>
      <c r="O176">
        <v>8.7599999999999997E-2</v>
      </c>
      <c r="P176">
        <v>0.33900000000000002</v>
      </c>
      <c r="Q176">
        <v>99.738</v>
      </c>
      <c r="R176" t="s">
        <v>43</v>
      </c>
    </row>
    <row r="177" spans="1:18" x14ac:dyDescent="0.3">
      <c r="A177" t="s">
        <v>702</v>
      </c>
      <c r="B177" t="s">
        <v>703</v>
      </c>
      <c r="C177">
        <v>235066</v>
      </c>
      <c r="D177" t="s">
        <v>2785</v>
      </c>
      <c r="E177">
        <v>2004</v>
      </c>
      <c r="F177">
        <v>16</v>
      </c>
      <c r="G177">
        <v>0.81799999999999995</v>
      </c>
      <c r="H177">
        <v>0.57899999999999996</v>
      </c>
      <c r="I177">
        <v>7</v>
      </c>
      <c r="J177">
        <v>-4.4749999999999996</v>
      </c>
      <c r="K177">
        <v>1</v>
      </c>
      <c r="L177">
        <v>0.10100000000000001</v>
      </c>
      <c r="M177">
        <v>2.3E-2</v>
      </c>
      <c r="N177">
        <v>0</v>
      </c>
      <c r="O177">
        <v>0.107</v>
      </c>
      <c r="P177">
        <v>0.35399999999999998</v>
      </c>
      <c r="Q177">
        <v>89.986999999999995</v>
      </c>
      <c r="R177" t="s">
        <v>20</v>
      </c>
    </row>
    <row r="178" spans="1:18" x14ac:dyDescent="0.3">
      <c r="A178" t="s">
        <v>1128</v>
      </c>
      <c r="B178" t="s">
        <v>1129</v>
      </c>
      <c r="C178">
        <v>152333</v>
      </c>
      <c r="D178" t="s">
        <v>2784</v>
      </c>
      <c r="E178">
        <v>2006</v>
      </c>
      <c r="F178">
        <v>17</v>
      </c>
      <c r="G178">
        <v>0.84699999999999998</v>
      </c>
      <c r="H178">
        <v>0.86099999999999999</v>
      </c>
      <c r="I178">
        <v>6</v>
      </c>
      <c r="J178">
        <v>-6.6319999999999997</v>
      </c>
      <c r="K178">
        <v>1</v>
      </c>
      <c r="L178">
        <v>6.0299999999999999E-2</v>
      </c>
      <c r="M178">
        <v>0.27800000000000002</v>
      </c>
      <c r="N178">
        <v>2.9000000000000001E-2</v>
      </c>
      <c r="O178">
        <v>6.2600000000000003E-2</v>
      </c>
      <c r="P178">
        <v>0.72399999999999998</v>
      </c>
      <c r="Q178">
        <v>127.89400000000001</v>
      </c>
      <c r="R178" t="s">
        <v>20</v>
      </c>
    </row>
    <row r="179" spans="1:18" x14ac:dyDescent="0.3">
      <c r="A179" t="s">
        <v>1586</v>
      </c>
      <c r="B179" t="s">
        <v>1168</v>
      </c>
      <c r="C179">
        <v>205200</v>
      </c>
      <c r="D179" t="s">
        <v>2784</v>
      </c>
      <c r="E179">
        <v>2010</v>
      </c>
      <c r="F179">
        <v>18</v>
      </c>
      <c r="G179">
        <v>0.68899999999999995</v>
      </c>
      <c r="H179">
        <v>0.61499999999999999</v>
      </c>
      <c r="I179">
        <v>8</v>
      </c>
      <c r="J179">
        <v>-5.0220000000000002</v>
      </c>
      <c r="K179">
        <v>0</v>
      </c>
      <c r="L179">
        <v>5.6300000000000003E-2</v>
      </c>
      <c r="M179">
        <v>0.35199999999999998</v>
      </c>
      <c r="N179">
        <v>0</v>
      </c>
      <c r="O179">
        <v>7.8899999999999998E-2</v>
      </c>
      <c r="P179">
        <v>0.78300000000000003</v>
      </c>
      <c r="Q179">
        <v>134.036</v>
      </c>
      <c r="R179" t="s">
        <v>57</v>
      </c>
    </row>
    <row r="180" spans="1:18" x14ac:dyDescent="0.3">
      <c r="A180" t="s">
        <v>1147</v>
      </c>
      <c r="B180" t="s">
        <v>2041</v>
      </c>
      <c r="C180">
        <v>224506</v>
      </c>
      <c r="D180" t="s">
        <v>2784</v>
      </c>
      <c r="E180">
        <v>2014</v>
      </c>
      <c r="F180">
        <v>21</v>
      </c>
      <c r="G180">
        <v>0.60299999999999998</v>
      </c>
      <c r="H180">
        <v>0.86099999999999999</v>
      </c>
      <c r="I180">
        <v>4</v>
      </c>
      <c r="J180">
        <v>-3.5649999999999999</v>
      </c>
      <c r="K180">
        <v>0</v>
      </c>
      <c r="L180">
        <v>3.2500000000000001E-2</v>
      </c>
      <c r="M180">
        <v>2.1499999999999998E-2</v>
      </c>
      <c r="N180">
        <v>4.2999999999999997E-2</v>
      </c>
      <c r="O180">
        <v>0.1</v>
      </c>
      <c r="P180">
        <v>0.72</v>
      </c>
      <c r="Q180">
        <v>127.962</v>
      </c>
      <c r="R180" t="s">
        <v>1005</v>
      </c>
    </row>
    <row r="181" spans="1:18" x14ac:dyDescent="0.3">
      <c r="A181" t="s">
        <v>702</v>
      </c>
      <c r="B181" t="s">
        <v>859</v>
      </c>
      <c r="C181">
        <v>235800</v>
      </c>
      <c r="D181" t="s">
        <v>2785</v>
      </c>
      <c r="E181">
        <v>2004</v>
      </c>
      <c r="F181">
        <v>21</v>
      </c>
      <c r="G181">
        <v>0.629</v>
      </c>
      <c r="H181">
        <v>0.53200000000000003</v>
      </c>
      <c r="I181">
        <v>5</v>
      </c>
      <c r="J181">
        <v>-7.88</v>
      </c>
      <c r="K181">
        <v>0</v>
      </c>
      <c r="L181">
        <v>3.5200000000000002E-2</v>
      </c>
      <c r="M181">
        <v>0.33100000000000002</v>
      </c>
      <c r="N181">
        <v>0</v>
      </c>
      <c r="O181">
        <v>0.23799999999999999</v>
      </c>
      <c r="P181">
        <v>0.61899999999999999</v>
      </c>
      <c r="Q181">
        <v>90.097999999999999</v>
      </c>
      <c r="R181" t="s">
        <v>20</v>
      </c>
    </row>
    <row r="182" spans="1:18" x14ac:dyDescent="0.3">
      <c r="A182" t="s">
        <v>396</v>
      </c>
      <c r="B182" t="s">
        <v>470</v>
      </c>
      <c r="C182">
        <v>207040</v>
      </c>
      <c r="D182" t="s">
        <v>2784</v>
      </c>
      <c r="E182">
        <v>2001</v>
      </c>
      <c r="F182">
        <v>24</v>
      </c>
      <c r="G182">
        <v>0.70499999999999996</v>
      </c>
      <c r="H182">
        <v>0.872</v>
      </c>
      <c r="I182">
        <v>11</v>
      </c>
      <c r="J182">
        <v>-3.5569999999999999</v>
      </c>
      <c r="K182">
        <v>0</v>
      </c>
      <c r="L182">
        <v>0.125</v>
      </c>
      <c r="M182">
        <v>6.0199999999999997E-2</v>
      </c>
      <c r="N182">
        <v>0</v>
      </c>
      <c r="O182">
        <v>0.22800000000000001</v>
      </c>
      <c r="P182">
        <v>0.746</v>
      </c>
      <c r="Q182">
        <v>93.63</v>
      </c>
      <c r="R182" t="s">
        <v>23</v>
      </c>
    </row>
    <row r="183" spans="1:18" x14ac:dyDescent="0.3">
      <c r="A183" t="s">
        <v>316</v>
      </c>
      <c r="B183" t="s">
        <v>317</v>
      </c>
      <c r="C183">
        <v>210813</v>
      </c>
      <c r="D183" t="s">
        <v>2784</v>
      </c>
      <c r="E183">
        <v>2016</v>
      </c>
      <c r="F183">
        <v>26</v>
      </c>
      <c r="G183">
        <v>0.88800000000000001</v>
      </c>
      <c r="H183">
        <v>0.8</v>
      </c>
      <c r="I183">
        <v>5</v>
      </c>
      <c r="J183">
        <v>-3.944</v>
      </c>
      <c r="K183">
        <v>0</v>
      </c>
      <c r="L183">
        <v>9.4600000000000004E-2</v>
      </c>
      <c r="M183">
        <v>9.01E-2</v>
      </c>
      <c r="N183" s="1">
        <v>2.12E-5</v>
      </c>
      <c r="O183">
        <v>0.22900000000000001</v>
      </c>
      <c r="P183">
        <v>0.86599999999999999</v>
      </c>
      <c r="Q183">
        <v>106.95699999999999</v>
      </c>
      <c r="R183" t="s">
        <v>34</v>
      </c>
    </row>
    <row r="184" spans="1:18" x14ac:dyDescent="0.3">
      <c r="A184" t="s">
        <v>396</v>
      </c>
      <c r="B184" t="s">
        <v>452</v>
      </c>
      <c r="C184">
        <v>242586</v>
      </c>
      <c r="D184" t="s">
        <v>2784</v>
      </c>
      <c r="E184">
        <v>2001</v>
      </c>
      <c r="F184">
        <v>26</v>
      </c>
      <c r="G184">
        <v>0.77100000000000002</v>
      </c>
      <c r="H184">
        <v>0.66500000000000004</v>
      </c>
      <c r="I184">
        <v>8</v>
      </c>
      <c r="J184">
        <v>-3.9540000000000002</v>
      </c>
      <c r="K184">
        <v>1</v>
      </c>
      <c r="L184">
        <v>3.5000000000000003E-2</v>
      </c>
      <c r="M184">
        <v>1.35E-2</v>
      </c>
      <c r="N184">
        <v>1.23E-2</v>
      </c>
      <c r="O184">
        <v>9.0300000000000005E-2</v>
      </c>
      <c r="P184">
        <v>0.84399999999999997</v>
      </c>
      <c r="Q184">
        <v>115.142</v>
      </c>
      <c r="R184" t="s">
        <v>23</v>
      </c>
    </row>
    <row r="185" spans="1:18" x14ac:dyDescent="0.3">
      <c r="A185" t="s">
        <v>1940</v>
      </c>
      <c r="B185" t="s">
        <v>1941</v>
      </c>
      <c r="C185">
        <v>174853</v>
      </c>
      <c r="D185" t="s">
        <v>2784</v>
      </c>
      <c r="E185">
        <v>2013</v>
      </c>
      <c r="F185">
        <v>27</v>
      </c>
      <c r="G185">
        <v>0.68100000000000005</v>
      </c>
      <c r="H185">
        <v>0.83499999999999996</v>
      </c>
      <c r="I185">
        <v>0</v>
      </c>
      <c r="J185">
        <v>-5.7050000000000001</v>
      </c>
      <c r="K185">
        <v>0</v>
      </c>
      <c r="L185">
        <v>4.9000000000000002E-2</v>
      </c>
      <c r="M185">
        <v>1.7600000000000001E-3</v>
      </c>
      <c r="N185">
        <v>1.83E-3</v>
      </c>
      <c r="O185">
        <v>0.35399999999999998</v>
      </c>
      <c r="P185">
        <v>0.46899999999999997</v>
      </c>
      <c r="Q185">
        <v>124.047</v>
      </c>
      <c r="R185" t="s">
        <v>57</v>
      </c>
    </row>
    <row r="186" spans="1:18" x14ac:dyDescent="0.3">
      <c r="A186" t="s">
        <v>396</v>
      </c>
      <c r="B186" t="s">
        <v>397</v>
      </c>
      <c r="C186">
        <v>302720</v>
      </c>
      <c r="D186" t="s">
        <v>2784</v>
      </c>
      <c r="E186">
        <v>2001</v>
      </c>
      <c r="F186">
        <v>27</v>
      </c>
      <c r="G186">
        <v>0.72899999999999998</v>
      </c>
      <c r="H186">
        <v>0.73099999999999998</v>
      </c>
      <c r="I186">
        <v>4</v>
      </c>
      <c r="J186">
        <v>-4.8220000000000001</v>
      </c>
      <c r="K186">
        <v>1</v>
      </c>
      <c r="L186">
        <v>6.8400000000000002E-2</v>
      </c>
      <c r="M186">
        <v>0.23200000000000001</v>
      </c>
      <c r="N186" s="1">
        <v>1.57E-6</v>
      </c>
      <c r="O186">
        <v>0.39100000000000001</v>
      </c>
      <c r="P186">
        <v>0.83899999999999997</v>
      </c>
      <c r="Q186">
        <v>138.202</v>
      </c>
      <c r="R186" t="s">
        <v>23</v>
      </c>
    </row>
    <row r="187" spans="1:18" x14ac:dyDescent="0.3">
      <c r="A187" t="s">
        <v>702</v>
      </c>
      <c r="B187" t="s">
        <v>832</v>
      </c>
      <c r="C187">
        <v>238493</v>
      </c>
      <c r="D187" t="s">
        <v>2784</v>
      </c>
      <c r="E187">
        <v>2004</v>
      </c>
      <c r="F187">
        <v>28</v>
      </c>
      <c r="G187">
        <v>0.878</v>
      </c>
      <c r="H187">
        <v>0.69899999999999995</v>
      </c>
      <c r="I187">
        <v>10</v>
      </c>
      <c r="J187">
        <v>-5.8970000000000002</v>
      </c>
      <c r="K187">
        <v>0</v>
      </c>
      <c r="L187">
        <v>0.13200000000000001</v>
      </c>
      <c r="M187">
        <v>3.4500000000000003E-2</v>
      </c>
      <c r="N187" s="1">
        <v>3.3699999999999999E-6</v>
      </c>
      <c r="O187">
        <v>0.755</v>
      </c>
      <c r="P187">
        <v>0.66600000000000004</v>
      </c>
      <c r="Q187">
        <v>104.83799999999999</v>
      </c>
      <c r="R187" t="s">
        <v>20</v>
      </c>
    </row>
    <row r="188" spans="1:18" x14ac:dyDescent="0.3">
      <c r="A188" t="s">
        <v>1424</v>
      </c>
      <c r="B188" t="s">
        <v>1522</v>
      </c>
      <c r="C188">
        <v>203093</v>
      </c>
      <c r="D188" t="s">
        <v>2784</v>
      </c>
      <c r="E188">
        <v>2010</v>
      </c>
      <c r="F188">
        <v>32</v>
      </c>
      <c r="G188">
        <v>0.60499999999999998</v>
      </c>
      <c r="H188">
        <v>0.79500000000000004</v>
      </c>
      <c r="I188">
        <v>11</v>
      </c>
      <c r="J188">
        <v>-6.0860000000000003</v>
      </c>
      <c r="K188">
        <v>0</v>
      </c>
      <c r="L188">
        <v>7.1199999999999999E-2</v>
      </c>
      <c r="M188">
        <v>1.5299999999999999E-3</v>
      </c>
      <c r="N188">
        <v>0</v>
      </c>
      <c r="O188">
        <v>0.20699999999999999</v>
      </c>
      <c r="P188">
        <v>0.26300000000000001</v>
      </c>
      <c r="Q188">
        <v>139.89599999999999</v>
      </c>
      <c r="R188" t="s">
        <v>315</v>
      </c>
    </row>
    <row r="189" spans="1:18" x14ac:dyDescent="0.3">
      <c r="A189" t="s">
        <v>244</v>
      </c>
      <c r="B189" t="s">
        <v>477</v>
      </c>
      <c r="C189">
        <v>276373</v>
      </c>
      <c r="D189" t="s">
        <v>2784</v>
      </c>
      <c r="E189">
        <v>2001</v>
      </c>
      <c r="F189">
        <v>32</v>
      </c>
      <c r="G189">
        <v>0.41199999999999998</v>
      </c>
      <c r="H189">
        <v>0.66700000000000004</v>
      </c>
      <c r="I189">
        <v>6</v>
      </c>
      <c r="J189">
        <v>-6.9969999999999999</v>
      </c>
      <c r="K189">
        <v>1</v>
      </c>
      <c r="L189">
        <v>0.22900000000000001</v>
      </c>
      <c r="M189">
        <v>0.19500000000000001</v>
      </c>
      <c r="N189">
        <v>0</v>
      </c>
      <c r="O189">
        <v>0.30499999999999999</v>
      </c>
      <c r="P189">
        <v>0.53300000000000003</v>
      </c>
      <c r="Q189">
        <v>68.941999999999993</v>
      </c>
      <c r="R189" t="s">
        <v>43</v>
      </c>
    </row>
    <row r="190" spans="1:18" x14ac:dyDescent="0.3">
      <c r="A190" t="s">
        <v>2160</v>
      </c>
      <c r="B190" t="s">
        <v>2161</v>
      </c>
      <c r="C190">
        <v>138842</v>
      </c>
      <c r="D190" t="s">
        <v>2784</v>
      </c>
      <c r="E190">
        <v>2014</v>
      </c>
      <c r="F190">
        <v>33</v>
      </c>
      <c r="G190">
        <v>0.77600000000000002</v>
      </c>
      <c r="H190">
        <v>0.57399999999999995</v>
      </c>
      <c r="I190">
        <v>5</v>
      </c>
      <c r="J190">
        <v>-9.8819999999999997</v>
      </c>
      <c r="K190">
        <v>0</v>
      </c>
      <c r="L190">
        <v>3.1699999999999999E-2</v>
      </c>
      <c r="M190">
        <v>0.46600000000000003</v>
      </c>
      <c r="N190" s="1">
        <v>7.8300000000000006E-5</v>
      </c>
      <c r="O190">
        <v>0.13100000000000001</v>
      </c>
      <c r="P190">
        <v>0.41199999999999998</v>
      </c>
      <c r="Q190">
        <v>121.03</v>
      </c>
      <c r="R190" t="s">
        <v>57</v>
      </c>
    </row>
    <row r="191" spans="1:18" x14ac:dyDescent="0.3">
      <c r="A191" t="s">
        <v>38</v>
      </c>
      <c r="B191" t="s">
        <v>731</v>
      </c>
      <c r="C191">
        <v>233600</v>
      </c>
      <c r="D191" t="s">
        <v>2784</v>
      </c>
      <c r="E191">
        <v>2004</v>
      </c>
      <c r="F191">
        <v>33</v>
      </c>
      <c r="G191">
        <v>0.60699999999999998</v>
      </c>
      <c r="H191">
        <v>0.874</v>
      </c>
      <c r="I191">
        <v>5</v>
      </c>
      <c r="J191">
        <v>-5.4089999999999998</v>
      </c>
      <c r="K191">
        <v>0</v>
      </c>
      <c r="L191">
        <v>3.49E-2</v>
      </c>
      <c r="M191">
        <v>3.31E-3</v>
      </c>
      <c r="N191">
        <v>4.9399999999999999E-2</v>
      </c>
      <c r="O191">
        <v>0.26</v>
      </c>
      <c r="P191">
        <v>0.84599999999999997</v>
      </c>
      <c r="Q191">
        <v>130.01499999999999</v>
      </c>
      <c r="R191" t="s">
        <v>40</v>
      </c>
    </row>
    <row r="192" spans="1:18" x14ac:dyDescent="0.3">
      <c r="A192" t="s">
        <v>638</v>
      </c>
      <c r="B192" t="s">
        <v>1253</v>
      </c>
      <c r="C192">
        <v>207920</v>
      </c>
      <c r="D192" t="s">
        <v>2784</v>
      </c>
      <c r="E192">
        <v>2010</v>
      </c>
      <c r="F192">
        <v>34</v>
      </c>
      <c r="G192">
        <v>0.88800000000000001</v>
      </c>
      <c r="H192">
        <v>0.82299999999999995</v>
      </c>
      <c r="I192">
        <v>10</v>
      </c>
      <c r="J192">
        <v>-6.351</v>
      </c>
      <c r="K192">
        <v>0</v>
      </c>
      <c r="L192">
        <v>5.3800000000000001E-2</v>
      </c>
      <c r="M192">
        <v>4.9899999999999996E-3</v>
      </c>
      <c r="N192">
        <v>0</v>
      </c>
      <c r="O192">
        <v>0.29099999999999998</v>
      </c>
      <c r="P192">
        <v>0.623</v>
      </c>
      <c r="Q192">
        <v>102.75700000000001</v>
      </c>
      <c r="R192" t="s">
        <v>34</v>
      </c>
    </row>
    <row r="193" spans="1:18" x14ac:dyDescent="0.3">
      <c r="A193" t="s">
        <v>906</v>
      </c>
      <c r="B193" t="s">
        <v>907</v>
      </c>
      <c r="C193">
        <v>197666</v>
      </c>
      <c r="D193" t="s">
        <v>2784</v>
      </c>
      <c r="E193">
        <v>2005</v>
      </c>
      <c r="F193">
        <v>34</v>
      </c>
      <c r="G193">
        <v>0.873</v>
      </c>
      <c r="H193">
        <v>0.9</v>
      </c>
      <c r="I193">
        <v>5</v>
      </c>
      <c r="J193">
        <v>-4.3250000000000002</v>
      </c>
      <c r="K193">
        <v>0</v>
      </c>
      <c r="L193">
        <v>0.18</v>
      </c>
      <c r="M193">
        <v>1.0699999999999999E-2</v>
      </c>
      <c r="N193">
        <v>5.0199999999999995E-4</v>
      </c>
      <c r="O193">
        <v>0.55600000000000005</v>
      </c>
      <c r="P193">
        <v>0.47799999999999998</v>
      </c>
      <c r="Q193">
        <v>102.51600000000001</v>
      </c>
      <c r="R193" t="s">
        <v>90</v>
      </c>
    </row>
    <row r="194" spans="1:18" x14ac:dyDescent="0.3">
      <c r="A194" t="s">
        <v>1051</v>
      </c>
      <c r="B194" t="s">
        <v>1052</v>
      </c>
      <c r="C194">
        <v>261053</v>
      </c>
      <c r="D194" t="s">
        <v>2784</v>
      </c>
      <c r="E194">
        <v>2019</v>
      </c>
      <c r="F194">
        <v>35</v>
      </c>
      <c r="G194">
        <v>0.47399999999999998</v>
      </c>
      <c r="H194">
        <v>0.74399999999999999</v>
      </c>
      <c r="I194">
        <v>2</v>
      </c>
      <c r="J194">
        <v>-5.3860000000000001</v>
      </c>
      <c r="K194">
        <v>1</v>
      </c>
      <c r="L194">
        <v>3.4099999999999998E-2</v>
      </c>
      <c r="M194">
        <v>2.0799999999999999E-2</v>
      </c>
      <c r="N194" s="1">
        <v>1.22E-6</v>
      </c>
      <c r="O194">
        <v>0.20899999999999999</v>
      </c>
      <c r="P194">
        <v>0.23799999999999999</v>
      </c>
      <c r="Q194">
        <v>129.005</v>
      </c>
      <c r="R194" t="s">
        <v>181</v>
      </c>
    </row>
    <row r="195" spans="1:18" x14ac:dyDescent="0.3">
      <c r="A195" t="s">
        <v>2739</v>
      </c>
      <c r="B195" t="s">
        <v>2740</v>
      </c>
      <c r="C195">
        <v>229773</v>
      </c>
      <c r="D195" t="s">
        <v>2784</v>
      </c>
      <c r="E195">
        <v>2019</v>
      </c>
      <c r="F195">
        <v>35</v>
      </c>
      <c r="G195">
        <v>0.64500000000000002</v>
      </c>
      <c r="H195">
        <v>0.86199999999999999</v>
      </c>
      <c r="I195">
        <v>11</v>
      </c>
      <c r="J195">
        <v>-4.7569999999999997</v>
      </c>
      <c r="K195">
        <v>0</v>
      </c>
      <c r="L195">
        <v>9.6500000000000002E-2</v>
      </c>
      <c r="M195">
        <v>9.2299999999999993E-2</v>
      </c>
      <c r="N195">
        <v>0</v>
      </c>
      <c r="O195">
        <v>0.192</v>
      </c>
      <c r="P195">
        <v>0.79800000000000004</v>
      </c>
      <c r="Q195">
        <v>119.991</v>
      </c>
      <c r="R195" t="s">
        <v>20</v>
      </c>
    </row>
    <row r="196" spans="1:18" x14ac:dyDescent="0.3">
      <c r="A196" t="s">
        <v>1573</v>
      </c>
      <c r="B196" t="s">
        <v>1574</v>
      </c>
      <c r="C196">
        <v>226533</v>
      </c>
      <c r="D196" t="s">
        <v>2784</v>
      </c>
      <c r="E196">
        <v>2010</v>
      </c>
      <c r="F196">
        <v>35</v>
      </c>
      <c r="G196">
        <v>0.59899999999999998</v>
      </c>
      <c r="H196">
        <v>0.624</v>
      </c>
      <c r="I196">
        <v>8</v>
      </c>
      <c r="J196">
        <v>-3.6309999999999998</v>
      </c>
      <c r="K196">
        <v>1</v>
      </c>
      <c r="L196">
        <v>3.4299999999999997E-2</v>
      </c>
      <c r="M196">
        <v>0.38500000000000001</v>
      </c>
      <c r="N196">
        <v>0</v>
      </c>
      <c r="O196">
        <v>0.125</v>
      </c>
      <c r="P196">
        <v>0.53900000000000003</v>
      </c>
      <c r="Q196">
        <v>90.034000000000006</v>
      </c>
      <c r="R196" t="s">
        <v>43</v>
      </c>
    </row>
    <row r="197" spans="1:18" x14ac:dyDescent="0.3">
      <c r="A197" t="s">
        <v>1075</v>
      </c>
      <c r="B197" t="s">
        <v>1076</v>
      </c>
      <c r="C197">
        <v>273333</v>
      </c>
      <c r="D197" t="s">
        <v>2784</v>
      </c>
      <c r="E197">
        <v>2006</v>
      </c>
      <c r="F197">
        <v>35</v>
      </c>
      <c r="G197">
        <v>0.46700000000000003</v>
      </c>
      <c r="H197">
        <v>0.92100000000000004</v>
      </c>
      <c r="I197">
        <v>2</v>
      </c>
      <c r="J197">
        <v>-4.5540000000000003</v>
      </c>
      <c r="K197">
        <v>1</v>
      </c>
      <c r="L197">
        <v>4.4999999999999998E-2</v>
      </c>
      <c r="M197" s="1">
        <v>5.4799999999999997E-5</v>
      </c>
      <c r="N197">
        <v>5.6599999999999998E-2</v>
      </c>
      <c r="O197">
        <v>0.17599999999999999</v>
      </c>
      <c r="P197">
        <v>0.501</v>
      </c>
      <c r="Q197">
        <v>132.01300000000001</v>
      </c>
      <c r="R197" t="s">
        <v>1077</v>
      </c>
    </row>
    <row r="198" spans="1:18" x14ac:dyDescent="0.3">
      <c r="A198" t="s">
        <v>440</v>
      </c>
      <c r="B198" t="s">
        <v>466</v>
      </c>
      <c r="C198">
        <v>233666</v>
      </c>
      <c r="D198" t="s">
        <v>2784</v>
      </c>
      <c r="E198">
        <v>2003</v>
      </c>
      <c r="F198">
        <v>35</v>
      </c>
      <c r="G198">
        <v>0.36799999999999999</v>
      </c>
      <c r="H198">
        <v>0.42599999999999999</v>
      </c>
      <c r="I198">
        <v>10</v>
      </c>
      <c r="J198">
        <v>-8.0489999999999995</v>
      </c>
      <c r="K198">
        <v>1</v>
      </c>
      <c r="L198">
        <v>2.7699999999999999E-2</v>
      </c>
      <c r="M198">
        <v>0.255</v>
      </c>
      <c r="N198" s="1">
        <v>5.3900000000000001E-6</v>
      </c>
      <c r="O198">
        <v>0.108</v>
      </c>
      <c r="P198">
        <v>0.20799999999999999</v>
      </c>
      <c r="Q198">
        <v>106.52</v>
      </c>
      <c r="R198" t="s">
        <v>20</v>
      </c>
    </row>
    <row r="199" spans="1:18" x14ac:dyDescent="0.3">
      <c r="A199" t="s">
        <v>1175</v>
      </c>
      <c r="B199" t="s">
        <v>1176</v>
      </c>
      <c r="C199">
        <v>254920</v>
      </c>
      <c r="D199" t="s">
        <v>2784</v>
      </c>
      <c r="E199">
        <v>2005</v>
      </c>
      <c r="F199">
        <v>36</v>
      </c>
      <c r="G199">
        <v>0.47699999999999998</v>
      </c>
      <c r="H199">
        <v>0.86499999999999999</v>
      </c>
      <c r="I199">
        <v>4</v>
      </c>
      <c r="J199">
        <v>-4.4619999999999997</v>
      </c>
      <c r="K199">
        <v>0</v>
      </c>
      <c r="L199">
        <v>3.95E-2</v>
      </c>
      <c r="M199">
        <v>8.77E-3</v>
      </c>
      <c r="N199" s="1">
        <v>4.5200000000000001E-5</v>
      </c>
      <c r="O199">
        <v>0.27100000000000002</v>
      </c>
      <c r="P199">
        <v>0.41299999999999998</v>
      </c>
      <c r="Q199">
        <v>120.872</v>
      </c>
      <c r="R199" t="s">
        <v>57</v>
      </c>
    </row>
    <row r="200" spans="1:18" x14ac:dyDescent="0.3">
      <c r="A200" t="s">
        <v>58</v>
      </c>
      <c r="B200" t="s">
        <v>568</v>
      </c>
      <c r="C200">
        <v>245240</v>
      </c>
      <c r="D200" t="s">
        <v>2784</v>
      </c>
      <c r="E200">
        <v>2002</v>
      </c>
      <c r="F200">
        <v>36</v>
      </c>
      <c r="G200">
        <v>0.60199999999999998</v>
      </c>
      <c r="H200">
        <v>0.34</v>
      </c>
      <c r="I200">
        <v>10</v>
      </c>
      <c r="J200">
        <v>-9.8670000000000009</v>
      </c>
      <c r="K200">
        <v>1</v>
      </c>
      <c r="L200">
        <v>3.7499999999999999E-2</v>
      </c>
      <c r="M200">
        <v>0.61799999999999999</v>
      </c>
      <c r="N200">
        <v>0</v>
      </c>
      <c r="O200">
        <v>0.23400000000000001</v>
      </c>
      <c r="P200">
        <v>0.51100000000000001</v>
      </c>
      <c r="Q200">
        <v>109.598</v>
      </c>
      <c r="R200" t="s">
        <v>34</v>
      </c>
    </row>
    <row r="201" spans="1:18" x14ac:dyDescent="0.3">
      <c r="A201" t="s">
        <v>114</v>
      </c>
      <c r="B201" t="s">
        <v>115</v>
      </c>
      <c r="C201">
        <v>175893</v>
      </c>
      <c r="D201" t="s">
        <v>2784</v>
      </c>
      <c r="E201">
        <v>2000</v>
      </c>
      <c r="F201">
        <v>36</v>
      </c>
      <c r="G201">
        <v>0.85199999999999998</v>
      </c>
      <c r="H201">
        <v>0.75</v>
      </c>
      <c r="I201">
        <v>8</v>
      </c>
      <c r="J201">
        <v>-5.1529999999999996</v>
      </c>
      <c r="K201">
        <v>1</v>
      </c>
      <c r="L201">
        <v>0.16800000000000001</v>
      </c>
      <c r="M201">
        <v>0.434</v>
      </c>
      <c r="N201">
        <v>0</v>
      </c>
      <c r="O201">
        <v>0.26500000000000001</v>
      </c>
      <c r="P201">
        <v>0.93400000000000005</v>
      </c>
      <c r="Q201">
        <v>72.016000000000005</v>
      </c>
      <c r="R201" t="s">
        <v>34</v>
      </c>
    </row>
    <row r="202" spans="1:18" x14ac:dyDescent="0.3">
      <c r="A202" t="s">
        <v>1028</v>
      </c>
      <c r="B202" t="s">
        <v>1029</v>
      </c>
      <c r="C202">
        <v>244613</v>
      </c>
      <c r="D202" t="s">
        <v>2784</v>
      </c>
      <c r="E202">
        <v>2006</v>
      </c>
      <c r="F202">
        <v>37</v>
      </c>
      <c r="G202">
        <v>0.42</v>
      </c>
      <c r="H202">
        <v>0.74199999999999999</v>
      </c>
      <c r="I202">
        <v>7</v>
      </c>
      <c r="J202">
        <v>-5.665</v>
      </c>
      <c r="K202">
        <v>1</v>
      </c>
      <c r="L202">
        <v>3.7499999999999999E-2</v>
      </c>
      <c r="M202">
        <v>0.14199999999999999</v>
      </c>
      <c r="N202">
        <v>0</v>
      </c>
      <c r="O202">
        <v>0.14499999999999999</v>
      </c>
      <c r="P202">
        <v>0.29399999999999998</v>
      </c>
      <c r="Q202">
        <v>149.965</v>
      </c>
      <c r="R202" t="s">
        <v>20</v>
      </c>
    </row>
    <row r="203" spans="1:18" x14ac:dyDescent="0.3">
      <c r="A203" t="s">
        <v>109</v>
      </c>
      <c r="B203" t="s">
        <v>735</v>
      </c>
      <c r="C203">
        <v>223133</v>
      </c>
      <c r="D203" t="s">
        <v>2784</v>
      </c>
      <c r="E203">
        <v>2003</v>
      </c>
      <c r="F203">
        <v>37</v>
      </c>
      <c r="G203">
        <v>0.76200000000000001</v>
      </c>
      <c r="H203">
        <v>0.88500000000000001</v>
      </c>
      <c r="I203">
        <v>0</v>
      </c>
      <c r="J203">
        <v>-5.0960000000000001</v>
      </c>
      <c r="K203">
        <v>0</v>
      </c>
      <c r="L203">
        <v>3.95E-2</v>
      </c>
      <c r="M203">
        <v>3.7100000000000001E-2</v>
      </c>
      <c r="N203">
        <v>0</v>
      </c>
      <c r="O203">
        <v>5.1900000000000002E-2</v>
      </c>
      <c r="P203">
        <v>0.88600000000000001</v>
      </c>
      <c r="Q203">
        <v>117.021</v>
      </c>
      <c r="R203" t="s">
        <v>111</v>
      </c>
    </row>
    <row r="204" spans="1:18" x14ac:dyDescent="0.3">
      <c r="A204" t="s">
        <v>1270</v>
      </c>
      <c r="B204" t="s">
        <v>1403</v>
      </c>
      <c r="C204">
        <v>177573</v>
      </c>
      <c r="D204" t="s">
        <v>2784</v>
      </c>
      <c r="E204">
        <v>2011</v>
      </c>
      <c r="F204">
        <v>38</v>
      </c>
      <c r="G204">
        <v>0.624</v>
      </c>
      <c r="H204">
        <v>0.97699999999999998</v>
      </c>
      <c r="I204">
        <v>11</v>
      </c>
      <c r="J204">
        <v>-3.34</v>
      </c>
      <c r="K204">
        <v>0</v>
      </c>
      <c r="L204">
        <v>0.22</v>
      </c>
      <c r="M204">
        <v>6.1500000000000001E-3</v>
      </c>
      <c r="N204">
        <v>0</v>
      </c>
      <c r="O204">
        <v>0.253</v>
      </c>
      <c r="P204">
        <v>0.74</v>
      </c>
      <c r="Q204">
        <v>126.127</v>
      </c>
      <c r="R204" t="s">
        <v>1005</v>
      </c>
    </row>
    <row r="205" spans="1:18" x14ac:dyDescent="0.3">
      <c r="A205" t="s">
        <v>625</v>
      </c>
      <c r="B205" t="s">
        <v>626</v>
      </c>
      <c r="C205">
        <v>208386</v>
      </c>
      <c r="D205" t="s">
        <v>2784</v>
      </c>
      <c r="E205">
        <v>2003</v>
      </c>
      <c r="F205">
        <v>38</v>
      </c>
      <c r="G205">
        <v>0.85</v>
      </c>
      <c r="H205">
        <v>0.86199999999999999</v>
      </c>
      <c r="I205">
        <v>2</v>
      </c>
      <c r="J205">
        <v>-3.5870000000000002</v>
      </c>
      <c r="K205">
        <v>1</v>
      </c>
      <c r="L205">
        <v>0.13800000000000001</v>
      </c>
      <c r="M205">
        <v>7.3300000000000004E-2</v>
      </c>
      <c r="N205">
        <v>1.4400000000000001E-3</v>
      </c>
      <c r="O205">
        <v>9.3600000000000003E-2</v>
      </c>
      <c r="P205">
        <v>0.90800000000000003</v>
      </c>
      <c r="Q205">
        <v>130.036</v>
      </c>
      <c r="R205" t="s">
        <v>57</v>
      </c>
    </row>
    <row r="206" spans="1:18" x14ac:dyDescent="0.3">
      <c r="A206" t="s">
        <v>969</v>
      </c>
      <c r="B206" t="s">
        <v>970</v>
      </c>
      <c r="C206">
        <v>150533</v>
      </c>
      <c r="D206" t="s">
        <v>2784</v>
      </c>
      <c r="E206">
        <v>2015</v>
      </c>
      <c r="F206">
        <v>39</v>
      </c>
      <c r="G206">
        <v>0.81399999999999995</v>
      </c>
      <c r="H206">
        <v>0.92300000000000004</v>
      </c>
      <c r="I206">
        <v>7</v>
      </c>
      <c r="J206">
        <v>-4.5250000000000004</v>
      </c>
      <c r="K206">
        <v>1</v>
      </c>
      <c r="L206">
        <v>0.22900000000000001</v>
      </c>
      <c r="M206">
        <v>1.54E-2</v>
      </c>
      <c r="N206">
        <v>0.154</v>
      </c>
      <c r="O206">
        <v>8.6199999999999999E-2</v>
      </c>
      <c r="P206">
        <v>0.51800000000000002</v>
      </c>
      <c r="Q206">
        <v>127.919</v>
      </c>
      <c r="R206" t="s">
        <v>57</v>
      </c>
    </row>
    <row r="207" spans="1:18" x14ac:dyDescent="0.3">
      <c r="A207" t="s">
        <v>1422</v>
      </c>
      <c r="B207" t="s">
        <v>1463</v>
      </c>
      <c r="C207">
        <v>195586</v>
      </c>
      <c r="D207" t="s">
        <v>2784</v>
      </c>
      <c r="E207">
        <v>2013</v>
      </c>
      <c r="F207">
        <v>39</v>
      </c>
      <c r="G207">
        <v>0.70499999999999996</v>
      </c>
      <c r="H207">
        <v>0.78300000000000003</v>
      </c>
      <c r="I207">
        <v>5</v>
      </c>
      <c r="J207">
        <v>-5.9710000000000001</v>
      </c>
      <c r="K207">
        <v>0</v>
      </c>
      <c r="L207">
        <v>3.27E-2</v>
      </c>
      <c r="M207">
        <v>7.0300000000000001E-2</v>
      </c>
      <c r="N207">
        <v>0</v>
      </c>
      <c r="O207">
        <v>0.36</v>
      </c>
      <c r="P207">
        <v>0.65600000000000003</v>
      </c>
      <c r="Q207">
        <v>140.02199999999999</v>
      </c>
      <c r="R207" t="s">
        <v>20</v>
      </c>
    </row>
    <row r="208" spans="1:18" x14ac:dyDescent="0.3">
      <c r="A208" t="s">
        <v>1689</v>
      </c>
      <c r="B208" t="s">
        <v>1690</v>
      </c>
      <c r="C208">
        <v>235735</v>
      </c>
      <c r="D208" t="s">
        <v>2785</v>
      </c>
      <c r="E208">
        <v>2011</v>
      </c>
      <c r="F208">
        <v>39</v>
      </c>
      <c r="G208">
        <v>0.65600000000000003</v>
      </c>
      <c r="H208">
        <v>0.752</v>
      </c>
      <c r="I208">
        <v>11</v>
      </c>
      <c r="J208">
        <v>-5.5220000000000002</v>
      </c>
      <c r="K208">
        <v>0</v>
      </c>
      <c r="L208">
        <v>4.3400000000000001E-2</v>
      </c>
      <c r="M208">
        <v>0.33600000000000002</v>
      </c>
      <c r="N208">
        <v>0</v>
      </c>
      <c r="O208">
        <v>0.223</v>
      </c>
      <c r="P208">
        <v>0.44500000000000001</v>
      </c>
      <c r="Q208">
        <v>100.96299999999999</v>
      </c>
      <c r="R208" t="s">
        <v>46</v>
      </c>
    </row>
    <row r="209" spans="1:18" x14ac:dyDescent="0.3">
      <c r="A209" t="s">
        <v>618</v>
      </c>
      <c r="B209" t="s">
        <v>743</v>
      </c>
      <c r="C209">
        <v>266066</v>
      </c>
      <c r="D209" t="s">
        <v>2785</v>
      </c>
      <c r="E209">
        <v>2004</v>
      </c>
      <c r="F209">
        <v>39</v>
      </c>
      <c r="G209">
        <v>0.89200000000000002</v>
      </c>
      <c r="H209">
        <v>0.628</v>
      </c>
      <c r="I209">
        <v>1</v>
      </c>
      <c r="J209">
        <v>-3.8319999999999999</v>
      </c>
      <c r="K209">
        <v>1</v>
      </c>
      <c r="L209">
        <v>0.216</v>
      </c>
      <c r="M209">
        <v>0.16900000000000001</v>
      </c>
      <c r="N209">
        <v>0</v>
      </c>
      <c r="O209">
        <v>0.10199999999999999</v>
      </c>
      <c r="P209">
        <v>0.67600000000000005</v>
      </c>
      <c r="Q209">
        <v>92.063000000000002</v>
      </c>
      <c r="R209" t="s">
        <v>90</v>
      </c>
    </row>
    <row r="210" spans="1:18" x14ac:dyDescent="0.3">
      <c r="A210" t="s">
        <v>618</v>
      </c>
      <c r="B210" t="s">
        <v>743</v>
      </c>
      <c r="C210">
        <v>266066</v>
      </c>
      <c r="D210" t="s">
        <v>2785</v>
      </c>
      <c r="E210">
        <v>2004</v>
      </c>
      <c r="F210">
        <v>39</v>
      </c>
      <c r="G210">
        <v>0.89200000000000002</v>
      </c>
      <c r="H210">
        <v>0.628</v>
      </c>
      <c r="I210">
        <v>1</v>
      </c>
      <c r="J210">
        <v>-3.8319999999999999</v>
      </c>
      <c r="K210">
        <v>1</v>
      </c>
      <c r="L210">
        <v>0.216</v>
      </c>
      <c r="M210">
        <v>0.16900000000000001</v>
      </c>
      <c r="N210">
        <v>0</v>
      </c>
      <c r="O210">
        <v>0.10199999999999999</v>
      </c>
      <c r="P210">
        <v>0.67600000000000005</v>
      </c>
      <c r="Q210">
        <v>92.063000000000002</v>
      </c>
      <c r="R210" t="s">
        <v>90</v>
      </c>
    </row>
    <row r="211" spans="1:18" x14ac:dyDescent="0.3">
      <c r="A211" t="s">
        <v>542</v>
      </c>
      <c r="B211" t="s">
        <v>543</v>
      </c>
      <c r="C211">
        <v>214440</v>
      </c>
      <c r="D211" t="s">
        <v>2785</v>
      </c>
      <c r="E211">
        <v>2002</v>
      </c>
      <c r="F211">
        <v>39</v>
      </c>
      <c r="G211">
        <v>0.52700000000000002</v>
      </c>
      <c r="H211">
        <v>0.83399999999999996</v>
      </c>
      <c r="I211">
        <v>5</v>
      </c>
      <c r="J211">
        <v>-5.7670000000000003</v>
      </c>
      <c r="K211">
        <v>0</v>
      </c>
      <c r="L211">
        <v>4.7399999999999998E-2</v>
      </c>
      <c r="M211">
        <v>4.1099999999999998E-2</v>
      </c>
      <c r="N211">
        <v>5.9899999999999997E-3</v>
      </c>
      <c r="O211">
        <v>0.105</v>
      </c>
      <c r="P211">
        <v>0.38100000000000001</v>
      </c>
      <c r="Q211">
        <v>179.92</v>
      </c>
      <c r="R211" t="s">
        <v>20</v>
      </c>
    </row>
    <row r="212" spans="1:18" x14ac:dyDescent="0.3">
      <c r="A212" t="s">
        <v>1410</v>
      </c>
      <c r="B212" t="s">
        <v>1411</v>
      </c>
      <c r="C212">
        <v>248066</v>
      </c>
      <c r="D212" t="s">
        <v>2785</v>
      </c>
      <c r="E212">
        <v>2008</v>
      </c>
      <c r="F212">
        <v>41</v>
      </c>
      <c r="G212">
        <v>0.66100000000000003</v>
      </c>
      <c r="H212">
        <v>0.58399999999999996</v>
      </c>
      <c r="I212">
        <v>1</v>
      </c>
      <c r="J212">
        <v>-5.09</v>
      </c>
      <c r="K212">
        <v>1</v>
      </c>
      <c r="L212">
        <v>6.0999999999999999E-2</v>
      </c>
      <c r="M212">
        <v>2.9299999999999999E-3</v>
      </c>
      <c r="N212" s="1">
        <v>4.8199999999999996E-6</v>
      </c>
      <c r="O212">
        <v>0.13400000000000001</v>
      </c>
      <c r="P212">
        <v>9.4899999999999998E-2</v>
      </c>
      <c r="Q212">
        <v>159.87299999999999</v>
      </c>
      <c r="R212" t="s">
        <v>43</v>
      </c>
    </row>
    <row r="213" spans="1:18" x14ac:dyDescent="0.3">
      <c r="A213" t="s">
        <v>448</v>
      </c>
      <c r="B213" t="s">
        <v>886</v>
      </c>
      <c r="C213">
        <v>211320</v>
      </c>
      <c r="D213" t="s">
        <v>2784</v>
      </c>
      <c r="E213">
        <v>2005</v>
      </c>
      <c r="F213">
        <v>41</v>
      </c>
      <c r="G213">
        <v>0.90500000000000003</v>
      </c>
      <c r="H213">
        <v>0.55000000000000004</v>
      </c>
      <c r="I213">
        <v>1</v>
      </c>
      <c r="J213">
        <v>-7.5579999999999998</v>
      </c>
      <c r="K213">
        <v>1</v>
      </c>
      <c r="L213">
        <v>0.372</v>
      </c>
      <c r="M213">
        <v>6.2799999999999995E-2</v>
      </c>
      <c r="N213">
        <v>0</v>
      </c>
      <c r="O213">
        <v>6.4399999999999999E-2</v>
      </c>
      <c r="P213">
        <v>0.52</v>
      </c>
      <c r="Q213">
        <v>100.813</v>
      </c>
      <c r="R213" t="s">
        <v>90</v>
      </c>
    </row>
    <row r="214" spans="1:18" x14ac:dyDescent="0.3">
      <c r="A214" t="s">
        <v>2533</v>
      </c>
      <c r="B214" t="s">
        <v>2534</v>
      </c>
      <c r="C214">
        <v>179404</v>
      </c>
      <c r="D214" t="s">
        <v>2785</v>
      </c>
      <c r="E214">
        <v>2018</v>
      </c>
      <c r="F214">
        <v>42</v>
      </c>
      <c r="G214">
        <v>0.93100000000000005</v>
      </c>
      <c r="H214">
        <v>0.38700000000000001</v>
      </c>
      <c r="I214">
        <v>1</v>
      </c>
      <c r="J214">
        <v>-9.1270000000000007</v>
      </c>
      <c r="K214">
        <v>1</v>
      </c>
      <c r="L214">
        <v>0.41199999999999998</v>
      </c>
      <c r="M214">
        <v>8.7999999999999995E-2</v>
      </c>
      <c r="N214">
        <v>0</v>
      </c>
      <c r="O214">
        <v>0.13600000000000001</v>
      </c>
      <c r="P214">
        <v>0.376</v>
      </c>
      <c r="Q214">
        <v>125.97799999999999</v>
      </c>
      <c r="R214" t="s">
        <v>37</v>
      </c>
    </row>
    <row r="215" spans="1:18" x14ac:dyDescent="0.3">
      <c r="A215" t="s">
        <v>1578</v>
      </c>
      <c r="B215" t="s">
        <v>1633</v>
      </c>
      <c r="C215">
        <v>195466</v>
      </c>
      <c r="D215" t="s">
        <v>2784</v>
      </c>
      <c r="E215">
        <v>2011</v>
      </c>
      <c r="F215">
        <v>42</v>
      </c>
      <c r="G215">
        <v>0.57799999999999996</v>
      </c>
      <c r="H215">
        <v>0.85699999999999998</v>
      </c>
      <c r="I215">
        <v>4</v>
      </c>
      <c r="J215">
        <v>-3.78</v>
      </c>
      <c r="K215">
        <v>0</v>
      </c>
      <c r="L215">
        <v>4.1000000000000002E-2</v>
      </c>
      <c r="M215">
        <v>5.4799999999999996E-3</v>
      </c>
      <c r="N215">
        <v>1.6199999999999999E-3</v>
      </c>
      <c r="O215">
        <v>9.4799999999999995E-2</v>
      </c>
      <c r="P215">
        <v>0.188</v>
      </c>
      <c r="Q215">
        <v>126.979</v>
      </c>
      <c r="R215" t="s">
        <v>57</v>
      </c>
    </row>
    <row r="216" spans="1:18" x14ac:dyDescent="0.3">
      <c r="A216" t="s">
        <v>1499</v>
      </c>
      <c r="B216" t="s">
        <v>1500</v>
      </c>
      <c r="C216">
        <v>217036</v>
      </c>
      <c r="D216" t="s">
        <v>2784</v>
      </c>
      <c r="E216">
        <v>2010</v>
      </c>
      <c r="F216">
        <v>42</v>
      </c>
      <c r="G216">
        <v>0.81699999999999995</v>
      </c>
      <c r="H216">
        <v>0.93899999999999995</v>
      </c>
      <c r="I216">
        <v>7</v>
      </c>
      <c r="J216">
        <v>-6.0789999999999997</v>
      </c>
      <c r="K216">
        <v>0</v>
      </c>
      <c r="L216">
        <v>0.28000000000000003</v>
      </c>
      <c r="M216">
        <v>7.9799999999999996E-2</v>
      </c>
      <c r="N216">
        <v>0.441</v>
      </c>
      <c r="O216">
        <v>0.43099999999999999</v>
      </c>
      <c r="P216">
        <v>0.59899999999999998</v>
      </c>
      <c r="Q216">
        <v>128</v>
      </c>
      <c r="R216" t="s">
        <v>20</v>
      </c>
    </row>
    <row r="217" spans="1:18" x14ac:dyDescent="0.3">
      <c r="A217" t="s">
        <v>453</v>
      </c>
      <c r="B217" t="s">
        <v>1006</v>
      </c>
      <c r="C217">
        <v>233973</v>
      </c>
      <c r="D217" t="s">
        <v>2784</v>
      </c>
      <c r="E217">
        <v>2006</v>
      </c>
      <c r="F217">
        <v>42</v>
      </c>
      <c r="G217">
        <v>0.82499999999999996</v>
      </c>
      <c r="H217">
        <v>0.876</v>
      </c>
      <c r="I217">
        <v>10</v>
      </c>
      <c r="J217">
        <v>-6.556</v>
      </c>
      <c r="K217">
        <v>0</v>
      </c>
      <c r="L217">
        <v>0.21099999999999999</v>
      </c>
      <c r="M217">
        <v>9.2800000000000001E-3</v>
      </c>
      <c r="N217" s="1">
        <v>1.2E-5</v>
      </c>
      <c r="O217">
        <v>0.20499999999999999</v>
      </c>
      <c r="P217">
        <v>0.48</v>
      </c>
      <c r="Q217">
        <v>120.066</v>
      </c>
      <c r="R217" t="s">
        <v>34</v>
      </c>
    </row>
    <row r="218" spans="1:18" x14ac:dyDescent="0.3">
      <c r="A218" t="s">
        <v>842</v>
      </c>
      <c r="B218" t="s">
        <v>1057</v>
      </c>
      <c r="C218">
        <v>231866</v>
      </c>
      <c r="D218" t="s">
        <v>2785</v>
      </c>
      <c r="E218">
        <v>2005</v>
      </c>
      <c r="F218">
        <v>42</v>
      </c>
      <c r="G218">
        <v>0.68400000000000005</v>
      </c>
      <c r="H218">
        <v>0.81899999999999995</v>
      </c>
      <c r="I218">
        <v>1</v>
      </c>
      <c r="J218">
        <v>-3.3090000000000002</v>
      </c>
      <c r="K218">
        <v>0</v>
      </c>
      <c r="L218">
        <v>0.23799999999999999</v>
      </c>
      <c r="M218">
        <v>0.26200000000000001</v>
      </c>
      <c r="N218">
        <v>1.97E-3</v>
      </c>
      <c r="O218">
        <v>0.113</v>
      </c>
      <c r="P218">
        <v>0.25</v>
      </c>
      <c r="Q218">
        <v>179.999</v>
      </c>
      <c r="R218" t="s">
        <v>315</v>
      </c>
    </row>
    <row r="219" spans="1:18" x14ac:dyDescent="0.3">
      <c r="A219" t="s">
        <v>705</v>
      </c>
      <c r="B219" t="s">
        <v>706</v>
      </c>
      <c r="C219">
        <v>190493</v>
      </c>
      <c r="D219" t="s">
        <v>2784</v>
      </c>
      <c r="E219">
        <v>2004</v>
      </c>
      <c r="F219">
        <v>42</v>
      </c>
      <c r="G219">
        <v>0.80200000000000005</v>
      </c>
      <c r="H219">
        <v>0.67200000000000004</v>
      </c>
      <c r="I219">
        <v>7</v>
      </c>
      <c r="J219">
        <v>-4.9710000000000001</v>
      </c>
      <c r="K219">
        <v>1</v>
      </c>
      <c r="L219">
        <v>8.4699999999999998E-2</v>
      </c>
      <c r="M219">
        <v>7.7499999999999999E-2</v>
      </c>
      <c r="N219">
        <v>0</v>
      </c>
      <c r="O219">
        <v>0.13600000000000001</v>
      </c>
      <c r="P219">
        <v>0.61899999999999999</v>
      </c>
      <c r="Q219">
        <v>96.525000000000006</v>
      </c>
      <c r="R219" t="s">
        <v>34</v>
      </c>
    </row>
    <row r="220" spans="1:18" x14ac:dyDescent="0.3">
      <c r="A220" t="s">
        <v>771</v>
      </c>
      <c r="B220" t="s">
        <v>772</v>
      </c>
      <c r="C220">
        <v>225173</v>
      </c>
      <c r="D220" t="s">
        <v>2785</v>
      </c>
      <c r="E220">
        <v>2004</v>
      </c>
      <c r="F220">
        <v>42</v>
      </c>
      <c r="G220">
        <v>0.81399999999999995</v>
      </c>
      <c r="H220">
        <v>0.38700000000000001</v>
      </c>
      <c r="I220">
        <v>0</v>
      </c>
      <c r="J220">
        <v>-9.8670000000000009</v>
      </c>
      <c r="K220">
        <v>1</v>
      </c>
      <c r="L220">
        <v>9.4600000000000004E-2</v>
      </c>
      <c r="M220">
        <v>2.4799999999999999E-2</v>
      </c>
      <c r="N220">
        <v>0</v>
      </c>
      <c r="O220">
        <v>0.13100000000000001</v>
      </c>
      <c r="P220">
        <v>0.79200000000000004</v>
      </c>
      <c r="Q220">
        <v>93.960999999999999</v>
      </c>
      <c r="R220" t="s">
        <v>90</v>
      </c>
    </row>
    <row r="221" spans="1:18" x14ac:dyDescent="0.3">
      <c r="A221" t="s">
        <v>879</v>
      </c>
      <c r="B221" t="s">
        <v>880</v>
      </c>
      <c r="C221">
        <v>229826</v>
      </c>
      <c r="D221" t="s">
        <v>2784</v>
      </c>
      <c r="E221">
        <v>2004</v>
      </c>
      <c r="F221">
        <v>42</v>
      </c>
      <c r="G221">
        <v>0.56100000000000005</v>
      </c>
      <c r="H221">
        <v>0.45200000000000001</v>
      </c>
      <c r="I221">
        <v>9</v>
      </c>
      <c r="J221">
        <v>-7.3239999999999998</v>
      </c>
      <c r="K221">
        <v>0</v>
      </c>
      <c r="L221">
        <v>3.3599999999999998E-2</v>
      </c>
      <c r="M221">
        <v>0.40899999999999997</v>
      </c>
      <c r="N221">
        <v>0</v>
      </c>
      <c r="O221">
        <v>0.106</v>
      </c>
      <c r="P221">
        <v>0.316</v>
      </c>
      <c r="Q221">
        <v>77.983999999999995</v>
      </c>
      <c r="R221" t="s">
        <v>20</v>
      </c>
    </row>
    <row r="222" spans="1:18" x14ac:dyDescent="0.3">
      <c r="A222" t="s">
        <v>58</v>
      </c>
      <c r="B222" t="s">
        <v>426</v>
      </c>
      <c r="C222">
        <v>230346</v>
      </c>
      <c r="D222" t="s">
        <v>2784</v>
      </c>
      <c r="E222">
        <v>2002</v>
      </c>
      <c r="F222">
        <v>42</v>
      </c>
      <c r="G222">
        <v>0.64600000000000002</v>
      </c>
      <c r="H222">
        <v>0.63800000000000001</v>
      </c>
      <c r="I222">
        <v>11</v>
      </c>
      <c r="J222">
        <v>-5.8029999999999999</v>
      </c>
      <c r="K222">
        <v>1</v>
      </c>
      <c r="L222">
        <v>7.8700000000000006E-2</v>
      </c>
      <c r="M222">
        <v>5.5599999999999997E-2</v>
      </c>
      <c r="N222">
        <v>1.4E-3</v>
      </c>
      <c r="O222">
        <v>0.182</v>
      </c>
      <c r="P222">
        <v>0.74</v>
      </c>
      <c r="Q222">
        <v>86.994</v>
      </c>
      <c r="R222" t="s">
        <v>34</v>
      </c>
    </row>
    <row r="223" spans="1:18" x14ac:dyDescent="0.3">
      <c r="A223" t="s">
        <v>137</v>
      </c>
      <c r="B223" t="s">
        <v>279</v>
      </c>
      <c r="C223">
        <v>229173</v>
      </c>
      <c r="D223" t="s">
        <v>2784</v>
      </c>
      <c r="E223">
        <v>2001</v>
      </c>
      <c r="F223">
        <v>42</v>
      </c>
      <c r="G223">
        <v>0.72099999999999997</v>
      </c>
      <c r="H223">
        <v>0.79</v>
      </c>
      <c r="I223">
        <v>1</v>
      </c>
      <c r="J223">
        <v>-4.125</v>
      </c>
      <c r="K223">
        <v>1</v>
      </c>
      <c r="L223">
        <v>0.124</v>
      </c>
      <c r="M223">
        <v>0.183</v>
      </c>
      <c r="N223">
        <v>0</v>
      </c>
      <c r="O223">
        <v>0.1</v>
      </c>
      <c r="P223">
        <v>0.82099999999999995</v>
      </c>
      <c r="Q223">
        <v>103.14100000000001</v>
      </c>
      <c r="R223" t="s">
        <v>43</v>
      </c>
    </row>
    <row r="224" spans="1:18" x14ac:dyDescent="0.3">
      <c r="A224" t="s">
        <v>450</v>
      </c>
      <c r="B224" t="s">
        <v>451</v>
      </c>
      <c r="C224">
        <v>237359</v>
      </c>
      <c r="D224" t="s">
        <v>2784</v>
      </c>
      <c r="E224">
        <v>2019</v>
      </c>
      <c r="F224">
        <v>43</v>
      </c>
      <c r="G224">
        <v>0.78600000000000003</v>
      </c>
      <c r="H224">
        <v>0.61399999999999999</v>
      </c>
      <c r="I224">
        <v>5</v>
      </c>
      <c r="J224">
        <v>-6.5540000000000003</v>
      </c>
      <c r="K224">
        <v>0</v>
      </c>
      <c r="L224">
        <v>5.74E-2</v>
      </c>
      <c r="M224">
        <v>6.1599999999999997E-3</v>
      </c>
      <c r="N224">
        <v>0</v>
      </c>
      <c r="O224">
        <v>4.9000000000000002E-2</v>
      </c>
      <c r="P224">
        <v>0.74199999999999999</v>
      </c>
      <c r="Q224">
        <v>103.887</v>
      </c>
      <c r="R224" t="s">
        <v>20</v>
      </c>
    </row>
    <row r="225" spans="1:18" x14ac:dyDescent="0.3">
      <c r="A225" t="s">
        <v>121</v>
      </c>
      <c r="B225" t="s">
        <v>122</v>
      </c>
      <c r="C225">
        <v>201946</v>
      </c>
      <c r="D225" t="s">
        <v>2784</v>
      </c>
      <c r="E225">
        <v>2018</v>
      </c>
      <c r="F225">
        <v>43</v>
      </c>
      <c r="G225">
        <v>0.72899999999999998</v>
      </c>
      <c r="H225">
        <v>0.63200000000000001</v>
      </c>
      <c r="I225">
        <v>0</v>
      </c>
      <c r="J225">
        <v>-8.75</v>
      </c>
      <c r="K225">
        <v>0</v>
      </c>
      <c r="L225">
        <v>2.7900000000000001E-2</v>
      </c>
      <c r="M225">
        <v>0.191</v>
      </c>
      <c r="N225">
        <v>0</v>
      </c>
      <c r="O225">
        <v>0.16600000000000001</v>
      </c>
      <c r="P225">
        <v>0.77400000000000002</v>
      </c>
      <c r="Q225">
        <v>109.98099999999999</v>
      </c>
      <c r="R225" t="s">
        <v>20</v>
      </c>
    </row>
    <row r="226" spans="1:18" x14ac:dyDescent="0.3">
      <c r="A226" t="s">
        <v>1104</v>
      </c>
      <c r="B226" t="s">
        <v>1105</v>
      </c>
      <c r="C226">
        <v>151973</v>
      </c>
      <c r="D226" t="s">
        <v>2784</v>
      </c>
      <c r="E226">
        <v>2012</v>
      </c>
      <c r="F226">
        <v>43</v>
      </c>
      <c r="G226">
        <v>0.76200000000000001</v>
      </c>
      <c r="H226">
        <v>0.754</v>
      </c>
      <c r="I226">
        <v>0</v>
      </c>
      <c r="J226">
        <v>-3.4249999999999998</v>
      </c>
      <c r="K226">
        <v>0</v>
      </c>
      <c r="L226">
        <v>4.5999999999999999E-2</v>
      </c>
      <c r="M226">
        <v>2.2000000000000001E-4</v>
      </c>
      <c r="N226">
        <v>6.6500000000000004E-2</v>
      </c>
      <c r="O226">
        <v>0.14599999999999999</v>
      </c>
      <c r="P226">
        <v>0.71499999999999997</v>
      </c>
      <c r="Q226">
        <v>129.02600000000001</v>
      </c>
      <c r="R226" t="s">
        <v>20</v>
      </c>
    </row>
    <row r="227" spans="1:18" x14ac:dyDescent="0.3">
      <c r="A227" t="s">
        <v>783</v>
      </c>
      <c r="B227" t="s">
        <v>784</v>
      </c>
      <c r="C227">
        <v>266040</v>
      </c>
      <c r="D227" t="s">
        <v>2784</v>
      </c>
      <c r="E227">
        <v>2004</v>
      </c>
      <c r="F227">
        <v>43</v>
      </c>
      <c r="G227">
        <v>0.80300000000000005</v>
      </c>
      <c r="H227">
        <v>0.92400000000000004</v>
      </c>
      <c r="I227">
        <v>7</v>
      </c>
      <c r="J227">
        <v>-6.4660000000000002</v>
      </c>
      <c r="K227">
        <v>1</v>
      </c>
      <c r="L227">
        <v>3.9100000000000003E-2</v>
      </c>
      <c r="M227">
        <v>0.23699999999999999</v>
      </c>
      <c r="N227">
        <v>1.67E-2</v>
      </c>
      <c r="O227">
        <v>0.104</v>
      </c>
      <c r="P227">
        <v>0.78800000000000003</v>
      </c>
      <c r="Q227">
        <v>116.97199999999999</v>
      </c>
      <c r="R227" t="s">
        <v>785</v>
      </c>
    </row>
    <row r="228" spans="1:18" x14ac:dyDescent="0.3">
      <c r="A228" t="s">
        <v>268</v>
      </c>
      <c r="B228" t="s">
        <v>419</v>
      </c>
      <c r="C228">
        <v>253200</v>
      </c>
      <c r="D228" t="s">
        <v>2784</v>
      </c>
      <c r="E228">
        <v>2002</v>
      </c>
      <c r="F228">
        <v>43</v>
      </c>
      <c r="G228">
        <v>0.68600000000000005</v>
      </c>
      <c r="H228">
        <v>0.69799999999999995</v>
      </c>
      <c r="I228">
        <v>5</v>
      </c>
      <c r="J228">
        <v>-2.9420000000000002</v>
      </c>
      <c r="K228">
        <v>0</v>
      </c>
      <c r="L228">
        <v>0.223</v>
      </c>
      <c r="M228">
        <v>0.26300000000000001</v>
      </c>
      <c r="N228">
        <v>0</v>
      </c>
      <c r="O228">
        <v>0.39</v>
      </c>
      <c r="P228">
        <v>0.748</v>
      </c>
      <c r="Q228">
        <v>93.117999999999995</v>
      </c>
      <c r="R228" t="s">
        <v>34</v>
      </c>
    </row>
    <row r="229" spans="1:18" x14ac:dyDescent="0.3">
      <c r="A229" t="s">
        <v>258</v>
      </c>
      <c r="B229" t="s">
        <v>259</v>
      </c>
      <c r="C229">
        <v>194026</v>
      </c>
      <c r="D229" t="s">
        <v>2784</v>
      </c>
      <c r="E229">
        <v>2001</v>
      </c>
      <c r="F229">
        <v>43</v>
      </c>
      <c r="G229">
        <v>0.65700000000000003</v>
      </c>
      <c r="H229">
        <v>0.96499999999999997</v>
      </c>
      <c r="I229">
        <v>8</v>
      </c>
      <c r="J229">
        <v>-2.7709999999999999</v>
      </c>
      <c r="K229">
        <v>0</v>
      </c>
      <c r="L229">
        <v>5.5599999999999997E-2</v>
      </c>
      <c r="M229">
        <v>2.8500000000000001E-2</v>
      </c>
      <c r="N229" s="1">
        <v>8.8399999999999994E-5</v>
      </c>
      <c r="O229">
        <v>5.5199999999999999E-2</v>
      </c>
      <c r="P229">
        <v>0.66900000000000004</v>
      </c>
      <c r="Q229">
        <v>93.013000000000005</v>
      </c>
      <c r="R229" t="s">
        <v>43</v>
      </c>
    </row>
    <row r="230" spans="1:18" x14ac:dyDescent="0.3">
      <c r="A230" t="s">
        <v>280</v>
      </c>
      <c r="B230" t="s">
        <v>651</v>
      </c>
      <c r="C230">
        <v>240040</v>
      </c>
      <c r="D230" t="s">
        <v>2784</v>
      </c>
      <c r="E230">
        <v>2003</v>
      </c>
      <c r="F230">
        <v>44</v>
      </c>
      <c r="G230">
        <v>0.51200000000000001</v>
      </c>
      <c r="H230">
        <v>0.52500000000000002</v>
      </c>
      <c r="I230">
        <v>5</v>
      </c>
      <c r="J230">
        <v>-6.8230000000000004</v>
      </c>
      <c r="K230">
        <v>1</v>
      </c>
      <c r="L230">
        <v>4.0099999999999997E-2</v>
      </c>
      <c r="M230">
        <v>0.32700000000000001</v>
      </c>
      <c r="N230" s="1">
        <v>3.3000000000000002E-6</v>
      </c>
      <c r="O230">
        <v>8.1000000000000003E-2</v>
      </c>
      <c r="P230">
        <v>0.29399999999999998</v>
      </c>
      <c r="Q230">
        <v>169.95099999999999</v>
      </c>
      <c r="R230" t="s">
        <v>20</v>
      </c>
    </row>
    <row r="231" spans="1:18" x14ac:dyDescent="0.3">
      <c r="A231" t="s">
        <v>280</v>
      </c>
      <c r="B231" t="s">
        <v>651</v>
      </c>
      <c r="C231">
        <v>240040</v>
      </c>
      <c r="D231" t="s">
        <v>2784</v>
      </c>
      <c r="E231">
        <v>2003</v>
      </c>
      <c r="F231">
        <v>44</v>
      </c>
      <c r="G231">
        <v>0.51200000000000001</v>
      </c>
      <c r="H231">
        <v>0.52500000000000002</v>
      </c>
      <c r="I231">
        <v>5</v>
      </c>
      <c r="J231">
        <v>-6.8230000000000004</v>
      </c>
      <c r="K231">
        <v>1</v>
      </c>
      <c r="L231">
        <v>4.0099999999999997E-2</v>
      </c>
      <c r="M231">
        <v>0.32700000000000001</v>
      </c>
      <c r="N231" s="1">
        <v>3.3000000000000002E-6</v>
      </c>
      <c r="O231">
        <v>8.1000000000000003E-2</v>
      </c>
      <c r="P231">
        <v>0.29399999999999998</v>
      </c>
      <c r="Q231">
        <v>169.95099999999999</v>
      </c>
      <c r="R231" t="s">
        <v>20</v>
      </c>
    </row>
    <row r="232" spans="1:18" x14ac:dyDescent="0.3">
      <c r="A232" t="s">
        <v>1151</v>
      </c>
      <c r="B232" t="s">
        <v>1152</v>
      </c>
      <c r="C232">
        <v>215173</v>
      </c>
      <c r="D232" t="s">
        <v>2784</v>
      </c>
      <c r="E232">
        <v>2016</v>
      </c>
      <c r="F232">
        <v>45</v>
      </c>
      <c r="G232">
        <v>0.45</v>
      </c>
      <c r="H232">
        <v>0.92100000000000004</v>
      </c>
      <c r="I232">
        <v>10</v>
      </c>
      <c r="J232">
        <v>-3.476</v>
      </c>
      <c r="K232">
        <v>0</v>
      </c>
      <c r="L232">
        <v>5.3800000000000001E-2</v>
      </c>
      <c r="M232">
        <v>4.6699999999999998E-2</v>
      </c>
      <c r="N232">
        <v>0</v>
      </c>
      <c r="O232">
        <v>0.311</v>
      </c>
      <c r="P232">
        <v>0.41299999999999998</v>
      </c>
      <c r="Q232">
        <v>145.959</v>
      </c>
      <c r="R232" t="s">
        <v>181</v>
      </c>
    </row>
    <row r="233" spans="1:18" x14ac:dyDescent="0.3">
      <c r="A233" t="s">
        <v>2321</v>
      </c>
      <c r="B233" t="s">
        <v>2204</v>
      </c>
      <c r="C233">
        <v>213427</v>
      </c>
      <c r="D233" t="s">
        <v>2784</v>
      </c>
      <c r="E233">
        <v>2015</v>
      </c>
      <c r="F233">
        <v>45</v>
      </c>
      <c r="G233">
        <v>0.58299999999999996</v>
      </c>
      <c r="H233">
        <v>0.73199999999999998</v>
      </c>
      <c r="I233">
        <v>11</v>
      </c>
      <c r="J233">
        <v>-5.7279999999999998</v>
      </c>
      <c r="K233">
        <v>0</v>
      </c>
      <c r="L233">
        <v>4.5699999999999998E-2</v>
      </c>
      <c r="M233">
        <v>3.1199999999999999E-3</v>
      </c>
      <c r="N233" s="1">
        <v>9.8600000000000005E-6</v>
      </c>
      <c r="O233">
        <v>0.26900000000000002</v>
      </c>
      <c r="P233">
        <v>0.27600000000000002</v>
      </c>
      <c r="Q233">
        <v>145.99199999999999</v>
      </c>
      <c r="R233" t="s">
        <v>46</v>
      </c>
    </row>
    <row r="234" spans="1:18" x14ac:dyDescent="0.3">
      <c r="A234" t="s">
        <v>1364</v>
      </c>
      <c r="B234" t="s">
        <v>2020</v>
      </c>
      <c r="C234">
        <v>170625</v>
      </c>
      <c r="D234" t="s">
        <v>2784</v>
      </c>
      <c r="E234">
        <v>2014</v>
      </c>
      <c r="F234">
        <v>45</v>
      </c>
      <c r="G234">
        <v>0.61399999999999999</v>
      </c>
      <c r="H234">
        <v>0.97199999999999998</v>
      </c>
      <c r="I234">
        <v>5</v>
      </c>
      <c r="J234">
        <v>-3.927</v>
      </c>
      <c r="K234">
        <v>0</v>
      </c>
      <c r="L234">
        <v>8.7999999999999995E-2</v>
      </c>
      <c r="M234">
        <v>1.25E-3</v>
      </c>
      <c r="N234">
        <v>1.8599999999999998E-2</v>
      </c>
      <c r="O234">
        <v>0.32800000000000001</v>
      </c>
      <c r="P234">
        <v>0.41099999999999998</v>
      </c>
      <c r="Q234">
        <v>127.96599999999999</v>
      </c>
      <c r="R234" t="s">
        <v>1005</v>
      </c>
    </row>
    <row r="235" spans="1:18" x14ac:dyDescent="0.3">
      <c r="A235" t="s">
        <v>109</v>
      </c>
      <c r="B235" t="s">
        <v>1172</v>
      </c>
      <c r="C235">
        <v>219533</v>
      </c>
      <c r="D235" t="s">
        <v>2784</v>
      </c>
      <c r="E235">
        <v>2007</v>
      </c>
      <c r="F235">
        <v>45</v>
      </c>
      <c r="G235">
        <v>0.753</v>
      </c>
      <c r="H235">
        <v>0.75900000000000001</v>
      </c>
      <c r="I235">
        <v>8</v>
      </c>
      <c r="J235">
        <v>-4.8289999999999997</v>
      </c>
      <c r="K235">
        <v>1</v>
      </c>
      <c r="L235">
        <v>4.87E-2</v>
      </c>
      <c r="M235">
        <v>5.2299999999999999E-2</v>
      </c>
      <c r="N235">
        <v>0</v>
      </c>
      <c r="O235">
        <v>2.63E-2</v>
      </c>
      <c r="P235">
        <v>0.70599999999999996</v>
      </c>
      <c r="Q235">
        <v>114.999</v>
      </c>
      <c r="R235" t="s">
        <v>111</v>
      </c>
    </row>
    <row r="236" spans="1:18" x14ac:dyDescent="0.3">
      <c r="A236" t="s">
        <v>773</v>
      </c>
      <c r="B236" t="s">
        <v>1334</v>
      </c>
      <c r="C236">
        <v>207000</v>
      </c>
      <c r="D236" t="s">
        <v>2785</v>
      </c>
      <c r="E236">
        <v>2007</v>
      </c>
      <c r="F236">
        <v>45</v>
      </c>
      <c r="G236">
        <v>0.439</v>
      </c>
      <c r="H236">
        <v>0.80800000000000005</v>
      </c>
      <c r="I236">
        <v>1</v>
      </c>
      <c r="J236">
        <v>-6.8810000000000002</v>
      </c>
      <c r="K236">
        <v>1</v>
      </c>
      <c r="L236">
        <v>0.34599999999999997</v>
      </c>
      <c r="M236">
        <v>3.0500000000000002E-3</v>
      </c>
      <c r="N236">
        <v>0</v>
      </c>
      <c r="O236">
        <v>0.439</v>
      </c>
      <c r="P236">
        <v>0.48699999999999999</v>
      </c>
      <c r="Q236">
        <v>82.962000000000003</v>
      </c>
      <c r="R236" t="s">
        <v>37</v>
      </c>
    </row>
    <row r="237" spans="1:18" x14ac:dyDescent="0.3">
      <c r="A237" t="s">
        <v>534</v>
      </c>
      <c r="B237" t="s">
        <v>1035</v>
      </c>
      <c r="C237">
        <v>211186</v>
      </c>
      <c r="D237" t="s">
        <v>2784</v>
      </c>
      <c r="E237">
        <v>2006</v>
      </c>
      <c r="F237">
        <v>45</v>
      </c>
      <c r="G237">
        <v>0.7</v>
      </c>
      <c r="H237">
        <v>0.88700000000000001</v>
      </c>
      <c r="I237">
        <v>7</v>
      </c>
      <c r="J237">
        <v>-3.887</v>
      </c>
      <c r="K237">
        <v>1</v>
      </c>
      <c r="L237">
        <v>0.218</v>
      </c>
      <c r="M237">
        <v>8.0500000000000002E-2</v>
      </c>
      <c r="N237">
        <v>0</v>
      </c>
      <c r="O237">
        <v>0.376</v>
      </c>
      <c r="P237">
        <v>0.88300000000000001</v>
      </c>
      <c r="Q237">
        <v>166.10400000000001</v>
      </c>
      <c r="R237" t="s">
        <v>43</v>
      </c>
    </row>
    <row r="238" spans="1:18" x14ac:dyDescent="0.3">
      <c r="A238" t="s">
        <v>288</v>
      </c>
      <c r="B238" t="s">
        <v>740</v>
      </c>
      <c r="C238">
        <v>197186</v>
      </c>
      <c r="D238" t="s">
        <v>2784</v>
      </c>
      <c r="E238">
        <v>2004</v>
      </c>
      <c r="F238">
        <v>45</v>
      </c>
      <c r="G238">
        <v>0.752</v>
      </c>
      <c r="H238">
        <v>0.72199999999999998</v>
      </c>
      <c r="I238">
        <v>11</v>
      </c>
      <c r="J238">
        <v>-4.2069999999999999</v>
      </c>
      <c r="K238">
        <v>0</v>
      </c>
      <c r="L238">
        <v>0.104</v>
      </c>
      <c r="M238">
        <v>1.0800000000000001E-2</v>
      </c>
      <c r="N238">
        <v>5.3600000000000002E-4</v>
      </c>
      <c r="O238">
        <v>7.5300000000000006E-2</v>
      </c>
      <c r="P238">
        <v>0.61199999999999999</v>
      </c>
      <c r="Q238">
        <v>169.131</v>
      </c>
      <c r="R238" t="s">
        <v>34</v>
      </c>
    </row>
    <row r="239" spans="1:18" x14ac:dyDescent="0.3">
      <c r="A239" t="s">
        <v>415</v>
      </c>
      <c r="B239" t="s">
        <v>445</v>
      </c>
      <c r="C239">
        <v>195866</v>
      </c>
      <c r="D239" t="s">
        <v>2784</v>
      </c>
      <c r="E239">
        <v>2002</v>
      </c>
      <c r="F239">
        <v>45</v>
      </c>
      <c r="G239">
        <v>0.51700000000000002</v>
      </c>
      <c r="H239">
        <v>0.91900000000000004</v>
      </c>
      <c r="I239">
        <v>5</v>
      </c>
      <c r="J239">
        <v>-3.4510000000000001</v>
      </c>
      <c r="K239">
        <v>1</v>
      </c>
      <c r="L239">
        <v>9.2499999999999999E-2</v>
      </c>
      <c r="M239">
        <v>9.9599999999999994E-2</v>
      </c>
      <c r="N239" s="1">
        <v>1.81E-6</v>
      </c>
      <c r="O239">
        <v>0.55700000000000005</v>
      </c>
      <c r="P239">
        <v>0.38700000000000001</v>
      </c>
      <c r="Q239">
        <v>91.867999999999995</v>
      </c>
      <c r="R239" t="s">
        <v>43</v>
      </c>
    </row>
    <row r="240" spans="1:18" x14ac:dyDescent="0.3">
      <c r="A240" t="s">
        <v>30</v>
      </c>
      <c r="B240" t="s">
        <v>383</v>
      </c>
      <c r="C240">
        <v>292000</v>
      </c>
      <c r="D240" t="s">
        <v>2784</v>
      </c>
      <c r="E240">
        <v>2001</v>
      </c>
      <c r="F240">
        <v>45</v>
      </c>
      <c r="G240">
        <v>0.69899999999999995</v>
      </c>
      <c r="H240">
        <v>0.40300000000000002</v>
      </c>
      <c r="I240">
        <v>11</v>
      </c>
      <c r="J240">
        <v>-8.5640000000000001</v>
      </c>
      <c r="K240">
        <v>0</v>
      </c>
      <c r="L240">
        <v>6.1400000000000003E-2</v>
      </c>
      <c r="M240">
        <v>0.42099999999999999</v>
      </c>
      <c r="N240">
        <v>0</v>
      </c>
      <c r="O240">
        <v>0.126</v>
      </c>
      <c r="P240">
        <v>0.5</v>
      </c>
      <c r="Q240">
        <v>113.922</v>
      </c>
      <c r="R240" t="s">
        <v>20</v>
      </c>
    </row>
    <row r="241" spans="1:18" x14ac:dyDescent="0.3">
      <c r="A241" t="s">
        <v>468</v>
      </c>
      <c r="B241" t="s">
        <v>469</v>
      </c>
      <c r="C241">
        <v>201480</v>
      </c>
      <c r="D241" t="s">
        <v>2784</v>
      </c>
      <c r="E241">
        <v>2001</v>
      </c>
      <c r="F241">
        <v>45</v>
      </c>
      <c r="G241">
        <v>0.78300000000000003</v>
      </c>
      <c r="H241">
        <v>0.72599999999999998</v>
      </c>
      <c r="I241">
        <v>7</v>
      </c>
      <c r="J241">
        <v>-8.718</v>
      </c>
      <c r="K241">
        <v>1</v>
      </c>
      <c r="L241">
        <v>0.106</v>
      </c>
      <c r="M241">
        <v>9.0300000000000005E-2</v>
      </c>
      <c r="N241" s="1">
        <v>2.5299999999999999E-6</v>
      </c>
      <c r="O241">
        <v>0.36299999999999999</v>
      </c>
      <c r="P241">
        <v>0.78400000000000003</v>
      </c>
      <c r="Q241">
        <v>148.06200000000001</v>
      </c>
      <c r="R241" t="s">
        <v>20</v>
      </c>
    </row>
    <row r="242" spans="1:18" x14ac:dyDescent="0.3">
      <c r="A242" t="s">
        <v>1546</v>
      </c>
      <c r="B242" t="s">
        <v>2148</v>
      </c>
      <c r="C242">
        <v>208330</v>
      </c>
      <c r="D242" t="s">
        <v>2785</v>
      </c>
      <c r="E242">
        <v>2015</v>
      </c>
      <c r="F242">
        <v>46</v>
      </c>
      <c r="G242">
        <v>0.70299999999999996</v>
      </c>
      <c r="H242">
        <v>0.73599999999999999</v>
      </c>
      <c r="I242">
        <v>4</v>
      </c>
      <c r="J242">
        <v>-5.7089999999999996</v>
      </c>
      <c r="K242">
        <v>0</v>
      </c>
      <c r="L242">
        <v>4.5999999999999999E-2</v>
      </c>
      <c r="M242">
        <v>0.186</v>
      </c>
      <c r="N242" s="1">
        <v>1.9199999999999999E-5</v>
      </c>
      <c r="O242">
        <v>0.17399999999999999</v>
      </c>
      <c r="P242">
        <v>0.27400000000000002</v>
      </c>
      <c r="Q242">
        <v>119.955</v>
      </c>
      <c r="R242" t="s">
        <v>20</v>
      </c>
    </row>
    <row r="243" spans="1:18" x14ac:dyDescent="0.3">
      <c r="A243" t="s">
        <v>2254</v>
      </c>
      <c r="B243" t="s">
        <v>2344</v>
      </c>
      <c r="C243">
        <v>202149</v>
      </c>
      <c r="D243" t="s">
        <v>2784</v>
      </c>
      <c r="E243">
        <v>2015</v>
      </c>
      <c r="F243">
        <v>46</v>
      </c>
      <c r="G243">
        <v>0.68300000000000005</v>
      </c>
      <c r="H243">
        <v>0.91</v>
      </c>
      <c r="I243">
        <v>10</v>
      </c>
      <c r="J243">
        <v>-1.2310000000000001</v>
      </c>
      <c r="K243">
        <v>1</v>
      </c>
      <c r="L243">
        <v>5.1499999999999997E-2</v>
      </c>
      <c r="M243">
        <v>5.5300000000000002E-2</v>
      </c>
      <c r="N243" s="1">
        <v>4.78E-6</v>
      </c>
      <c r="O243">
        <v>0.33600000000000002</v>
      </c>
      <c r="P243">
        <v>0.67400000000000004</v>
      </c>
      <c r="Q243">
        <v>124.977</v>
      </c>
      <c r="R243" t="s">
        <v>57</v>
      </c>
    </row>
    <row r="244" spans="1:18" x14ac:dyDescent="0.3">
      <c r="A244" t="s">
        <v>423</v>
      </c>
      <c r="B244" t="s">
        <v>424</v>
      </c>
      <c r="C244">
        <v>234116</v>
      </c>
      <c r="D244" t="s">
        <v>2784</v>
      </c>
      <c r="E244">
        <v>2013</v>
      </c>
      <c r="F244">
        <v>46</v>
      </c>
      <c r="G244">
        <v>0.52700000000000002</v>
      </c>
      <c r="H244">
        <v>0.93300000000000005</v>
      </c>
      <c r="I244">
        <v>6</v>
      </c>
      <c r="J244">
        <v>-6.2770000000000001</v>
      </c>
      <c r="K244">
        <v>0</v>
      </c>
      <c r="L244">
        <v>3.8199999999999998E-2</v>
      </c>
      <c r="M244">
        <v>1.1199999999999999E-3</v>
      </c>
      <c r="N244">
        <v>3.6200000000000003E-2</v>
      </c>
      <c r="O244">
        <v>0.42499999999999999</v>
      </c>
      <c r="P244">
        <v>0.49299999999999999</v>
      </c>
      <c r="Q244">
        <v>144.04300000000001</v>
      </c>
      <c r="R244" t="s">
        <v>57</v>
      </c>
    </row>
    <row r="245" spans="1:18" x14ac:dyDescent="0.3">
      <c r="A245" t="s">
        <v>1818</v>
      </c>
      <c r="B245" t="s">
        <v>1819</v>
      </c>
      <c r="C245">
        <v>228026</v>
      </c>
      <c r="D245" t="s">
        <v>2784</v>
      </c>
      <c r="E245">
        <v>2012</v>
      </c>
      <c r="F245">
        <v>46</v>
      </c>
      <c r="G245">
        <v>0.60299999999999998</v>
      </c>
      <c r="H245">
        <v>0.83099999999999996</v>
      </c>
      <c r="I245">
        <v>11</v>
      </c>
      <c r="J245">
        <v>-3.4430000000000001</v>
      </c>
      <c r="K245">
        <v>0</v>
      </c>
      <c r="L245">
        <v>4.7899999999999998E-2</v>
      </c>
      <c r="M245">
        <v>2.7E-2</v>
      </c>
      <c r="N245">
        <v>0</v>
      </c>
      <c r="O245">
        <v>0.65200000000000002</v>
      </c>
      <c r="P245">
        <v>0.35799999999999998</v>
      </c>
      <c r="Q245">
        <v>72.022000000000006</v>
      </c>
      <c r="R245" t="s">
        <v>1005</v>
      </c>
    </row>
    <row r="246" spans="1:18" x14ac:dyDescent="0.3">
      <c r="A246" t="s">
        <v>1612</v>
      </c>
      <c r="B246" t="s">
        <v>1613</v>
      </c>
      <c r="C246">
        <v>226000</v>
      </c>
      <c r="D246" t="s">
        <v>2784</v>
      </c>
      <c r="E246">
        <v>2011</v>
      </c>
      <c r="F246">
        <v>46</v>
      </c>
      <c r="G246">
        <v>0.443</v>
      </c>
      <c r="H246">
        <v>0.68300000000000005</v>
      </c>
      <c r="I246">
        <v>2</v>
      </c>
      <c r="J246">
        <v>-5.5209999999999999</v>
      </c>
      <c r="K246">
        <v>1</v>
      </c>
      <c r="L246">
        <v>3.4299999999999997E-2</v>
      </c>
      <c r="M246">
        <v>1.9800000000000002E-2</v>
      </c>
      <c r="N246" s="1">
        <v>5.2599999999999996E-6</v>
      </c>
      <c r="O246">
        <v>0.313</v>
      </c>
      <c r="P246">
        <v>0.44700000000000001</v>
      </c>
      <c r="Q246">
        <v>81.986000000000004</v>
      </c>
      <c r="R246" t="s">
        <v>20</v>
      </c>
    </row>
    <row r="247" spans="1:18" x14ac:dyDescent="0.3">
      <c r="A247" t="s">
        <v>150</v>
      </c>
      <c r="B247" t="s">
        <v>1417</v>
      </c>
      <c r="C247">
        <v>251440</v>
      </c>
      <c r="D247" t="s">
        <v>2784</v>
      </c>
      <c r="E247">
        <v>2010</v>
      </c>
      <c r="F247">
        <v>46</v>
      </c>
      <c r="G247">
        <v>0.61399999999999999</v>
      </c>
      <c r="H247">
        <v>0.79200000000000004</v>
      </c>
      <c r="I247">
        <v>6</v>
      </c>
      <c r="J247">
        <v>-4.907</v>
      </c>
      <c r="K247">
        <v>1</v>
      </c>
      <c r="L247">
        <v>2.9899999999999999E-2</v>
      </c>
      <c r="M247">
        <v>6.5299999999999997E-2</v>
      </c>
      <c r="N247">
        <v>0</v>
      </c>
      <c r="O247">
        <v>0.19500000000000001</v>
      </c>
      <c r="P247">
        <v>0.40699999999999997</v>
      </c>
      <c r="Q247">
        <v>91.066000000000003</v>
      </c>
      <c r="R247" t="s">
        <v>20</v>
      </c>
    </row>
    <row r="248" spans="1:18" x14ac:dyDescent="0.3">
      <c r="A248" t="s">
        <v>1504</v>
      </c>
      <c r="B248" t="s">
        <v>1505</v>
      </c>
      <c r="C248">
        <v>196533</v>
      </c>
      <c r="D248" t="s">
        <v>2784</v>
      </c>
      <c r="E248">
        <v>2010</v>
      </c>
      <c r="F248">
        <v>46</v>
      </c>
      <c r="G248">
        <v>0.76900000000000002</v>
      </c>
      <c r="H248">
        <v>0.92200000000000004</v>
      </c>
      <c r="I248">
        <v>1</v>
      </c>
      <c r="J248">
        <v>-1.966</v>
      </c>
      <c r="K248">
        <v>1</v>
      </c>
      <c r="L248">
        <v>0.108</v>
      </c>
      <c r="M248">
        <v>9.3899999999999995E-4</v>
      </c>
      <c r="N248">
        <v>0.19700000000000001</v>
      </c>
      <c r="O248">
        <v>0.23300000000000001</v>
      </c>
      <c r="P248">
        <v>0.50600000000000001</v>
      </c>
      <c r="Q248">
        <v>127.965</v>
      </c>
      <c r="R248" t="s">
        <v>46</v>
      </c>
    </row>
    <row r="249" spans="1:18" x14ac:dyDescent="0.3">
      <c r="A249" t="s">
        <v>1095</v>
      </c>
      <c r="B249" t="s">
        <v>1188</v>
      </c>
      <c r="C249">
        <v>232946</v>
      </c>
      <c r="D249" t="s">
        <v>2784</v>
      </c>
      <c r="E249">
        <v>2007</v>
      </c>
      <c r="F249">
        <v>46</v>
      </c>
      <c r="G249">
        <v>0.626</v>
      </c>
      <c r="H249">
        <v>0.90600000000000003</v>
      </c>
      <c r="I249">
        <v>0</v>
      </c>
      <c r="J249">
        <v>-4.3339999999999996</v>
      </c>
      <c r="K249">
        <v>1</v>
      </c>
      <c r="L249">
        <v>4.0300000000000002E-2</v>
      </c>
      <c r="M249">
        <v>1.2800000000000001E-3</v>
      </c>
      <c r="N249" s="1">
        <v>8.5199999999999997E-6</v>
      </c>
      <c r="O249">
        <v>0.13700000000000001</v>
      </c>
      <c r="P249">
        <v>0.34599999999999997</v>
      </c>
      <c r="Q249">
        <v>118.035</v>
      </c>
      <c r="R249" t="s">
        <v>20</v>
      </c>
    </row>
    <row r="250" spans="1:18" x14ac:dyDescent="0.3">
      <c r="A250" t="s">
        <v>1257</v>
      </c>
      <c r="B250" t="s">
        <v>1258</v>
      </c>
      <c r="C250">
        <v>327880</v>
      </c>
      <c r="D250" t="s">
        <v>2785</v>
      </c>
      <c r="E250">
        <v>2007</v>
      </c>
      <c r="F250">
        <v>46</v>
      </c>
      <c r="G250">
        <v>0.78800000000000003</v>
      </c>
      <c r="H250">
        <v>0.54900000000000004</v>
      </c>
      <c r="I250">
        <v>9</v>
      </c>
      <c r="J250">
        <v>-8.7929999999999993</v>
      </c>
      <c r="K250">
        <v>0</v>
      </c>
      <c r="L250">
        <v>7.3200000000000001E-2</v>
      </c>
      <c r="M250">
        <v>3.5200000000000002E-2</v>
      </c>
      <c r="N250">
        <v>0.127</v>
      </c>
      <c r="O250">
        <v>0.14699999999999999</v>
      </c>
      <c r="P250">
        <v>0.44900000000000001</v>
      </c>
      <c r="Q250">
        <v>120.051</v>
      </c>
      <c r="R250" t="s">
        <v>90</v>
      </c>
    </row>
    <row r="251" spans="1:18" x14ac:dyDescent="0.3">
      <c r="A251" t="s">
        <v>1065</v>
      </c>
      <c r="B251" t="s">
        <v>1066</v>
      </c>
      <c r="C251">
        <v>167493</v>
      </c>
      <c r="D251" t="s">
        <v>2784</v>
      </c>
      <c r="E251">
        <v>2006</v>
      </c>
      <c r="F251">
        <v>46</v>
      </c>
      <c r="G251">
        <v>0.65600000000000003</v>
      </c>
      <c r="H251">
        <v>0.624</v>
      </c>
      <c r="I251">
        <v>3</v>
      </c>
      <c r="J251">
        <v>-4.6230000000000002</v>
      </c>
      <c r="K251">
        <v>0</v>
      </c>
      <c r="L251">
        <v>6.9099999999999995E-2</v>
      </c>
      <c r="M251">
        <v>6.4999999999999997E-3</v>
      </c>
      <c r="N251">
        <v>0</v>
      </c>
      <c r="O251">
        <v>0.27800000000000002</v>
      </c>
      <c r="P251">
        <v>0.73499999999999999</v>
      </c>
      <c r="Q251">
        <v>124.08199999999999</v>
      </c>
      <c r="R251" t="s">
        <v>20</v>
      </c>
    </row>
    <row r="252" spans="1:18" x14ac:dyDescent="0.3">
      <c r="A252" t="s">
        <v>1011</v>
      </c>
      <c r="B252" t="s">
        <v>1012</v>
      </c>
      <c r="C252">
        <v>189800</v>
      </c>
      <c r="D252" t="s">
        <v>2784</v>
      </c>
      <c r="E252">
        <v>2005</v>
      </c>
      <c r="F252">
        <v>46</v>
      </c>
      <c r="G252">
        <v>0.67900000000000005</v>
      </c>
      <c r="H252">
        <v>0.92200000000000004</v>
      </c>
      <c r="I252">
        <v>2</v>
      </c>
      <c r="J252">
        <v>-4.67</v>
      </c>
      <c r="K252">
        <v>0</v>
      </c>
      <c r="L252">
        <v>2.9399999999999999E-2</v>
      </c>
      <c r="M252">
        <v>2.41E-4</v>
      </c>
      <c r="N252">
        <v>0.69</v>
      </c>
      <c r="O252">
        <v>6.9699999999999998E-2</v>
      </c>
      <c r="P252">
        <v>0.80600000000000005</v>
      </c>
      <c r="Q252">
        <v>129.01599999999999</v>
      </c>
      <c r="R252" t="s">
        <v>20</v>
      </c>
    </row>
    <row r="253" spans="1:18" x14ac:dyDescent="0.3">
      <c r="A253" t="s">
        <v>330</v>
      </c>
      <c r="B253" t="s">
        <v>331</v>
      </c>
      <c r="C253">
        <v>207400</v>
      </c>
      <c r="D253" t="s">
        <v>2784</v>
      </c>
      <c r="E253">
        <v>2004</v>
      </c>
      <c r="F253">
        <v>46</v>
      </c>
      <c r="G253">
        <v>0.79500000000000004</v>
      </c>
      <c r="H253">
        <v>0.91900000000000004</v>
      </c>
      <c r="I253">
        <v>9</v>
      </c>
      <c r="J253">
        <v>-3.07</v>
      </c>
      <c r="K253">
        <v>0</v>
      </c>
      <c r="L253">
        <v>8.3500000000000005E-2</v>
      </c>
      <c r="M253">
        <v>0.37</v>
      </c>
      <c r="N253">
        <v>8.6300000000000005E-3</v>
      </c>
      <c r="O253">
        <v>0.189</v>
      </c>
      <c r="P253">
        <v>0.96</v>
      </c>
      <c r="Q253">
        <v>134.07900000000001</v>
      </c>
      <c r="R253" t="s">
        <v>57</v>
      </c>
    </row>
    <row r="254" spans="1:18" x14ac:dyDescent="0.3">
      <c r="A254" t="s">
        <v>777</v>
      </c>
      <c r="B254" t="s">
        <v>778</v>
      </c>
      <c r="C254">
        <v>229080</v>
      </c>
      <c r="D254" t="s">
        <v>2784</v>
      </c>
      <c r="E254">
        <v>2004</v>
      </c>
      <c r="F254">
        <v>46</v>
      </c>
      <c r="G254">
        <v>0.70599999999999996</v>
      </c>
      <c r="H254">
        <v>0.66500000000000004</v>
      </c>
      <c r="I254">
        <v>6</v>
      </c>
      <c r="J254">
        <v>-5.3479999999999999</v>
      </c>
      <c r="K254">
        <v>0</v>
      </c>
      <c r="L254">
        <v>4.53E-2</v>
      </c>
      <c r="M254">
        <v>1.2800000000000001E-2</v>
      </c>
      <c r="N254">
        <v>0</v>
      </c>
      <c r="O254">
        <v>0.33800000000000002</v>
      </c>
      <c r="P254">
        <v>0.63900000000000001</v>
      </c>
      <c r="Q254">
        <v>89.992999999999995</v>
      </c>
      <c r="R254" t="s">
        <v>97</v>
      </c>
    </row>
    <row r="255" spans="1:18" x14ac:dyDescent="0.3">
      <c r="A255" t="s">
        <v>346</v>
      </c>
      <c r="B255" t="s">
        <v>347</v>
      </c>
      <c r="C255">
        <v>162333</v>
      </c>
      <c r="D255" t="s">
        <v>2784</v>
      </c>
      <c r="E255">
        <v>2002</v>
      </c>
      <c r="F255">
        <v>46</v>
      </c>
      <c r="G255">
        <v>0.83599999999999997</v>
      </c>
      <c r="H255">
        <v>0.76200000000000001</v>
      </c>
      <c r="I255">
        <v>7</v>
      </c>
      <c r="J255">
        <v>-5.0439999999999996</v>
      </c>
      <c r="K255">
        <v>0</v>
      </c>
      <c r="L255">
        <v>5.9799999999999999E-2</v>
      </c>
      <c r="M255">
        <v>8.2600000000000007E-2</v>
      </c>
      <c r="N255" s="1">
        <v>5.4799999999999997E-5</v>
      </c>
      <c r="O255">
        <v>0.10199999999999999</v>
      </c>
      <c r="P255">
        <v>0.94099999999999995</v>
      </c>
      <c r="Q255">
        <v>133.59200000000001</v>
      </c>
      <c r="R255" t="s">
        <v>20</v>
      </c>
    </row>
    <row r="256" spans="1:18" x14ac:dyDescent="0.3">
      <c r="A256" t="s">
        <v>579</v>
      </c>
      <c r="B256" t="s">
        <v>580</v>
      </c>
      <c r="C256">
        <v>359973</v>
      </c>
      <c r="D256" t="s">
        <v>2785</v>
      </c>
      <c r="E256">
        <v>2019</v>
      </c>
      <c r="F256">
        <v>47</v>
      </c>
      <c r="G256">
        <v>0.84899999999999998</v>
      </c>
      <c r="H256">
        <v>0.498</v>
      </c>
      <c r="I256">
        <v>2</v>
      </c>
      <c r="J256">
        <v>-7.8719999999999999</v>
      </c>
      <c r="K256">
        <v>1</v>
      </c>
      <c r="L256">
        <v>0.27200000000000002</v>
      </c>
      <c r="M256">
        <v>0.11600000000000001</v>
      </c>
      <c r="N256" s="1">
        <v>4.49E-5</v>
      </c>
      <c r="O256">
        <v>0.26800000000000002</v>
      </c>
      <c r="P256">
        <v>0.502</v>
      </c>
      <c r="Q256">
        <v>92.98</v>
      </c>
      <c r="R256" t="s">
        <v>34</v>
      </c>
    </row>
    <row r="257" spans="1:18" x14ac:dyDescent="0.3">
      <c r="A257" t="s">
        <v>2484</v>
      </c>
      <c r="B257" t="s">
        <v>2485</v>
      </c>
      <c r="C257">
        <v>217296</v>
      </c>
      <c r="D257" t="s">
        <v>2785</v>
      </c>
      <c r="E257">
        <v>2019</v>
      </c>
      <c r="F257">
        <v>47</v>
      </c>
      <c r="G257">
        <v>0.61699999999999999</v>
      </c>
      <c r="H257">
        <v>0.55800000000000005</v>
      </c>
      <c r="I257">
        <v>10</v>
      </c>
      <c r="J257">
        <v>-7.0460000000000003</v>
      </c>
      <c r="K257">
        <v>0</v>
      </c>
      <c r="L257">
        <v>4.3099999999999999E-2</v>
      </c>
      <c r="M257">
        <v>0.184</v>
      </c>
      <c r="N257" s="1">
        <v>1.0300000000000001E-6</v>
      </c>
      <c r="O257">
        <v>9.11E-2</v>
      </c>
      <c r="P257">
        <v>0.4</v>
      </c>
      <c r="Q257">
        <v>147.93199999999999</v>
      </c>
      <c r="R257" t="s">
        <v>57</v>
      </c>
    </row>
    <row r="258" spans="1:18" x14ac:dyDescent="0.3">
      <c r="A258" t="s">
        <v>86</v>
      </c>
      <c r="B258" t="s">
        <v>87</v>
      </c>
      <c r="C258">
        <v>210786</v>
      </c>
      <c r="D258" t="s">
        <v>2784</v>
      </c>
      <c r="E258">
        <v>2016</v>
      </c>
      <c r="F258">
        <v>47</v>
      </c>
      <c r="G258">
        <v>0.64400000000000002</v>
      </c>
      <c r="H258">
        <v>0.72</v>
      </c>
      <c r="I258">
        <v>10</v>
      </c>
      <c r="J258">
        <v>-9.6349999999999998</v>
      </c>
      <c r="K258">
        <v>0</v>
      </c>
      <c r="L258">
        <v>4.19E-2</v>
      </c>
      <c r="M258">
        <v>1.4499999999999999E-3</v>
      </c>
      <c r="N258">
        <v>0.504</v>
      </c>
      <c r="O258">
        <v>8.3900000000000002E-2</v>
      </c>
      <c r="P258">
        <v>0.53</v>
      </c>
      <c r="Q258">
        <v>132.017</v>
      </c>
      <c r="R258" t="s">
        <v>46</v>
      </c>
    </row>
    <row r="259" spans="1:18" x14ac:dyDescent="0.3">
      <c r="A259" t="s">
        <v>208</v>
      </c>
      <c r="B259" t="s">
        <v>512</v>
      </c>
      <c r="C259">
        <v>242000</v>
      </c>
      <c r="D259" t="s">
        <v>2784</v>
      </c>
      <c r="E259">
        <v>2015</v>
      </c>
      <c r="F259">
        <v>47</v>
      </c>
      <c r="G259">
        <v>0.38</v>
      </c>
      <c r="H259">
        <v>0.72499999999999998</v>
      </c>
      <c r="I259">
        <v>2</v>
      </c>
      <c r="J259">
        <v>-6.0940000000000003</v>
      </c>
      <c r="K259">
        <v>1</v>
      </c>
      <c r="L259">
        <v>3.6499999999999998E-2</v>
      </c>
      <c r="M259">
        <v>5.7099999999999998E-3</v>
      </c>
      <c r="N259">
        <v>1.4999999999999999E-4</v>
      </c>
      <c r="O259">
        <v>0.3</v>
      </c>
      <c r="P259">
        <v>0.20200000000000001</v>
      </c>
      <c r="Q259">
        <v>130.58099999999999</v>
      </c>
      <c r="R259" t="s">
        <v>181</v>
      </c>
    </row>
    <row r="260" spans="1:18" x14ac:dyDescent="0.3">
      <c r="A260" t="s">
        <v>1364</v>
      </c>
      <c r="B260" t="s">
        <v>2229</v>
      </c>
      <c r="C260">
        <v>193333</v>
      </c>
      <c r="D260" t="s">
        <v>2784</v>
      </c>
      <c r="E260">
        <v>2015</v>
      </c>
      <c r="F260">
        <v>47</v>
      </c>
      <c r="G260">
        <v>0.59899999999999998</v>
      </c>
      <c r="H260">
        <v>0.86899999999999999</v>
      </c>
      <c r="I260">
        <v>0</v>
      </c>
      <c r="J260">
        <v>-3.6970000000000001</v>
      </c>
      <c r="K260">
        <v>1</v>
      </c>
      <c r="L260">
        <v>7.8899999999999998E-2</v>
      </c>
      <c r="M260">
        <v>5.2499999999999998E-2</v>
      </c>
      <c r="N260">
        <v>7.1900000000000002E-3</v>
      </c>
      <c r="O260">
        <v>0.10299999999999999</v>
      </c>
      <c r="P260">
        <v>0.59299999999999997</v>
      </c>
      <c r="Q260">
        <v>108.06100000000001</v>
      </c>
      <c r="R260" t="s">
        <v>1005</v>
      </c>
    </row>
    <row r="261" spans="1:18" x14ac:dyDescent="0.3">
      <c r="A261" t="s">
        <v>423</v>
      </c>
      <c r="B261" t="s">
        <v>431</v>
      </c>
      <c r="C261">
        <v>208449</v>
      </c>
      <c r="D261" t="s">
        <v>2784</v>
      </c>
      <c r="E261">
        <v>2013</v>
      </c>
      <c r="F261">
        <v>47</v>
      </c>
      <c r="G261">
        <v>0.48599999999999999</v>
      </c>
      <c r="H261">
        <v>0.90400000000000003</v>
      </c>
      <c r="I261">
        <v>2</v>
      </c>
      <c r="J261">
        <v>-6.6420000000000003</v>
      </c>
      <c r="K261">
        <v>1</v>
      </c>
      <c r="L261">
        <v>3.6400000000000002E-2</v>
      </c>
      <c r="M261">
        <v>7.4799999999999997E-4</v>
      </c>
      <c r="N261">
        <v>9.8400000000000001E-2</v>
      </c>
      <c r="O261">
        <v>0.187</v>
      </c>
      <c r="P261">
        <v>0.11799999999999999</v>
      </c>
      <c r="Q261">
        <v>143.048</v>
      </c>
      <c r="R261" t="s">
        <v>57</v>
      </c>
    </row>
    <row r="262" spans="1:18" x14ac:dyDescent="0.3">
      <c r="A262" t="s">
        <v>1516</v>
      </c>
      <c r="B262" t="s">
        <v>1517</v>
      </c>
      <c r="C262">
        <v>320348</v>
      </c>
      <c r="D262" t="s">
        <v>2785</v>
      </c>
      <c r="E262">
        <v>2009</v>
      </c>
      <c r="F262">
        <v>47</v>
      </c>
      <c r="G262">
        <v>0.80400000000000005</v>
      </c>
      <c r="H262">
        <v>0.97599999999999998</v>
      </c>
      <c r="I262">
        <v>1</v>
      </c>
      <c r="J262">
        <v>-2.4580000000000002</v>
      </c>
      <c r="K262">
        <v>0</v>
      </c>
      <c r="L262">
        <v>4.4499999999999998E-2</v>
      </c>
      <c r="M262">
        <v>2.3000000000000001E-4</v>
      </c>
      <c r="N262">
        <v>0.89400000000000002</v>
      </c>
      <c r="O262">
        <v>0.125</v>
      </c>
      <c r="P262">
        <v>0.23699999999999999</v>
      </c>
      <c r="Q262">
        <v>125.997</v>
      </c>
      <c r="R262" t="s">
        <v>46</v>
      </c>
    </row>
    <row r="263" spans="1:18" x14ac:dyDescent="0.3">
      <c r="A263" t="s">
        <v>773</v>
      </c>
      <c r="B263" t="s">
        <v>1127</v>
      </c>
      <c r="C263">
        <v>271600</v>
      </c>
      <c r="D263" t="s">
        <v>2785</v>
      </c>
      <c r="E263">
        <v>2007</v>
      </c>
      <c r="F263">
        <v>47</v>
      </c>
      <c r="G263">
        <v>0.59599999999999997</v>
      </c>
      <c r="H263">
        <v>0.62</v>
      </c>
      <c r="I263">
        <v>5</v>
      </c>
      <c r="J263">
        <v>-6.133</v>
      </c>
      <c r="K263">
        <v>0</v>
      </c>
      <c r="L263">
        <v>3.9E-2</v>
      </c>
      <c r="M263">
        <v>1.2200000000000001E-2</v>
      </c>
      <c r="N263">
        <v>0</v>
      </c>
      <c r="O263">
        <v>0.82</v>
      </c>
      <c r="P263">
        <v>0.10199999999999999</v>
      </c>
      <c r="Q263">
        <v>80.028999999999996</v>
      </c>
      <c r="R263" t="s">
        <v>37</v>
      </c>
    </row>
    <row r="264" spans="1:18" x14ac:dyDescent="0.3">
      <c r="A264" t="s">
        <v>773</v>
      </c>
      <c r="B264" t="s">
        <v>1282</v>
      </c>
      <c r="C264">
        <v>203493</v>
      </c>
      <c r="D264" t="s">
        <v>2785</v>
      </c>
      <c r="E264">
        <v>2007</v>
      </c>
      <c r="F264">
        <v>47</v>
      </c>
      <c r="G264">
        <v>0.66700000000000004</v>
      </c>
      <c r="H264">
        <v>0.747</v>
      </c>
      <c r="I264">
        <v>1</v>
      </c>
      <c r="J264">
        <v>-7.0590000000000002</v>
      </c>
      <c r="K264">
        <v>1</v>
      </c>
      <c r="L264">
        <v>0.189</v>
      </c>
      <c r="M264">
        <v>0.33700000000000002</v>
      </c>
      <c r="N264">
        <v>0</v>
      </c>
      <c r="O264">
        <v>0.115</v>
      </c>
      <c r="P264">
        <v>0.91800000000000004</v>
      </c>
      <c r="Q264">
        <v>86.917000000000002</v>
      </c>
      <c r="R264" t="s">
        <v>37</v>
      </c>
    </row>
    <row r="265" spans="1:18" x14ac:dyDescent="0.3">
      <c r="A265" t="s">
        <v>101</v>
      </c>
      <c r="B265" t="s">
        <v>1298</v>
      </c>
      <c r="C265">
        <v>190973</v>
      </c>
      <c r="D265" t="s">
        <v>2784</v>
      </c>
      <c r="E265">
        <v>2007</v>
      </c>
      <c r="F265">
        <v>47</v>
      </c>
      <c r="G265">
        <v>0.65400000000000003</v>
      </c>
      <c r="H265">
        <v>0.88400000000000001</v>
      </c>
      <c r="I265">
        <v>9</v>
      </c>
      <c r="J265">
        <v>-5.4660000000000002</v>
      </c>
      <c r="K265">
        <v>1</v>
      </c>
      <c r="L265">
        <v>0.20200000000000001</v>
      </c>
      <c r="M265">
        <v>0.151</v>
      </c>
      <c r="N265">
        <v>2.6800000000000001E-4</v>
      </c>
      <c r="O265">
        <v>0.379</v>
      </c>
      <c r="P265">
        <v>0.85099999999999998</v>
      </c>
      <c r="Q265">
        <v>124.072</v>
      </c>
      <c r="R265" t="s">
        <v>57</v>
      </c>
    </row>
    <row r="266" spans="1:18" x14ac:dyDescent="0.3">
      <c r="A266" t="s">
        <v>101</v>
      </c>
      <c r="B266" t="s">
        <v>756</v>
      </c>
      <c r="C266">
        <v>200973</v>
      </c>
      <c r="D266" t="s">
        <v>2784</v>
      </c>
      <c r="E266">
        <v>2004</v>
      </c>
      <c r="F266">
        <v>47</v>
      </c>
      <c r="G266">
        <v>0.54800000000000004</v>
      </c>
      <c r="H266">
        <v>0.78500000000000003</v>
      </c>
      <c r="I266">
        <v>7</v>
      </c>
      <c r="J266">
        <v>-5.0869999999999997</v>
      </c>
      <c r="K266">
        <v>1</v>
      </c>
      <c r="L266">
        <v>7.0400000000000004E-2</v>
      </c>
      <c r="M266">
        <v>2.7699999999999999E-3</v>
      </c>
      <c r="N266">
        <v>4.8000000000000001E-2</v>
      </c>
      <c r="O266">
        <v>0.32900000000000001</v>
      </c>
      <c r="P266">
        <v>0.41799999999999998</v>
      </c>
      <c r="Q266">
        <v>120.93899999999999</v>
      </c>
      <c r="R266" t="s">
        <v>57</v>
      </c>
    </row>
    <row r="267" spans="1:18" x14ac:dyDescent="0.3">
      <c r="A267" t="s">
        <v>657</v>
      </c>
      <c r="B267" t="s">
        <v>658</v>
      </c>
      <c r="C267">
        <v>214773</v>
      </c>
      <c r="D267" t="s">
        <v>2784</v>
      </c>
      <c r="E267">
        <v>2003</v>
      </c>
      <c r="F267">
        <v>47</v>
      </c>
      <c r="G267">
        <v>0.65600000000000003</v>
      </c>
      <c r="H267">
        <v>0.61499999999999999</v>
      </c>
      <c r="I267">
        <v>11</v>
      </c>
      <c r="J267">
        <v>-6.359</v>
      </c>
      <c r="K267">
        <v>0</v>
      </c>
      <c r="L267">
        <v>0.13700000000000001</v>
      </c>
      <c r="M267">
        <v>7.6899999999999996E-2</v>
      </c>
      <c r="N267">
        <v>4.15E-4</v>
      </c>
      <c r="O267">
        <v>7.0599999999999996E-2</v>
      </c>
      <c r="P267">
        <v>0.59199999999999997</v>
      </c>
      <c r="Q267">
        <v>175.94300000000001</v>
      </c>
      <c r="R267" t="s">
        <v>43</v>
      </c>
    </row>
    <row r="268" spans="1:18" x14ac:dyDescent="0.3">
      <c r="A268" t="s">
        <v>461</v>
      </c>
      <c r="B268" t="s">
        <v>462</v>
      </c>
      <c r="C268">
        <v>318213</v>
      </c>
      <c r="D268" t="s">
        <v>2785</v>
      </c>
      <c r="E268">
        <v>2002</v>
      </c>
      <c r="F268">
        <v>47</v>
      </c>
      <c r="G268">
        <v>0.64</v>
      </c>
      <c r="H268">
        <v>0.59</v>
      </c>
      <c r="I268">
        <v>7</v>
      </c>
      <c r="J268">
        <v>-7.4420000000000002</v>
      </c>
      <c r="K268">
        <v>1</v>
      </c>
      <c r="L268">
        <v>0.32</v>
      </c>
      <c r="M268">
        <v>0.252</v>
      </c>
      <c r="N268">
        <v>0</v>
      </c>
      <c r="O268">
        <v>0.66500000000000004</v>
      </c>
      <c r="P268">
        <v>0.51900000000000002</v>
      </c>
      <c r="Q268">
        <v>83.132999999999996</v>
      </c>
      <c r="R268" t="s">
        <v>20</v>
      </c>
    </row>
    <row r="269" spans="1:18" x14ac:dyDescent="0.3">
      <c r="A269" t="s">
        <v>562</v>
      </c>
      <c r="B269" t="s">
        <v>563</v>
      </c>
      <c r="C269">
        <v>324600</v>
      </c>
      <c r="D269" t="s">
        <v>2784</v>
      </c>
      <c r="E269">
        <v>2002</v>
      </c>
      <c r="F269">
        <v>47</v>
      </c>
      <c r="G269">
        <v>0.78</v>
      </c>
      <c r="H269">
        <v>0.60399999999999998</v>
      </c>
      <c r="I269">
        <v>1</v>
      </c>
      <c r="J269">
        <v>-8.0190000000000001</v>
      </c>
      <c r="K269">
        <v>1</v>
      </c>
      <c r="L269">
        <v>3.9600000000000003E-2</v>
      </c>
      <c r="M269">
        <v>2.1999999999999999E-2</v>
      </c>
      <c r="N269">
        <v>0</v>
      </c>
      <c r="O269">
        <v>0.19400000000000001</v>
      </c>
      <c r="P269">
        <v>0.12</v>
      </c>
      <c r="Q269">
        <v>101.04300000000001</v>
      </c>
      <c r="R269" t="s">
        <v>90</v>
      </c>
    </row>
    <row r="270" spans="1:18" x14ac:dyDescent="0.3">
      <c r="A270" t="s">
        <v>129</v>
      </c>
      <c r="B270" t="s">
        <v>130</v>
      </c>
      <c r="C270">
        <v>265026</v>
      </c>
      <c r="D270" t="s">
        <v>2784</v>
      </c>
      <c r="E270">
        <v>2001</v>
      </c>
      <c r="F270">
        <v>47</v>
      </c>
      <c r="G270">
        <v>0.77100000000000002</v>
      </c>
      <c r="H270">
        <v>0.79600000000000004</v>
      </c>
      <c r="I270">
        <v>5</v>
      </c>
      <c r="J270">
        <v>-3.081</v>
      </c>
      <c r="K270">
        <v>0</v>
      </c>
      <c r="L270">
        <v>7.5999999999999998E-2</v>
      </c>
      <c r="M270">
        <v>9.9299999999999999E-2</v>
      </c>
      <c r="N270">
        <v>2.7799999999999999E-3</v>
      </c>
      <c r="O270">
        <v>9.8100000000000007E-2</v>
      </c>
      <c r="P270">
        <v>0.80100000000000005</v>
      </c>
      <c r="Q270">
        <v>99.316000000000003</v>
      </c>
      <c r="R270" t="s">
        <v>43</v>
      </c>
    </row>
    <row r="271" spans="1:18" x14ac:dyDescent="0.3">
      <c r="A271" t="s">
        <v>305</v>
      </c>
      <c r="B271" t="s">
        <v>306</v>
      </c>
      <c r="C271">
        <v>218626</v>
      </c>
      <c r="D271" t="s">
        <v>2784</v>
      </c>
      <c r="E271">
        <v>2001</v>
      </c>
      <c r="F271">
        <v>47</v>
      </c>
      <c r="G271">
        <v>0.63100000000000001</v>
      </c>
      <c r="H271">
        <v>0.82099999999999995</v>
      </c>
      <c r="I271">
        <v>4</v>
      </c>
      <c r="J271">
        <v>-7.8529999999999998</v>
      </c>
      <c r="K271">
        <v>0</v>
      </c>
      <c r="L271">
        <v>8.6699999999999999E-2</v>
      </c>
      <c r="M271">
        <v>8.7600000000000004E-3</v>
      </c>
      <c r="N271">
        <v>2.4699999999999999E-4</v>
      </c>
      <c r="O271">
        <v>0.29299999999999998</v>
      </c>
      <c r="P271">
        <v>0.54700000000000004</v>
      </c>
      <c r="Q271">
        <v>118.00700000000001</v>
      </c>
      <c r="R271" t="s">
        <v>20</v>
      </c>
    </row>
    <row r="272" spans="1:18" x14ac:dyDescent="0.3">
      <c r="A272" t="s">
        <v>2493</v>
      </c>
      <c r="B272" t="s">
        <v>2494</v>
      </c>
      <c r="C272">
        <v>222040</v>
      </c>
      <c r="D272" t="s">
        <v>2784</v>
      </c>
      <c r="E272">
        <v>2016</v>
      </c>
      <c r="F272">
        <v>48</v>
      </c>
      <c r="G272">
        <v>0.67</v>
      </c>
      <c r="H272">
        <v>0.83799999999999997</v>
      </c>
      <c r="I272">
        <v>0</v>
      </c>
      <c r="J272">
        <v>-4.0309999999999997</v>
      </c>
      <c r="K272">
        <v>1</v>
      </c>
      <c r="L272">
        <v>3.6200000000000003E-2</v>
      </c>
      <c r="M272">
        <v>6.0499999999999998E-2</v>
      </c>
      <c r="N272">
        <v>6.11E-4</v>
      </c>
      <c r="O272">
        <v>0.159</v>
      </c>
      <c r="P272">
        <v>0.71599999999999997</v>
      </c>
      <c r="Q272">
        <v>105</v>
      </c>
      <c r="R272" t="s">
        <v>57</v>
      </c>
    </row>
    <row r="273" spans="1:18" x14ac:dyDescent="0.3">
      <c r="A273" t="s">
        <v>2171</v>
      </c>
      <c r="B273" t="s">
        <v>2172</v>
      </c>
      <c r="C273">
        <v>159693</v>
      </c>
      <c r="D273" t="s">
        <v>2784</v>
      </c>
      <c r="E273">
        <v>2015</v>
      </c>
      <c r="F273">
        <v>48</v>
      </c>
      <c r="G273">
        <v>0.8</v>
      </c>
      <c r="H273">
        <v>0.67700000000000005</v>
      </c>
      <c r="I273">
        <v>0</v>
      </c>
      <c r="J273">
        <v>-4.0229999999999997</v>
      </c>
      <c r="K273">
        <v>1</v>
      </c>
      <c r="L273">
        <v>3.9300000000000002E-2</v>
      </c>
      <c r="M273">
        <v>5.6299999999999996E-3</v>
      </c>
      <c r="N273">
        <v>4.0899999999999999E-3</v>
      </c>
      <c r="O273">
        <v>8.3799999999999999E-2</v>
      </c>
      <c r="P273">
        <v>0.54700000000000004</v>
      </c>
      <c r="Q273">
        <v>125.004</v>
      </c>
      <c r="R273" t="s">
        <v>57</v>
      </c>
    </row>
    <row r="274" spans="1:18" x14ac:dyDescent="0.3">
      <c r="A274" t="s">
        <v>2068</v>
      </c>
      <c r="B274" t="s">
        <v>2069</v>
      </c>
      <c r="C274">
        <v>228000</v>
      </c>
      <c r="D274" t="s">
        <v>2784</v>
      </c>
      <c r="E274">
        <v>2014</v>
      </c>
      <c r="F274">
        <v>48</v>
      </c>
      <c r="G274">
        <v>0.52500000000000002</v>
      </c>
      <c r="H274">
        <v>0.80300000000000005</v>
      </c>
      <c r="I274">
        <v>0</v>
      </c>
      <c r="J274">
        <v>-4.0519999999999996</v>
      </c>
      <c r="K274">
        <v>0</v>
      </c>
      <c r="L274">
        <v>4.9200000000000001E-2</v>
      </c>
      <c r="M274">
        <v>1.2899999999999999E-3</v>
      </c>
      <c r="N274">
        <v>8.6799999999999996E-4</v>
      </c>
      <c r="O274">
        <v>0.28999999999999998</v>
      </c>
      <c r="P274">
        <v>0.38300000000000001</v>
      </c>
      <c r="Q274">
        <v>100.09399999999999</v>
      </c>
      <c r="R274" t="s">
        <v>46</v>
      </c>
    </row>
    <row r="275" spans="1:18" x14ac:dyDescent="0.3">
      <c r="A275" t="s">
        <v>1153</v>
      </c>
      <c r="B275" t="s">
        <v>1154</v>
      </c>
      <c r="C275">
        <v>173040</v>
      </c>
      <c r="D275" t="s">
        <v>2785</v>
      </c>
      <c r="E275">
        <v>2013</v>
      </c>
      <c r="F275">
        <v>48</v>
      </c>
      <c r="G275">
        <v>0.79400000000000004</v>
      </c>
      <c r="H275">
        <v>0.77700000000000002</v>
      </c>
      <c r="I275">
        <v>1</v>
      </c>
      <c r="J275">
        <v>-3.6960000000000002</v>
      </c>
      <c r="K275">
        <v>0</v>
      </c>
      <c r="L275">
        <v>8.1299999999999997E-2</v>
      </c>
      <c r="M275">
        <v>9.8199999999999996E-2</v>
      </c>
      <c r="N275">
        <v>0</v>
      </c>
      <c r="O275">
        <v>0.20200000000000001</v>
      </c>
      <c r="P275">
        <v>0.70599999999999996</v>
      </c>
      <c r="Q275">
        <v>160.02199999999999</v>
      </c>
      <c r="R275" t="s">
        <v>90</v>
      </c>
    </row>
    <row r="276" spans="1:18" x14ac:dyDescent="0.3">
      <c r="A276" t="s">
        <v>1951</v>
      </c>
      <c r="B276" t="s">
        <v>1864</v>
      </c>
      <c r="C276">
        <v>252106</v>
      </c>
      <c r="D276" t="s">
        <v>2784</v>
      </c>
      <c r="E276">
        <v>2013</v>
      </c>
      <c r="F276">
        <v>48</v>
      </c>
      <c r="G276">
        <v>0.47399999999999998</v>
      </c>
      <c r="H276">
        <v>0.70699999999999996</v>
      </c>
      <c r="I276">
        <v>7</v>
      </c>
      <c r="J276">
        <v>-4.5339999999999998</v>
      </c>
      <c r="K276">
        <v>1</v>
      </c>
      <c r="L276">
        <v>2.53E-2</v>
      </c>
      <c r="M276">
        <v>8.3099999999999993E-2</v>
      </c>
      <c r="N276">
        <v>0</v>
      </c>
      <c r="O276">
        <v>0.16200000000000001</v>
      </c>
      <c r="P276">
        <v>0.224</v>
      </c>
      <c r="Q276">
        <v>83.234999999999999</v>
      </c>
      <c r="R276" t="s">
        <v>20</v>
      </c>
    </row>
    <row r="277" spans="1:18" x14ac:dyDescent="0.3">
      <c r="A277" t="s">
        <v>1818</v>
      </c>
      <c r="B277" t="s">
        <v>1855</v>
      </c>
      <c r="C277">
        <v>247026</v>
      </c>
      <c r="D277" t="s">
        <v>2785</v>
      </c>
      <c r="E277">
        <v>2012</v>
      </c>
      <c r="F277">
        <v>48</v>
      </c>
      <c r="G277">
        <v>0.73799999999999999</v>
      </c>
      <c r="H277">
        <v>0.92200000000000004</v>
      </c>
      <c r="I277">
        <v>7</v>
      </c>
      <c r="J277">
        <v>-3.94</v>
      </c>
      <c r="K277">
        <v>1</v>
      </c>
      <c r="L277">
        <v>8.3299999999999999E-2</v>
      </c>
      <c r="M277">
        <v>3.3999999999999998E-3</v>
      </c>
      <c r="N277">
        <v>0</v>
      </c>
      <c r="O277">
        <v>9.8599999999999993E-2</v>
      </c>
      <c r="P277">
        <v>0.68899999999999995</v>
      </c>
      <c r="Q277">
        <v>116.024</v>
      </c>
      <c r="R277" t="s">
        <v>1005</v>
      </c>
    </row>
    <row r="278" spans="1:18" x14ac:dyDescent="0.3">
      <c r="A278" t="s">
        <v>1678</v>
      </c>
      <c r="B278" t="s">
        <v>1679</v>
      </c>
      <c r="C278">
        <v>224333</v>
      </c>
      <c r="D278" t="s">
        <v>2785</v>
      </c>
      <c r="E278">
        <v>2011</v>
      </c>
      <c r="F278">
        <v>48</v>
      </c>
      <c r="G278">
        <v>0.68700000000000006</v>
      </c>
      <c r="H278">
        <v>0.93899999999999995</v>
      </c>
      <c r="I278">
        <v>10</v>
      </c>
      <c r="J278">
        <v>-4.3719999999999999</v>
      </c>
      <c r="K278">
        <v>0</v>
      </c>
      <c r="L278">
        <v>0.14599999999999999</v>
      </c>
      <c r="M278">
        <v>8.8700000000000001E-2</v>
      </c>
      <c r="N278">
        <v>0</v>
      </c>
      <c r="O278">
        <v>0.28299999999999997</v>
      </c>
      <c r="P278">
        <v>0.53900000000000003</v>
      </c>
      <c r="Q278">
        <v>104.029</v>
      </c>
      <c r="R278" t="s">
        <v>90</v>
      </c>
    </row>
    <row r="279" spans="1:18" x14ac:dyDescent="0.3">
      <c r="A279" t="s">
        <v>1693</v>
      </c>
      <c r="B279" t="s">
        <v>1694</v>
      </c>
      <c r="C279">
        <v>237293</v>
      </c>
      <c r="D279" t="s">
        <v>2785</v>
      </c>
      <c r="E279">
        <v>2011</v>
      </c>
      <c r="F279">
        <v>48</v>
      </c>
      <c r="G279">
        <v>0.41499999999999998</v>
      </c>
      <c r="H279">
        <v>0.93400000000000005</v>
      </c>
      <c r="I279">
        <v>6</v>
      </c>
      <c r="J279">
        <v>-2.9140000000000001</v>
      </c>
      <c r="K279">
        <v>0</v>
      </c>
      <c r="L279">
        <v>0.24</v>
      </c>
      <c r="M279">
        <v>7.8E-2</v>
      </c>
      <c r="N279">
        <v>0</v>
      </c>
      <c r="O279">
        <v>0.14499999999999999</v>
      </c>
      <c r="P279">
        <v>0.52</v>
      </c>
      <c r="Q279">
        <v>190.15100000000001</v>
      </c>
      <c r="R279" t="s">
        <v>274</v>
      </c>
    </row>
    <row r="280" spans="1:18" x14ac:dyDescent="0.3">
      <c r="A280" t="s">
        <v>534</v>
      </c>
      <c r="B280" t="s">
        <v>1386</v>
      </c>
      <c r="C280">
        <v>208066</v>
      </c>
      <c r="D280" t="s">
        <v>2784</v>
      </c>
      <c r="E280">
        <v>2008</v>
      </c>
      <c r="F280">
        <v>48</v>
      </c>
      <c r="G280">
        <v>0.69399999999999995</v>
      </c>
      <c r="H280">
        <v>0.82499999999999996</v>
      </c>
      <c r="I280">
        <v>1</v>
      </c>
      <c r="J280">
        <v>-5.9859999999999998</v>
      </c>
      <c r="K280">
        <v>1</v>
      </c>
      <c r="L280">
        <v>0.111</v>
      </c>
      <c r="M280">
        <v>8.9499999999999996E-2</v>
      </c>
      <c r="N280" s="1">
        <v>1.8600000000000001E-5</v>
      </c>
      <c r="O280">
        <v>6.1800000000000001E-2</v>
      </c>
      <c r="P280">
        <v>0.78800000000000003</v>
      </c>
      <c r="Q280">
        <v>121.949</v>
      </c>
      <c r="R280" t="s">
        <v>43</v>
      </c>
    </row>
    <row r="281" spans="1:18" x14ac:dyDescent="0.3">
      <c r="A281" t="s">
        <v>738</v>
      </c>
      <c r="B281" t="s">
        <v>1041</v>
      </c>
      <c r="C281">
        <v>223680</v>
      </c>
      <c r="D281" t="s">
        <v>2784</v>
      </c>
      <c r="E281">
        <v>2006</v>
      </c>
      <c r="F281">
        <v>48</v>
      </c>
      <c r="G281">
        <v>0.53500000000000003</v>
      </c>
      <c r="H281">
        <v>0.82299999999999995</v>
      </c>
      <c r="I281">
        <v>6</v>
      </c>
      <c r="J281">
        <v>-5.3380000000000001</v>
      </c>
      <c r="K281">
        <v>0</v>
      </c>
      <c r="L281">
        <v>4.3099999999999999E-2</v>
      </c>
      <c r="M281">
        <v>1.1299999999999999E-2</v>
      </c>
      <c r="N281" s="1">
        <v>3.8800000000000001E-6</v>
      </c>
      <c r="O281">
        <v>0.14599999999999999</v>
      </c>
      <c r="P281">
        <v>0.68500000000000005</v>
      </c>
      <c r="Q281">
        <v>83.001000000000005</v>
      </c>
      <c r="R281" t="s">
        <v>34</v>
      </c>
    </row>
    <row r="282" spans="1:18" x14ac:dyDescent="0.3">
      <c r="A282" t="s">
        <v>35</v>
      </c>
      <c r="B282" t="s">
        <v>812</v>
      </c>
      <c r="C282">
        <v>296880</v>
      </c>
      <c r="D282" t="s">
        <v>2785</v>
      </c>
      <c r="E282">
        <v>2004</v>
      </c>
      <c r="F282">
        <v>48</v>
      </c>
      <c r="G282">
        <v>0.52</v>
      </c>
      <c r="H282">
        <v>0.76800000000000002</v>
      </c>
      <c r="I282">
        <v>8</v>
      </c>
      <c r="J282">
        <v>-3.4889999999999999</v>
      </c>
      <c r="K282">
        <v>0</v>
      </c>
      <c r="L282">
        <v>0.35899999999999999</v>
      </c>
      <c r="M282">
        <v>1.9300000000000001E-2</v>
      </c>
      <c r="N282">
        <v>3.4000000000000002E-4</v>
      </c>
      <c r="O282">
        <v>0.104</v>
      </c>
      <c r="P282">
        <v>0.39800000000000002</v>
      </c>
      <c r="Q282">
        <v>79.177999999999997</v>
      </c>
      <c r="R282" t="s">
        <v>37</v>
      </c>
    </row>
    <row r="283" spans="1:18" x14ac:dyDescent="0.3">
      <c r="A283" t="s">
        <v>256</v>
      </c>
      <c r="B283" t="s">
        <v>583</v>
      </c>
      <c r="C283">
        <v>222400</v>
      </c>
      <c r="D283" t="s">
        <v>2784</v>
      </c>
      <c r="E283">
        <v>2003</v>
      </c>
      <c r="F283">
        <v>48</v>
      </c>
      <c r="G283">
        <v>0.6</v>
      </c>
      <c r="H283">
        <v>0.73599999999999999</v>
      </c>
      <c r="I283">
        <v>7</v>
      </c>
      <c r="J283">
        <v>-6.2279999999999998</v>
      </c>
      <c r="K283">
        <v>1</v>
      </c>
      <c r="L283">
        <v>3.2899999999999999E-2</v>
      </c>
      <c r="M283">
        <v>0.32500000000000001</v>
      </c>
      <c r="N283">
        <v>0</v>
      </c>
      <c r="O283">
        <v>0.13700000000000001</v>
      </c>
      <c r="P283">
        <v>0.84799999999999998</v>
      </c>
      <c r="Q283">
        <v>158.108</v>
      </c>
      <c r="R283" t="s">
        <v>20</v>
      </c>
    </row>
    <row r="284" spans="1:18" x14ac:dyDescent="0.3">
      <c r="A284" t="s">
        <v>579</v>
      </c>
      <c r="B284" t="s">
        <v>607</v>
      </c>
      <c r="C284">
        <v>234800</v>
      </c>
      <c r="D284" t="s">
        <v>2785</v>
      </c>
      <c r="E284">
        <v>2003</v>
      </c>
      <c r="F284">
        <v>48</v>
      </c>
      <c r="G284">
        <v>0.85299999999999998</v>
      </c>
      <c r="H284">
        <v>0.752</v>
      </c>
      <c r="I284">
        <v>1</v>
      </c>
      <c r="J284">
        <v>-8.8309999999999995</v>
      </c>
      <c r="K284">
        <v>1</v>
      </c>
      <c r="L284">
        <v>0.33900000000000002</v>
      </c>
      <c r="M284">
        <v>0.17799999999999999</v>
      </c>
      <c r="N284" s="1">
        <v>4.6500000000000004E-6</v>
      </c>
      <c r="O284">
        <v>5.5300000000000002E-2</v>
      </c>
      <c r="P284">
        <v>0.93500000000000005</v>
      </c>
      <c r="Q284">
        <v>104.946</v>
      </c>
      <c r="R284" t="s">
        <v>34</v>
      </c>
    </row>
    <row r="285" spans="1:18" x14ac:dyDescent="0.3">
      <c r="A285" t="s">
        <v>123</v>
      </c>
      <c r="B285" t="s">
        <v>608</v>
      </c>
      <c r="C285">
        <v>209533</v>
      </c>
      <c r="D285" t="s">
        <v>2784</v>
      </c>
      <c r="E285">
        <v>2003</v>
      </c>
      <c r="F285">
        <v>48</v>
      </c>
      <c r="G285">
        <v>0.83099999999999996</v>
      </c>
      <c r="H285">
        <v>0.69499999999999995</v>
      </c>
      <c r="I285">
        <v>4</v>
      </c>
      <c r="J285">
        <v>-6.4909999999999997</v>
      </c>
      <c r="K285">
        <v>1</v>
      </c>
      <c r="L285">
        <v>0.109</v>
      </c>
      <c r="M285">
        <v>0.19400000000000001</v>
      </c>
      <c r="N285" s="1">
        <v>1.24E-5</v>
      </c>
      <c r="O285">
        <v>0.309</v>
      </c>
      <c r="P285">
        <v>0.72199999999999998</v>
      </c>
      <c r="Q285">
        <v>132.81700000000001</v>
      </c>
      <c r="R285" t="s">
        <v>43</v>
      </c>
    </row>
    <row r="286" spans="1:18" x14ac:dyDescent="0.3">
      <c r="A286" t="s">
        <v>635</v>
      </c>
      <c r="B286" t="s">
        <v>636</v>
      </c>
      <c r="C286">
        <v>218760</v>
      </c>
      <c r="D286" t="s">
        <v>2784</v>
      </c>
      <c r="E286">
        <v>2003</v>
      </c>
      <c r="F286">
        <v>48</v>
      </c>
      <c r="G286">
        <v>0.63800000000000001</v>
      </c>
      <c r="H286">
        <v>0.54</v>
      </c>
      <c r="I286">
        <v>0</v>
      </c>
      <c r="J286">
        <v>-6.8490000000000002</v>
      </c>
      <c r="K286">
        <v>1</v>
      </c>
      <c r="L286">
        <v>4.7300000000000002E-2</v>
      </c>
      <c r="M286">
        <v>0.50600000000000001</v>
      </c>
      <c r="N286">
        <v>0</v>
      </c>
      <c r="O286">
        <v>0.157</v>
      </c>
      <c r="P286">
        <v>0.35199999999999998</v>
      </c>
      <c r="Q286">
        <v>143.77199999999999</v>
      </c>
      <c r="R286" t="s">
        <v>43</v>
      </c>
    </row>
    <row r="287" spans="1:18" x14ac:dyDescent="0.3">
      <c r="A287" t="s">
        <v>364</v>
      </c>
      <c r="B287" t="s">
        <v>790</v>
      </c>
      <c r="C287">
        <v>290760</v>
      </c>
      <c r="D287" t="s">
        <v>2785</v>
      </c>
      <c r="E287">
        <v>2003</v>
      </c>
      <c r="F287">
        <v>48</v>
      </c>
      <c r="G287">
        <v>0.73399999999999999</v>
      </c>
      <c r="H287">
        <v>0.84599999999999997</v>
      </c>
      <c r="I287">
        <v>11</v>
      </c>
      <c r="J287">
        <v>-6.1020000000000003</v>
      </c>
      <c r="K287">
        <v>1</v>
      </c>
      <c r="L287">
        <v>0.40899999999999997</v>
      </c>
      <c r="M287">
        <v>0.10100000000000001</v>
      </c>
      <c r="N287">
        <v>0</v>
      </c>
      <c r="O287">
        <v>0.23300000000000001</v>
      </c>
      <c r="P287">
        <v>0.70199999999999996</v>
      </c>
      <c r="Q287">
        <v>145.89400000000001</v>
      </c>
      <c r="R287" t="s">
        <v>90</v>
      </c>
    </row>
    <row r="288" spans="1:18" x14ac:dyDescent="0.3">
      <c r="A288" t="s">
        <v>446</v>
      </c>
      <c r="B288" t="s">
        <v>447</v>
      </c>
      <c r="C288">
        <v>432146</v>
      </c>
      <c r="D288" t="s">
        <v>2784</v>
      </c>
      <c r="E288">
        <v>2002</v>
      </c>
      <c r="F288">
        <v>48</v>
      </c>
      <c r="G288">
        <v>0.78600000000000003</v>
      </c>
      <c r="H288">
        <v>0.85299999999999998</v>
      </c>
      <c r="I288">
        <v>9</v>
      </c>
      <c r="J288">
        <v>-8.2739999999999991</v>
      </c>
      <c r="K288">
        <v>0</v>
      </c>
      <c r="L288">
        <v>6.88E-2</v>
      </c>
      <c r="M288">
        <v>4.99E-2</v>
      </c>
      <c r="N288">
        <v>8.72E-2</v>
      </c>
      <c r="O288">
        <v>0.35</v>
      </c>
      <c r="P288">
        <v>0.309</v>
      </c>
      <c r="Q288">
        <v>126.99</v>
      </c>
      <c r="R288" t="s">
        <v>46</v>
      </c>
    </row>
    <row r="289" spans="1:18" x14ac:dyDescent="0.3">
      <c r="A289" t="s">
        <v>38</v>
      </c>
      <c r="B289" t="s">
        <v>361</v>
      </c>
      <c r="C289">
        <v>302760</v>
      </c>
      <c r="D289" t="s">
        <v>2784</v>
      </c>
      <c r="E289">
        <v>2001</v>
      </c>
      <c r="F289">
        <v>48</v>
      </c>
      <c r="G289">
        <v>0.46899999999999997</v>
      </c>
      <c r="H289">
        <v>0.316</v>
      </c>
      <c r="I289">
        <v>10</v>
      </c>
      <c r="J289">
        <v>-8.1059999999999999</v>
      </c>
      <c r="K289">
        <v>1</v>
      </c>
      <c r="L289">
        <v>2.6499999999999999E-2</v>
      </c>
      <c r="M289">
        <v>0.504</v>
      </c>
      <c r="N289" s="1">
        <v>6.0399999999999998E-6</v>
      </c>
      <c r="O289">
        <v>9.1899999999999996E-2</v>
      </c>
      <c r="P289">
        <v>0.19900000000000001</v>
      </c>
      <c r="Q289">
        <v>77.966999999999999</v>
      </c>
      <c r="R289" t="s">
        <v>40</v>
      </c>
    </row>
    <row r="290" spans="1:18" x14ac:dyDescent="0.3">
      <c r="A290" t="s">
        <v>296</v>
      </c>
      <c r="B290" t="s">
        <v>297</v>
      </c>
      <c r="C290">
        <v>285386</v>
      </c>
      <c r="D290" t="s">
        <v>2784</v>
      </c>
      <c r="E290">
        <v>2000</v>
      </c>
      <c r="F290">
        <v>48</v>
      </c>
      <c r="G290">
        <v>0.67600000000000005</v>
      </c>
      <c r="H290">
        <v>0.60099999999999998</v>
      </c>
      <c r="I290">
        <v>0</v>
      </c>
      <c r="J290">
        <v>-4.9050000000000002</v>
      </c>
      <c r="K290">
        <v>1</v>
      </c>
      <c r="L290">
        <v>2.9700000000000001E-2</v>
      </c>
      <c r="M290">
        <v>0.10299999999999999</v>
      </c>
      <c r="N290">
        <v>0</v>
      </c>
      <c r="O290">
        <v>0.14699999999999999</v>
      </c>
      <c r="P290">
        <v>0.20599999999999999</v>
      </c>
      <c r="Q290">
        <v>119.94</v>
      </c>
      <c r="R290" t="s">
        <v>43</v>
      </c>
    </row>
    <row r="291" spans="1:18" x14ac:dyDescent="0.3">
      <c r="A291" t="s">
        <v>1225</v>
      </c>
      <c r="B291" t="s">
        <v>2151</v>
      </c>
      <c r="C291">
        <v>190185</v>
      </c>
      <c r="D291" t="s">
        <v>2784</v>
      </c>
      <c r="E291">
        <v>2015</v>
      </c>
      <c r="F291">
        <v>49</v>
      </c>
      <c r="G291">
        <v>0.65700000000000003</v>
      </c>
      <c r="H291">
        <v>0.82699999999999996</v>
      </c>
      <c r="I291">
        <v>5</v>
      </c>
      <c r="J291">
        <v>-4.0359999999999996</v>
      </c>
      <c r="K291">
        <v>1</v>
      </c>
      <c r="L291">
        <v>7.3400000000000007E-2</v>
      </c>
      <c r="M291">
        <v>7.0399999999999998E-4</v>
      </c>
      <c r="N291">
        <v>5.3400000000000001E-3</v>
      </c>
      <c r="O291">
        <v>6.5000000000000002E-2</v>
      </c>
      <c r="P291">
        <v>0.69</v>
      </c>
      <c r="Q291">
        <v>145.88900000000001</v>
      </c>
      <c r="R291" t="s">
        <v>90</v>
      </c>
    </row>
    <row r="292" spans="1:18" x14ac:dyDescent="0.3">
      <c r="A292" t="s">
        <v>2134</v>
      </c>
      <c r="B292" t="s">
        <v>2170</v>
      </c>
      <c r="C292">
        <v>166138</v>
      </c>
      <c r="D292" t="s">
        <v>2784</v>
      </c>
      <c r="E292">
        <v>2015</v>
      </c>
      <c r="F292">
        <v>49</v>
      </c>
      <c r="G292">
        <v>0.746</v>
      </c>
      <c r="H292">
        <v>0.877</v>
      </c>
      <c r="I292">
        <v>9</v>
      </c>
      <c r="J292">
        <v>-3.782</v>
      </c>
      <c r="K292">
        <v>0</v>
      </c>
      <c r="L292">
        <v>6.6600000000000006E-2</v>
      </c>
      <c r="M292">
        <v>3.7499999999999999E-2</v>
      </c>
      <c r="N292">
        <v>8.3299999999999997E-4</v>
      </c>
      <c r="O292">
        <v>0.23300000000000001</v>
      </c>
      <c r="P292">
        <v>0.751</v>
      </c>
      <c r="Q292">
        <v>107.985</v>
      </c>
      <c r="R292" t="s">
        <v>1005</v>
      </c>
    </row>
    <row r="293" spans="1:18" x14ac:dyDescent="0.3">
      <c r="A293" t="s">
        <v>2008</v>
      </c>
      <c r="B293" t="s">
        <v>1822</v>
      </c>
      <c r="C293">
        <v>223386</v>
      </c>
      <c r="D293" t="s">
        <v>2784</v>
      </c>
      <c r="E293">
        <v>2014</v>
      </c>
      <c r="F293">
        <v>49</v>
      </c>
      <c r="G293">
        <v>0.86099999999999999</v>
      </c>
      <c r="H293">
        <v>0.47499999999999998</v>
      </c>
      <c r="I293">
        <v>9</v>
      </c>
      <c r="J293">
        <v>-7.1950000000000003</v>
      </c>
      <c r="K293">
        <v>0</v>
      </c>
      <c r="L293">
        <v>4.87E-2</v>
      </c>
      <c r="M293">
        <v>8.6499999999999997E-3</v>
      </c>
      <c r="N293">
        <v>0.11899999999999999</v>
      </c>
      <c r="O293">
        <v>0.122</v>
      </c>
      <c r="P293">
        <v>0.59899999999999998</v>
      </c>
      <c r="Q293">
        <v>124.96</v>
      </c>
      <c r="R293" t="s">
        <v>46</v>
      </c>
    </row>
    <row r="294" spans="1:18" x14ac:dyDescent="0.3">
      <c r="A294" t="s">
        <v>2085</v>
      </c>
      <c r="B294" t="s">
        <v>2086</v>
      </c>
      <c r="C294">
        <v>169866</v>
      </c>
      <c r="D294" t="s">
        <v>2784</v>
      </c>
      <c r="E294">
        <v>2014</v>
      </c>
      <c r="F294">
        <v>49</v>
      </c>
      <c r="G294">
        <v>0.65900000000000003</v>
      </c>
      <c r="H294">
        <v>0.91100000000000003</v>
      </c>
      <c r="I294">
        <v>4</v>
      </c>
      <c r="J294">
        <v>-2.2799999999999998</v>
      </c>
      <c r="K294">
        <v>1</v>
      </c>
      <c r="L294">
        <v>7.8600000000000003E-2</v>
      </c>
      <c r="M294">
        <v>0.154</v>
      </c>
      <c r="N294">
        <v>3.0400000000000002E-4</v>
      </c>
      <c r="O294">
        <v>0.191</v>
      </c>
      <c r="P294">
        <v>0.57599999999999996</v>
      </c>
      <c r="Q294">
        <v>91.998999999999995</v>
      </c>
      <c r="R294" t="s">
        <v>57</v>
      </c>
    </row>
    <row r="295" spans="1:18" x14ac:dyDescent="0.3">
      <c r="A295" t="s">
        <v>592</v>
      </c>
      <c r="B295" t="s">
        <v>1014</v>
      </c>
      <c r="C295">
        <v>201590</v>
      </c>
      <c r="D295" t="s">
        <v>2784</v>
      </c>
      <c r="E295">
        <v>2012</v>
      </c>
      <c r="F295">
        <v>49</v>
      </c>
      <c r="G295">
        <v>0.68100000000000005</v>
      </c>
      <c r="H295">
        <v>0.90800000000000003</v>
      </c>
      <c r="I295">
        <v>11</v>
      </c>
      <c r="J295">
        <v>-3.9180000000000001</v>
      </c>
      <c r="K295">
        <v>0</v>
      </c>
      <c r="L295">
        <v>4.7300000000000002E-2</v>
      </c>
      <c r="M295">
        <v>2.3199999999999998E-2</v>
      </c>
      <c r="N295">
        <v>0</v>
      </c>
      <c r="O295">
        <v>0.35499999999999998</v>
      </c>
      <c r="P295">
        <v>0.879</v>
      </c>
      <c r="Q295">
        <v>131.92500000000001</v>
      </c>
      <c r="R295" t="s">
        <v>57</v>
      </c>
    </row>
    <row r="296" spans="1:18" x14ac:dyDescent="0.3">
      <c r="A296" t="s">
        <v>1647</v>
      </c>
      <c r="B296" t="s">
        <v>1648</v>
      </c>
      <c r="C296">
        <v>215624</v>
      </c>
      <c r="D296" t="s">
        <v>2785</v>
      </c>
      <c r="E296">
        <v>2011</v>
      </c>
      <c r="F296">
        <v>49</v>
      </c>
      <c r="G296">
        <v>0.92600000000000005</v>
      </c>
      <c r="H296">
        <v>0.80800000000000005</v>
      </c>
      <c r="I296">
        <v>11</v>
      </c>
      <c r="J296">
        <v>-3.1480000000000001</v>
      </c>
      <c r="K296">
        <v>0</v>
      </c>
      <c r="L296">
        <v>5.9900000000000002E-2</v>
      </c>
      <c r="M296">
        <v>9.1500000000000001E-4</v>
      </c>
      <c r="N296">
        <v>3.2699999999999999E-3</v>
      </c>
      <c r="O296">
        <v>5.1499999999999997E-2</v>
      </c>
      <c r="P296">
        <v>0.70099999999999996</v>
      </c>
      <c r="Q296">
        <v>127.998</v>
      </c>
      <c r="R296" t="s">
        <v>46</v>
      </c>
    </row>
    <row r="297" spans="1:18" x14ac:dyDescent="0.3">
      <c r="A297" t="s">
        <v>597</v>
      </c>
      <c r="B297" t="s">
        <v>598</v>
      </c>
      <c r="C297">
        <v>164506</v>
      </c>
      <c r="D297" t="s">
        <v>2785</v>
      </c>
      <c r="E297">
        <v>2009</v>
      </c>
      <c r="F297">
        <v>49</v>
      </c>
      <c r="G297">
        <v>0.64900000000000002</v>
      </c>
      <c r="H297">
        <v>0.71299999999999997</v>
      </c>
      <c r="I297">
        <v>7</v>
      </c>
      <c r="J297">
        <v>-6.4880000000000004</v>
      </c>
      <c r="K297">
        <v>1</v>
      </c>
      <c r="L297">
        <v>0.29499999999999998</v>
      </c>
      <c r="M297">
        <v>7.8700000000000005E-4</v>
      </c>
      <c r="N297">
        <v>0</v>
      </c>
      <c r="O297">
        <v>0.318</v>
      </c>
      <c r="P297">
        <v>0.629</v>
      </c>
      <c r="Q297">
        <v>101.129</v>
      </c>
      <c r="R297" t="s">
        <v>37</v>
      </c>
    </row>
    <row r="298" spans="1:18" x14ac:dyDescent="0.3">
      <c r="A298" t="s">
        <v>1227</v>
      </c>
      <c r="B298" t="s">
        <v>1480</v>
      </c>
      <c r="C298">
        <v>199186</v>
      </c>
      <c r="D298" t="s">
        <v>2784</v>
      </c>
      <c r="E298">
        <v>2008</v>
      </c>
      <c r="F298">
        <v>49</v>
      </c>
      <c r="G298">
        <v>0.52400000000000002</v>
      </c>
      <c r="H298">
        <v>0.878</v>
      </c>
      <c r="I298">
        <v>5</v>
      </c>
      <c r="J298">
        <v>-3.1080000000000001</v>
      </c>
      <c r="K298">
        <v>0</v>
      </c>
      <c r="L298">
        <v>3.4599999999999999E-2</v>
      </c>
      <c r="M298">
        <v>1.1999999999999999E-3</v>
      </c>
      <c r="N298">
        <v>0</v>
      </c>
      <c r="O298">
        <v>9.8000000000000004E-2</v>
      </c>
      <c r="P298">
        <v>0.59</v>
      </c>
      <c r="Q298">
        <v>130.989</v>
      </c>
      <c r="R298" t="s">
        <v>20</v>
      </c>
    </row>
    <row r="299" spans="1:18" x14ac:dyDescent="0.3">
      <c r="A299" t="s">
        <v>1073</v>
      </c>
      <c r="B299" t="s">
        <v>1086</v>
      </c>
      <c r="C299">
        <v>210066</v>
      </c>
      <c r="D299" t="s">
        <v>2784</v>
      </c>
      <c r="E299">
        <v>2006</v>
      </c>
      <c r="F299">
        <v>49</v>
      </c>
      <c r="G299">
        <v>0.47399999999999998</v>
      </c>
      <c r="H299">
        <v>0.71</v>
      </c>
      <c r="I299">
        <v>1</v>
      </c>
      <c r="J299">
        <v>-4.6059999999999999</v>
      </c>
      <c r="K299">
        <v>1</v>
      </c>
      <c r="L299">
        <v>2.9000000000000001E-2</v>
      </c>
      <c r="M299">
        <v>5.4800000000000001E-2</v>
      </c>
      <c r="N299">
        <v>0</v>
      </c>
      <c r="O299">
        <v>9.74E-2</v>
      </c>
      <c r="P299">
        <v>0.59099999999999997</v>
      </c>
      <c r="Q299">
        <v>78.968999999999994</v>
      </c>
      <c r="R299" t="s">
        <v>43</v>
      </c>
    </row>
    <row r="300" spans="1:18" x14ac:dyDescent="0.3">
      <c r="A300" t="s">
        <v>738</v>
      </c>
      <c r="B300" t="s">
        <v>739</v>
      </c>
      <c r="C300">
        <v>242746</v>
      </c>
      <c r="D300" t="s">
        <v>2784</v>
      </c>
      <c r="E300">
        <v>2005</v>
      </c>
      <c r="F300">
        <v>49</v>
      </c>
      <c r="G300">
        <v>0.65600000000000003</v>
      </c>
      <c r="H300">
        <v>0.51300000000000001</v>
      </c>
      <c r="I300">
        <v>5</v>
      </c>
      <c r="J300">
        <v>-8.6910000000000007</v>
      </c>
      <c r="K300">
        <v>1</v>
      </c>
      <c r="L300">
        <v>0.253</v>
      </c>
      <c r="M300">
        <v>0.156</v>
      </c>
      <c r="N300" s="1">
        <v>6.4499999999999996E-5</v>
      </c>
      <c r="O300">
        <v>7.6300000000000007E-2</v>
      </c>
      <c r="P300">
        <v>0.46400000000000002</v>
      </c>
      <c r="Q300">
        <v>86.891000000000005</v>
      </c>
      <c r="R300" t="s">
        <v>34</v>
      </c>
    </row>
    <row r="301" spans="1:18" x14ac:dyDescent="0.3">
      <c r="A301" t="s">
        <v>961</v>
      </c>
      <c r="B301" t="s">
        <v>1010</v>
      </c>
      <c r="C301">
        <v>207613</v>
      </c>
      <c r="D301" t="s">
        <v>2784</v>
      </c>
      <c r="E301">
        <v>2005</v>
      </c>
      <c r="F301">
        <v>49</v>
      </c>
      <c r="G301">
        <v>0.71499999999999997</v>
      </c>
      <c r="H301">
        <v>0.81200000000000006</v>
      </c>
      <c r="I301">
        <v>1</v>
      </c>
      <c r="J301">
        <v>-5.758</v>
      </c>
      <c r="K301">
        <v>1</v>
      </c>
      <c r="L301">
        <v>6.2E-2</v>
      </c>
      <c r="M301">
        <v>0.17499999999999999</v>
      </c>
      <c r="N301">
        <v>1.34E-4</v>
      </c>
      <c r="O301">
        <v>4.3999999999999997E-2</v>
      </c>
      <c r="P301">
        <v>0.55400000000000005</v>
      </c>
      <c r="Q301">
        <v>128.04</v>
      </c>
      <c r="R301" t="s">
        <v>57</v>
      </c>
    </row>
    <row r="302" spans="1:18" x14ac:dyDescent="0.3">
      <c r="A302" t="s">
        <v>616</v>
      </c>
      <c r="B302" t="s">
        <v>617</v>
      </c>
      <c r="C302">
        <v>245293</v>
      </c>
      <c r="D302" t="s">
        <v>2784</v>
      </c>
      <c r="E302">
        <v>2003</v>
      </c>
      <c r="F302">
        <v>49</v>
      </c>
      <c r="G302">
        <v>0.65500000000000003</v>
      </c>
      <c r="H302">
        <v>0.433</v>
      </c>
      <c r="I302">
        <v>5</v>
      </c>
      <c r="J302">
        <v>-7.577</v>
      </c>
      <c r="K302">
        <v>0</v>
      </c>
      <c r="L302">
        <v>3.4799999999999998E-2</v>
      </c>
      <c r="M302">
        <v>0.44400000000000001</v>
      </c>
      <c r="N302">
        <v>0</v>
      </c>
      <c r="O302">
        <v>0.221</v>
      </c>
      <c r="P302">
        <v>0.19900000000000001</v>
      </c>
      <c r="Q302">
        <v>130.12700000000001</v>
      </c>
      <c r="R302" t="s">
        <v>34</v>
      </c>
    </row>
    <row r="303" spans="1:18" x14ac:dyDescent="0.3">
      <c r="A303" t="s">
        <v>538</v>
      </c>
      <c r="B303" t="s">
        <v>732</v>
      </c>
      <c r="C303">
        <v>214893</v>
      </c>
      <c r="D303" t="s">
        <v>2785</v>
      </c>
      <c r="E303">
        <v>2003</v>
      </c>
      <c r="F303">
        <v>49</v>
      </c>
      <c r="G303">
        <v>0.86</v>
      </c>
      <c r="H303">
        <v>0.86599999999999999</v>
      </c>
      <c r="I303">
        <v>4</v>
      </c>
      <c r="J303">
        <v>-6.3449999999999998</v>
      </c>
      <c r="K303">
        <v>0</v>
      </c>
      <c r="L303">
        <v>0.23200000000000001</v>
      </c>
      <c r="M303">
        <v>0.104</v>
      </c>
      <c r="N303" s="1">
        <v>1.42E-6</v>
      </c>
      <c r="O303">
        <v>0.58399999999999996</v>
      </c>
      <c r="P303">
        <v>0.93300000000000005</v>
      </c>
      <c r="Q303">
        <v>100.15</v>
      </c>
      <c r="R303" t="s">
        <v>90</v>
      </c>
    </row>
    <row r="304" spans="1:18" x14ac:dyDescent="0.3">
      <c r="A304" t="s">
        <v>443</v>
      </c>
      <c r="B304" t="s">
        <v>444</v>
      </c>
      <c r="C304">
        <v>223293</v>
      </c>
      <c r="D304" t="s">
        <v>2784</v>
      </c>
      <c r="E304">
        <v>2002</v>
      </c>
      <c r="F304">
        <v>49</v>
      </c>
      <c r="G304">
        <v>0.85499999999999998</v>
      </c>
      <c r="H304">
        <v>0.68100000000000005</v>
      </c>
      <c r="I304">
        <v>2</v>
      </c>
      <c r="J304">
        <v>-4.9550000000000001</v>
      </c>
      <c r="K304">
        <v>1</v>
      </c>
      <c r="L304">
        <v>6.88E-2</v>
      </c>
      <c r="M304">
        <v>8.8099999999999998E-2</v>
      </c>
      <c r="N304" s="1">
        <v>3.7000000000000002E-6</v>
      </c>
      <c r="O304">
        <v>5.9200000000000003E-2</v>
      </c>
      <c r="P304">
        <v>0.90800000000000003</v>
      </c>
      <c r="Q304">
        <v>99.698999999999998</v>
      </c>
      <c r="R304" t="s">
        <v>34</v>
      </c>
    </row>
    <row r="305" spans="1:18" x14ac:dyDescent="0.3">
      <c r="A305" t="s">
        <v>117</v>
      </c>
      <c r="B305" t="s">
        <v>425</v>
      </c>
      <c r="C305">
        <v>289373</v>
      </c>
      <c r="D305" t="s">
        <v>2785</v>
      </c>
      <c r="E305">
        <v>2001</v>
      </c>
      <c r="F305">
        <v>49</v>
      </c>
      <c r="G305">
        <v>0.96899999999999997</v>
      </c>
      <c r="H305">
        <v>0.70099999999999996</v>
      </c>
      <c r="I305">
        <v>1</v>
      </c>
      <c r="J305">
        <v>-7.5030000000000001</v>
      </c>
      <c r="K305">
        <v>1</v>
      </c>
      <c r="L305">
        <v>0.156</v>
      </c>
      <c r="M305">
        <v>0.14000000000000001</v>
      </c>
      <c r="N305">
        <v>1.6100000000000001E-3</v>
      </c>
      <c r="O305">
        <v>0.20100000000000001</v>
      </c>
      <c r="P305">
        <v>0.90500000000000003</v>
      </c>
      <c r="Q305">
        <v>121.392</v>
      </c>
      <c r="R305" t="s">
        <v>34</v>
      </c>
    </row>
    <row r="306" spans="1:18" x14ac:dyDescent="0.3">
      <c r="A306" t="s">
        <v>91</v>
      </c>
      <c r="B306" t="s">
        <v>92</v>
      </c>
      <c r="C306">
        <v>220106</v>
      </c>
      <c r="D306" t="s">
        <v>2784</v>
      </c>
      <c r="E306">
        <v>2000</v>
      </c>
      <c r="F306">
        <v>49</v>
      </c>
      <c r="G306">
        <v>0.85</v>
      </c>
      <c r="H306">
        <v>0.67400000000000004</v>
      </c>
      <c r="I306">
        <v>7</v>
      </c>
      <c r="J306">
        <v>-7.9809999999999999</v>
      </c>
      <c r="K306">
        <v>0</v>
      </c>
      <c r="L306">
        <v>3.73E-2</v>
      </c>
      <c r="M306">
        <v>0.309</v>
      </c>
      <c r="N306">
        <v>6.4499999999999996E-4</v>
      </c>
      <c r="O306">
        <v>3.56E-2</v>
      </c>
      <c r="P306">
        <v>0.74</v>
      </c>
      <c r="Q306">
        <v>115.005</v>
      </c>
      <c r="R306" t="s">
        <v>43</v>
      </c>
    </row>
    <row r="307" spans="1:18" x14ac:dyDescent="0.3">
      <c r="A307" t="s">
        <v>186</v>
      </c>
      <c r="B307" t="s">
        <v>187</v>
      </c>
      <c r="C307">
        <v>236866</v>
      </c>
      <c r="D307" t="s">
        <v>2784</v>
      </c>
      <c r="E307">
        <v>2000</v>
      </c>
      <c r="F307">
        <v>49</v>
      </c>
      <c r="G307">
        <v>0.313</v>
      </c>
      <c r="H307">
        <v>0.83099999999999996</v>
      </c>
      <c r="I307">
        <v>1</v>
      </c>
      <c r="J307">
        <v>-3.8940000000000001</v>
      </c>
      <c r="K307">
        <v>1</v>
      </c>
      <c r="L307">
        <v>4.0399999999999998E-2</v>
      </c>
      <c r="M307">
        <v>1.27E-4</v>
      </c>
      <c r="N307">
        <v>3.4099999999999999E-4</v>
      </c>
      <c r="O307">
        <v>0.24</v>
      </c>
      <c r="P307">
        <v>0.33200000000000002</v>
      </c>
      <c r="Q307">
        <v>152.03399999999999</v>
      </c>
      <c r="R307" t="s">
        <v>188</v>
      </c>
    </row>
    <row r="308" spans="1:18" x14ac:dyDescent="0.3">
      <c r="A308" t="s">
        <v>117</v>
      </c>
      <c r="B308" t="s">
        <v>118</v>
      </c>
      <c r="C308">
        <v>215466</v>
      </c>
      <c r="D308" t="s">
        <v>2785</v>
      </c>
      <c r="E308">
        <v>1998</v>
      </c>
      <c r="F308">
        <v>49</v>
      </c>
      <c r="G308">
        <v>0.72699999999999998</v>
      </c>
      <c r="H308">
        <v>0.44500000000000001</v>
      </c>
      <c r="I308">
        <v>1</v>
      </c>
      <c r="J308">
        <v>-11.241</v>
      </c>
      <c r="K308">
        <v>1</v>
      </c>
      <c r="L308">
        <v>0.29099999999999998</v>
      </c>
      <c r="M308">
        <v>0.33900000000000002</v>
      </c>
      <c r="N308">
        <v>0</v>
      </c>
      <c r="O308">
        <v>0.18</v>
      </c>
      <c r="P308">
        <v>0.52700000000000002</v>
      </c>
      <c r="Q308">
        <v>81.125</v>
      </c>
      <c r="R308" t="s">
        <v>34</v>
      </c>
    </row>
    <row r="309" spans="1:18" x14ac:dyDescent="0.3">
      <c r="A309" t="s">
        <v>2261</v>
      </c>
      <c r="B309" t="s">
        <v>2262</v>
      </c>
      <c r="C309">
        <v>206666</v>
      </c>
      <c r="D309" t="s">
        <v>2784</v>
      </c>
      <c r="E309">
        <v>2017</v>
      </c>
      <c r="F309">
        <v>51</v>
      </c>
      <c r="G309">
        <v>0.73599999999999999</v>
      </c>
      <c r="H309">
        <v>0.71899999999999997</v>
      </c>
      <c r="I309">
        <v>8</v>
      </c>
      <c r="J309">
        <v>-3.839</v>
      </c>
      <c r="K309">
        <v>1</v>
      </c>
      <c r="L309">
        <v>3.5700000000000003E-2</v>
      </c>
      <c r="M309">
        <v>0.25600000000000001</v>
      </c>
      <c r="N309">
        <v>0</v>
      </c>
      <c r="O309">
        <v>9.0899999999999995E-2</v>
      </c>
      <c r="P309">
        <v>0.65600000000000003</v>
      </c>
      <c r="Q309">
        <v>90.013000000000005</v>
      </c>
      <c r="R309" t="s">
        <v>684</v>
      </c>
    </row>
    <row r="310" spans="1:18" x14ac:dyDescent="0.3">
      <c r="A310" t="s">
        <v>2442</v>
      </c>
      <c r="B310" t="s">
        <v>2443</v>
      </c>
      <c r="C310">
        <v>268186</v>
      </c>
      <c r="D310" t="s">
        <v>2785</v>
      </c>
      <c r="E310">
        <v>2017</v>
      </c>
      <c r="F310">
        <v>51</v>
      </c>
      <c r="G310">
        <v>0.497</v>
      </c>
      <c r="H310">
        <v>0.48899999999999999</v>
      </c>
      <c r="I310">
        <v>11</v>
      </c>
      <c r="J310">
        <v>-7.7240000000000002</v>
      </c>
      <c r="K310">
        <v>0</v>
      </c>
      <c r="L310">
        <v>0.29399999999999998</v>
      </c>
      <c r="M310">
        <v>5.7599999999999998E-2</v>
      </c>
      <c r="N310" s="1">
        <v>9.9099999999999996E-5</v>
      </c>
      <c r="O310">
        <v>0.122</v>
      </c>
      <c r="P310">
        <v>0.23100000000000001</v>
      </c>
      <c r="Q310">
        <v>171.85300000000001</v>
      </c>
      <c r="R310" t="s">
        <v>37</v>
      </c>
    </row>
    <row r="311" spans="1:18" x14ac:dyDescent="0.3">
      <c r="A311" t="s">
        <v>2250</v>
      </c>
      <c r="B311" t="s">
        <v>2454</v>
      </c>
      <c r="C311">
        <v>181614</v>
      </c>
      <c r="D311" t="s">
        <v>2784</v>
      </c>
      <c r="E311">
        <v>2017</v>
      </c>
      <c r="F311">
        <v>51</v>
      </c>
      <c r="G311">
        <v>0.73899999999999999</v>
      </c>
      <c r="H311">
        <v>0.79200000000000004</v>
      </c>
      <c r="I311">
        <v>11</v>
      </c>
      <c r="J311">
        <v>-4.2560000000000002</v>
      </c>
      <c r="K311">
        <v>0</v>
      </c>
      <c r="L311">
        <v>4.1799999999999997E-2</v>
      </c>
      <c r="M311">
        <v>9.0999999999999998E-2</v>
      </c>
      <c r="N311">
        <v>0</v>
      </c>
      <c r="O311">
        <v>5.16E-2</v>
      </c>
      <c r="P311">
        <v>0.54700000000000004</v>
      </c>
      <c r="Q311">
        <v>104.01600000000001</v>
      </c>
      <c r="R311" t="s">
        <v>57</v>
      </c>
    </row>
    <row r="312" spans="1:18" x14ac:dyDescent="0.3">
      <c r="A312" t="s">
        <v>2290</v>
      </c>
      <c r="B312" t="s">
        <v>2291</v>
      </c>
      <c r="C312">
        <v>192846</v>
      </c>
      <c r="D312" t="s">
        <v>2784</v>
      </c>
      <c r="E312">
        <v>2016</v>
      </c>
      <c r="F312">
        <v>51</v>
      </c>
      <c r="G312">
        <v>0.78800000000000003</v>
      </c>
      <c r="H312">
        <v>0.43</v>
      </c>
      <c r="I312">
        <v>11</v>
      </c>
      <c r="J312">
        <v>-7.7569999999999997</v>
      </c>
      <c r="K312">
        <v>1</v>
      </c>
      <c r="L312">
        <v>4.19E-2</v>
      </c>
      <c r="M312">
        <v>0.53700000000000003</v>
      </c>
      <c r="N312">
        <v>2.6099999999999999E-3</v>
      </c>
      <c r="O312">
        <v>9.3600000000000003E-2</v>
      </c>
      <c r="P312">
        <v>0.46100000000000002</v>
      </c>
      <c r="Q312">
        <v>121.996</v>
      </c>
      <c r="R312" t="s">
        <v>57</v>
      </c>
    </row>
    <row r="313" spans="1:18" x14ac:dyDescent="0.3">
      <c r="A313" t="s">
        <v>2335</v>
      </c>
      <c r="B313" t="s">
        <v>2336</v>
      </c>
      <c r="C313">
        <v>255889</v>
      </c>
      <c r="D313" t="s">
        <v>2784</v>
      </c>
      <c r="E313">
        <v>2016</v>
      </c>
      <c r="F313">
        <v>51</v>
      </c>
      <c r="G313">
        <v>0.36899999999999999</v>
      </c>
      <c r="H313">
        <v>0.61799999999999999</v>
      </c>
      <c r="I313">
        <v>6</v>
      </c>
      <c r="J313">
        <v>-6.3040000000000003</v>
      </c>
      <c r="K313">
        <v>0</v>
      </c>
      <c r="L313">
        <v>0.249</v>
      </c>
      <c r="M313">
        <v>0.161</v>
      </c>
      <c r="N313">
        <v>0</v>
      </c>
      <c r="O313">
        <v>0.25700000000000001</v>
      </c>
      <c r="P313">
        <v>0.46700000000000003</v>
      </c>
      <c r="Q313">
        <v>191.863</v>
      </c>
      <c r="R313" t="s">
        <v>1005</v>
      </c>
    </row>
    <row r="314" spans="1:18" x14ac:dyDescent="0.3">
      <c r="A314" t="s">
        <v>1791</v>
      </c>
      <c r="B314" t="s">
        <v>1792</v>
      </c>
      <c r="C314">
        <v>156773</v>
      </c>
      <c r="D314" t="s">
        <v>2785</v>
      </c>
      <c r="E314">
        <v>2012</v>
      </c>
      <c r="F314">
        <v>51</v>
      </c>
      <c r="G314">
        <v>0.71</v>
      </c>
      <c r="H314">
        <v>0.90100000000000002</v>
      </c>
      <c r="I314">
        <v>1</v>
      </c>
      <c r="J314">
        <v>-2.6859999999999999</v>
      </c>
      <c r="K314">
        <v>1</v>
      </c>
      <c r="L314">
        <v>2.9600000000000001E-2</v>
      </c>
      <c r="M314">
        <v>8.2799999999999992E-3</v>
      </c>
      <c r="N314" s="1">
        <v>1.34E-5</v>
      </c>
      <c r="O314">
        <v>0.17199999999999999</v>
      </c>
      <c r="P314">
        <v>0.86</v>
      </c>
      <c r="Q314">
        <v>125.953</v>
      </c>
      <c r="R314" t="s">
        <v>57</v>
      </c>
    </row>
    <row r="315" spans="1:18" x14ac:dyDescent="0.3">
      <c r="A315" t="s">
        <v>1636</v>
      </c>
      <c r="B315" t="s">
        <v>1637</v>
      </c>
      <c r="C315">
        <v>281106</v>
      </c>
      <c r="D315" t="s">
        <v>2784</v>
      </c>
      <c r="E315">
        <v>2011</v>
      </c>
      <c r="F315">
        <v>51</v>
      </c>
      <c r="G315">
        <v>0.78600000000000003</v>
      </c>
      <c r="H315">
        <v>0.70899999999999996</v>
      </c>
      <c r="I315">
        <v>9</v>
      </c>
      <c r="J315">
        <v>-5.7370000000000001</v>
      </c>
      <c r="K315">
        <v>0</v>
      </c>
      <c r="L315">
        <v>3.95E-2</v>
      </c>
      <c r="M315">
        <v>1.9199999999999998E-2</v>
      </c>
      <c r="N315">
        <v>1.1800000000000001E-3</v>
      </c>
      <c r="O315">
        <v>8.4500000000000006E-2</v>
      </c>
      <c r="P315">
        <v>0.28499999999999998</v>
      </c>
      <c r="Q315">
        <v>122.01900000000001</v>
      </c>
      <c r="R315" t="s">
        <v>57</v>
      </c>
    </row>
    <row r="316" spans="1:18" x14ac:dyDescent="0.3">
      <c r="A316" t="s">
        <v>1563</v>
      </c>
      <c r="B316" t="s">
        <v>1564</v>
      </c>
      <c r="C316">
        <v>232506</v>
      </c>
      <c r="D316" t="s">
        <v>2785</v>
      </c>
      <c r="E316">
        <v>2010</v>
      </c>
      <c r="F316">
        <v>51</v>
      </c>
      <c r="G316">
        <v>0.54400000000000004</v>
      </c>
      <c r="H316">
        <v>0.78100000000000003</v>
      </c>
      <c r="I316">
        <v>10</v>
      </c>
      <c r="J316">
        <v>-3.6160000000000001</v>
      </c>
      <c r="K316">
        <v>1</v>
      </c>
      <c r="L316">
        <v>0.189</v>
      </c>
      <c r="M316">
        <v>1.4E-2</v>
      </c>
      <c r="N316">
        <v>0</v>
      </c>
      <c r="O316">
        <v>0.161</v>
      </c>
      <c r="P316">
        <v>0.27700000000000002</v>
      </c>
      <c r="Q316">
        <v>150.1</v>
      </c>
      <c r="R316" t="s">
        <v>90</v>
      </c>
    </row>
    <row r="317" spans="1:18" x14ac:dyDescent="0.3">
      <c r="A317" t="s">
        <v>819</v>
      </c>
      <c r="B317" t="s">
        <v>1429</v>
      </c>
      <c r="C317">
        <v>249026</v>
      </c>
      <c r="D317" t="s">
        <v>2785</v>
      </c>
      <c r="E317">
        <v>2009</v>
      </c>
      <c r="F317">
        <v>51</v>
      </c>
      <c r="G317">
        <v>0.44</v>
      </c>
      <c r="H317">
        <v>0.51700000000000002</v>
      </c>
      <c r="I317">
        <v>0</v>
      </c>
      <c r="J317">
        <v>-7.3550000000000004</v>
      </c>
      <c r="K317">
        <v>1</v>
      </c>
      <c r="L317">
        <v>0.36299999999999999</v>
      </c>
      <c r="M317">
        <v>0.42799999999999999</v>
      </c>
      <c r="N317">
        <v>0</v>
      </c>
      <c r="O317">
        <v>0.17299999999999999</v>
      </c>
      <c r="P317">
        <v>0.47499999999999998</v>
      </c>
      <c r="Q317">
        <v>73.881</v>
      </c>
      <c r="R317" t="s">
        <v>43</v>
      </c>
    </row>
    <row r="318" spans="1:18" x14ac:dyDescent="0.3">
      <c r="A318" t="s">
        <v>1610</v>
      </c>
      <c r="B318" t="s">
        <v>1611</v>
      </c>
      <c r="C318">
        <v>212506</v>
      </c>
      <c r="D318" t="s">
        <v>2784</v>
      </c>
      <c r="E318">
        <v>2009</v>
      </c>
      <c r="F318">
        <v>51</v>
      </c>
      <c r="G318">
        <v>0.58899999999999997</v>
      </c>
      <c r="H318">
        <v>0.89300000000000002</v>
      </c>
      <c r="I318">
        <v>0</v>
      </c>
      <c r="J318">
        <v>-2.948</v>
      </c>
      <c r="K318">
        <v>1</v>
      </c>
      <c r="L318">
        <v>3.9699999999999999E-2</v>
      </c>
      <c r="M318">
        <v>2.7300000000000001E-2</v>
      </c>
      <c r="N318">
        <v>0</v>
      </c>
      <c r="O318">
        <v>0.34300000000000003</v>
      </c>
      <c r="P318">
        <v>0.94</v>
      </c>
      <c r="Q318">
        <v>92.010999999999996</v>
      </c>
      <c r="R318" t="s">
        <v>20</v>
      </c>
    </row>
    <row r="319" spans="1:18" x14ac:dyDescent="0.3">
      <c r="A319" t="s">
        <v>1268</v>
      </c>
      <c r="B319" t="s">
        <v>1269</v>
      </c>
      <c r="C319">
        <v>210680</v>
      </c>
      <c r="D319" t="s">
        <v>2784</v>
      </c>
      <c r="E319">
        <v>2008</v>
      </c>
      <c r="F319">
        <v>51</v>
      </c>
      <c r="G319">
        <v>0.63200000000000001</v>
      </c>
      <c r="H319">
        <v>0.97199999999999998</v>
      </c>
      <c r="I319">
        <v>3</v>
      </c>
      <c r="J319">
        <v>-2.423</v>
      </c>
      <c r="K319">
        <v>0</v>
      </c>
      <c r="L319">
        <v>0.121</v>
      </c>
      <c r="M319">
        <v>0.121</v>
      </c>
      <c r="N319" s="1">
        <v>7.7399999999999998E-5</v>
      </c>
      <c r="O319">
        <v>3.1699999999999999E-2</v>
      </c>
      <c r="P319">
        <v>0.84499999999999997</v>
      </c>
      <c r="Q319">
        <v>87</v>
      </c>
      <c r="R319" t="s">
        <v>20</v>
      </c>
    </row>
    <row r="320" spans="1:18" x14ac:dyDescent="0.3">
      <c r="A320" t="s">
        <v>1302</v>
      </c>
      <c r="B320" t="s">
        <v>1315</v>
      </c>
      <c r="C320">
        <v>310573</v>
      </c>
      <c r="D320" t="s">
        <v>2784</v>
      </c>
      <c r="E320">
        <v>2008</v>
      </c>
      <c r="F320">
        <v>51</v>
      </c>
      <c r="G320">
        <v>0.755</v>
      </c>
      <c r="H320">
        <v>0.90100000000000002</v>
      </c>
      <c r="I320">
        <v>9</v>
      </c>
      <c r="J320">
        <v>-3.1520000000000001</v>
      </c>
      <c r="K320">
        <v>1</v>
      </c>
      <c r="L320">
        <v>8.9300000000000004E-2</v>
      </c>
      <c r="M320">
        <v>4.5100000000000001E-2</v>
      </c>
      <c r="N320">
        <v>3.73E-2</v>
      </c>
      <c r="O320">
        <v>0.36299999999999999</v>
      </c>
      <c r="P320">
        <v>0.95899999999999996</v>
      </c>
      <c r="Q320">
        <v>145.042</v>
      </c>
      <c r="R320" t="s">
        <v>785</v>
      </c>
    </row>
    <row r="321" spans="1:18" x14ac:dyDescent="0.3">
      <c r="A321" t="s">
        <v>1340</v>
      </c>
      <c r="B321" t="s">
        <v>1341</v>
      </c>
      <c r="C321">
        <v>206000</v>
      </c>
      <c r="D321" t="s">
        <v>2784</v>
      </c>
      <c r="E321">
        <v>2008</v>
      </c>
      <c r="F321">
        <v>51</v>
      </c>
      <c r="G321">
        <v>0.438</v>
      </c>
      <c r="H321">
        <v>0.90600000000000003</v>
      </c>
      <c r="I321">
        <v>3</v>
      </c>
      <c r="J321">
        <v>-4.8</v>
      </c>
      <c r="K321">
        <v>1</v>
      </c>
      <c r="L321">
        <v>4.3799999999999999E-2</v>
      </c>
      <c r="M321">
        <v>1.9099999999999999E-2</v>
      </c>
      <c r="N321">
        <v>0</v>
      </c>
      <c r="O321">
        <v>0.373</v>
      </c>
      <c r="P321">
        <v>0.68400000000000005</v>
      </c>
      <c r="Q321">
        <v>161.905</v>
      </c>
      <c r="R321" t="s">
        <v>212</v>
      </c>
    </row>
    <row r="322" spans="1:18" x14ac:dyDescent="0.3">
      <c r="A322" t="s">
        <v>364</v>
      </c>
      <c r="B322" t="s">
        <v>1224</v>
      </c>
      <c r="C322">
        <v>280680</v>
      </c>
      <c r="D322" t="s">
        <v>2785</v>
      </c>
      <c r="E322">
        <v>2006</v>
      </c>
      <c r="F322">
        <v>51</v>
      </c>
      <c r="G322">
        <v>0.40500000000000003</v>
      </c>
      <c r="H322">
        <v>0.72099999999999997</v>
      </c>
      <c r="I322">
        <v>1</v>
      </c>
      <c r="J322">
        <v>-6.97</v>
      </c>
      <c r="K322">
        <v>1</v>
      </c>
      <c r="L322">
        <v>0.28299999999999997</v>
      </c>
      <c r="M322">
        <v>0.32900000000000001</v>
      </c>
      <c r="N322">
        <v>0</v>
      </c>
      <c r="O322">
        <v>0.252</v>
      </c>
      <c r="P322">
        <v>0.81499999999999995</v>
      </c>
      <c r="Q322">
        <v>92.853999999999999</v>
      </c>
      <c r="R322" t="s">
        <v>90</v>
      </c>
    </row>
    <row r="323" spans="1:18" x14ac:dyDescent="0.3">
      <c r="A323" t="s">
        <v>754</v>
      </c>
      <c r="B323" t="s">
        <v>755</v>
      </c>
      <c r="C323">
        <v>222146</v>
      </c>
      <c r="D323" t="s">
        <v>2784</v>
      </c>
      <c r="E323">
        <v>2004</v>
      </c>
      <c r="F323">
        <v>51</v>
      </c>
      <c r="G323">
        <v>0.85299999999999998</v>
      </c>
      <c r="H323">
        <v>0.91100000000000003</v>
      </c>
      <c r="I323">
        <v>11</v>
      </c>
      <c r="J323">
        <v>-6.7220000000000004</v>
      </c>
      <c r="K323">
        <v>0</v>
      </c>
      <c r="L323">
        <v>0.125</v>
      </c>
      <c r="M323">
        <v>4.36E-2</v>
      </c>
      <c r="N323">
        <v>5.7099999999999998E-3</v>
      </c>
      <c r="O323">
        <v>0.28699999999999998</v>
      </c>
      <c r="P323">
        <v>0.80200000000000005</v>
      </c>
      <c r="Q323">
        <v>131.012</v>
      </c>
      <c r="R323" t="s">
        <v>20</v>
      </c>
    </row>
    <row r="324" spans="1:18" x14ac:dyDescent="0.3">
      <c r="A324" t="s">
        <v>359</v>
      </c>
      <c r="B324" t="s">
        <v>360</v>
      </c>
      <c r="C324">
        <v>302826</v>
      </c>
      <c r="D324" t="s">
        <v>2785</v>
      </c>
      <c r="E324">
        <v>2001</v>
      </c>
      <c r="F324">
        <v>51</v>
      </c>
      <c r="G324">
        <v>0.60699999999999998</v>
      </c>
      <c r="H324">
        <v>0.63700000000000001</v>
      </c>
      <c r="I324">
        <v>1</v>
      </c>
      <c r="J324">
        <v>-11.071999999999999</v>
      </c>
      <c r="K324">
        <v>1</v>
      </c>
      <c r="L324">
        <v>0.24099999999999999</v>
      </c>
      <c r="M324">
        <v>1.9099999999999999E-2</v>
      </c>
      <c r="N324">
        <v>0</v>
      </c>
      <c r="O324">
        <v>0.124</v>
      </c>
      <c r="P324">
        <v>0.81799999999999995</v>
      </c>
      <c r="Q324">
        <v>137.03</v>
      </c>
      <c r="R324" t="s">
        <v>46</v>
      </c>
    </row>
    <row r="325" spans="1:18" x14ac:dyDescent="0.3">
      <c r="A325" t="s">
        <v>275</v>
      </c>
      <c r="B325" t="s">
        <v>528</v>
      </c>
      <c r="C325">
        <v>295346</v>
      </c>
      <c r="D325" t="s">
        <v>2785</v>
      </c>
      <c r="E325">
        <v>2001</v>
      </c>
      <c r="F325">
        <v>51</v>
      </c>
      <c r="G325">
        <v>0.81399999999999995</v>
      </c>
      <c r="H325">
        <v>0.85199999999999998</v>
      </c>
      <c r="I325">
        <v>2</v>
      </c>
      <c r="J325">
        <v>-6.1760000000000002</v>
      </c>
      <c r="K325">
        <v>1</v>
      </c>
      <c r="L325">
        <v>0.40100000000000002</v>
      </c>
      <c r="M325">
        <v>9.5799999999999996E-2</v>
      </c>
      <c r="N325" s="1">
        <v>1.3200000000000001E-6</v>
      </c>
      <c r="O325">
        <v>2.8799999999999999E-2</v>
      </c>
      <c r="P325">
        <v>0.71699999999999997</v>
      </c>
      <c r="Q325">
        <v>184.68199999999999</v>
      </c>
      <c r="R325" t="s">
        <v>90</v>
      </c>
    </row>
    <row r="326" spans="1:18" x14ac:dyDescent="0.3">
      <c r="A326" t="s">
        <v>1598</v>
      </c>
      <c r="B326" t="s">
        <v>1599</v>
      </c>
      <c r="C326">
        <v>210680</v>
      </c>
      <c r="D326" t="s">
        <v>2784</v>
      </c>
      <c r="E326">
        <v>2017</v>
      </c>
      <c r="F326">
        <v>52</v>
      </c>
      <c r="G326">
        <v>0.45800000000000002</v>
      </c>
      <c r="H326">
        <v>0.90500000000000003</v>
      </c>
      <c r="I326">
        <v>0</v>
      </c>
      <c r="J326">
        <v>-4.157</v>
      </c>
      <c r="K326">
        <v>1</v>
      </c>
      <c r="L326">
        <v>4.5100000000000001E-2</v>
      </c>
      <c r="M326">
        <v>4.3100000000000001E-4</v>
      </c>
      <c r="N326">
        <v>0</v>
      </c>
      <c r="O326">
        <v>0.378</v>
      </c>
      <c r="P326">
        <v>0.55300000000000005</v>
      </c>
      <c r="Q326">
        <v>176.667</v>
      </c>
      <c r="R326" t="s">
        <v>40</v>
      </c>
    </row>
    <row r="327" spans="1:18" x14ac:dyDescent="0.3">
      <c r="A327" t="s">
        <v>220</v>
      </c>
      <c r="B327" t="s">
        <v>594</v>
      </c>
      <c r="C327">
        <v>293666</v>
      </c>
      <c r="D327" t="s">
        <v>2784</v>
      </c>
      <c r="E327">
        <v>2016</v>
      </c>
      <c r="F327">
        <v>52</v>
      </c>
      <c r="G327">
        <v>0.52700000000000002</v>
      </c>
      <c r="H327">
        <v>0.80800000000000005</v>
      </c>
      <c r="I327">
        <v>1</v>
      </c>
      <c r="J327">
        <v>-4.7489999999999997</v>
      </c>
      <c r="K327">
        <v>1</v>
      </c>
      <c r="L327">
        <v>0.29499999999999998</v>
      </c>
      <c r="M327">
        <v>0.17599999999999999</v>
      </c>
      <c r="N327">
        <v>0</v>
      </c>
      <c r="O327">
        <v>0.16900000000000001</v>
      </c>
      <c r="P327">
        <v>0.90700000000000003</v>
      </c>
      <c r="Q327">
        <v>87.025000000000006</v>
      </c>
      <c r="R327" t="s">
        <v>34</v>
      </c>
    </row>
    <row r="328" spans="1:18" x14ac:dyDescent="0.3">
      <c r="A328" t="s">
        <v>1823</v>
      </c>
      <c r="B328" t="s">
        <v>2097</v>
      </c>
      <c r="C328">
        <v>209866</v>
      </c>
      <c r="D328" t="s">
        <v>2784</v>
      </c>
      <c r="E328">
        <v>2014</v>
      </c>
      <c r="F328">
        <v>52</v>
      </c>
      <c r="G328">
        <v>0.52100000000000002</v>
      </c>
      <c r="H328">
        <v>0.754</v>
      </c>
      <c r="I328">
        <v>5</v>
      </c>
      <c r="J328">
        <v>-4.1440000000000001</v>
      </c>
      <c r="K328">
        <v>1</v>
      </c>
      <c r="L328">
        <v>6.3399999999999998E-2</v>
      </c>
      <c r="M328">
        <v>3.73E-2</v>
      </c>
      <c r="N328">
        <v>0</v>
      </c>
      <c r="O328">
        <v>0.23899999999999999</v>
      </c>
      <c r="P328">
        <v>0.35199999999999998</v>
      </c>
      <c r="Q328">
        <v>125.876</v>
      </c>
      <c r="R328" t="s">
        <v>57</v>
      </c>
    </row>
    <row r="329" spans="1:18" x14ac:dyDescent="0.3">
      <c r="A329" t="s">
        <v>179</v>
      </c>
      <c r="B329" t="s">
        <v>926</v>
      </c>
      <c r="C329">
        <v>243053</v>
      </c>
      <c r="D329" t="s">
        <v>2784</v>
      </c>
      <c r="E329">
        <v>2012</v>
      </c>
      <c r="F329">
        <v>52</v>
      </c>
      <c r="G329">
        <v>0.47799999999999998</v>
      </c>
      <c r="H329">
        <v>0.86299999999999999</v>
      </c>
      <c r="I329">
        <v>1</v>
      </c>
      <c r="J329">
        <v>-4.9139999999999997</v>
      </c>
      <c r="K329">
        <v>0</v>
      </c>
      <c r="L329">
        <v>3.8699999999999998E-2</v>
      </c>
      <c r="M329">
        <v>1.8100000000000002E-2</v>
      </c>
      <c r="N329">
        <v>0</v>
      </c>
      <c r="O329">
        <v>0.111</v>
      </c>
      <c r="P329">
        <v>0.49099999999999999</v>
      </c>
      <c r="Q329">
        <v>92.004000000000005</v>
      </c>
      <c r="R329" t="s">
        <v>181</v>
      </c>
    </row>
    <row r="330" spans="1:18" x14ac:dyDescent="0.3">
      <c r="A330" t="s">
        <v>1745</v>
      </c>
      <c r="B330" t="s">
        <v>1746</v>
      </c>
      <c r="C330">
        <v>226226</v>
      </c>
      <c r="D330" t="s">
        <v>2784</v>
      </c>
      <c r="E330">
        <v>2012</v>
      </c>
      <c r="F330">
        <v>52</v>
      </c>
      <c r="G330">
        <v>0.73599999999999999</v>
      </c>
      <c r="H330">
        <v>0.82399999999999995</v>
      </c>
      <c r="I330">
        <v>8</v>
      </c>
      <c r="J330">
        <v>-4.2309999999999999</v>
      </c>
      <c r="K330">
        <v>1</v>
      </c>
      <c r="L330">
        <v>6.7199999999999996E-2</v>
      </c>
      <c r="M330">
        <v>3.5799999999999998E-3</v>
      </c>
      <c r="N330">
        <v>9.2100000000000005E-4</v>
      </c>
      <c r="O330">
        <v>0.32900000000000001</v>
      </c>
      <c r="P330">
        <v>0.443</v>
      </c>
      <c r="Q330">
        <v>124.95399999999999</v>
      </c>
      <c r="R330" t="s">
        <v>57</v>
      </c>
    </row>
    <row r="331" spans="1:18" x14ac:dyDescent="0.3">
      <c r="A331" t="s">
        <v>131</v>
      </c>
      <c r="B331" t="s">
        <v>287</v>
      </c>
      <c r="C331">
        <v>252706</v>
      </c>
      <c r="D331" t="s">
        <v>2784</v>
      </c>
      <c r="E331">
        <v>2008</v>
      </c>
      <c r="F331">
        <v>52</v>
      </c>
      <c r="G331">
        <v>0.63500000000000001</v>
      </c>
      <c r="H331">
        <v>0.85399999999999998</v>
      </c>
      <c r="I331">
        <v>10</v>
      </c>
      <c r="J331">
        <v>-5.0199999999999996</v>
      </c>
      <c r="K331">
        <v>0</v>
      </c>
      <c r="L331">
        <v>6.1199999999999997E-2</v>
      </c>
      <c r="M331">
        <v>5.79E-3</v>
      </c>
      <c r="N331">
        <v>8.3000000000000001E-3</v>
      </c>
      <c r="O331">
        <v>6.2300000000000001E-2</v>
      </c>
      <c r="P331">
        <v>0.59</v>
      </c>
      <c r="Q331">
        <v>100.851</v>
      </c>
      <c r="R331" t="s">
        <v>111</v>
      </c>
    </row>
    <row r="332" spans="1:18" x14ac:dyDescent="0.3">
      <c r="A332" t="s">
        <v>889</v>
      </c>
      <c r="B332" t="s">
        <v>890</v>
      </c>
      <c r="C332">
        <v>238746</v>
      </c>
      <c r="D332" t="s">
        <v>2784</v>
      </c>
      <c r="E332">
        <v>2008</v>
      </c>
      <c r="F332">
        <v>52</v>
      </c>
      <c r="G332">
        <v>0.63600000000000001</v>
      </c>
      <c r="H332">
        <v>0.94599999999999995</v>
      </c>
      <c r="I332">
        <v>10</v>
      </c>
      <c r="J332">
        <v>-4.6829999999999998</v>
      </c>
      <c r="K332">
        <v>0</v>
      </c>
      <c r="L332">
        <v>0.33200000000000002</v>
      </c>
      <c r="M332">
        <v>0.115</v>
      </c>
      <c r="N332" s="1">
        <v>3.7499999999999997E-5</v>
      </c>
      <c r="O332">
        <v>4.1599999999999998E-2</v>
      </c>
      <c r="P332">
        <v>0.89100000000000001</v>
      </c>
      <c r="Q332">
        <v>125.08499999999999</v>
      </c>
      <c r="R332" t="s">
        <v>34</v>
      </c>
    </row>
    <row r="333" spans="1:18" x14ac:dyDescent="0.3">
      <c r="A333" t="s">
        <v>773</v>
      </c>
      <c r="B333" t="s">
        <v>1245</v>
      </c>
      <c r="C333">
        <v>237506</v>
      </c>
      <c r="D333" t="s">
        <v>2785</v>
      </c>
      <c r="E333">
        <v>2007</v>
      </c>
      <c r="F333">
        <v>52</v>
      </c>
      <c r="G333">
        <v>0.63900000000000001</v>
      </c>
      <c r="H333">
        <v>0.628</v>
      </c>
      <c r="I333">
        <v>6</v>
      </c>
      <c r="J333">
        <v>-7.5780000000000003</v>
      </c>
      <c r="K333">
        <v>0</v>
      </c>
      <c r="L333">
        <v>3.9899999999999998E-2</v>
      </c>
      <c r="M333">
        <v>3.8100000000000002E-2</v>
      </c>
      <c r="N333">
        <v>0</v>
      </c>
      <c r="O333">
        <v>0.38600000000000001</v>
      </c>
      <c r="P333">
        <v>0.43</v>
      </c>
      <c r="Q333">
        <v>90.481999999999999</v>
      </c>
      <c r="R333" t="s">
        <v>37</v>
      </c>
    </row>
    <row r="334" spans="1:18" x14ac:dyDescent="0.3">
      <c r="A334" t="s">
        <v>1182</v>
      </c>
      <c r="B334" t="s">
        <v>1183</v>
      </c>
      <c r="C334">
        <v>261026</v>
      </c>
      <c r="D334" t="s">
        <v>2784</v>
      </c>
      <c r="E334">
        <v>2006</v>
      </c>
      <c r="F334">
        <v>52</v>
      </c>
      <c r="G334">
        <v>0.72299999999999998</v>
      </c>
      <c r="H334">
        <v>0.64400000000000002</v>
      </c>
      <c r="I334">
        <v>11</v>
      </c>
      <c r="J334">
        <v>-6.8630000000000004</v>
      </c>
      <c r="K334">
        <v>0</v>
      </c>
      <c r="L334">
        <v>0.222</v>
      </c>
      <c r="M334">
        <v>3.0799999999999998E-3</v>
      </c>
      <c r="N334">
        <v>0</v>
      </c>
      <c r="O334">
        <v>0.35199999999999998</v>
      </c>
      <c r="P334">
        <v>0.64500000000000002</v>
      </c>
      <c r="Q334">
        <v>144.09</v>
      </c>
      <c r="R334" t="s">
        <v>90</v>
      </c>
    </row>
    <row r="335" spans="1:18" x14ac:dyDescent="0.3">
      <c r="A335" t="s">
        <v>702</v>
      </c>
      <c r="B335" t="s">
        <v>1199</v>
      </c>
      <c r="C335">
        <v>293066</v>
      </c>
      <c r="D335" t="s">
        <v>2785</v>
      </c>
      <c r="E335">
        <v>2006</v>
      </c>
      <c r="F335">
        <v>52</v>
      </c>
      <c r="G335">
        <v>0.80100000000000005</v>
      </c>
      <c r="H335">
        <v>0.45400000000000001</v>
      </c>
      <c r="I335">
        <v>2</v>
      </c>
      <c r="J335">
        <v>-6.0350000000000001</v>
      </c>
      <c r="K335">
        <v>1</v>
      </c>
      <c r="L335">
        <v>3.7100000000000001E-2</v>
      </c>
      <c r="M335">
        <v>0.22500000000000001</v>
      </c>
      <c r="N335">
        <v>0</v>
      </c>
      <c r="O335">
        <v>0.22600000000000001</v>
      </c>
      <c r="P335">
        <v>0.34</v>
      </c>
      <c r="Q335">
        <v>125.139</v>
      </c>
      <c r="R335" t="s">
        <v>20</v>
      </c>
    </row>
    <row r="336" spans="1:18" x14ac:dyDescent="0.3">
      <c r="A336" t="s">
        <v>1202</v>
      </c>
      <c r="B336" t="s">
        <v>1203</v>
      </c>
      <c r="C336">
        <v>295933</v>
      </c>
      <c r="D336" t="s">
        <v>2784</v>
      </c>
      <c r="E336">
        <v>2006</v>
      </c>
      <c r="F336">
        <v>52</v>
      </c>
      <c r="G336">
        <v>0.67</v>
      </c>
      <c r="H336">
        <v>0.8</v>
      </c>
      <c r="I336">
        <v>3</v>
      </c>
      <c r="J336">
        <v>-6.7309999999999999</v>
      </c>
      <c r="K336">
        <v>1</v>
      </c>
      <c r="L336">
        <v>6.5199999999999994E-2</v>
      </c>
      <c r="M336">
        <v>1.8400000000000001E-3</v>
      </c>
      <c r="N336">
        <v>3.5599999999999998E-4</v>
      </c>
      <c r="O336">
        <v>0.46600000000000003</v>
      </c>
      <c r="P336">
        <v>0.65600000000000003</v>
      </c>
      <c r="Q336">
        <v>123.80200000000001</v>
      </c>
      <c r="R336" t="s">
        <v>46</v>
      </c>
    </row>
    <row r="337" spans="1:18" x14ac:dyDescent="0.3">
      <c r="A337" t="s">
        <v>871</v>
      </c>
      <c r="B337" t="s">
        <v>285</v>
      </c>
      <c r="C337">
        <v>230133</v>
      </c>
      <c r="D337" t="s">
        <v>2785</v>
      </c>
      <c r="E337">
        <v>2005</v>
      </c>
      <c r="F337">
        <v>52</v>
      </c>
      <c r="G337">
        <v>0.83699999999999997</v>
      </c>
      <c r="H337">
        <v>0.65800000000000003</v>
      </c>
      <c r="I337">
        <v>1</v>
      </c>
      <c r="J337">
        <v>-8.0129999999999999</v>
      </c>
      <c r="K337">
        <v>0</v>
      </c>
      <c r="L337">
        <v>0.126</v>
      </c>
      <c r="M337">
        <v>2.13E-4</v>
      </c>
      <c r="N337">
        <v>0.122</v>
      </c>
      <c r="O337">
        <v>0.24299999999999999</v>
      </c>
      <c r="P337">
        <v>0.58599999999999997</v>
      </c>
      <c r="Q337">
        <v>95.027000000000001</v>
      </c>
      <c r="R337" t="s">
        <v>90</v>
      </c>
    </row>
    <row r="338" spans="1:18" x14ac:dyDescent="0.3">
      <c r="A338" t="s">
        <v>712</v>
      </c>
      <c r="B338" t="s">
        <v>888</v>
      </c>
      <c r="C338">
        <v>202213</v>
      </c>
      <c r="D338" t="s">
        <v>2784</v>
      </c>
      <c r="E338">
        <v>2005</v>
      </c>
      <c r="F338">
        <v>52</v>
      </c>
      <c r="G338">
        <v>0.93899999999999995</v>
      </c>
      <c r="H338">
        <v>0.498</v>
      </c>
      <c r="I338">
        <v>5</v>
      </c>
      <c r="J338">
        <v>-10.94</v>
      </c>
      <c r="K338">
        <v>0</v>
      </c>
      <c r="L338">
        <v>0.161</v>
      </c>
      <c r="M338">
        <v>4.4400000000000002E-2</v>
      </c>
      <c r="N338">
        <v>1.2800000000000001E-3</v>
      </c>
      <c r="O338">
        <v>4.7500000000000001E-2</v>
      </c>
      <c r="P338">
        <v>0.80100000000000005</v>
      </c>
      <c r="Q338">
        <v>113.053</v>
      </c>
      <c r="R338" t="s">
        <v>43</v>
      </c>
    </row>
    <row r="339" spans="1:18" x14ac:dyDescent="0.3">
      <c r="A339" t="s">
        <v>893</v>
      </c>
      <c r="B339" t="s">
        <v>894</v>
      </c>
      <c r="C339">
        <v>222653</v>
      </c>
      <c r="D339" t="s">
        <v>2784</v>
      </c>
      <c r="E339">
        <v>2005</v>
      </c>
      <c r="F339">
        <v>52</v>
      </c>
      <c r="G339">
        <v>0.48899999999999999</v>
      </c>
      <c r="H339">
        <v>0.79800000000000004</v>
      </c>
      <c r="I339">
        <v>1</v>
      </c>
      <c r="J339">
        <v>-4.49</v>
      </c>
      <c r="K339">
        <v>1</v>
      </c>
      <c r="L339">
        <v>3.1600000000000003E-2</v>
      </c>
      <c r="M339">
        <v>1.15E-3</v>
      </c>
      <c r="N339" s="1">
        <v>2.8100000000000002E-6</v>
      </c>
      <c r="O339">
        <v>0.14899999999999999</v>
      </c>
      <c r="P339">
        <v>0.309</v>
      </c>
      <c r="Q339">
        <v>94.162999999999997</v>
      </c>
      <c r="R339" t="s">
        <v>212</v>
      </c>
    </row>
    <row r="340" spans="1:18" x14ac:dyDescent="0.3">
      <c r="A340" t="s">
        <v>127</v>
      </c>
      <c r="B340" t="s">
        <v>128</v>
      </c>
      <c r="C340">
        <v>243666</v>
      </c>
      <c r="D340" t="s">
        <v>2784</v>
      </c>
      <c r="E340">
        <v>2004</v>
      </c>
      <c r="F340">
        <v>52</v>
      </c>
      <c r="G340">
        <v>0.82899999999999996</v>
      </c>
      <c r="H340">
        <v>0.65200000000000002</v>
      </c>
      <c r="I340">
        <v>7</v>
      </c>
      <c r="J340">
        <v>-8.6929999999999996</v>
      </c>
      <c r="K340">
        <v>0</v>
      </c>
      <c r="L340">
        <v>0.108</v>
      </c>
      <c r="M340">
        <v>6.7000000000000004E-2</v>
      </c>
      <c r="N340">
        <v>0</v>
      </c>
      <c r="O340">
        <v>8.1199999999999994E-2</v>
      </c>
      <c r="P340">
        <v>0.72599999999999998</v>
      </c>
      <c r="Q340">
        <v>99.581000000000003</v>
      </c>
      <c r="R340" t="s">
        <v>34</v>
      </c>
    </row>
    <row r="341" spans="1:18" x14ac:dyDescent="0.3">
      <c r="A341" t="s">
        <v>35</v>
      </c>
      <c r="B341" t="s">
        <v>837</v>
      </c>
      <c r="C341">
        <v>265480</v>
      </c>
      <c r="D341" t="s">
        <v>2785</v>
      </c>
      <c r="E341">
        <v>2004</v>
      </c>
      <c r="F341">
        <v>52</v>
      </c>
      <c r="G341">
        <v>0.64600000000000002</v>
      </c>
      <c r="H341">
        <v>0.79600000000000004</v>
      </c>
      <c r="I341">
        <v>2</v>
      </c>
      <c r="J341">
        <v>-6.1520000000000001</v>
      </c>
      <c r="K341">
        <v>1</v>
      </c>
      <c r="L341">
        <v>0.36599999999999999</v>
      </c>
      <c r="M341">
        <v>0.40899999999999997</v>
      </c>
      <c r="N341">
        <v>0</v>
      </c>
      <c r="O341">
        <v>0.107</v>
      </c>
      <c r="P341">
        <v>0.67600000000000005</v>
      </c>
      <c r="Q341">
        <v>83.093000000000004</v>
      </c>
      <c r="R341" t="s">
        <v>37</v>
      </c>
    </row>
    <row r="342" spans="1:18" x14ac:dyDescent="0.3">
      <c r="A342" t="s">
        <v>268</v>
      </c>
      <c r="B342" t="s">
        <v>427</v>
      </c>
      <c r="C342">
        <v>248933</v>
      </c>
      <c r="D342" t="s">
        <v>2784</v>
      </c>
      <c r="E342">
        <v>2002</v>
      </c>
      <c r="F342">
        <v>52</v>
      </c>
      <c r="G342">
        <v>0.61099999999999999</v>
      </c>
      <c r="H342">
        <v>0.65400000000000003</v>
      </c>
      <c r="I342">
        <v>10</v>
      </c>
      <c r="J342">
        <v>-4.8230000000000004</v>
      </c>
      <c r="K342">
        <v>0</v>
      </c>
      <c r="L342">
        <v>0.13900000000000001</v>
      </c>
      <c r="M342">
        <v>0.372</v>
      </c>
      <c r="N342">
        <v>4.3200000000000001E-3</v>
      </c>
      <c r="O342">
        <v>9.2600000000000002E-2</v>
      </c>
      <c r="P342">
        <v>0.60899999999999999</v>
      </c>
      <c r="Q342">
        <v>105.922</v>
      </c>
      <c r="R342" t="s">
        <v>34</v>
      </c>
    </row>
    <row r="343" spans="1:18" x14ac:dyDescent="0.3">
      <c r="A343" t="s">
        <v>485</v>
      </c>
      <c r="B343" t="s">
        <v>486</v>
      </c>
      <c r="C343">
        <v>303333</v>
      </c>
      <c r="D343" t="s">
        <v>2784</v>
      </c>
      <c r="E343">
        <v>2001</v>
      </c>
      <c r="F343">
        <v>52</v>
      </c>
      <c r="G343">
        <v>0.65200000000000002</v>
      </c>
      <c r="H343">
        <v>0.41</v>
      </c>
      <c r="I343">
        <v>4</v>
      </c>
      <c r="J343">
        <v>-8.3230000000000004</v>
      </c>
      <c r="K343">
        <v>0</v>
      </c>
      <c r="L343">
        <v>0.158</v>
      </c>
      <c r="M343">
        <v>0.33300000000000002</v>
      </c>
      <c r="N343">
        <v>0</v>
      </c>
      <c r="O343">
        <v>6.4000000000000001E-2</v>
      </c>
      <c r="P343">
        <v>0.495</v>
      </c>
      <c r="Q343">
        <v>75.09</v>
      </c>
      <c r="R343" t="s">
        <v>43</v>
      </c>
    </row>
    <row r="344" spans="1:18" x14ac:dyDescent="0.3">
      <c r="A344" t="s">
        <v>95</v>
      </c>
      <c r="B344" t="s">
        <v>96</v>
      </c>
      <c r="C344">
        <v>242560</v>
      </c>
      <c r="D344" t="s">
        <v>2784</v>
      </c>
      <c r="E344">
        <v>2000</v>
      </c>
      <c r="F344">
        <v>52</v>
      </c>
      <c r="G344">
        <v>0.83899999999999997</v>
      </c>
      <c r="H344">
        <v>0.64100000000000001</v>
      </c>
      <c r="I344">
        <v>10</v>
      </c>
      <c r="J344">
        <v>-5.6689999999999996</v>
      </c>
      <c r="K344">
        <v>0</v>
      </c>
      <c r="L344">
        <v>8.5800000000000001E-2</v>
      </c>
      <c r="M344">
        <v>3.2399999999999998E-2</v>
      </c>
      <c r="N344" s="1">
        <v>4.5600000000000004E-6</v>
      </c>
      <c r="O344">
        <v>6.0199999999999997E-2</v>
      </c>
      <c r="P344">
        <v>0.92700000000000005</v>
      </c>
      <c r="Q344">
        <v>97.004000000000005</v>
      </c>
      <c r="R344" t="s">
        <v>97</v>
      </c>
    </row>
    <row r="345" spans="1:18" x14ac:dyDescent="0.3">
      <c r="A345" t="s">
        <v>150</v>
      </c>
      <c r="B345" t="s">
        <v>151</v>
      </c>
      <c r="C345">
        <v>298960</v>
      </c>
      <c r="D345" t="s">
        <v>2784</v>
      </c>
      <c r="E345">
        <v>2000</v>
      </c>
      <c r="F345">
        <v>52</v>
      </c>
      <c r="G345">
        <v>0.74199999999999999</v>
      </c>
      <c r="H345">
        <v>0.73199999999999998</v>
      </c>
      <c r="I345">
        <v>2</v>
      </c>
      <c r="J345">
        <v>-6.0460000000000003</v>
      </c>
      <c r="K345">
        <v>0</v>
      </c>
      <c r="L345">
        <v>3.1099999999999999E-2</v>
      </c>
      <c r="M345">
        <v>4.24E-2</v>
      </c>
      <c r="N345">
        <v>4.4600000000000004E-3</v>
      </c>
      <c r="O345">
        <v>0.10100000000000001</v>
      </c>
      <c r="P345">
        <v>0.69399999999999995</v>
      </c>
      <c r="Q345">
        <v>97.921999999999997</v>
      </c>
      <c r="R345" t="s">
        <v>20</v>
      </c>
    </row>
    <row r="346" spans="1:18" x14ac:dyDescent="0.3">
      <c r="A346" t="s">
        <v>182</v>
      </c>
      <c r="B346" t="s">
        <v>183</v>
      </c>
      <c r="C346">
        <v>226760</v>
      </c>
      <c r="D346" t="s">
        <v>2784</v>
      </c>
      <c r="E346">
        <v>2000</v>
      </c>
      <c r="F346">
        <v>52</v>
      </c>
      <c r="G346">
        <v>0.73599999999999999</v>
      </c>
      <c r="H346">
        <v>0.66600000000000004</v>
      </c>
      <c r="I346">
        <v>1</v>
      </c>
      <c r="J346">
        <v>-4.9290000000000003</v>
      </c>
      <c r="K346">
        <v>1</v>
      </c>
      <c r="L346">
        <v>3.3700000000000001E-2</v>
      </c>
      <c r="M346">
        <v>5.9299999999999999E-2</v>
      </c>
      <c r="N346" s="1">
        <v>3.82E-5</v>
      </c>
      <c r="O346">
        <v>0.107</v>
      </c>
      <c r="P346">
        <v>0.224</v>
      </c>
      <c r="Q346">
        <v>89.823999999999998</v>
      </c>
      <c r="R346" t="s">
        <v>43</v>
      </c>
    </row>
    <row r="347" spans="1:18" x14ac:dyDescent="0.3">
      <c r="A347" t="s">
        <v>847</v>
      </c>
      <c r="B347" t="s">
        <v>1687</v>
      </c>
      <c r="C347">
        <v>225881</v>
      </c>
      <c r="D347" t="s">
        <v>2784</v>
      </c>
      <c r="E347">
        <v>2019</v>
      </c>
      <c r="F347">
        <v>53</v>
      </c>
      <c r="G347">
        <v>0.41499999999999998</v>
      </c>
      <c r="H347">
        <v>0.77500000000000002</v>
      </c>
      <c r="I347">
        <v>5</v>
      </c>
      <c r="J347">
        <v>-6.3659999999999997</v>
      </c>
      <c r="K347">
        <v>0</v>
      </c>
      <c r="L347">
        <v>0.161</v>
      </c>
      <c r="M347">
        <v>6.5799999999999997E-2</v>
      </c>
      <c r="N347">
        <v>4.3099999999999996E-3</v>
      </c>
      <c r="O347">
        <v>8.43E-2</v>
      </c>
      <c r="P347">
        <v>0.53600000000000003</v>
      </c>
      <c r="Q347">
        <v>127.898</v>
      </c>
      <c r="R347" t="s">
        <v>34</v>
      </c>
    </row>
    <row r="348" spans="1:18" x14ac:dyDescent="0.3">
      <c r="A348" t="s">
        <v>2516</v>
      </c>
      <c r="B348" t="s">
        <v>2698</v>
      </c>
      <c r="C348">
        <v>240050</v>
      </c>
      <c r="D348" t="s">
        <v>2785</v>
      </c>
      <c r="E348">
        <v>2019</v>
      </c>
      <c r="F348">
        <v>53</v>
      </c>
      <c r="G348">
        <v>0.68500000000000005</v>
      </c>
      <c r="H348">
        <v>0.69199999999999995</v>
      </c>
      <c r="I348">
        <v>2</v>
      </c>
      <c r="J348">
        <v>-5.1219999999999999</v>
      </c>
      <c r="K348">
        <v>1</v>
      </c>
      <c r="L348">
        <v>4.5699999999999998E-2</v>
      </c>
      <c r="M348">
        <v>0.32800000000000001</v>
      </c>
      <c r="N348">
        <v>0</v>
      </c>
      <c r="O348">
        <v>0.153</v>
      </c>
      <c r="P348">
        <v>0.57799999999999996</v>
      </c>
      <c r="Q348">
        <v>159.96600000000001</v>
      </c>
      <c r="R348" t="s">
        <v>37</v>
      </c>
    </row>
    <row r="349" spans="1:18" x14ac:dyDescent="0.3">
      <c r="A349" t="s">
        <v>2407</v>
      </c>
      <c r="B349" t="s">
        <v>2408</v>
      </c>
      <c r="C349">
        <v>189029</v>
      </c>
      <c r="D349" t="s">
        <v>2784</v>
      </c>
      <c r="E349">
        <v>2017</v>
      </c>
      <c r="F349">
        <v>53</v>
      </c>
      <c r="G349">
        <v>0.54800000000000004</v>
      </c>
      <c r="H349">
        <v>0.70099999999999996</v>
      </c>
      <c r="I349">
        <v>11</v>
      </c>
      <c r="J349">
        <v>-4.8620000000000001</v>
      </c>
      <c r="K349">
        <v>0</v>
      </c>
      <c r="L349">
        <v>9.1399999999999995E-2</v>
      </c>
      <c r="M349">
        <v>1.78E-2</v>
      </c>
      <c r="N349" s="1">
        <v>1.34E-5</v>
      </c>
      <c r="O349">
        <v>0.13400000000000001</v>
      </c>
      <c r="P349">
        <v>0.309</v>
      </c>
      <c r="Q349">
        <v>104.23699999999999</v>
      </c>
      <c r="R349" t="s">
        <v>684</v>
      </c>
    </row>
    <row r="350" spans="1:18" x14ac:dyDescent="0.3">
      <c r="A350" t="s">
        <v>1771</v>
      </c>
      <c r="B350" t="s">
        <v>2504</v>
      </c>
      <c r="C350">
        <v>181812</v>
      </c>
      <c r="D350" t="s">
        <v>2784</v>
      </c>
      <c r="E350">
        <v>2017</v>
      </c>
      <c r="F350">
        <v>53</v>
      </c>
      <c r="G350">
        <v>0.65500000000000003</v>
      </c>
      <c r="H350">
        <v>0.66600000000000004</v>
      </c>
      <c r="I350">
        <v>5</v>
      </c>
      <c r="J350">
        <v>-5.3090000000000002</v>
      </c>
      <c r="K350">
        <v>1</v>
      </c>
      <c r="L350">
        <v>6.1199999999999997E-2</v>
      </c>
      <c r="M350">
        <v>0.13400000000000001</v>
      </c>
      <c r="N350" s="1">
        <v>2.12E-5</v>
      </c>
      <c r="O350">
        <v>6.83E-2</v>
      </c>
      <c r="P350">
        <v>0.27200000000000002</v>
      </c>
      <c r="Q350">
        <v>102.977</v>
      </c>
      <c r="R350" t="s">
        <v>57</v>
      </c>
    </row>
    <row r="351" spans="1:18" x14ac:dyDescent="0.3">
      <c r="A351" t="s">
        <v>2355</v>
      </c>
      <c r="B351" t="s">
        <v>2327</v>
      </c>
      <c r="C351">
        <v>262521</v>
      </c>
      <c r="D351" t="s">
        <v>2785</v>
      </c>
      <c r="E351">
        <v>2016</v>
      </c>
      <c r="F351">
        <v>53</v>
      </c>
      <c r="G351">
        <v>0.58099999999999996</v>
      </c>
      <c r="H351">
        <v>0.53100000000000003</v>
      </c>
      <c r="I351">
        <v>3</v>
      </c>
      <c r="J351">
        <v>-6.8289999999999997</v>
      </c>
      <c r="K351">
        <v>0</v>
      </c>
      <c r="L351">
        <v>3.2199999999999999E-2</v>
      </c>
      <c r="M351">
        <v>7.3099999999999998E-2</v>
      </c>
      <c r="N351" s="1">
        <v>3.27E-6</v>
      </c>
      <c r="O351">
        <v>6.1600000000000002E-2</v>
      </c>
      <c r="P351">
        <v>0.27300000000000002</v>
      </c>
      <c r="Q351">
        <v>75.254999999999995</v>
      </c>
      <c r="R351" t="s">
        <v>46</v>
      </c>
    </row>
    <row r="352" spans="1:18" x14ac:dyDescent="0.3">
      <c r="A352" t="s">
        <v>246</v>
      </c>
      <c r="B352" t="s">
        <v>247</v>
      </c>
      <c r="C352">
        <v>222435</v>
      </c>
      <c r="D352" t="s">
        <v>2784</v>
      </c>
      <c r="E352">
        <v>2015</v>
      </c>
      <c r="F352">
        <v>53</v>
      </c>
      <c r="G352">
        <v>0.64500000000000002</v>
      </c>
      <c r="H352">
        <v>0.90300000000000002</v>
      </c>
      <c r="I352">
        <v>5</v>
      </c>
      <c r="J352">
        <v>-10.587</v>
      </c>
      <c r="K352">
        <v>0</v>
      </c>
      <c r="L352">
        <v>4.41E-2</v>
      </c>
      <c r="M352">
        <v>1.8799999999999999E-3</v>
      </c>
      <c r="N352">
        <v>0.79900000000000004</v>
      </c>
      <c r="O352">
        <v>0.14699999999999999</v>
      </c>
      <c r="P352">
        <v>0.61</v>
      </c>
      <c r="Q352">
        <v>135.977</v>
      </c>
      <c r="R352" t="s">
        <v>57</v>
      </c>
    </row>
    <row r="353" spans="1:18" x14ac:dyDescent="0.3">
      <c r="A353" t="s">
        <v>1699</v>
      </c>
      <c r="B353" t="s">
        <v>2127</v>
      </c>
      <c r="C353">
        <v>269946</v>
      </c>
      <c r="D353" t="s">
        <v>2785</v>
      </c>
      <c r="E353">
        <v>2014</v>
      </c>
      <c r="F353">
        <v>53</v>
      </c>
      <c r="G353">
        <v>0.71599999999999997</v>
      </c>
      <c r="H353">
        <v>0.67</v>
      </c>
      <c r="I353">
        <v>11</v>
      </c>
      <c r="J353">
        <v>-5.7789999999999999</v>
      </c>
      <c r="K353">
        <v>1</v>
      </c>
      <c r="L353">
        <v>0.19400000000000001</v>
      </c>
      <c r="M353">
        <v>0.251</v>
      </c>
      <c r="N353">
        <v>0</v>
      </c>
      <c r="O353">
        <v>0.109</v>
      </c>
      <c r="P353">
        <v>0.124</v>
      </c>
      <c r="Q353">
        <v>86.01</v>
      </c>
      <c r="R353" t="s">
        <v>90</v>
      </c>
    </row>
    <row r="354" spans="1:18" x14ac:dyDescent="0.3">
      <c r="A354" t="s">
        <v>1436</v>
      </c>
      <c r="B354" t="s">
        <v>2126</v>
      </c>
      <c r="C354">
        <v>217306</v>
      </c>
      <c r="D354" t="s">
        <v>2784</v>
      </c>
      <c r="E354">
        <v>2013</v>
      </c>
      <c r="F354">
        <v>53</v>
      </c>
      <c r="G354">
        <v>0.627</v>
      </c>
      <c r="H354">
        <v>0.70299999999999996</v>
      </c>
      <c r="I354">
        <v>0</v>
      </c>
      <c r="J354">
        <v>-4.8840000000000003</v>
      </c>
      <c r="K354">
        <v>1</v>
      </c>
      <c r="L354">
        <v>0.23599999999999999</v>
      </c>
      <c r="M354">
        <v>0.56299999999999994</v>
      </c>
      <c r="N354">
        <v>0</v>
      </c>
      <c r="O354">
        <v>9.6199999999999994E-2</v>
      </c>
      <c r="P354">
        <v>0.64</v>
      </c>
      <c r="Q354">
        <v>81.897000000000006</v>
      </c>
      <c r="R354" t="s">
        <v>90</v>
      </c>
    </row>
    <row r="355" spans="1:18" x14ac:dyDescent="0.3">
      <c r="A355" t="s">
        <v>1771</v>
      </c>
      <c r="B355" t="s">
        <v>1828</v>
      </c>
      <c r="C355">
        <v>211880</v>
      </c>
      <c r="D355" t="s">
        <v>2784</v>
      </c>
      <c r="E355">
        <v>2012</v>
      </c>
      <c r="F355">
        <v>53</v>
      </c>
      <c r="G355">
        <v>0.60499999999999998</v>
      </c>
      <c r="H355">
        <v>0.8</v>
      </c>
      <c r="I355">
        <v>5</v>
      </c>
      <c r="J355">
        <v>-6.2350000000000003</v>
      </c>
      <c r="K355">
        <v>0</v>
      </c>
      <c r="L355">
        <v>5.45E-2</v>
      </c>
      <c r="M355">
        <v>0.155</v>
      </c>
      <c r="N355">
        <v>5.62E-2</v>
      </c>
      <c r="O355">
        <v>0.121</v>
      </c>
      <c r="P355">
        <v>0.83599999999999997</v>
      </c>
      <c r="Q355">
        <v>128.07400000000001</v>
      </c>
      <c r="R355" t="s">
        <v>57</v>
      </c>
    </row>
    <row r="356" spans="1:18" x14ac:dyDescent="0.3">
      <c r="A356" t="s">
        <v>1834</v>
      </c>
      <c r="B356" t="s">
        <v>1835</v>
      </c>
      <c r="C356">
        <v>286253</v>
      </c>
      <c r="D356" t="s">
        <v>2784</v>
      </c>
      <c r="E356">
        <v>2012</v>
      </c>
      <c r="F356">
        <v>53</v>
      </c>
      <c r="G356">
        <v>0.18</v>
      </c>
      <c r="H356">
        <v>0.63600000000000001</v>
      </c>
      <c r="I356">
        <v>4</v>
      </c>
      <c r="J356">
        <v>-6.5910000000000002</v>
      </c>
      <c r="K356">
        <v>0</v>
      </c>
      <c r="L356">
        <v>4.3900000000000002E-2</v>
      </c>
      <c r="M356">
        <v>0.20899999999999999</v>
      </c>
      <c r="N356">
        <v>1.3300000000000001E-4</v>
      </c>
      <c r="O356">
        <v>0.217</v>
      </c>
      <c r="P356">
        <v>0.39</v>
      </c>
      <c r="Q356">
        <v>75.222999999999999</v>
      </c>
      <c r="R356" t="s">
        <v>20</v>
      </c>
    </row>
    <row r="357" spans="1:18" x14ac:dyDescent="0.3">
      <c r="A357" t="s">
        <v>1535</v>
      </c>
      <c r="B357" t="s">
        <v>1545</v>
      </c>
      <c r="C357">
        <v>268053</v>
      </c>
      <c r="D357" t="s">
        <v>2785</v>
      </c>
      <c r="E357">
        <v>2010</v>
      </c>
      <c r="F357">
        <v>53</v>
      </c>
      <c r="G357">
        <v>0.69299999999999995</v>
      </c>
      <c r="H357">
        <v>0.89100000000000001</v>
      </c>
      <c r="I357">
        <v>1</v>
      </c>
      <c r="J357">
        <v>-3.2610000000000001</v>
      </c>
      <c r="K357">
        <v>1</v>
      </c>
      <c r="L357">
        <v>0.29599999999999999</v>
      </c>
      <c r="M357">
        <v>2.81E-2</v>
      </c>
      <c r="N357">
        <v>0</v>
      </c>
      <c r="O357">
        <v>0.14299999999999999</v>
      </c>
      <c r="P357">
        <v>0.53200000000000003</v>
      </c>
      <c r="Q357">
        <v>91.1</v>
      </c>
      <c r="R357" t="s">
        <v>1005</v>
      </c>
    </row>
    <row r="358" spans="1:18" x14ac:dyDescent="0.3">
      <c r="A358" t="s">
        <v>1464</v>
      </c>
      <c r="B358" t="s">
        <v>1709</v>
      </c>
      <c r="C358">
        <v>229413</v>
      </c>
      <c r="D358" t="s">
        <v>2784</v>
      </c>
      <c r="E358">
        <v>2010</v>
      </c>
      <c r="F358">
        <v>53</v>
      </c>
      <c r="G358">
        <v>0.67800000000000005</v>
      </c>
      <c r="H358">
        <v>0.73899999999999999</v>
      </c>
      <c r="I358">
        <v>2</v>
      </c>
      <c r="J358">
        <v>-5.0679999999999996</v>
      </c>
      <c r="K358">
        <v>1</v>
      </c>
      <c r="L358">
        <v>3.5200000000000002E-2</v>
      </c>
      <c r="M358">
        <v>0.32</v>
      </c>
      <c r="N358" s="1">
        <v>2.3599999999999999E-6</v>
      </c>
      <c r="O358">
        <v>0.11600000000000001</v>
      </c>
      <c r="P358">
        <v>0.65800000000000003</v>
      </c>
      <c r="Q358">
        <v>127.03700000000001</v>
      </c>
      <c r="R358" t="s">
        <v>947</v>
      </c>
    </row>
    <row r="359" spans="1:18" x14ac:dyDescent="0.3">
      <c r="A359" t="s">
        <v>1037</v>
      </c>
      <c r="B359" t="s">
        <v>1467</v>
      </c>
      <c r="C359">
        <v>207120</v>
      </c>
      <c r="D359" t="s">
        <v>2785</v>
      </c>
      <c r="E359">
        <v>2009</v>
      </c>
      <c r="F359">
        <v>53</v>
      </c>
      <c r="G359">
        <v>0.66100000000000003</v>
      </c>
      <c r="H359">
        <v>0.84699999999999998</v>
      </c>
      <c r="I359">
        <v>10</v>
      </c>
      <c r="J359">
        <v>-6.9480000000000004</v>
      </c>
      <c r="K359">
        <v>1</v>
      </c>
      <c r="L359">
        <v>4.0399999999999998E-2</v>
      </c>
      <c r="M359">
        <v>0.41899999999999998</v>
      </c>
      <c r="N359" s="1">
        <v>8.8200000000000003E-5</v>
      </c>
      <c r="O359">
        <v>0.107</v>
      </c>
      <c r="P359">
        <v>0.52200000000000002</v>
      </c>
      <c r="Q359">
        <v>134.00200000000001</v>
      </c>
      <c r="R359" t="s">
        <v>20</v>
      </c>
    </row>
    <row r="360" spans="1:18" x14ac:dyDescent="0.3">
      <c r="A360" t="s">
        <v>1311</v>
      </c>
      <c r="B360" t="s">
        <v>1312</v>
      </c>
      <c r="C360">
        <v>212360</v>
      </c>
      <c r="D360" t="s">
        <v>2784</v>
      </c>
      <c r="E360">
        <v>2008</v>
      </c>
      <c r="F360">
        <v>53</v>
      </c>
      <c r="G360">
        <v>0.38300000000000001</v>
      </c>
      <c r="H360">
        <v>0.70299999999999996</v>
      </c>
      <c r="I360">
        <v>4</v>
      </c>
      <c r="J360">
        <v>-5.65</v>
      </c>
      <c r="K360">
        <v>0</v>
      </c>
      <c r="L360">
        <v>7.6300000000000007E-2</v>
      </c>
      <c r="M360">
        <v>1.16E-3</v>
      </c>
      <c r="N360" s="1">
        <v>2.3900000000000002E-5</v>
      </c>
      <c r="O360">
        <v>0.112</v>
      </c>
      <c r="P360">
        <v>0.42</v>
      </c>
      <c r="Q360">
        <v>135.96799999999999</v>
      </c>
      <c r="R360" t="s">
        <v>57</v>
      </c>
    </row>
    <row r="361" spans="1:18" x14ac:dyDescent="0.3">
      <c r="A361" t="s">
        <v>1211</v>
      </c>
      <c r="B361" t="s">
        <v>1212</v>
      </c>
      <c r="C361">
        <v>235693</v>
      </c>
      <c r="D361" t="s">
        <v>2784</v>
      </c>
      <c r="E361">
        <v>2007</v>
      </c>
      <c r="F361">
        <v>53</v>
      </c>
      <c r="G361">
        <v>0.34399999999999997</v>
      </c>
      <c r="H361">
        <v>0.92100000000000004</v>
      </c>
      <c r="I361">
        <v>2</v>
      </c>
      <c r="J361">
        <v>-3.0489999999999999</v>
      </c>
      <c r="K361">
        <v>1</v>
      </c>
      <c r="L361">
        <v>4.5900000000000003E-2</v>
      </c>
      <c r="M361">
        <v>1.4300000000000001E-3</v>
      </c>
      <c r="N361" s="1">
        <v>1.13E-5</v>
      </c>
      <c r="O361">
        <v>0.38</v>
      </c>
      <c r="P361">
        <v>0.39600000000000002</v>
      </c>
      <c r="Q361">
        <v>126.76600000000001</v>
      </c>
      <c r="R361" t="s">
        <v>23</v>
      </c>
    </row>
    <row r="362" spans="1:18" x14ac:dyDescent="0.3">
      <c r="A362" t="s">
        <v>702</v>
      </c>
      <c r="B362" t="s">
        <v>1120</v>
      </c>
      <c r="C362">
        <v>247066</v>
      </c>
      <c r="D362" t="s">
        <v>2785</v>
      </c>
      <c r="E362">
        <v>2006</v>
      </c>
      <c r="F362">
        <v>53</v>
      </c>
      <c r="G362">
        <v>0.86499999999999999</v>
      </c>
      <c r="H362">
        <v>0.45</v>
      </c>
      <c r="I362">
        <v>0</v>
      </c>
      <c r="J362">
        <v>-9.3870000000000005</v>
      </c>
      <c r="K362">
        <v>1</v>
      </c>
      <c r="L362">
        <v>4.1700000000000001E-2</v>
      </c>
      <c r="M362">
        <v>3.5900000000000001E-2</v>
      </c>
      <c r="N362" s="1">
        <v>1.28E-6</v>
      </c>
      <c r="O362">
        <v>0.308</v>
      </c>
      <c r="P362">
        <v>0.35199999999999998</v>
      </c>
      <c r="Q362">
        <v>99.989000000000004</v>
      </c>
      <c r="R362" t="s">
        <v>20</v>
      </c>
    </row>
    <row r="363" spans="1:18" x14ac:dyDescent="0.3">
      <c r="A363" t="s">
        <v>538</v>
      </c>
      <c r="B363" t="s">
        <v>685</v>
      </c>
      <c r="C363">
        <v>217733</v>
      </c>
      <c r="D363" t="s">
        <v>2784</v>
      </c>
      <c r="E363">
        <v>2004</v>
      </c>
      <c r="F363">
        <v>53</v>
      </c>
      <c r="G363">
        <v>0.78500000000000003</v>
      </c>
      <c r="H363">
        <v>0.79900000000000004</v>
      </c>
      <c r="I363">
        <v>11</v>
      </c>
      <c r="J363">
        <v>-2.2080000000000002</v>
      </c>
      <c r="K363">
        <v>0</v>
      </c>
      <c r="L363">
        <v>0.126</v>
      </c>
      <c r="M363">
        <v>0.11700000000000001</v>
      </c>
      <c r="N363">
        <v>0</v>
      </c>
      <c r="O363">
        <v>0.29199999999999998</v>
      </c>
      <c r="P363">
        <v>0.79700000000000004</v>
      </c>
      <c r="Q363">
        <v>104.923</v>
      </c>
      <c r="R363" t="s">
        <v>90</v>
      </c>
    </row>
    <row r="364" spans="1:18" x14ac:dyDescent="0.3">
      <c r="A364" t="s">
        <v>18</v>
      </c>
      <c r="B364" t="s">
        <v>722</v>
      </c>
      <c r="C364">
        <v>213893</v>
      </c>
      <c r="D364" t="s">
        <v>2784</v>
      </c>
      <c r="E364">
        <v>2004</v>
      </c>
      <c r="F364">
        <v>53</v>
      </c>
      <c r="G364">
        <v>0.749</v>
      </c>
      <c r="H364">
        <v>0.93799999999999994</v>
      </c>
      <c r="I364">
        <v>10</v>
      </c>
      <c r="J364">
        <v>-4.423</v>
      </c>
      <c r="K364">
        <v>0</v>
      </c>
      <c r="L364">
        <v>0.11799999999999999</v>
      </c>
      <c r="M364">
        <v>1.2699999999999999E-2</v>
      </c>
      <c r="N364" s="1">
        <v>1.9599999999999999E-6</v>
      </c>
      <c r="O364">
        <v>0.10299999999999999</v>
      </c>
      <c r="P364">
        <v>0.61899999999999999</v>
      </c>
      <c r="Q364">
        <v>111.014</v>
      </c>
      <c r="R364" t="s">
        <v>20</v>
      </c>
    </row>
    <row r="365" spans="1:18" x14ac:dyDescent="0.3">
      <c r="A365" t="s">
        <v>93</v>
      </c>
      <c r="B365" t="s">
        <v>406</v>
      </c>
      <c r="C365">
        <v>276360</v>
      </c>
      <c r="D365" t="s">
        <v>2784</v>
      </c>
      <c r="E365">
        <v>2003</v>
      </c>
      <c r="F365">
        <v>53</v>
      </c>
      <c r="G365">
        <v>0.79200000000000004</v>
      </c>
      <c r="H365">
        <v>0.79700000000000004</v>
      </c>
      <c r="I365">
        <v>0</v>
      </c>
      <c r="J365">
        <v>-5.1660000000000004</v>
      </c>
      <c r="K365">
        <v>0</v>
      </c>
      <c r="L365">
        <v>9.01E-2</v>
      </c>
      <c r="M365">
        <v>6.2E-2</v>
      </c>
      <c r="N365">
        <v>3.2499999999999999E-3</v>
      </c>
      <c r="O365">
        <v>8.9599999999999999E-2</v>
      </c>
      <c r="P365">
        <v>0.49099999999999999</v>
      </c>
      <c r="Q365">
        <v>123.99299999999999</v>
      </c>
      <c r="R365" t="s">
        <v>20</v>
      </c>
    </row>
    <row r="366" spans="1:18" x14ac:dyDescent="0.3">
      <c r="A366" t="s">
        <v>440</v>
      </c>
      <c r="B366" t="s">
        <v>441</v>
      </c>
      <c r="C366">
        <v>227866</v>
      </c>
      <c r="D366" t="s">
        <v>2784</v>
      </c>
      <c r="E366">
        <v>2003</v>
      </c>
      <c r="F366">
        <v>53</v>
      </c>
      <c r="G366">
        <v>0.7</v>
      </c>
      <c r="H366">
        <v>0.72</v>
      </c>
      <c r="I366">
        <v>1</v>
      </c>
      <c r="J366">
        <v>-6.0609999999999999</v>
      </c>
      <c r="K366">
        <v>1</v>
      </c>
      <c r="L366">
        <v>2.6100000000000002E-2</v>
      </c>
      <c r="M366">
        <v>0.28499999999999998</v>
      </c>
      <c r="N366">
        <v>0</v>
      </c>
      <c r="O366">
        <v>8.4500000000000006E-2</v>
      </c>
      <c r="P366">
        <v>0.65400000000000003</v>
      </c>
      <c r="Q366">
        <v>106.986</v>
      </c>
      <c r="R366" t="s">
        <v>20</v>
      </c>
    </row>
    <row r="367" spans="1:18" x14ac:dyDescent="0.3">
      <c r="A367" t="s">
        <v>103</v>
      </c>
      <c r="B367" t="s">
        <v>727</v>
      </c>
      <c r="C367">
        <v>245173</v>
      </c>
      <c r="D367" t="s">
        <v>2785</v>
      </c>
      <c r="E367">
        <v>2003</v>
      </c>
      <c r="F367">
        <v>53</v>
      </c>
      <c r="G367">
        <v>0.77900000000000003</v>
      </c>
      <c r="H367">
        <v>0.65500000000000003</v>
      </c>
      <c r="I367">
        <v>1</v>
      </c>
      <c r="J367">
        <v>-7.1470000000000002</v>
      </c>
      <c r="K367">
        <v>1</v>
      </c>
      <c r="L367">
        <v>0.318</v>
      </c>
      <c r="M367">
        <v>3.1899999999999998E-2</v>
      </c>
      <c r="N367" s="1">
        <v>2.6299999999999998E-6</v>
      </c>
      <c r="O367">
        <v>0.33900000000000002</v>
      </c>
      <c r="P367">
        <v>0.64500000000000002</v>
      </c>
      <c r="Q367">
        <v>163.971</v>
      </c>
      <c r="R367" t="s">
        <v>37</v>
      </c>
    </row>
    <row r="368" spans="1:18" x14ac:dyDescent="0.3">
      <c r="A368" t="s">
        <v>58</v>
      </c>
      <c r="B368" t="s">
        <v>59</v>
      </c>
      <c r="C368">
        <v>284000</v>
      </c>
      <c r="D368" t="s">
        <v>2784</v>
      </c>
      <c r="E368">
        <v>2002</v>
      </c>
      <c r="F368">
        <v>53</v>
      </c>
      <c r="G368">
        <v>0.79700000000000004</v>
      </c>
      <c r="H368">
        <v>0.622</v>
      </c>
      <c r="I368">
        <v>6</v>
      </c>
      <c r="J368">
        <v>-5.6420000000000003</v>
      </c>
      <c r="K368">
        <v>0</v>
      </c>
      <c r="L368">
        <v>0.28999999999999998</v>
      </c>
      <c r="M368">
        <v>8.0699999999999994E-2</v>
      </c>
      <c r="N368">
        <v>0</v>
      </c>
      <c r="O368">
        <v>8.4099999999999994E-2</v>
      </c>
      <c r="P368">
        <v>0.73099999999999998</v>
      </c>
      <c r="Q368">
        <v>93.02</v>
      </c>
      <c r="R368" t="s">
        <v>34</v>
      </c>
    </row>
    <row r="369" spans="1:18" x14ac:dyDescent="0.3">
      <c r="A369" t="s">
        <v>266</v>
      </c>
      <c r="B369" t="s">
        <v>407</v>
      </c>
      <c r="C369">
        <v>172240</v>
      </c>
      <c r="D369" t="s">
        <v>2784</v>
      </c>
      <c r="E369">
        <v>2002</v>
      </c>
      <c r="F369">
        <v>53</v>
      </c>
      <c r="G369">
        <v>0.71799999999999997</v>
      </c>
      <c r="H369">
        <v>0.69</v>
      </c>
      <c r="I369">
        <v>10</v>
      </c>
      <c r="J369">
        <v>-4.3819999999999997</v>
      </c>
      <c r="K369">
        <v>0</v>
      </c>
      <c r="L369">
        <v>0.26500000000000001</v>
      </c>
      <c r="M369">
        <v>0.106</v>
      </c>
      <c r="N369">
        <v>0</v>
      </c>
      <c r="O369">
        <v>0.27100000000000002</v>
      </c>
      <c r="P369">
        <v>0.77400000000000002</v>
      </c>
      <c r="Q369">
        <v>93.400999999999996</v>
      </c>
      <c r="R369" t="s">
        <v>34</v>
      </c>
    </row>
    <row r="370" spans="1:18" x14ac:dyDescent="0.3">
      <c r="A370" t="s">
        <v>459</v>
      </c>
      <c r="B370" t="s">
        <v>460</v>
      </c>
      <c r="C370">
        <v>267160</v>
      </c>
      <c r="D370" t="s">
        <v>2784</v>
      </c>
      <c r="E370">
        <v>2001</v>
      </c>
      <c r="F370">
        <v>53</v>
      </c>
      <c r="G370">
        <v>0.48899999999999999</v>
      </c>
      <c r="H370">
        <v>0.75700000000000001</v>
      </c>
      <c r="I370">
        <v>11</v>
      </c>
      <c r="J370">
        <v>-4.0620000000000003</v>
      </c>
      <c r="K370">
        <v>0</v>
      </c>
      <c r="L370">
        <v>9.2600000000000002E-2</v>
      </c>
      <c r="M370">
        <v>9.8099999999999993E-3</v>
      </c>
      <c r="N370">
        <v>0</v>
      </c>
      <c r="O370">
        <v>0.23400000000000001</v>
      </c>
      <c r="P370">
        <v>0.56699999999999995</v>
      </c>
      <c r="Q370">
        <v>168.00399999999999</v>
      </c>
      <c r="R370" t="s">
        <v>34</v>
      </c>
    </row>
    <row r="371" spans="1:18" x14ac:dyDescent="0.3">
      <c r="A371" t="s">
        <v>478</v>
      </c>
      <c r="B371" t="s">
        <v>479</v>
      </c>
      <c r="C371">
        <v>206466</v>
      </c>
      <c r="D371" t="s">
        <v>2784</v>
      </c>
      <c r="E371">
        <v>2001</v>
      </c>
      <c r="F371">
        <v>53</v>
      </c>
      <c r="G371">
        <v>0.51900000000000002</v>
      </c>
      <c r="H371">
        <v>0.874</v>
      </c>
      <c r="I371">
        <v>5</v>
      </c>
      <c r="J371">
        <v>-5.1219999999999999</v>
      </c>
      <c r="K371">
        <v>1</v>
      </c>
      <c r="L371">
        <v>3.4000000000000002E-2</v>
      </c>
      <c r="M371">
        <v>5.2400000000000002E-2</v>
      </c>
      <c r="N371">
        <v>0</v>
      </c>
      <c r="O371">
        <v>0.24299999999999999</v>
      </c>
      <c r="P371">
        <v>0.57199999999999995</v>
      </c>
      <c r="Q371">
        <v>96.072000000000003</v>
      </c>
      <c r="R371" t="s">
        <v>20</v>
      </c>
    </row>
    <row r="372" spans="1:18" x14ac:dyDescent="0.3">
      <c r="A372" t="s">
        <v>82</v>
      </c>
      <c r="B372" t="s">
        <v>83</v>
      </c>
      <c r="C372">
        <v>221160</v>
      </c>
      <c r="D372" t="s">
        <v>2785</v>
      </c>
      <c r="E372">
        <v>2000</v>
      </c>
      <c r="F372">
        <v>53</v>
      </c>
      <c r="G372">
        <v>0.879</v>
      </c>
      <c r="H372">
        <v>0.68100000000000005</v>
      </c>
      <c r="I372">
        <v>10</v>
      </c>
      <c r="J372">
        <v>-8.9510000000000005</v>
      </c>
      <c r="K372">
        <v>0</v>
      </c>
      <c r="L372">
        <v>0.24</v>
      </c>
      <c r="M372">
        <v>1.7000000000000001E-2</v>
      </c>
      <c r="N372">
        <v>0</v>
      </c>
      <c r="O372">
        <v>6.6900000000000001E-2</v>
      </c>
      <c r="P372">
        <v>0.81699999999999995</v>
      </c>
      <c r="Q372">
        <v>99.974000000000004</v>
      </c>
      <c r="R372" t="s">
        <v>34</v>
      </c>
    </row>
    <row r="373" spans="1:18" x14ac:dyDescent="0.3">
      <c r="A373" t="s">
        <v>93</v>
      </c>
      <c r="B373" t="s">
        <v>318</v>
      </c>
      <c r="C373">
        <v>280973</v>
      </c>
      <c r="D373" t="s">
        <v>2784</v>
      </c>
      <c r="E373">
        <v>2000</v>
      </c>
      <c r="F373">
        <v>53</v>
      </c>
      <c r="G373">
        <v>0.69899999999999995</v>
      </c>
      <c r="H373">
        <v>0.61799999999999999</v>
      </c>
      <c r="I373">
        <v>7</v>
      </c>
      <c r="J373">
        <v>-7.3380000000000001</v>
      </c>
      <c r="K373">
        <v>1</v>
      </c>
      <c r="L373">
        <v>5.9400000000000001E-2</v>
      </c>
      <c r="M373">
        <v>5.0200000000000002E-2</v>
      </c>
      <c r="N373">
        <v>9.2500000000000004E-4</v>
      </c>
      <c r="O373">
        <v>9.1399999999999995E-2</v>
      </c>
      <c r="P373">
        <v>0.67900000000000005</v>
      </c>
      <c r="Q373">
        <v>99.965000000000003</v>
      </c>
      <c r="R373" t="s">
        <v>20</v>
      </c>
    </row>
    <row r="374" spans="1:18" x14ac:dyDescent="0.3">
      <c r="A374" t="s">
        <v>340</v>
      </c>
      <c r="B374" t="s">
        <v>341</v>
      </c>
      <c r="C374">
        <v>197360</v>
      </c>
      <c r="D374" t="s">
        <v>2784</v>
      </c>
      <c r="E374">
        <v>2000</v>
      </c>
      <c r="F374">
        <v>53</v>
      </c>
      <c r="G374">
        <v>0.57299999999999995</v>
      </c>
      <c r="H374">
        <v>0.66500000000000004</v>
      </c>
      <c r="I374">
        <v>8</v>
      </c>
      <c r="J374">
        <v>-5.0810000000000004</v>
      </c>
      <c r="K374">
        <v>1</v>
      </c>
      <c r="L374">
        <v>2.3900000000000001E-2</v>
      </c>
      <c r="M374">
        <v>0.108</v>
      </c>
      <c r="N374" s="1">
        <v>2.0899999999999999E-6</v>
      </c>
      <c r="O374">
        <v>9.5000000000000001E-2</v>
      </c>
      <c r="P374">
        <v>0.34699999999999998</v>
      </c>
      <c r="Q374">
        <v>105.006</v>
      </c>
      <c r="R374" t="s">
        <v>57</v>
      </c>
    </row>
    <row r="375" spans="1:18" x14ac:dyDescent="0.3">
      <c r="A375" t="s">
        <v>2622</v>
      </c>
      <c r="B375" t="s">
        <v>2623</v>
      </c>
      <c r="C375">
        <v>214253</v>
      </c>
      <c r="D375" t="s">
        <v>2784</v>
      </c>
      <c r="E375">
        <v>2018</v>
      </c>
      <c r="F375">
        <v>54</v>
      </c>
      <c r="G375">
        <v>0.81299999999999994</v>
      </c>
      <c r="H375">
        <v>0.70099999999999996</v>
      </c>
      <c r="I375">
        <v>10</v>
      </c>
      <c r="J375">
        <v>-4.4279999999999999</v>
      </c>
      <c r="K375">
        <v>1</v>
      </c>
      <c r="L375">
        <v>4.4900000000000002E-2</v>
      </c>
      <c r="M375">
        <v>0.17799999999999999</v>
      </c>
      <c r="N375">
        <v>0</v>
      </c>
      <c r="O375">
        <v>9.6199999999999994E-2</v>
      </c>
      <c r="P375">
        <v>0.75800000000000001</v>
      </c>
      <c r="Q375">
        <v>110.009</v>
      </c>
      <c r="R375" t="s">
        <v>57</v>
      </c>
    </row>
    <row r="376" spans="1:18" x14ac:dyDescent="0.3">
      <c r="A376" t="s">
        <v>1367</v>
      </c>
      <c r="B376" t="s">
        <v>2025</v>
      </c>
      <c r="C376">
        <v>211933</v>
      </c>
      <c r="D376" t="s">
        <v>2784</v>
      </c>
      <c r="E376">
        <v>2014</v>
      </c>
      <c r="F376">
        <v>54</v>
      </c>
      <c r="G376">
        <v>0.64600000000000002</v>
      </c>
      <c r="H376">
        <v>0.79400000000000004</v>
      </c>
      <c r="I376">
        <v>7</v>
      </c>
      <c r="J376">
        <v>-6.1040000000000001</v>
      </c>
      <c r="K376">
        <v>1</v>
      </c>
      <c r="L376">
        <v>0.19</v>
      </c>
      <c r="M376">
        <v>8.8499999999999995E-2</v>
      </c>
      <c r="N376" s="1">
        <v>6.1600000000000003E-6</v>
      </c>
      <c r="O376">
        <v>0.20100000000000001</v>
      </c>
      <c r="P376">
        <v>0.28699999999999998</v>
      </c>
      <c r="Q376">
        <v>170.21600000000001</v>
      </c>
      <c r="R376" t="s">
        <v>20</v>
      </c>
    </row>
    <row r="377" spans="1:18" x14ac:dyDescent="0.3">
      <c r="A377" t="s">
        <v>1843</v>
      </c>
      <c r="B377" t="s">
        <v>1913</v>
      </c>
      <c r="C377">
        <v>277687</v>
      </c>
      <c r="D377" t="s">
        <v>2784</v>
      </c>
      <c r="E377">
        <v>2013</v>
      </c>
      <c r="F377">
        <v>54</v>
      </c>
      <c r="G377">
        <v>0.66500000000000004</v>
      </c>
      <c r="H377">
        <v>0.84399999999999997</v>
      </c>
      <c r="I377">
        <v>10</v>
      </c>
      <c r="J377">
        <v>-6.1639999999999997</v>
      </c>
      <c r="K377">
        <v>0</v>
      </c>
      <c r="L377">
        <v>5.0099999999999999E-2</v>
      </c>
      <c r="M377">
        <v>9.6299999999999997E-3</v>
      </c>
      <c r="N377">
        <v>2.1499999999999999E-4</v>
      </c>
      <c r="O377">
        <v>0.311</v>
      </c>
      <c r="P377">
        <v>0.90200000000000002</v>
      </c>
      <c r="Q377">
        <v>119.97799999999999</v>
      </c>
      <c r="R377" t="s">
        <v>57</v>
      </c>
    </row>
    <row r="378" spans="1:18" x14ac:dyDescent="0.3">
      <c r="A378" t="s">
        <v>1430</v>
      </c>
      <c r="B378" t="s">
        <v>1468</v>
      </c>
      <c r="C378">
        <v>258760</v>
      </c>
      <c r="D378" t="s">
        <v>2785</v>
      </c>
      <c r="E378">
        <v>2010</v>
      </c>
      <c r="F378">
        <v>54</v>
      </c>
      <c r="G378">
        <v>0.43099999999999999</v>
      </c>
      <c r="H378">
        <v>0.89400000000000002</v>
      </c>
      <c r="I378">
        <v>5</v>
      </c>
      <c r="J378">
        <v>-2.673</v>
      </c>
      <c r="K378">
        <v>0</v>
      </c>
      <c r="L378">
        <v>0.33</v>
      </c>
      <c r="M378">
        <v>9.5100000000000004E-2</v>
      </c>
      <c r="N378">
        <v>0</v>
      </c>
      <c r="O378">
        <v>0.188</v>
      </c>
      <c r="P378">
        <v>0.60499999999999998</v>
      </c>
      <c r="Q378">
        <v>162.161</v>
      </c>
      <c r="R378" t="s">
        <v>34</v>
      </c>
    </row>
    <row r="379" spans="1:18" x14ac:dyDescent="0.3">
      <c r="A379" t="s">
        <v>1525</v>
      </c>
      <c r="B379" t="s">
        <v>1558</v>
      </c>
      <c r="C379">
        <v>206460</v>
      </c>
      <c r="D379" t="s">
        <v>2785</v>
      </c>
      <c r="E379">
        <v>2010</v>
      </c>
      <c r="F379">
        <v>54</v>
      </c>
      <c r="G379">
        <v>0.73599999999999999</v>
      </c>
      <c r="H379">
        <v>0.92900000000000005</v>
      </c>
      <c r="I379">
        <v>7</v>
      </c>
      <c r="J379">
        <v>-5.89</v>
      </c>
      <c r="K379">
        <v>0</v>
      </c>
      <c r="L379">
        <v>6.7400000000000002E-2</v>
      </c>
      <c r="M379">
        <v>2.3700000000000001E-3</v>
      </c>
      <c r="N379" s="1">
        <v>1.11E-5</v>
      </c>
      <c r="O379">
        <v>0.40200000000000002</v>
      </c>
      <c r="P379">
        <v>0.65800000000000003</v>
      </c>
      <c r="Q379">
        <v>125.03</v>
      </c>
      <c r="R379" t="s">
        <v>57</v>
      </c>
    </row>
    <row r="380" spans="1:18" x14ac:dyDescent="0.3">
      <c r="A380" t="s">
        <v>1588</v>
      </c>
      <c r="B380" t="s">
        <v>1589</v>
      </c>
      <c r="C380">
        <v>176613</v>
      </c>
      <c r="D380" t="s">
        <v>2784</v>
      </c>
      <c r="E380">
        <v>2010</v>
      </c>
      <c r="F380">
        <v>54</v>
      </c>
      <c r="G380">
        <v>0.504</v>
      </c>
      <c r="H380">
        <v>0.81399999999999995</v>
      </c>
      <c r="I380">
        <v>5</v>
      </c>
      <c r="J380">
        <v>-5.3460000000000001</v>
      </c>
      <c r="K380">
        <v>0</v>
      </c>
      <c r="L380">
        <v>3.8899999999999997E-2</v>
      </c>
      <c r="M380">
        <v>0.13500000000000001</v>
      </c>
      <c r="N380" s="1">
        <v>1.42E-5</v>
      </c>
      <c r="O380">
        <v>0.32400000000000001</v>
      </c>
      <c r="P380">
        <v>0.59599999999999997</v>
      </c>
      <c r="Q380">
        <v>149.96700000000001</v>
      </c>
      <c r="R380" t="s">
        <v>785</v>
      </c>
    </row>
    <row r="381" spans="1:18" x14ac:dyDescent="0.3">
      <c r="A381" t="s">
        <v>1420</v>
      </c>
      <c r="B381" t="s">
        <v>1421</v>
      </c>
      <c r="C381">
        <v>196520</v>
      </c>
      <c r="D381" t="s">
        <v>2784</v>
      </c>
      <c r="E381">
        <v>2009</v>
      </c>
      <c r="F381">
        <v>54</v>
      </c>
      <c r="G381">
        <v>0.45100000000000001</v>
      </c>
      <c r="H381">
        <v>0.873</v>
      </c>
      <c r="I381">
        <v>3</v>
      </c>
      <c r="J381">
        <v>-4.7110000000000003</v>
      </c>
      <c r="K381">
        <v>0</v>
      </c>
      <c r="L381">
        <v>0.19</v>
      </c>
      <c r="M381">
        <v>0.17100000000000001</v>
      </c>
      <c r="N381">
        <v>0</v>
      </c>
      <c r="O381">
        <v>0.32700000000000001</v>
      </c>
      <c r="P381">
        <v>0.58899999999999997</v>
      </c>
      <c r="Q381">
        <v>119.91800000000001</v>
      </c>
      <c r="R381" t="s">
        <v>57</v>
      </c>
    </row>
    <row r="382" spans="1:18" x14ac:dyDescent="0.3">
      <c r="A382" t="s">
        <v>1037</v>
      </c>
      <c r="B382" t="s">
        <v>1438</v>
      </c>
      <c r="C382">
        <v>201213</v>
      </c>
      <c r="D382" t="s">
        <v>2785</v>
      </c>
      <c r="E382">
        <v>2009</v>
      </c>
      <c r="F382">
        <v>54</v>
      </c>
      <c r="G382">
        <v>0.71899999999999997</v>
      </c>
      <c r="H382">
        <v>0.86099999999999999</v>
      </c>
      <c r="I382">
        <v>5</v>
      </c>
      <c r="J382">
        <v>-6.9820000000000002</v>
      </c>
      <c r="K382">
        <v>1</v>
      </c>
      <c r="L382">
        <v>4.02E-2</v>
      </c>
      <c r="M382">
        <v>4.4699999999999997E-2</v>
      </c>
      <c r="N382">
        <v>9.8899999999999995E-3</v>
      </c>
      <c r="O382">
        <v>0.219</v>
      </c>
      <c r="P382">
        <v>0.94799999999999995</v>
      </c>
      <c r="Q382">
        <v>121.491</v>
      </c>
      <c r="R382" t="s">
        <v>20</v>
      </c>
    </row>
    <row r="383" spans="1:18" x14ac:dyDescent="0.3">
      <c r="A383" t="s">
        <v>1322</v>
      </c>
      <c r="B383" t="s">
        <v>1576</v>
      </c>
      <c r="C383">
        <v>207546</v>
      </c>
      <c r="D383" t="s">
        <v>2784</v>
      </c>
      <c r="E383">
        <v>2009</v>
      </c>
      <c r="F383">
        <v>54</v>
      </c>
      <c r="G383">
        <v>0.72399999999999998</v>
      </c>
      <c r="H383">
        <v>0.87</v>
      </c>
      <c r="I383">
        <v>1</v>
      </c>
      <c r="J383">
        <v>-3.6139999999999999</v>
      </c>
      <c r="K383">
        <v>0</v>
      </c>
      <c r="L383">
        <v>0.113</v>
      </c>
      <c r="M383">
        <v>4.5300000000000002E-3</v>
      </c>
      <c r="N383">
        <v>0</v>
      </c>
      <c r="O383">
        <v>0.83299999999999996</v>
      </c>
      <c r="P383">
        <v>0.81</v>
      </c>
      <c r="Q383">
        <v>93.01</v>
      </c>
      <c r="R383" t="s">
        <v>34</v>
      </c>
    </row>
    <row r="384" spans="1:18" x14ac:dyDescent="0.3">
      <c r="A384" t="s">
        <v>1118</v>
      </c>
      <c r="B384" t="s">
        <v>1294</v>
      </c>
      <c r="C384">
        <v>216317</v>
      </c>
      <c r="D384" t="s">
        <v>2785</v>
      </c>
      <c r="E384">
        <v>2008</v>
      </c>
      <c r="F384">
        <v>54</v>
      </c>
      <c r="G384">
        <v>0.68700000000000006</v>
      </c>
      <c r="H384">
        <v>0.66800000000000004</v>
      </c>
      <c r="I384">
        <v>5</v>
      </c>
      <c r="J384">
        <v>-4.0609999999999999</v>
      </c>
      <c r="K384">
        <v>1</v>
      </c>
      <c r="L384">
        <v>2.8199999999999999E-2</v>
      </c>
      <c r="M384">
        <v>2.53E-2</v>
      </c>
      <c r="N384">
        <v>0</v>
      </c>
      <c r="O384">
        <v>0.74399999999999999</v>
      </c>
      <c r="P384">
        <v>0.41799999999999998</v>
      </c>
      <c r="Q384">
        <v>113.053</v>
      </c>
      <c r="R384" t="s">
        <v>90</v>
      </c>
    </row>
    <row r="385" spans="1:18" x14ac:dyDescent="0.3">
      <c r="A385" t="s">
        <v>773</v>
      </c>
      <c r="B385" t="s">
        <v>1116</v>
      </c>
      <c r="C385">
        <v>311866</v>
      </c>
      <c r="D385" t="s">
        <v>2785</v>
      </c>
      <c r="E385">
        <v>2007</v>
      </c>
      <c r="F385">
        <v>54</v>
      </c>
      <c r="G385">
        <v>0.61699999999999999</v>
      </c>
      <c r="H385">
        <v>0.71699999999999997</v>
      </c>
      <c r="I385">
        <v>10</v>
      </c>
      <c r="J385">
        <v>-7.8579999999999997</v>
      </c>
      <c r="K385">
        <v>0</v>
      </c>
      <c r="L385">
        <v>0.153</v>
      </c>
      <c r="M385">
        <v>5.64E-3</v>
      </c>
      <c r="N385">
        <v>0</v>
      </c>
      <c r="O385">
        <v>0.40799999999999997</v>
      </c>
      <c r="P385">
        <v>0.49</v>
      </c>
      <c r="Q385">
        <v>103.992</v>
      </c>
      <c r="R385" t="s">
        <v>37</v>
      </c>
    </row>
    <row r="386" spans="1:18" x14ac:dyDescent="0.3">
      <c r="A386" t="s">
        <v>1329</v>
      </c>
      <c r="B386" t="s">
        <v>1342</v>
      </c>
      <c r="C386">
        <v>233466</v>
      </c>
      <c r="D386" t="s">
        <v>2784</v>
      </c>
      <c r="E386">
        <v>2007</v>
      </c>
      <c r="F386">
        <v>54</v>
      </c>
      <c r="G386">
        <v>0.56599999999999995</v>
      </c>
      <c r="H386">
        <v>0.76600000000000001</v>
      </c>
      <c r="I386">
        <v>2</v>
      </c>
      <c r="J386">
        <v>-5.0359999999999996</v>
      </c>
      <c r="K386">
        <v>1</v>
      </c>
      <c r="L386">
        <v>3.9899999999999998E-2</v>
      </c>
      <c r="M386">
        <v>0.43099999999999999</v>
      </c>
      <c r="N386">
        <v>0</v>
      </c>
      <c r="O386">
        <v>0.10100000000000001</v>
      </c>
      <c r="P386">
        <v>0.54700000000000004</v>
      </c>
      <c r="Q386">
        <v>168.005</v>
      </c>
      <c r="R386" t="s">
        <v>43</v>
      </c>
    </row>
    <row r="387" spans="1:18" x14ac:dyDescent="0.3">
      <c r="A387" t="s">
        <v>251</v>
      </c>
      <c r="B387" t="s">
        <v>252</v>
      </c>
      <c r="C387">
        <v>253586</v>
      </c>
      <c r="D387" t="s">
        <v>2784</v>
      </c>
      <c r="E387">
        <v>2006</v>
      </c>
      <c r="F387">
        <v>54</v>
      </c>
      <c r="G387">
        <v>0.66100000000000003</v>
      </c>
      <c r="H387">
        <v>0.85499999999999998</v>
      </c>
      <c r="I387">
        <v>8</v>
      </c>
      <c r="J387">
        <v>-8.4030000000000005</v>
      </c>
      <c r="K387">
        <v>1</v>
      </c>
      <c r="L387">
        <v>3.7699999999999997E-2</v>
      </c>
      <c r="M387">
        <v>7.22E-2</v>
      </c>
      <c r="N387">
        <v>1.8499999999999999E-2</v>
      </c>
      <c r="O387">
        <v>0.19900000000000001</v>
      </c>
      <c r="P387">
        <v>0.60099999999999998</v>
      </c>
      <c r="Q387">
        <v>123.943</v>
      </c>
      <c r="R387" t="s">
        <v>46</v>
      </c>
    </row>
    <row r="388" spans="1:18" x14ac:dyDescent="0.3">
      <c r="A388" t="s">
        <v>860</v>
      </c>
      <c r="B388" t="s">
        <v>861</v>
      </c>
      <c r="C388">
        <v>200053</v>
      </c>
      <c r="D388" t="s">
        <v>2784</v>
      </c>
      <c r="E388">
        <v>2005</v>
      </c>
      <c r="F388">
        <v>54</v>
      </c>
      <c r="G388">
        <v>0.64200000000000002</v>
      </c>
      <c r="H388">
        <v>0.85099999999999998</v>
      </c>
      <c r="I388">
        <v>6</v>
      </c>
      <c r="J388">
        <v>-3.6379999999999999</v>
      </c>
      <c r="K388">
        <v>1</v>
      </c>
      <c r="L388">
        <v>4.3099999999999999E-2</v>
      </c>
      <c r="M388">
        <v>2.4799999999999999E-2</v>
      </c>
      <c r="N388">
        <v>1.46E-2</v>
      </c>
      <c r="O388">
        <v>8.4000000000000005E-2</v>
      </c>
      <c r="P388">
        <v>0.77700000000000002</v>
      </c>
      <c r="Q388">
        <v>127.988</v>
      </c>
      <c r="R388" t="s">
        <v>862</v>
      </c>
    </row>
    <row r="389" spans="1:18" x14ac:dyDescent="0.3">
      <c r="A389" t="s">
        <v>618</v>
      </c>
      <c r="B389" t="s">
        <v>869</v>
      </c>
      <c r="C389">
        <v>236813</v>
      </c>
      <c r="D389" t="s">
        <v>2785</v>
      </c>
      <c r="E389">
        <v>2004</v>
      </c>
      <c r="F389">
        <v>54</v>
      </c>
      <c r="G389">
        <v>0.94</v>
      </c>
      <c r="H389">
        <v>0.71299999999999997</v>
      </c>
      <c r="I389">
        <v>7</v>
      </c>
      <c r="J389">
        <v>-5.3079999999999998</v>
      </c>
      <c r="K389">
        <v>1</v>
      </c>
      <c r="L389">
        <v>0.127</v>
      </c>
      <c r="M389">
        <v>3.1899999999999998E-2</v>
      </c>
      <c r="N389">
        <v>7.6000000000000004E-4</v>
      </c>
      <c r="O389">
        <v>0.32500000000000001</v>
      </c>
      <c r="P389">
        <v>0.66600000000000004</v>
      </c>
      <c r="Q389">
        <v>112.955</v>
      </c>
      <c r="R389" t="s">
        <v>90</v>
      </c>
    </row>
    <row r="390" spans="1:18" x14ac:dyDescent="0.3">
      <c r="A390" t="s">
        <v>482</v>
      </c>
      <c r="B390" t="s">
        <v>483</v>
      </c>
      <c r="C390">
        <v>251280</v>
      </c>
      <c r="D390" t="s">
        <v>2784</v>
      </c>
      <c r="E390">
        <v>2003</v>
      </c>
      <c r="F390">
        <v>54</v>
      </c>
      <c r="G390">
        <v>0.54200000000000004</v>
      </c>
      <c r="H390">
        <v>0.58899999999999997</v>
      </c>
      <c r="I390">
        <v>8</v>
      </c>
      <c r="J390">
        <v>-6.8129999999999997</v>
      </c>
      <c r="K390">
        <v>1</v>
      </c>
      <c r="L390">
        <v>2.8400000000000002E-2</v>
      </c>
      <c r="M390">
        <v>0.246</v>
      </c>
      <c r="N390">
        <v>0</v>
      </c>
      <c r="O390">
        <v>0.188</v>
      </c>
      <c r="P390">
        <v>0.33600000000000002</v>
      </c>
      <c r="Q390">
        <v>133.83799999999999</v>
      </c>
      <c r="R390" t="s">
        <v>20</v>
      </c>
    </row>
    <row r="391" spans="1:18" x14ac:dyDescent="0.3">
      <c r="A391" t="s">
        <v>482</v>
      </c>
      <c r="B391" t="s">
        <v>571</v>
      </c>
      <c r="C391">
        <v>248546</v>
      </c>
      <c r="D391" t="s">
        <v>2784</v>
      </c>
      <c r="E391">
        <v>2003</v>
      </c>
      <c r="F391">
        <v>54</v>
      </c>
      <c r="G391">
        <v>0.58099999999999996</v>
      </c>
      <c r="H391">
        <v>0.747</v>
      </c>
      <c r="I391">
        <v>7</v>
      </c>
      <c r="J391">
        <v>-6.6820000000000004</v>
      </c>
      <c r="K391">
        <v>1</v>
      </c>
      <c r="L391">
        <v>2.8299999999999999E-2</v>
      </c>
      <c r="M391">
        <v>3.6499999999999998E-2</v>
      </c>
      <c r="N391" s="1">
        <v>1.6899999999999999E-6</v>
      </c>
      <c r="O391">
        <v>0.193</v>
      </c>
      <c r="P391">
        <v>0.51400000000000001</v>
      </c>
      <c r="Q391">
        <v>146.30099999999999</v>
      </c>
      <c r="R391" t="s">
        <v>20</v>
      </c>
    </row>
    <row r="392" spans="1:18" x14ac:dyDescent="0.3">
      <c r="A392" t="s">
        <v>576</v>
      </c>
      <c r="B392" t="s">
        <v>577</v>
      </c>
      <c r="C392">
        <v>298600</v>
      </c>
      <c r="D392" t="s">
        <v>2785</v>
      </c>
      <c r="E392">
        <v>2003</v>
      </c>
      <c r="F392">
        <v>54</v>
      </c>
      <c r="G392">
        <v>0.77200000000000002</v>
      </c>
      <c r="H392">
        <v>0.72399999999999998</v>
      </c>
      <c r="I392">
        <v>6</v>
      </c>
      <c r="J392">
        <v>-5.7990000000000004</v>
      </c>
      <c r="K392">
        <v>0</v>
      </c>
      <c r="L392">
        <v>0.307</v>
      </c>
      <c r="M392">
        <v>1.49E-2</v>
      </c>
      <c r="N392">
        <v>0</v>
      </c>
      <c r="O392">
        <v>0.35499999999999998</v>
      </c>
      <c r="P392">
        <v>0.51800000000000002</v>
      </c>
      <c r="Q392">
        <v>84.037999999999997</v>
      </c>
      <c r="R392" t="s">
        <v>90</v>
      </c>
    </row>
    <row r="393" spans="1:18" x14ac:dyDescent="0.3">
      <c r="A393" t="s">
        <v>413</v>
      </c>
      <c r="B393" t="s">
        <v>414</v>
      </c>
      <c r="C393">
        <v>204400</v>
      </c>
      <c r="D393" t="s">
        <v>2784</v>
      </c>
      <c r="E393">
        <v>2002</v>
      </c>
      <c r="F393">
        <v>54</v>
      </c>
      <c r="G393">
        <v>0.70499999999999996</v>
      </c>
      <c r="H393">
        <v>0.71699999999999997</v>
      </c>
      <c r="I393">
        <v>4</v>
      </c>
      <c r="J393">
        <v>-4.944</v>
      </c>
      <c r="K393">
        <v>0</v>
      </c>
      <c r="L393">
        <v>0.125</v>
      </c>
      <c r="M393">
        <v>3.6900000000000001E-3</v>
      </c>
      <c r="N393">
        <v>0.46100000000000002</v>
      </c>
      <c r="O393">
        <v>7.0099999999999996E-2</v>
      </c>
      <c r="P393">
        <v>0.55400000000000005</v>
      </c>
      <c r="Q393">
        <v>97.036000000000001</v>
      </c>
      <c r="R393" t="s">
        <v>57</v>
      </c>
    </row>
    <row r="394" spans="1:18" x14ac:dyDescent="0.3">
      <c r="A394" t="s">
        <v>638</v>
      </c>
      <c r="B394" t="s">
        <v>639</v>
      </c>
      <c r="C394">
        <v>249293</v>
      </c>
      <c r="D394" t="s">
        <v>2784</v>
      </c>
      <c r="E394">
        <v>2002</v>
      </c>
      <c r="F394">
        <v>54</v>
      </c>
      <c r="G394">
        <v>0.64900000000000002</v>
      </c>
      <c r="H394">
        <v>0.71799999999999997</v>
      </c>
      <c r="I394">
        <v>7</v>
      </c>
      <c r="J394">
        <v>-4.984</v>
      </c>
      <c r="K394">
        <v>0</v>
      </c>
      <c r="L394">
        <v>5.9400000000000001E-2</v>
      </c>
      <c r="M394">
        <v>6.7600000000000004E-3</v>
      </c>
      <c r="N394" s="1">
        <v>4.2599999999999999E-6</v>
      </c>
      <c r="O394">
        <v>0.17399999999999999</v>
      </c>
      <c r="P394">
        <v>0.47699999999999998</v>
      </c>
      <c r="Q394">
        <v>79.992999999999995</v>
      </c>
      <c r="R394" t="s">
        <v>34</v>
      </c>
    </row>
    <row r="395" spans="1:18" x14ac:dyDescent="0.3">
      <c r="A395" t="s">
        <v>253</v>
      </c>
      <c r="B395" t="s">
        <v>254</v>
      </c>
      <c r="C395">
        <v>241000</v>
      </c>
      <c r="D395" t="s">
        <v>2784</v>
      </c>
      <c r="E395">
        <v>2001</v>
      </c>
      <c r="F395">
        <v>54</v>
      </c>
      <c r="G395">
        <v>0.66800000000000004</v>
      </c>
      <c r="H395">
        <v>0.77200000000000002</v>
      </c>
      <c r="I395">
        <v>9</v>
      </c>
      <c r="J395">
        <v>-5.4</v>
      </c>
      <c r="K395">
        <v>0</v>
      </c>
      <c r="L395">
        <v>3.0700000000000002E-2</v>
      </c>
      <c r="M395">
        <v>0.123</v>
      </c>
      <c r="N395">
        <v>0</v>
      </c>
      <c r="O395">
        <v>0.34100000000000003</v>
      </c>
      <c r="P395">
        <v>0.91100000000000003</v>
      </c>
      <c r="Q395">
        <v>118.011</v>
      </c>
      <c r="R395" t="s">
        <v>20</v>
      </c>
    </row>
    <row r="396" spans="1:18" x14ac:dyDescent="0.3">
      <c r="A396" t="s">
        <v>307</v>
      </c>
      <c r="B396" t="s">
        <v>308</v>
      </c>
      <c r="C396">
        <v>213133</v>
      </c>
      <c r="D396" t="s">
        <v>2784</v>
      </c>
      <c r="E396">
        <v>2001</v>
      </c>
      <c r="F396">
        <v>54</v>
      </c>
      <c r="G396">
        <v>0.46400000000000002</v>
      </c>
      <c r="H396">
        <v>0.92200000000000004</v>
      </c>
      <c r="I396">
        <v>0</v>
      </c>
      <c r="J396">
        <v>-8.3989999999999991</v>
      </c>
      <c r="K396">
        <v>1</v>
      </c>
      <c r="L396">
        <v>6.3799999999999996E-2</v>
      </c>
      <c r="M396">
        <v>0.124</v>
      </c>
      <c r="N396">
        <v>0.22700000000000001</v>
      </c>
      <c r="O396">
        <v>5.4600000000000003E-2</v>
      </c>
      <c r="P396">
        <v>0.69499999999999995</v>
      </c>
      <c r="Q396">
        <v>129.078</v>
      </c>
      <c r="R396" t="s">
        <v>46</v>
      </c>
    </row>
    <row r="397" spans="1:18" x14ac:dyDescent="0.3">
      <c r="A397" t="s">
        <v>354</v>
      </c>
      <c r="B397" t="s">
        <v>355</v>
      </c>
      <c r="C397">
        <v>217120</v>
      </c>
      <c r="D397" t="s">
        <v>2784</v>
      </c>
      <c r="E397">
        <v>2001</v>
      </c>
      <c r="F397">
        <v>54</v>
      </c>
      <c r="G397">
        <v>0.84699999999999998</v>
      </c>
      <c r="H397">
        <v>0.877</v>
      </c>
      <c r="I397">
        <v>2</v>
      </c>
      <c r="J397">
        <v>-5.4240000000000004</v>
      </c>
      <c r="K397">
        <v>1</v>
      </c>
      <c r="L397">
        <v>4.9299999999999997E-2</v>
      </c>
      <c r="M397">
        <v>0.124</v>
      </c>
      <c r="N397">
        <v>0</v>
      </c>
      <c r="O397">
        <v>0.14799999999999999</v>
      </c>
      <c r="P397">
        <v>0.76400000000000001</v>
      </c>
      <c r="Q397">
        <v>131.04400000000001</v>
      </c>
      <c r="R397" t="s">
        <v>46</v>
      </c>
    </row>
    <row r="398" spans="1:18" x14ac:dyDescent="0.3">
      <c r="A398" t="s">
        <v>74</v>
      </c>
      <c r="B398" t="s">
        <v>75</v>
      </c>
      <c r="C398">
        <v>244466</v>
      </c>
      <c r="D398" t="s">
        <v>2785</v>
      </c>
      <c r="E398">
        <v>2000</v>
      </c>
      <c r="F398">
        <v>54</v>
      </c>
      <c r="G398">
        <v>0.65600000000000003</v>
      </c>
      <c r="H398">
        <v>0.88</v>
      </c>
      <c r="I398">
        <v>11</v>
      </c>
      <c r="J398">
        <v>-5.4249999999999998</v>
      </c>
      <c r="K398">
        <v>0</v>
      </c>
      <c r="L398">
        <v>0.14299999999999999</v>
      </c>
      <c r="M398">
        <v>4.2099999999999999E-2</v>
      </c>
      <c r="N398">
        <v>0</v>
      </c>
      <c r="O398">
        <v>0.29399999999999998</v>
      </c>
      <c r="P398">
        <v>0.75800000000000001</v>
      </c>
      <c r="Q398">
        <v>85.564999999999998</v>
      </c>
      <c r="R398" t="s">
        <v>37</v>
      </c>
    </row>
    <row r="399" spans="1:18" x14ac:dyDescent="0.3">
      <c r="A399" t="s">
        <v>84</v>
      </c>
      <c r="B399" t="s">
        <v>85</v>
      </c>
      <c r="C399">
        <v>318280</v>
      </c>
      <c r="D399" t="s">
        <v>2784</v>
      </c>
      <c r="E399">
        <v>2000</v>
      </c>
      <c r="F399">
        <v>54</v>
      </c>
      <c r="G399">
        <v>0.68200000000000005</v>
      </c>
      <c r="H399">
        <v>0.74299999999999999</v>
      </c>
      <c r="I399">
        <v>9</v>
      </c>
      <c r="J399">
        <v>-10.644</v>
      </c>
      <c r="K399">
        <v>0</v>
      </c>
      <c r="L399">
        <v>0.16500000000000001</v>
      </c>
      <c r="M399">
        <v>0.35</v>
      </c>
      <c r="N399">
        <v>1.2899999999999999E-4</v>
      </c>
      <c r="O399">
        <v>0.27700000000000002</v>
      </c>
      <c r="P399">
        <v>0.54600000000000004</v>
      </c>
      <c r="Q399">
        <v>127.962</v>
      </c>
      <c r="R399" t="s">
        <v>57</v>
      </c>
    </row>
    <row r="400" spans="1:18" x14ac:dyDescent="0.3">
      <c r="A400" t="s">
        <v>198</v>
      </c>
      <c r="B400" t="s">
        <v>199</v>
      </c>
      <c r="C400">
        <v>348893</v>
      </c>
      <c r="D400" t="s">
        <v>2784</v>
      </c>
      <c r="E400">
        <v>2000</v>
      </c>
      <c r="F400">
        <v>54</v>
      </c>
      <c r="G400">
        <v>0.72399999999999998</v>
      </c>
      <c r="H400">
        <v>0.41599999999999998</v>
      </c>
      <c r="I400">
        <v>5</v>
      </c>
      <c r="J400">
        <v>-8.9640000000000004</v>
      </c>
      <c r="K400">
        <v>0</v>
      </c>
      <c r="L400">
        <v>8.4099999999999994E-2</v>
      </c>
      <c r="M400">
        <v>0.36499999999999999</v>
      </c>
      <c r="N400">
        <v>0</v>
      </c>
      <c r="O400">
        <v>9.69E-2</v>
      </c>
      <c r="P400">
        <v>0.57799999999999996</v>
      </c>
      <c r="Q400">
        <v>151.18100000000001</v>
      </c>
      <c r="R400" t="s">
        <v>200</v>
      </c>
    </row>
    <row r="401" spans="1:18" x14ac:dyDescent="0.3">
      <c r="A401" t="s">
        <v>203</v>
      </c>
      <c r="B401" t="s">
        <v>204</v>
      </c>
      <c r="C401">
        <v>256133</v>
      </c>
      <c r="D401" t="s">
        <v>2784</v>
      </c>
      <c r="E401">
        <v>2000</v>
      </c>
      <c r="F401">
        <v>54</v>
      </c>
      <c r="G401">
        <v>0.51800000000000002</v>
      </c>
      <c r="H401">
        <v>0.83</v>
      </c>
      <c r="I401">
        <v>6</v>
      </c>
      <c r="J401">
        <v>-6.8140000000000001</v>
      </c>
      <c r="K401">
        <v>0</v>
      </c>
      <c r="L401">
        <v>3.8600000000000002E-2</v>
      </c>
      <c r="M401">
        <v>4.0399999999999998E-2</v>
      </c>
      <c r="N401" s="1">
        <v>3.8500000000000004E-6</v>
      </c>
      <c r="O401">
        <v>0.375</v>
      </c>
      <c r="P401">
        <v>0.52700000000000002</v>
      </c>
      <c r="Q401">
        <v>95.468000000000004</v>
      </c>
      <c r="R401" t="s">
        <v>40</v>
      </c>
    </row>
    <row r="402" spans="1:18" x14ac:dyDescent="0.3">
      <c r="A402" t="s">
        <v>364</v>
      </c>
      <c r="B402" t="s">
        <v>365</v>
      </c>
      <c r="C402">
        <v>300933</v>
      </c>
      <c r="D402" t="s">
        <v>2785</v>
      </c>
      <c r="E402">
        <v>2000</v>
      </c>
      <c r="F402">
        <v>54</v>
      </c>
      <c r="G402">
        <v>0.623</v>
      </c>
      <c r="H402">
        <v>0.89600000000000002</v>
      </c>
      <c r="I402">
        <v>0</v>
      </c>
      <c r="J402">
        <v>-4.7190000000000003</v>
      </c>
      <c r="K402">
        <v>1</v>
      </c>
      <c r="L402">
        <v>0.247</v>
      </c>
      <c r="M402">
        <v>3.5000000000000003E-2</v>
      </c>
      <c r="N402">
        <v>0</v>
      </c>
      <c r="O402">
        <v>9.4100000000000003E-2</v>
      </c>
      <c r="P402">
        <v>0.61299999999999999</v>
      </c>
      <c r="Q402">
        <v>95.158000000000001</v>
      </c>
      <c r="R402" t="s">
        <v>90</v>
      </c>
    </row>
    <row r="403" spans="1:18" x14ac:dyDescent="0.3">
      <c r="A403" t="s">
        <v>55</v>
      </c>
      <c r="B403" t="s">
        <v>76</v>
      </c>
      <c r="C403">
        <v>352173</v>
      </c>
      <c r="D403" t="s">
        <v>2784</v>
      </c>
      <c r="E403">
        <v>1999</v>
      </c>
      <c r="F403">
        <v>54</v>
      </c>
      <c r="G403">
        <v>0.52200000000000002</v>
      </c>
      <c r="H403">
        <v>0.80300000000000005</v>
      </c>
      <c r="I403">
        <v>1</v>
      </c>
      <c r="J403">
        <v>-5.8250000000000002</v>
      </c>
      <c r="K403">
        <v>1</v>
      </c>
      <c r="L403">
        <v>3.27E-2</v>
      </c>
      <c r="M403">
        <v>1.17E-3</v>
      </c>
      <c r="N403">
        <v>1.67E-3</v>
      </c>
      <c r="O403">
        <v>0.31</v>
      </c>
      <c r="P403">
        <v>7.8299999999999995E-2</v>
      </c>
      <c r="Q403">
        <v>135.20500000000001</v>
      </c>
      <c r="R403" t="s">
        <v>57</v>
      </c>
    </row>
    <row r="404" spans="1:18" x14ac:dyDescent="0.3">
      <c r="A404" t="s">
        <v>109</v>
      </c>
      <c r="B404" t="s">
        <v>110</v>
      </c>
      <c r="C404">
        <v>219360</v>
      </c>
      <c r="D404" t="s">
        <v>2784</v>
      </c>
      <c r="E404">
        <v>1999</v>
      </c>
      <c r="F404">
        <v>54</v>
      </c>
      <c r="G404">
        <v>0.68300000000000005</v>
      </c>
      <c r="H404">
        <v>0.86599999999999999</v>
      </c>
      <c r="I404">
        <v>1</v>
      </c>
      <c r="J404">
        <v>-5.4359999999999999</v>
      </c>
      <c r="K404">
        <v>0</v>
      </c>
      <c r="L404">
        <v>3.2899999999999999E-2</v>
      </c>
      <c r="M404">
        <v>3.95E-2</v>
      </c>
      <c r="N404">
        <v>1.6100000000000001E-3</v>
      </c>
      <c r="O404">
        <v>4.8300000000000003E-2</v>
      </c>
      <c r="P404">
        <v>0.54200000000000004</v>
      </c>
      <c r="Q404">
        <v>121.996</v>
      </c>
      <c r="R404" t="s">
        <v>111</v>
      </c>
    </row>
    <row r="405" spans="1:18" x14ac:dyDescent="0.3">
      <c r="A405" t="s">
        <v>190</v>
      </c>
      <c r="B405" t="s">
        <v>191</v>
      </c>
      <c r="C405">
        <v>281466</v>
      </c>
      <c r="D405" t="s">
        <v>2784</v>
      </c>
      <c r="E405">
        <v>1999</v>
      </c>
      <c r="F405">
        <v>54</v>
      </c>
      <c r="G405">
        <v>0.58099999999999996</v>
      </c>
      <c r="H405">
        <v>0.60699999999999998</v>
      </c>
      <c r="I405">
        <v>4</v>
      </c>
      <c r="J405">
        <v>-8.4580000000000002</v>
      </c>
      <c r="K405">
        <v>1</v>
      </c>
      <c r="L405">
        <v>2.8000000000000001E-2</v>
      </c>
      <c r="M405">
        <v>0.189</v>
      </c>
      <c r="N405" s="1">
        <v>1.5999999999999999E-6</v>
      </c>
      <c r="O405">
        <v>8.8200000000000001E-2</v>
      </c>
      <c r="P405">
        <v>0.21299999999999999</v>
      </c>
      <c r="Q405">
        <v>102.03</v>
      </c>
      <c r="R405" t="s">
        <v>20</v>
      </c>
    </row>
    <row r="406" spans="1:18" x14ac:dyDescent="0.3">
      <c r="A406" t="s">
        <v>2333</v>
      </c>
      <c r="B406" t="s">
        <v>2334</v>
      </c>
      <c r="C406">
        <v>216613</v>
      </c>
      <c r="D406" t="s">
        <v>2784</v>
      </c>
      <c r="E406">
        <v>2016</v>
      </c>
      <c r="F406">
        <v>55</v>
      </c>
      <c r="G406">
        <v>0.68300000000000005</v>
      </c>
      <c r="H406">
        <v>0.94299999999999995</v>
      </c>
      <c r="I406">
        <v>9</v>
      </c>
      <c r="J406">
        <v>-3.6</v>
      </c>
      <c r="K406">
        <v>1</v>
      </c>
      <c r="L406">
        <v>3.9699999999999999E-2</v>
      </c>
      <c r="M406">
        <v>4.2300000000000003E-3</v>
      </c>
      <c r="N406">
        <v>9.7199999999999995E-2</v>
      </c>
      <c r="O406">
        <v>3.56E-2</v>
      </c>
      <c r="P406">
        <v>0.70599999999999996</v>
      </c>
      <c r="Q406">
        <v>118.991</v>
      </c>
      <c r="R406" t="s">
        <v>46</v>
      </c>
    </row>
    <row r="407" spans="1:18" x14ac:dyDescent="0.3">
      <c r="A407" t="s">
        <v>2211</v>
      </c>
      <c r="B407" t="s">
        <v>2212</v>
      </c>
      <c r="C407">
        <v>199314</v>
      </c>
      <c r="D407" t="s">
        <v>2784</v>
      </c>
      <c r="E407">
        <v>2015</v>
      </c>
      <c r="F407">
        <v>55</v>
      </c>
      <c r="G407">
        <v>0.33600000000000002</v>
      </c>
      <c r="H407">
        <v>0.66400000000000003</v>
      </c>
      <c r="I407">
        <v>7</v>
      </c>
      <c r="J407">
        <v>-5.68</v>
      </c>
      <c r="K407">
        <v>1</v>
      </c>
      <c r="L407">
        <v>0.10199999999999999</v>
      </c>
      <c r="M407">
        <v>0.16600000000000001</v>
      </c>
      <c r="N407" s="1">
        <v>1.31E-6</v>
      </c>
      <c r="O407">
        <v>5.7500000000000002E-2</v>
      </c>
      <c r="P407">
        <v>0.29399999999999998</v>
      </c>
      <c r="Q407">
        <v>186.39400000000001</v>
      </c>
      <c r="R407" t="s">
        <v>43</v>
      </c>
    </row>
    <row r="408" spans="1:18" x14ac:dyDescent="0.3">
      <c r="A408" t="s">
        <v>2201</v>
      </c>
      <c r="B408" t="s">
        <v>2223</v>
      </c>
      <c r="C408">
        <v>213053</v>
      </c>
      <c r="D408" t="s">
        <v>2785</v>
      </c>
      <c r="E408">
        <v>2015</v>
      </c>
      <c r="F408">
        <v>55</v>
      </c>
      <c r="G408">
        <v>0.748</v>
      </c>
      <c r="H408">
        <v>0.74099999999999999</v>
      </c>
      <c r="I408">
        <v>6</v>
      </c>
      <c r="J408">
        <v>-3.1030000000000002</v>
      </c>
      <c r="K408">
        <v>1</v>
      </c>
      <c r="L408">
        <v>5.3100000000000001E-2</v>
      </c>
      <c r="M408">
        <v>4.1900000000000001E-3</v>
      </c>
      <c r="N408">
        <v>0</v>
      </c>
      <c r="O408">
        <v>0.14699999999999999</v>
      </c>
      <c r="P408">
        <v>0.53700000000000003</v>
      </c>
      <c r="Q408">
        <v>128.077</v>
      </c>
      <c r="R408" t="s">
        <v>90</v>
      </c>
    </row>
    <row r="409" spans="1:18" x14ac:dyDescent="0.3">
      <c r="A409" t="s">
        <v>2187</v>
      </c>
      <c r="B409" t="s">
        <v>2259</v>
      </c>
      <c r="C409">
        <v>255506</v>
      </c>
      <c r="D409" t="s">
        <v>2784</v>
      </c>
      <c r="E409">
        <v>2015</v>
      </c>
      <c r="F409">
        <v>55</v>
      </c>
      <c r="G409">
        <v>0.66700000000000004</v>
      </c>
      <c r="H409">
        <v>0.71599999999999997</v>
      </c>
      <c r="I409">
        <v>1</v>
      </c>
      <c r="J409">
        <v>-5.21</v>
      </c>
      <c r="K409">
        <v>0</v>
      </c>
      <c r="L409">
        <v>3.49E-2</v>
      </c>
      <c r="M409">
        <v>0.189</v>
      </c>
      <c r="N409">
        <v>0</v>
      </c>
      <c r="O409">
        <v>0.104</v>
      </c>
      <c r="P409">
        <v>0.49299999999999999</v>
      </c>
      <c r="Q409">
        <v>108.002</v>
      </c>
      <c r="R409" t="s">
        <v>57</v>
      </c>
    </row>
    <row r="410" spans="1:18" x14ac:dyDescent="0.3">
      <c r="A410" t="s">
        <v>2337</v>
      </c>
      <c r="B410" t="s">
        <v>2338</v>
      </c>
      <c r="C410">
        <v>225882</v>
      </c>
      <c r="D410" t="s">
        <v>2784</v>
      </c>
      <c r="E410">
        <v>2015</v>
      </c>
      <c r="F410">
        <v>55</v>
      </c>
      <c r="G410">
        <v>0.6</v>
      </c>
      <c r="H410">
        <v>0.41199999999999998</v>
      </c>
      <c r="I410">
        <v>8</v>
      </c>
      <c r="J410">
        <v>-9.343</v>
      </c>
      <c r="K410">
        <v>1</v>
      </c>
      <c r="L410">
        <v>0.34399999999999997</v>
      </c>
      <c r="M410">
        <v>0.61499999999999999</v>
      </c>
      <c r="N410">
        <v>2.5000000000000001E-3</v>
      </c>
      <c r="O410">
        <v>0.13400000000000001</v>
      </c>
      <c r="P410">
        <v>0.40799999999999997</v>
      </c>
      <c r="Q410">
        <v>113.04900000000001</v>
      </c>
      <c r="R410" t="s">
        <v>1377</v>
      </c>
    </row>
    <row r="411" spans="1:18" x14ac:dyDescent="0.3">
      <c r="A411" t="s">
        <v>1162</v>
      </c>
      <c r="B411" t="s">
        <v>2109</v>
      </c>
      <c r="C411">
        <v>226580</v>
      </c>
      <c r="D411" t="s">
        <v>2785</v>
      </c>
      <c r="E411">
        <v>2014</v>
      </c>
      <c r="F411">
        <v>55</v>
      </c>
      <c r="G411">
        <v>0.73299999999999998</v>
      </c>
      <c r="H411">
        <v>0.67600000000000005</v>
      </c>
      <c r="I411">
        <v>10</v>
      </c>
      <c r="J411">
        <v>-5.6550000000000002</v>
      </c>
      <c r="K411">
        <v>0</v>
      </c>
      <c r="L411">
        <v>4.3200000000000002E-2</v>
      </c>
      <c r="M411">
        <v>6.9699999999999998E-2</v>
      </c>
      <c r="N411">
        <v>0</v>
      </c>
      <c r="O411">
        <v>0.20799999999999999</v>
      </c>
      <c r="P411">
        <v>0.70099999999999996</v>
      </c>
      <c r="Q411">
        <v>97.447999999999993</v>
      </c>
      <c r="R411" t="s">
        <v>34</v>
      </c>
    </row>
    <row r="412" spans="1:18" x14ac:dyDescent="0.3">
      <c r="A412" t="s">
        <v>1870</v>
      </c>
      <c r="B412" t="s">
        <v>1871</v>
      </c>
      <c r="C412">
        <v>263053</v>
      </c>
      <c r="D412" t="s">
        <v>2784</v>
      </c>
      <c r="E412">
        <v>2013</v>
      </c>
      <c r="F412">
        <v>55</v>
      </c>
      <c r="G412">
        <v>0.86099999999999999</v>
      </c>
      <c r="H412">
        <v>0.504</v>
      </c>
      <c r="I412">
        <v>7</v>
      </c>
      <c r="J412">
        <v>-7.7069999999999999</v>
      </c>
      <c r="K412">
        <v>1</v>
      </c>
      <c r="L412">
        <v>4.8899999999999999E-2</v>
      </c>
      <c r="M412">
        <v>4.1200000000000004E-3</v>
      </c>
      <c r="N412" s="1">
        <v>1.7799999999999999E-5</v>
      </c>
      <c r="O412">
        <v>7.8299999999999995E-2</v>
      </c>
      <c r="P412">
        <v>0.88100000000000001</v>
      </c>
      <c r="Q412">
        <v>120</v>
      </c>
      <c r="R412" t="s">
        <v>43</v>
      </c>
    </row>
    <row r="413" spans="1:18" x14ac:dyDescent="0.3">
      <c r="A413" t="s">
        <v>1510</v>
      </c>
      <c r="B413" t="s">
        <v>1655</v>
      </c>
      <c r="C413">
        <v>206776</v>
      </c>
      <c r="D413" t="s">
        <v>2784</v>
      </c>
      <c r="E413">
        <v>2012</v>
      </c>
      <c r="F413">
        <v>55</v>
      </c>
      <c r="G413">
        <v>0.31</v>
      </c>
      <c r="H413">
        <v>0.92600000000000005</v>
      </c>
      <c r="I413">
        <v>6</v>
      </c>
      <c r="J413">
        <v>-1.131</v>
      </c>
      <c r="K413">
        <v>0</v>
      </c>
      <c r="L413">
        <v>4.6399999999999997E-2</v>
      </c>
      <c r="M413">
        <v>1.84E-2</v>
      </c>
      <c r="N413">
        <v>7.92E-3</v>
      </c>
      <c r="O413">
        <v>0.48299999999999998</v>
      </c>
      <c r="P413">
        <v>0.49299999999999999</v>
      </c>
      <c r="Q413">
        <v>139.85</v>
      </c>
      <c r="R413" t="s">
        <v>57</v>
      </c>
    </row>
    <row r="414" spans="1:18" x14ac:dyDescent="0.3">
      <c r="A414" t="s">
        <v>1147</v>
      </c>
      <c r="B414" t="s">
        <v>1450</v>
      </c>
      <c r="C414">
        <v>210973</v>
      </c>
      <c r="D414" t="s">
        <v>2784</v>
      </c>
      <c r="E414">
        <v>2009</v>
      </c>
      <c r="F414">
        <v>55</v>
      </c>
      <c r="G414">
        <v>0.59699999999999998</v>
      </c>
      <c r="H414">
        <v>0.68400000000000005</v>
      </c>
      <c r="I414">
        <v>7</v>
      </c>
      <c r="J414">
        <v>-6.6139999999999999</v>
      </c>
      <c r="K414">
        <v>1</v>
      </c>
      <c r="L414">
        <v>3.2099999999999997E-2</v>
      </c>
      <c r="M414">
        <v>4.81E-3</v>
      </c>
      <c r="N414">
        <v>0.105</v>
      </c>
      <c r="O414">
        <v>0.317</v>
      </c>
      <c r="P414">
        <v>0.435</v>
      </c>
      <c r="Q414">
        <v>130.99</v>
      </c>
      <c r="R414" t="s">
        <v>1005</v>
      </c>
    </row>
    <row r="415" spans="1:18" x14ac:dyDescent="0.3">
      <c r="A415" t="s">
        <v>822</v>
      </c>
      <c r="B415" t="s">
        <v>1544</v>
      </c>
      <c r="C415">
        <v>250600</v>
      </c>
      <c r="D415" t="s">
        <v>2785</v>
      </c>
      <c r="E415">
        <v>2009</v>
      </c>
      <c r="F415">
        <v>55</v>
      </c>
      <c r="G415">
        <v>0.31</v>
      </c>
      <c r="H415">
        <v>0.746</v>
      </c>
      <c r="I415">
        <v>1</v>
      </c>
      <c r="J415">
        <v>-3.5990000000000002</v>
      </c>
      <c r="K415">
        <v>1</v>
      </c>
      <c r="L415">
        <v>0.111</v>
      </c>
      <c r="M415">
        <v>1.21E-2</v>
      </c>
      <c r="N415">
        <v>0</v>
      </c>
      <c r="O415">
        <v>0.64900000000000002</v>
      </c>
      <c r="P415">
        <v>0.16300000000000001</v>
      </c>
      <c r="Q415">
        <v>182.03200000000001</v>
      </c>
      <c r="R415" t="s">
        <v>34</v>
      </c>
    </row>
    <row r="416" spans="1:18" x14ac:dyDescent="0.3">
      <c r="A416" t="s">
        <v>1313</v>
      </c>
      <c r="B416" t="s">
        <v>1314</v>
      </c>
      <c r="C416">
        <v>207476</v>
      </c>
      <c r="D416" t="s">
        <v>2784</v>
      </c>
      <c r="E416">
        <v>2008</v>
      </c>
      <c r="F416">
        <v>55</v>
      </c>
      <c r="G416">
        <v>0.73299999999999998</v>
      </c>
      <c r="H416">
        <v>0.9</v>
      </c>
      <c r="I416">
        <v>9</v>
      </c>
      <c r="J416">
        <v>-4.758</v>
      </c>
      <c r="K416">
        <v>1</v>
      </c>
      <c r="L416">
        <v>3.4099999999999998E-2</v>
      </c>
      <c r="M416">
        <v>8.5000000000000006E-3</v>
      </c>
      <c r="N416">
        <v>2.18E-2</v>
      </c>
      <c r="O416">
        <v>0.151</v>
      </c>
      <c r="P416">
        <v>0.93700000000000006</v>
      </c>
      <c r="Q416">
        <v>139.61000000000001</v>
      </c>
      <c r="R416" t="s">
        <v>46</v>
      </c>
    </row>
    <row r="417" spans="1:18" x14ac:dyDescent="0.3">
      <c r="A417" t="s">
        <v>1348</v>
      </c>
      <c r="B417" t="s">
        <v>1349</v>
      </c>
      <c r="C417">
        <v>284186</v>
      </c>
      <c r="D417" t="s">
        <v>2784</v>
      </c>
      <c r="E417">
        <v>2008</v>
      </c>
      <c r="F417">
        <v>55</v>
      </c>
      <c r="G417">
        <v>0.622</v>
      </c>
      <c r="H417">
        <v>0.88200000000000001</v>
      </c>
      <c r="I417">
        <v>9</v>
      </c>
      <c r="J417">
        <v>-5.59</v>
      </c>
      <c r="K417">
        <v>0</v>
      </c>
      <c r="L417">
        <v>0.11899999999999999</v>
      </c>
      <c r="M417">
        <v>9.1200000000000003E-2</v>
      </c>
      <c r="N417">
        <v>0</v>
      </c>
      <c r="O417">
        <v>0.216</v>
      </c>
      <c r="P417">
        <v>0.76200000000000001</v>
      </c>
      <c r="Q417">
        <v>77.506</v>
      </c>
      <c r="R417" t="s">
        <v>43</v>
      </c>
    </row>
    <row r="418" spans="1:18" x14ac:dyDescent="0.3">
      <c r="A418" t="s">
        <v>1367</v>
      </c>
      <c r="B418" t="s">
        <v>1475</v>
      </c>
      <c r="C418">
        <v>231146</v>
      </c>
      <c r="D418" t="s">
        <v>2784</v>
      </c>
      <c r="E418">
        <v>2008</v>
      </c>
      <c r="F418">
        <v>55</v>
      </c>
      <c r="G418">
        <v>0.68700000000000006</v>
      </c>
      <c r="H418">
        <v>0.77100000000000002</v>
      </c>
      <c r="I418">
        <v>6</v>
      </c>
      <c r="J418">
        <v>-4.4240000000000004</v>
      </c>
      <c r="K418">
        <v>1</v>
      </c>
      <c r="L418">
        <v>3.8399999999999997E-2</v>
      </c>
      <c r="M418">
        <v>0.16400000000000001</v>
      </c>
      <c r="N418" s="1">
        <v>2.4600000000000002E-5</v>
      </c>
      <c r="O418">
        <v>0.112</v>
      </c>
      <c r="P418">
        <v>0.44500000000000001</v>
      </c>
      <c r="Q418">
        <v>129.964</v>
      </c>
      <c r="R418" t="s">
        <v>20</v>
      </c>
    </row>
    <row r="419" spans="1:18" x14ac:dyDescent="0.3">
      <c r="A419" t="s">
        <v>1302</v>
      </c>
      <c r="B419" t="s">
        <v>1303</v>
      </c>
      <c r="C419">
        <v>171226</v>
      </c>
      <c r="D419" t="s">
        <v>2784</v>
      </c>
      <c r="E419">
        <v>2007</v>
      </c>
      <c r="F419">
        <v>55</v>
      </c>
      <c r="G419">
        <v>0.85199999999999998</v>
      </c>
      <c r="H419">
        <v>0.92700000000000005</v>
      </c>
      <c r="I419">
        <v>7</v>
      </c>
      <c r="J419">
        <v>-4.4969999999999999</v>
      </c>
      <c r="K419">
        <v>1</v>
      </c>
      <c r="L419">
        <v>5.8099999999999999E-2</v>
      </c>
      <c r="M419">
        <v>1.09E-2</v>
      </c>
      <c r="N419">
        <v>2.6800000000000001E-3</v>
      </c>
      <c r="O419">
        <v>5.3999999999999999E-2</v>
      </c>
      <c r="P419">
        <v>0.88700000000000001</v>
      </c>
      <c r="Q419">
        <v>107.99299999999999</v>
      </c>
      <c r="R419" t="s">
        <v>785</v>
      </c>
    </row>
    <row r="420" spans="1:18" x14ac:dyDescent="0.3">
      <c r="A420" t="s">
        <v>403</v>
      </c>
      <c r="B420" t="s">
        <v>963</v>
      </c>
      <c r="C420">
        <v>276786</v>
      </c>
      <c r="D420" t="s">
        <v>2785</v>
      </c>
      <c r="E420">
        <v>2006</v>
      </c>
      <c r="F420">
        <v>55</v>
      </c>
      <c r="G420">
        <v>0.81899999999999995</v>
      </c>
      <c r="H420">
        <v>0.48499999999999999</v>
      </c>
      <c r="I420">
        <v>6</v>
      </c>
      <c r="J420">
        <v>-6.45</v>
      </c>
      <c r="K420">
        <v>0</v>
      </c>
      <c r="L420">
        <v>7.5600000000000001E-2</v>
      </c>
      <c r="M420">
        <v>1.7600000000000001E-2</v>
      </c>
      <c r="N420">
        <v>0</v>
      </c>
      <c r="O420">
        <v>0.65800000000000003</v>
      </c>
      <c r="P420">
        <v>0.38600000000000001</v>
      </c>
      <c r="Q420">
        <v>96.998000000000005</v>
      </c>
      <c r="R420" t="s">
        <v>90</v>
      </c>
    </row>
    <row r="421" spans="1:18" x14ac:dyDescent="0.3">
      <c r="A421" t="s">
        <v>864</v>
      </c>
      <c r="B421" t="s">
        <v>865</v>
      </c>
      <c r="C421">
        <v>280013</v>
      </c>
      <c r="D421" t="s">
        <v>2785</v>
      </c>
      <c r="E421">
        <v>2005</v>
      </c>
      <c r="F421">
        <v>55</v>
      </c>
      <c r="G421">
        <v>0.68400000000000005</v>
      </c>
      <c r="H421">
        <v>0.49299999999999999</v>
      </c>
      <c r="I421">
        <v>10</v>
      </c>
      <c r="J421">
        <v>-7.7279999999999998</v>
      </c>
      <c r="K421">
        <v>1</v>
      </c>
      <c r="L421">
        <v>4.5900000000000003E-2</v>
      </c>
      <c r="M421">
        <v>8.3900000000000001E-4</v>
      </c>
      <c r="N421">
        <v>0</v>
      </c>
      <c r="O421">
        <v>0.157</v>
      </c>
      <c r="P421">
        <v>0.08</v>
      </c>
      <c r="Q421">
        <v>84.03</v>
      </c>
      <c r="R421" t="s">
        <v>90</v>
      </c>
    </row>
    <row r="422" spans="1:18" x14ac:dyDescent="0.3">
      <c r="A422" t="s">
        <v>41</v>
      </c>
      <c r="B422" t="s">
        <v>940</v>
      </c>
      <c r="C422">
        <v>224146</v>
      </c>
      <c r="D422" t="s">
        <v>2784</v>
      </c>
      <c r="E422">
        <v>2004</v>
      </c>
      <c r="F422">
        <v>55</v>
      </c>
      <c r="G422">
        <v>0.56699999999999995</v>
      </c>
      <c r="H422">
        <v>0.747</v>
      </c>
      <c r="I422">
        <v>6</v>
      </c>
      <c r="J422">
        <v>-6.0190000000000001</v>
      </c>
      <c r="K422">
        <v>0</v>
      </c>
      <c r="L422">
        <v>0.105</v>
      </c>
      <c r="M422">
        <v>0.31</v>
      </c>
      <c r="N422">
        <v>0</v>
      </c>
      <c r="O422">
        <v>0.04</v>
      </c>
      <c r="P422">
        <v>0.55600000000000005</v>
      </c>
      <c r="Q422">
        <v>89.036000000000001</v>
      </c>
      <c r="R422" t="s">
        <v>43</v>
      </c>
    </row>
    <row r="423" spans="1:18" x14ac:dyDescent="0.3">
      <c r="A423" t="s">
        <v>672</v>
      </c>
      <c r="B423" t="s">
        <v>673</v>
      </c>
      <c r="C423">
        <v>214733</v>
      </c>
      <c r="D423" t="s">
        <v>2784</v>
      </c>
      <c r="E423">
        <v>2003</v>
      </c>
      <c r="F423">
        <v>55</v>
      </c>
      <c r="G423">
        <v>0.64100000000000001</v>
      </c>
      <c r="H423">
        <v>0.44500000000000001</v>
      </c>
      <c r="I423">
        <v>6</v>
      </c>
      <c r="J423">
        <v>-8.6739999999999995</v>
      </c>
      <c r="K423">
        <v>1</v>
      </c>
      <c r="L423">
        <v>3.6799999999999999E-2</v>
      </c>
      <c r="M423">
        <v>0.14499999999999999</v>
      </c>
      <c r="N423">
        <v>0</v>
      </c>
      <c r="O423">
        <v>0.108</v>
      </c>
      <c r="P423">
        <v>0.38300000000000001</v>
      </c>
      <c r="Q423">
        <v>81.930999999999997</v>
      </c>
      <c r="R423" t="s">
        <v>20</v>
      </c>
    </row>
    <row r="424" spans="1:18" x14ac:dyDescent="0.3">
      <c r="A424" t="s">
        <v>485</v>
      </c>
      <c r="B424" t="s">
        <v>786</v>
      </c>
      <c r="C424">
        <v>284160</v>
      </c>
      <c r="D424" t="s">
        <v>2784</v>
      </c>
      <c r="E424">
        <v>2003</v>
      </c>
      <c r="F424">
        <v>55</v>
      </c>
      <c r="G424">
        <v>0.66300000000000003</v>
      </c>
      <c r="H424">
        <v>0.46500000000000002</v>
      </c>
      <c r="I424">
        <v>8</v>
      </c>
      <c r="J424">
        <v>-9.7110000000000003</v>
      </c>
      <c r="K424">
        <v>0</v>
      </c>
      <c r="L424">
        <v>3.1699999999999999E-2</v>
      </c>
      <c r="M424">
        <v>0.55500000000000005</v>
      </c>
      <c r="N424">
        <v>1.83E-3</v>
      </c>
      <c r="O424">
        <v>0.125</v>
      </c>
      <c r="P424">
        <v>0.27900000000000003</v>
      </c>
      <c r="Q424">
        <v>127.932</v>
      </c>
      <c r="R424" t="s">
        <v>43</v>
      </c>
    </row>
    <row r="425" spans="1:18" x14ac:dyDescent="0.3">
      <c r="A425" t="s">
        <v>798</v>
      </c>
      <c r="B425" t="s">
        <v>799</v>
      </c>
      <c r="C425">
        <v>252466</v>
      </c>
      <c r="D425" t="s">
        <v>2784</v>
      </c>
      <c r="E425">
        <v>2003</v>
      </c>
      <c r="F425">
        <v>55</v>
      </c>
      <c r="G425">
        <v>0.56200000000000006</v>
      </c>
      <c r="H425">
        <v>0.219</v>
      </c>
      <c r="I425">
        <v>4</v>
      </c>
      <c r="J425">
        <v>-13.2</v>
      </c>
      <c r="K425">
        <v>1</v>
      </c>
      <c r="L425">
        <v>3.1199999999999999E-2</v>
      </c>
      <c r="M425">
        <v>0.85599999999999998</v>
      </c>
      <c r="N425">
        <v>2.9599999999999998E-4</v>
      </c>
      <c r="O425">
        <v>9.7900000000000001E-2</v>
      </c>
      <c r="P425">
        <v>0.106</v>
      </c>
      <c r="Q425">
        <v>127.831</v>
      </c>
      <c r="R425" t="s">
        <v>800</v>
      </c>
    </row>
    <row r="426" spans="1:18" x14ac:dyDescent="0.3">
      <c r="A426" t="s">
        <v>672</v>
      </c>
      <c r="B426" t="s">
        <v>673</v>
      </c>
      <c r="C426">
        <v>214733</v>
      </c>
      <c r="D426" t="s">
        <v>2784</v>
      </c>
      <c r="E426">
        <v>2003</v>
      </c>
      <c r="F426">
        <v>55</v>
      </c>
      <c r="G426">
        <v>0.64100000000000001</v>
      </c>
      <c r="H426">
        <v>0.44500000000000001</v>
      </c>
      <c r="I426">
        <v>6</v>
      </c>
      <c r="J426">
        <v>-8.6739999999999995</v>
      </c>
      <c r="K426">
        <v>1</v>
      </c>
      <c r="L426">
        <v>3.6799999999999999E-2</v>
      </c>
      <c r="M426">
        <v>0.14499999999999999</v>
      </c>
      <c r="N426">
        <v>0</v>
      </c>
      <c r="O426">
        <v>0.108</v>
      </c>
      <c r="P426">
        <v>0.38300000000000001</v>
      </c>
      <c r="Q426">
        <v>81.930999999999997</v>
      </c>
      <c r="R426" t="s">
        <v>20</v>
      </c>
    </row>
    <row r="427" spans="1:18" x14ac:dyDescent="0.3">
      <c r="A427" t="s">
        <v>471</v>
      </c>
      <c r="B427" t="s">
        <v>472</v>
      </c>
      <c r="C427">
        <v>265706</v>
      </c>
      <c r="D427" t="s">
        <v>2785</v>
      </c>
      <c r="E427">
        <v>2002</v>
      </c>
      <c r="F427">
        <v>55</v>
      </c>
      <c r="G427">
        <v>0.56699999999999995</v>
      </c>
      <c r="H427">
        <v>0.57999999999999996</v>
      </c>
      <c r="I427">
        <v>4</v>
      </c>
      <c r="J427">
        <v>-5.7569999999999997</v>
      </c>
      <c r="K427">
        <v>0</v>
      </c>
      <c r="L427">
        <v>0.223</v>
      </c>
      <c r="M427">
        <v>8.3999999999999995E-3</v>
      </c>
      <c r="N427" s="1">
        <v>5.3700000000000003E-6</v>
      </c>
      <c r="O427">
        <v>3.4200000000000001E-2</v>
      </c>
      <c r="P427">
        <v>0.46</v>
      </c>
      <c r="Q427">
        <v>157.596</v>
      </c>
      <c r="R427" t="s">
        <v>34</v>
      </c>
    </row>
    <row r="428" spans="1:18" x14ac:dyDescent="0.3">
      <c r="A428" t="s">
        <v>646</v>
      </c>
      <c r="B428" t="s">
        <v>647</v>
      </c>
      <c r="C428">
        <v>245773</v>
      </c>
      <c r="D428" t="s">
        <v>2785</v>
      </c>
      <c r="E428">
        <v>2002</v>
      </c>
      <c r="F428">
        <v>55</v>
      </c>
      <c r="G428">
        <v>0.64900000000000002</v>
      </c>
      <c r="H428">
        <v>0.53600000000000003</v>
      </c>
      <c r="I428">
        <v>5</v>
      </c>
      <c r="J428">
        <v>-8.8040000000000003</v>
      </c>
      <c r="K428">
        <v>0</v>
      </c>
      <c r="L428">
        <v>0.13200000000000001</v>
      </c>
      <c r="M428">
        <v>0.49199999999999999</v>
      </c>
      <c r="N428">
        <v>0</v>
      </c>
      <c r="O428">
        <v>0.184</v>
      </c>
      <c r="P428">
        <v>0.51300000000000001</v>
      </c>
      <c r="Q428">
        <v>78.935000000000002</v>
      </c>
      <c r="R428" t="s">
        <v>43</v>
      </c>
    </row>
    <row r="429" spans="1:18" x14ac:dyDescent="0.3">
      <c r="A429" t="s">
        <v>302</v>
      </c>
      <c r="B429" t="s">
        <v>303</v>
      </c>
      <c r="C429">
        <v>284666</v>
      </c>
      <c r="D429" t="s">
        <v>2784</v>
      </c>
      <c r="E429">
        <v>2001</v>
      </c>
      <c r="F429">
        <v>55</v>
      </c>
      <c r="G429">
        <v>0.61199999999999999</v>
      </c>
      <c r="H429">
        <v>0.57899999999999996</v>
      </c>
      <c r="I429">
        <v>1</v>
      </c>
      <c r="J429">
        <v>-6.4169999999999998</v>
      </c>
      <c r="K429">
        <v>0</v>
      </c>
      <c r="L429">
        <v>5.5300000000000002E-2</v>
      </c>
      <c r="M429">
        <v>0.28499999999999998</v>
      </c>
      <c r="N429">
        <v>0</v>
      </c>
      <c r="O429">
        <v>5.5599999999999997E-2</v>
      </c>
      <c r="P429">
        <v>0.71599999999999997</v>
      </c>
      <c r="Q429">
        <v>86.31</v>
      </c>
      <c r="R429" t="s">
        <v>34</v>
      </c>
    </row>
    <row r="430" spans="1:18" x14ac:dyDescent="0.3">
      <c r="A430" t="s">
        <v>400</v>
      </c>
      <c r="B430" t="s">
        <v>429</v>
      </c>
      <c r="C430">
        <v>238600</v>
      </c>
      <c r="D430" t="s">
        <v>2785</v>
      </c>
      <c r="E430">
        <v>2001</v>
      </c>
      <c r="F430">
        <v>55</v>
      </c>
      <c r="G430">
        <v>0.69699999999999995</v>
      </c>
      <c r="H430">
        <v>0.79300000000000004</v>
      </c>
      <c r="I430">
        <v>6</v>
      </c>
      <c r="J430">
        <v>-4.6989999999999998</v>
      </c>
      <c r="K430">
        <v>0</v>
      </c>
      <c r="L430">
        <v>0.32300000000000001</v>
      </c>
      <c r="M430">
        <v>8.4400000000000003E-2</v>
      </c>
      <c r="N430">
        <v>0</v>
      </c>
      <c r="O430">
        <v>6.1899999999999997E-2</v>
      </c>
      <c r="P430">
        <v>0.56000000000000005</v>
      </c>
      <c r="Q430">
        <v>89.766999999999996</v>
      </c>
      <c r="R430" t="s">
        <v>90</v>
      </c>
    </row>
    <row r="431" spans="1:18" x14ac:dyDescent="0.3">
      <c r="A431" t="s">
        <v>101</v>
      </c>
      <c r="B431" t="s">
        <v>463</v>
      </c>
      <c r="C431">
        <v>238266</v>
      </c>
      <c r="D431" t="s">
        <v>2784</v>
      </c>
      <c r="E431">
        <v>2001</v>
      </c>
      <c r="F431">
        <v>55</v>
      </c>
      <c r="G431">
        <v>0.60299999999999998</v>
      </c>
      <c r="H431">
        <v>0.77400000000000002</v>
      </c>
      <c r="I431">
        <v>3</v>
      </c>
      <c r="J431">
        <v>-6.0659999999999998</v>
      </c>
      <c r="K431">
        <v>0</v>
      </c>
      <c r="L431">
        <v>4.2799999999999998E-2</v>
      </c>
      <c r="M431">
        <v>2.8799999999999999E-2</v>
      </c>
      <c r="N431">
        <v>5.0999999999999997E-2</v>
      </c>
      <c r="O431">
        <v>5.33E-2</v>
      </c>
      <c r="P431">
        <v>0.48</v>
      </c>
      <c r="Q431">
        <v>124.994</v>
      </c>
      <c r="R431" t="s">
        <v>57</v>
      </c>
    </row>
    <row r="432" spans="1:18" x14ac:dyDescent="0.3">
      <c r="A432" t="s">
        <v>51</v>
      </c>
      <c r="B432" t="s">
        <v>52</v>
      </c>
      <c r="C432">
        <v>306333</v>
      </c>
      <c r="D432" t="s">
        <v>2784</v>
      </c>
      <c r="E432">
        <v>2000</v>
      </c>
      <c r="F432">
        <v>55</v>
      </c>
      <c r="G432">
        <v>0.82199999999999995</v>
      </c>
      <c r="H432">
        <v>0.92200000000000004</v>
      </c>
      <c r="I432">
        <v>11</v>
      </c>
      <c r="J432">
        <v>-5.798</v>
      </c>
      <c r="K432">
        <v>0</v>
      </c>
      <c r="L432">
        <v>9.8900000000000002E-2</v>
      </c>
      <c r="M432">
        <v>2.9100000000000001E-2</v>
      </c>
      <c r="N432">
        <v>0.32500000000000001</v>
      </c>
      <c r="O432">
        <v>0.252</v>
      </c>
      <c r="P432">
        <v>0.56799999999999995</v>
      </c>
      <c r="Q432">
        <v>163.82599999999999</v>
      </c>
      <c r="R432" t="s">
        <v>20</v>
      </c>
    </row>
    <row r="433" spans="1:18" x14ac:dyDescent="0.3">
      <c r="A433" t="s">
        <v>101</v>
      </c>
      <c r="B433" t="s">
        <v>102</v>
      </c>
      <c r="C433">
        <v>207866</v>
      </c>
      <c r="D433" t="s">
        <v>2784</v>
      </c>
      <c r="E433">
        <v>2000</v>
      </c>
      <c r="F433">
        <v>55</v>
      </c>
      <c r="G433">
        <v>0.76100000000000001</v>
      </c>
      <c r="H433">
        <v>0.66200000000000003</v>
      </c>
      <c r="I433">
        <v>6</v>
      </c>
      <c r="J433">
        <v>-7.6449999999999996</v>
      </c>
      <c r="K433">
        <v>0</v>
      </c>
      <c r="L433">
        <v>5.4800000000000001E-2</v>
      </c>
      <c r="M433">
        <v>0.29199999999999998</v>
      </c>
      <c r="N433" s="1">
        <v>6.19E-5</v>
      </c>
      <c r="O433">
        <v>9.5600000000000004E-2</v>
      </c>
      <c r="P433">
        <v>0.63100000000000001</v>
      </c>
      <c r="Q433">
        <v>120.04300000000001</v>
      </c>
      <c r="R433" t="s">
        <v>57</v>
      </c>
    </row>
    <row r="434" spans="1:18" x14ac:dyDescent="0.3">
      <c r="A434" t="s">
        <v>107</v>
      </c>
      <c r="B434" t="s">
        <v>108</v>
      </c>
      <c r="C434">
        <v>255600</v>
      </c>
      <c r="D434" t="s">
        <v>2784</v>
      </c>
      <c r="E434">
        <v>2000</v>
      </c>
      <c r="F434">
        <v>55</v>
      </c>
      <c r="G434">
        <v>0.79800000000000004</v>
      </c>
      <c r="H434">
        <v>0.48</v>
      </c>
      <c r="I434">
        <v>0</v>
      </c>
      <c r="J434">
        <v>-5.5640000000000001</v>
      </c>
      <c r="K434">
        <v>1</v>
      </c>
      <c r="L434">
        <v>2.76E-2</v>
      </c>
      <c r="M434">
        <v>0.247</v>
      </c>
      <c r="N434">
        <v>0</v>
      </c>
      <c r="O434">
        <v>0.23699999999999999</v>
      </c>
      <c r="P434">
        <v>0.64300000000000002</v>
      </c>
      <c r="Q434">
        <v>108.241</v>
      </c>
      <c r="R434" t="s">
        <v>43</v>
      </c>
    </row>
    <row r="435" spans="1:18" x14ac:dyDescent="0.3">
      <c r="A435" t="s">
        <v>133</v>
      </c>
      <c r="B435" t="s">
        <v>134</v>
      </c>
      <c r="C435">
        <v>244053</v>
      </c>
      <c r="D435" t="s">
        <v>2784</v>
      </c>
      <c r="E435">
        <v>2000</v>
      </c>
      <c r="F435">
        <v>55</v>
      </c>
      <c r="G435">
        <v>0.72099999999999997</v>
      </c>
      <c r="H435">
        <v>0.83599999999999997</v>
      </c>
      <c r="I435">
        <v>8</v>
      </c>
      <c r="J435">
        <v>-3.972</v>
      </c>
      <c r="K435">
        <v>0</v>
      </c>
      <c r="L435">
        <v>0.20599999999999999</v>
      </c>
      <c r="M435">
        <v>0.112</v>
      </c>
      <c r="N435">
        <v>0</v>
      </c>
      <c r="O435">
        <v>0.23499999999999999</v>
      </c>
      <c r="P435">
        <v>0.50800000000000001</v>
      </c>
      <c r="Q435">
        <v>126.279</v>
      </c>
      <c r="R435" t="s">
        <v>34</v>
      </c>
    </row>
    <row r="436" spans="1:18" x14ac:dyDescent="0.3">
      <c r="A436" t="s">
        <v>161</v>
      </c>
      <c r="B436" t="s">
        <v>162</v>
      </c>
      <c r="C436">
        <v>251040</v>
      </c>
      <c r="D436" t="s">
        <v>2784</v>
      </c>
      <c r="E436">
        <v>2000</v>
      </c>
      <c r="F436">
        <v>55</v>
      </c>
      <c r="G436">
        <v>0.82599999999999996</v>
      </c>
      <c r="H436">
        <v>0.65600000000000003</v>
      </c>
      <c r="I436">
        <v>9</v>
      </c>
      <c r="J436">
        <v>-8.5289999999999999</v>
      </c>
      <c r="K436">
        <v>1</v>
      </c>
      <c r="L436">
        <v>6.1699999999999998E-2</v>
      </c>
      <c r="M436">
        <v>1.01E-2</v>
      </c>
      <c r="N436">
        <v>1.13E-4</v>
      </c>
      <c r="O436">
        <v>2.7199999999999998E-2</v>
      </c>
      <c r="P436">
        <v>0.85199999999999998</v>
      </c>
      <c r="Q436">
        <v>129.96299999999999</v>
      </c>
      <c r="R436" t="s">
        <v>34</v>
      </c>
    </row>
    <row r="437" spans="1:18" x14ac:dyDescent="0.3">
      <c r="A437" t="s">
        <v>167</v>
      </c>
      <c r="B437" t="s">
        <v>168</v>
      </c>
      <c r="C437">
        <v>243533</v>
      </c>
      <c r="D437" t="s">
        <v>2784</v>
      </c>
      <c r="E437">
        <v>2000</v>
      </c>
      <c r="F437">
        <v>55</v>
      </c>
      <c r="G437">
        <v>0.85899999999999999</v>
      </c>
      <c r="H437">
        <v>0.622</v>
      </c>
      <c r="I437">
        <v>11</v>
      </c>
      <c r="J437">
        <v>-8.1959999999999997</v>
      </c>
      <c r="K437">
        <v>1</v>
      </c>
      <c r="L437">
        <v>4.4499999999999998E-2</v>
      </c>
      <c r="M437">
        <v>6.6100000000000006E-2</v>
      </c>
      <c r="N437">
        <v>0</v>
      </c>
      <c r="O437">
        <v>3.9399999999999998E-2</v>
      </c>
      <c r="P437">
        <v>0.433</v>
      </c>
      <c r="Q437">
        <v>134.00700000000001</v>
      </c>
      <c r="R437" t="s">
        <v>43</v>
      </c>
    </row>
    <row r="438" spans="1:18" x14ac:dyDescent="0.3">
      <c r="A438" t="s">
        <v>150</v>
      </c>
      <c r="B438" t="s">
        <v>169</v>
      </c>
      <c r="C438">
        <v>202800</v>
      </c>
      <c r="D438" t="s">
        <v>2784</v>
      </c>
      <c r="E438">
        <v>2000</v>
      </c>
      <c r="F438">
        <v>55</v>
      </c>
      <c r="G438">
        <v>0.82199999999999995</v>
      </c>
      <c r="H438">
        <v>0.84699999999999998</v>
      </c>
      <c r="I438">
        <v>10</v>
      </c>
      <c r="J438">
        <v>-6.7290000000000001</v>
      </c>
      <c r="K438">
        <v>0</v>
      </c>
      <c r="L438">
        <v>9.1700000000000004E-2</v>
      </c>
      <c r="M438">
        <v>8.5400000000000004E-2</v>
      </c>
      <c r="N438">
        <v>0</v>
      </c>
      <c r="O438">
        <v>4.5199999999999997E-2</v>
      </c>
      <c r="P438">
        <v>0.66800000000000004</v>
      </c>
      <c r="Q438">
        <v>107.908</v>
      </c>
      <c r="R438" t="s">
        <v>20</v>
      </c>
    </row>
    <row r="439" spans="1:18" x14ac:dyDescent="0.3">
      <c r="A439" t="s">
        <v>101</v>
      </c>
      <c r="B439" t="s">
        <v>102</v>
      </c>
      <c r="C439">
        <v>207866</v>
      </c>
      <c r="D439" t="s">
        <v>2784</v>
      </c>
      <c r="E439">
        <v>2000</v>
      </c>
      <c r="F439">
        <v>55</v>
      </c>
      <c r="G439">
        <v>0.76100000000000001</v>
      </c>
      <c r="H439">
        <v>0.66200000000000003</v>
      </c>
      <c r="I439">
        <v>6</v>
      </c>
      <c r="J439">
        <v>-7.6449999999999996</v>
      </c>
      <c r="K439">
        <v>0</v>
      </c>
      <c r="L439">
        <v>5.4800000000000001E-2</v>
      </c>
      <c r="M439">
        <v>0.29199999999999998</v>
      </c>
      <c r="N439" s="1">
        <v>6.19E-5</v>
      </c>
      <c r="O439">
        <v>9.5600000000000004E-2</v>
      </c>
      <c r="P439">
        <v>0.63100000000000001</v>
      </c>
      <c r="Q439">
        <v>120.04300000000001</v>
      </c>
      <c r="R439" t="s">
        <v>57</v>
      </c>
    </row>
    <row r="440" spans="1:18" x14ac:dyDescent="0.3">
      <c r="A440" t="s">
        <v>2606</v>
      </c>
      <c r="B440" t="s">
        <v>2607</v>
      </c>
      <c r="C440">
        <v>190920</v>
      </c>
      <c r="D440" t="s">
        <v>2784</v>
      </c>
      <c r="E440">
        <v>2018</v>
      </c>
      <c r="F440">
        <v>56</v>
      </c>
      <c r="G440">
        <v>0.67100000000000004</v>
      </c>
      <c r="H440">
        <v>0.83399999999999996</v>
      </c>
      <c r="I440">
        <v>1</v>
      </c>
      <c r="J440">
        <v>-3.9279999999999999</v>
      </c>
      <c r="K440">
        <v>0</v>
      </c>
      <c r="L440">
        <v>8.8499999999999995E-2</v>
      </c>
      <c r="M440">
        <v>3.8699999999999998E-2</v>
      </c>
      <c r="N440">
        <v>0</v>
      </c>
      <c r="O440">
        <v>0.45400000000000001</v>
      </c>
      <c r="P440">
        <v>0.45400000000000001</v>
      </c>
      <c r="Q440">
        <v>113.021</v>
      </c>
      <c r="R440" t="s">
        <v>46</v>
      </c>
    </row>
    <row r="441" spans="1:18" x14ac:dyDescent="0.3">
      <c r="A441" t="s">
        <v>2625</v>
      </c>
      <c r="B441" t="s">
        <v>2626</v>
      </c>
      <c r="C441">
        <v>186231</v>
      </c>
      <c r="D441" t="s">
        <v>2784</v>
      </c>
      <c r="E441">
        <v>2018</v>
      </c>
      <c r="F441">
        <v>56</v>
      </c>
      <c r="G441">
        <v>0.747</v>
      </c>
      <c r="H441">
        <v>0.64100000000000001</v>
      </c>
      <c r="I441">
        <v>1</v>
      </c>
      <c r="J441">
        <v>-4.5019999999999998</v>
      </c>
      <c r="K441">
        <v>1</v>
      </c>
      <c r="L441">
        <v>9.2499999999999999E-2</v>
      </c>
      <c r="M441">
        <v>0.25</v>
      </c>
      <c r="N441">
        <v>1.07E-3</v>
      </c>
      <c r="O441">
        <v>0.106</v>
      </c>
      <c r="P441">
        <v>0.45300000000000001</v>
      </c>
      <c r="Q441">
        <v>100.02800000000001</v>
      </c>
      <c r="R441" t="s">
        <v>40</v>
      </c>
    </row>
    <row r="442" spans="1:18" x14ac:dyDescent="0.3">
      <c r="A442" t="s">
        <v>1436</v>
      </c>
      <c r="B442" t="s">
        <v>1895</v>
      </c>
      <c r="C442">
        <v>177685</v>
      </c>
      <c r="D442" t="s">
        <v>2785</v>
      </c>
      <c r="E442">
        <v>2013</v>
      </c>
      <c r="F442">
        <v>56</v>
      </c>
      <c r="G442">
        <v>0.76</v>
      </c>
      <c r="H442">
        <v>0.65200000000000002</v>
      </c>
      <c r="I442">
        <v>6</v>
      </c>
      <c r="J442">
        <v>-7.3209999999999997</v>
      </c>
      <c r="K442">
        <v>1</v>
      </c>
      <c r="L442">
        <v>0.23200000000000001</v>
      </c>
      <c r="M442">
        <v>3.4799999999999998E-2</v>
      </c>
      <c r="N442">
        <v>0</v>
      </c>
      <c r="O442">
        <v>0.307</v>
      </c>
      <c r="P442">
        <v>0.75900000000000001</v>
      </c>
      <c r="Q442">
        <v>100.315</v>
      </c>
      <c r="R442" t="s">
        <v>90</v>
      </c>
    </row>
    <row r="443" spans="1:18" x14ac:dyDescent="0.3">
      <c r="A443" t="s">
        <v>1721</v>
      </c>
      <c r="B443" t="s">
        <v>1956</v>
      </c>
      <c r="C443">
        <v>215720</v>
      </c>
      <c r="D443" t="s">
        <v>2784</v>
      </c>
      <c r="E443">
        <v>2013</v>
      </c>
      <c r="F443">
        <v>56</v>
      </c>
      <c r="G443">
        <v>0.57599999999999996</v>
      </c>
      <c r="H443">
        <v>0.72599999999999998</v>
      </c>
      <c r="I443">
        <v>11</v>
      </c>
      <c r="J443">
        <v>-4.625</v>
      </c>
      <c r="K443">
        <v>1</v>
      </c>
      <c r="L443">
        <v>3.5000000000000003E-2</v>
      </c>
      <c r="M443">
        <v>0.255</v>
      </c>
      <c r="N443">
        <v>0</v>
      </c>
      <c r="O443">
        <v>0.108</v>
      </c>
      <c r="P443">
        <v>0.58199999999999996</v>
      </c>
      <c r="Q443">
        <v>136.80199999999999</v>
      </c>
      <c r="R443" t="s">
        <v>947</v>
      </c>
    </row>
    <row r="444" spans="1:18" x14ac:dyDescent="0.3">
      <c r="A444" t="s">
        <v>1436</v>
      </c>
      <c r="B444" t="s">
        <v>1895</v>
      </c>
      <c r="C444">
        <v>177685</v>
      </c>
      <c r="D444" t="s">
        <v>2785</v>
      </c>
      <c r="E444">
        <v>2013</v>
      </c>
      <c r="F444">
        <v>56</v>
      </c>
      <c r="G444">
        <v>0.76</v>
      </c>
      <c r="H444">
        <v>0.65200000000000002</v>
      </c>
      <c r="I444">
        <v>6</v>
      </c>
      <c r="J444">
        <v>-7.3209999999999997</v>
      </c>
      <c r="K444">
        <v>1</v>
      </c>
      <c r="L444">
        <v>0.23200000000000001</v>
      </c>
      <c r="M444">
        <v>3.4799999999999998E-2</v>
      </c>
      <c r="N444">
        <v>0</v>
      </c>
      <c r="O444">
        <v>0.307</v>
      </c>
      <c r="P444">
        <v>0.75900000000000001</v>
      </c>
      <c r="Q444">
        <v>100.315</v>
      </c>
      <c r="R444" t="s">
        <v>90</v>
      </c>
    </row>
    <row r="445" spans="1:18" x14ac:dyDescent="0.3">
      <c r="A445" t="s">
        <v>1430</v>
      </c>
      <c r="B445" t="s">
        <v>1590</v>
      </c>
      <c r="C445">
        <v>208946</v>
      </c>
      <c r="D445" t="s">
        <v>2784</v>
      </c>
      <c r="E445">
        <v>2010</v>
      </c>
      <c r="F445">
        <v>56</v>
      </c>
      <c r="G445">
        <v>0.625</v>
      </c>
      <c r="H445">
        <v>0.61299999999999999</v>
      </c>
      <c r="I445">
        <v>6</v>
      </c>
      <c r="J445">
        <v>-6.0049999999999999</v>
      </c>
      <c r="K445">
        <v>0</v>
      </c>
      <c r="L445">
        <v>0.17299999999999999</v>
      </c>
      <c r="M445">
        <v>2.0899999999999998E-2</v>
      </c>
      <c r="N445">
        <v>0</v>
      </c>
      <c r="O445">
        <v>2.86E-2</v>
      </c>
      <c r="P445">
        <v>0.73799999999999999</v>
      </c>
      <c r="Q445">
        <v>96.033000000000001</v>
      </c>
      <c r="R445" t="s">
        <v>34</v>
      </c>
    </row>
    <row r="446" spans="1:18" x14ac:dyDescent="0.3">
      <c r="A446" t="s">
        <v>657</v>
      </c>
      <c r="B446" t="s">
        <v>1469</v>
      </c>
      <c r="C446">
        <v>281560</v>
      </c>
      <c r="D446" t="s">
        <v>2784</v>
      </c>
      <c r="E446">
        <v>2009</v>
      </c>
      <c r="F446">
        <v>56</v>
      </c>
      <c r="G446">
        <v>0.20899999999999999</v>
      </c>
      <c r="H446">
        <v>0.872</v>
      </c>
      <c r="I446">
        <v>9</v>
      </c>
      <c r="J446">
        <v>-2.996</v>
      </c>
      <c r="K446">
        <v>1</v>
      </c>
      <c r="L446">
        <v>7.5700000000000003E-2</v>
      </c>
      <c r="M446">
        <v>0.217</v>
      </c>
      <c r="N446">
        <v>0</v>
      </c>
      <c r="O446">
        <v>7.6799999999999993E-2</v>
      </c>
      <c r="P446">
        <v>0.29399999999999998</v>
      </c>
      <c r="Q446">
        <v>78.138999999999996</v>
      </c>
      <c r="R446" t="s">
        <v>43</v>
      </c>
    </row>
    <row r="447" spans="1:18" x14ac:dyDescent="0.3">
      <c r="A447" t="s">
        <v>1272</v>
      </c>
      <c r="B447" t="s">
        <v>1273</v>
      </c>
      <c r="C447">
        <v>202133</v>
      </c>
      <c r="D447" t="s">
        <v>2784</v>
      </c>
      <c r="E447">
        <v>2008</v>
      </c>
      <c r="F447">
        <v>56</v>
      </c>
      <c r="G447">
        <v>0.67100000000000004</v>
      </c>
      <c r="H447">
        <v>0.70099999999999996</v>
      </c>
      <c r="I447">
        <v>6</v>
      </c>
      <c r="J447">
        <v>-5.0350000000000001</v>
      </c>
      <c r="K447">
        <v>1</v>
      </c>
      <c r="L447">
        <v>2.8799999999999999E-2</v>
      </c>
      <c r="M447">
        <v>6.0699999999999997E-2</v>
      </c>
      <c r="N447" s="1">
        <v>2.7E-6</v>
      </c>
      <c r="O447">
        <v>0.16300000000000001</v>
      </c>
      <c r="P447">
        <v>0.58499999999999996</v>
      </c>
      <c r="Q447">
        <v>131.977</v>
      </c>
      <c r="R447" t="s">
        <v>97</v>
      </c>
    </row>
    <row r="448" spans="1:18" x14ac:dyDescent="0.3">
      <c r="A448" t="s">
        <v>179</v>
      </c>
      <c r="B448" t="s">
        <v>1297</v>
      </c>
      <c r="C448">
        <v>241960</v>
      </c>
      <c r="D448" t="s">
        <v>2784</v>
      </c>
      <c r="E448">
        <v>2008</v>
      </c>
      <c r="F448">
        <v>56</v>
      </c>
      <c r="G448">
        <v>0.52900000000000003</v>
      </c>
      <c r="H448">
        <v>0.93400000000000005</v>
      </c>
      <c r="I448">
        <v>0</v>
      </c>
      <c r="J448">
        <v>-4.8079999999999998</v>
      </c>
      <c r="K448">
        <v>1</v>
      </c>
      <c r="L448">
        <v>6.0199999999999997E-2</v>
      </c>
      <c r="M448">
        <v>1.5299999999999999E-3</v>
      </c>
      <c r="N448" s="1">
        <v>5.1599999999999997E-6</v>
      </c>
      <c r="O448">
        <v>0.11799999999999999</v>
      </c>
      <c r="P448">
        <v>0.28199999999999997</v>
      </c>
      <c r="Q448">
        <v>127.962</v>
      </c>
      <c r="R448" t="s">
        <v>181</v>
      </c>
    </row>
    <row r="449" spans="1:18" x14ac:dyDescent="0.3">
      <c r="A449" t="s">
        <v>1215</v>
      </c>
      <c r="B449" t="s">
        <v>1216</v>
      </c>
      <c r="C449">
        <v>241133</v>
      </c>
      <c r="D449" t="s">
        <v>2784</v>
      </c>
      <c r="E449">
        <v>2007</v>
      </c>
      <c r="F449">
        <v>56</v>
      </c>
      <c r="G449">
        <v>0.73299999999999998</v>
      </c>
      <c r="H449">
        <v>0.74399999999999999</v>
      </c>
      <c r="I449">
        <v>1</v>
      </c>
      <c r="J449">
        <v>-3.51</v>
      </c>
      <c r="K449">
        <v>1</v>
      </c>
      <c r="L449">
        <v>5.5300000000000002E-2</v>
      </c>
      <c r="M449">
        <v>7.7200000000000005E-2</v>
      </c>
      <c r="N449">
        <v>0</v>
      </c>
      <c r="O449">
        <v>0.34100000000000003</v>
      </c>
      <c r="P449">
        <v>0.52900000000000003</v>
      </c>
      <c r="Q449">
        <v>92.515000000000001</v>
      </c>
      <c r="R449" t="s">
        <v>20</v>
      </c>
    </row>
    <row r="450" spans="1:18" x14ac:dyDescent="0.3">
      <c r="A450" t="s">
        <v>618</v>
      </c>
      <c r="B450" t="s">
        <v>1249</v>
      </c>
      <c r="C450">
        <v>245520</v>
      </c>
      <c r="D450" t="s">
        <v>2784</v>
      </c>
      <c r="E450">
        <v>2007</v>
      </c>
      <c r="F450">
        <v>56</v>
      </c>
      <c r="G450">
        <v>0.75600000000000001</v>
      </c>
      <c r="H450">
        <v>0.82899999999999996</v>
      </c>
      <c r="I450">
        <v>11</v>
      </c>
      <c r="J450">
        <v>-3.9729999999999999</v>
      </c>
      <c r="K450">
        <v>1</v>
      </c>
      <c r="L450">
        <v>6.8199999999999997E-2</v>
      </c>
      <c r="M450">
        <v>3.0000000000000001E-3</v>
      </c>
      <c r="N450" s="1">
        <v>3.4600000000000001E-5</v>
      </c>
      <c r="O450">
        <v>5.7799999999999997E-2</v>
      </c>
      <c r="P450">
        <v>0.504</v>
      </c>
      <c r="Q450">
        <v>120.163</v>
      </c>
      <c r="R450" t="s">
        <v>90</v>
      </c>
    </row>
    <row r="451" spans="1:18" x14ac:dyDescent="0.3">
      <c r="A451" t="s">
        <v>1274</v>
      </c>
      <c r="B451" t="s">
        <v>1275</v>
      </c>
      <c r="C451">
        <v>262240</v>
      </c>
      <c r="D451" t="s">
        <v>2784</v>
      </c>
      <c r="E451">
        <v>2007</v>
      </c>
      <c r="F451">
        <v>56</v>
      </c>
      <c r="G451">
        <v>0.48599999999999999</v>
      </c>
      <c r="H451">
        <v>0.76500000000000001</v>
      </c>
      <c r="I451">
        <v>4</v>
      </c>
      <c r="J451">
        <v>-4.2300000000000004</v>
      </c>
      <c r="K451">
        <v>0</v>
      </c>
      <c r="L451">
        <v>0.128</v>
      </c>
      <c r="M451">
        <v>2.3900000000000001E-2</v>
      </c>
      <c r="N451" s="1">
        <v>3.0199999999999999E-5</v>
      </c>
      <c r="O451">
        <v>0.11</v>
      </c>
      <c r="P451">
        <v>0.38600000000000001</v>
      </c>
      <c r="Q451">
        <v>141.93299999999999</v>
      </c>
      <c r="R451" t="s">
        <v>575</v>
      </c>
    </row>
    <row r="452" spans="1:18" x14ac:dyDescent="0.3">
      <c r="A452" t="s">
        <v>1329</v>
      </c>
      <c r="B452" t="s">
        <v>1330</v>
      </c>
      <c r="C452">
        <v>205160</v>
      </c>
      <c r="D452" t="s">
        <v>2784</v>
      </c>
      <c r="E452">
        <v>2007</v>
      </c>
      <c r="F452">
        <v>56</v>
      </c>
      <c r="G452">
        <v>0.76600000000000001</v>
      </c>
      <c r="H452">
        <v>0.69199999999999995</v>
      </c>
      <c r="I452">
        <v>1</v>
      </c>
      <c r="J452">
        <v>-4.6719999999999997</v>
      </c>
      <c r="K452">
        <v>1</v>
      </c>
      <c r="L452">
        <v>2.8899999999999999E-2</v>
      </c>
      <c r="M452">
        <v>8.2500000000000004E-2</v>
      </c>
      <c r="N452">
        <v>0</v>
      </c>
      <c r="O452">
        <v>3.8399999999999997E-2</v>
      </c>
      <c r="P452">
        <v>0.69099999999999995</v>
      </c>
      <c r="Q452">
        <v>102.02800000000001</v>
      </c>
      <c r="R452" t="s">
        <v>43</v>
      </c>
    </row>
    <row r="453" spans="1:18" x14ac:dyDescent="0.3">
      <c r="A453" t="s">
        <v>1030</v>
      </c>
      <c r="B453" t="s">
        <v>1031</v>
      </c>
      <c r="C453">
        <v>207586</v>
      </c>
      <c r="D453" t="s">
        <v>2785</v>
      </c>
      <c r="E453">
        <v>2006</v>
      </c>
      <c r="F453">
        <v>56</v>
      </c>
      <c r="G453">
        <v>0.79200000000000004</v>
      </c>
      <c r="H453">
        <v>0.58899999999999997</v>
      </c>
      <c r="I453">
        <v>4</v>
      </c>
      <c r="J453">
        <v>-6.8689999999999998</v>
      </c>
      <c r="K453">
        <v>0</v>
      </c>
      <c r="L453">
        <v>0.26200000000000001</v>
      </c>
      <c r="M453">
        <v>2.5899999999999999E-2</v>
      </c>
      <c r="N453">
        <v>1.2799999999999999E-4</v>
      </c>
      <c r="O453">
        <v>0.114</v>
      </c>
      <c r="P453">
        <v>0.77800000000000002</v>
      </c>
      <c r="Q453">
        <v>157.14699999999999</v>
      </c>
      <c r="R453" t="s">
        <v>90</v>
      </c>
    </row>
    <row r="454" spans="1:18" x14ac:dyDescent="0.3">
      <c r="A454" t="s">
        <v>1053</v>
      </c>
      <c r="B454" t="s">
        <v>1054</v>
      </c>
      <c r="C454">
        <v>215266</v>
      </c>
      <c r="D454" t="s">
        <v>2784</v>
      </c>
      <c r="E454">
        <v>2006</v>
      </c>
      <c r="F454">
        <v>56</v>
      </c>
      <c r="G454">
        <v>0.52500000000000002</v>
      </c>
      <c r="H454">
        <v>0.57799999999999996</v>
      </c>
      <c r="I454">
        <v>9</v>
      </c>
      <c r="J454">
        <v>-4.5629999999999997</v>
      </c>
      <c r="K454">
        <v>1</v>
      </c>
      <c r="L454">
        <v>0.12</v>
      </c>
      <c r="M454">
        <v>1.32E-2</v>
      </c>
      <c r="N454">
        <v>9.1599999999999997E-3</v>
      </c>
      <c r="O454">
        <v>0.108</v>
      </c>
      <c r="P454">
        <v>0.53700000000000003</v>
      </c>
      <c r="Q454">
        <v>123.696</v>
      </c>
      <c r="R454" t="s">
        <v>160</v>
      </c>
    </row>
    <row r="455" spans="1:18" x14ac:dyDescent="0.3">
      <c r="A455" t="s">
        <v>712</v>
      </c>
      <c r="B455" t="s">
        <v>332</v>
      </c>
      <c r="C455">
        <v>267413</v>
      </c>
      <c r="D455" t="s">
        <v>2784</v>
      </c>
      <c r="E455">
        <v>2006</v>
      </c>
      <c r="F455">
        <v>56</v>
      </c>
      <c r="G455">
        <v>0.69699999999999995</v>
      </c>
      <c r="H455">
        <v>0.629</v>
      </c>
      <c r="I455">
        <v>9</v>
      </c>
      <c r="J455">
        <v>-5.7569999999999997</v>
      </c>
      <c r="K455">
        <v>1</v>
      </c>
      <c r="L455">
        <v>4.2500000000000003E-2</v>
      </c>
      <c r="M455">
        <v>0.40899999999999997</v>
      </c>
      <c r="N455" s="1">
        <v>3.8E-6</v>
      </c>
      <c r="O455">
        <v>8.1900000000000001E-2</v>
      </c>
      <c r="P455">
        <v>0.439</v>
      </c>
      <c r="Q455">
        <v>123.279</v>
      </c>
      <c r="R455" t="s">
        <v>43</v>
      </c>
    </row>
    <row r="456" spans="1:18" x14ac:dyDescent="0.3">
      <c r="A456" t="s">
        <v>877</v>
      </c>
      <c r="B456" t="s">
        <v>878</v>
      </c>
      <c r="C456">
        <v>226640</v>
      </c>
      <c r="D456" t="s">
        <v>2784</v>
      </c>
      <c r="E456">
        <v>2005</v>
      </c>
      <c r="F456">
        <v>56</v>
      </c>
      <c r="G456">
        <v>0.55100000000000005</v>
      </c>
      <c r="H456">
        <v>0.89600000000000002</v>
      </c>
      <c r="I456">
        <v>9</v>
      </c>
      <c r="J456">
        <v>-3.1520000000000001</v>
      </c>
      <c r="K456">
        <v>0</v>
      </c>
      <c r="L456">
        <v>0.109</v>
      </c>
      <c r="M456">
        <v>3.3000000000000002E-2</v>
      </c>
      <c r="N456">
        <v>0</v>
      </c>
      <c r="O456">
        <v>8.9899999999999994E-2</v>
      </c>
      <c r="P456">
        <v>0.85799999999999998</v>
      </c>
      <c r="Q456">
        <v>171.79</v>
      </c>
      <c r="R456" t="s">
        <v>212</v>
      </c>
    </row>
    <row r="457" spans="1:18" x14ac:dyDescent="0.3">
      <c r="A457" t="s">
        <v>153</v>
      </c>
      <c r="B457" t="s">
        <v>901</v>
      </c>
      <c r="C457">
        <v>243986</v>
      </c>
      <c r="D457" t="s">
        <v>2784</v>
      </c>
      <c r="E457">
        <v>2005</v>
      </c>
      <c r="F457">
        <v>56</v>
      </c>
      <c r="G457">
        <v>0.63600000000000001</v>
      </c>
      <c r="H457">
        <v>0.55800000000000005</v>
      </c>
      <c r="I457">
        <v>7</v>
      </c>
      <c r="J457">
        <v>-7.0759999999999996</v>
      </c>
      <c r="K457">
        <v>1</v>
      </c>
      <c r="L457">
        <v>2.4500000000000001E-2</v>
      </c>
      <c r="M457">
        <v>0.46200000000000002</v>
      </c>
      <c r="N457">
        <v>0</v>
      </c>
      <c r="O457">
        <v>6.2E-2</v>
      </c>
      <c r="P457">
        <v>0.57199999999999995</v>
      </c>
      <c r="Q457">
        <v>100.113</v>
      </c>
      <c r="R457" t="s">
        <v>34</v>
      </c>
    </row>
    <row r="458" spans="1:18" x14ac:dyDescent="0.3">
      <c r="A458" t="s">
        <v>686</v>
      </c>
      <c r="B458" t="s">
        <v>687</v>
      </c>
      <c r="C458">
        <v>215431</v>
      </c>
      <c r="D458" t="s">
        <v>2784</v>
      </c>
      <c r="E458">
        <v>2004</v>
      </c>
      <c r="F458">
        <v>56</v>
      </c>
      <c r="G458">
        <v>0.80900000000000005</v>
      </c>
      <c r="H458">
        <v>0.96499999999999997</v>
      </c>
      <c r="I458">
        <v>0</v>
      </c>
      <c r="J458">
        <v>-3.9470000000000001</v>
      </c>
      <c r="K458">
        <v>1</v>
      </c>
      <c r="L458">
        <v>4.2700000000000002E-2</v>
      </c>
      <c r="M458">
        <v>0.17699999999999999</v>
      </c>
      <c r="N458">
        <v>0</v>
      </c>
      <c r="O458">
        <v>5.7700000000000001E-2</v>
      </c>
      <c r="P458">
        <v>0.67200000000000004</v>
      </c>
      <c r="Q458">
        <v>130.10300000000001</v>
      </c>
      <c r="R458" t="s">
        <v>20</v>
      </c>
    </row>
    <row r="459" spans="1:18" x14ac:dyDescent="0.3">
      <c r="A459" t="s">
        <v>471</v>
      </c>
      <c r="B459" t="s">
        <v>693</v>
      </c>
      <c r="C459">
        <v>186306</v>
      </c>
      <c r="D459" t="s">
        <v>2784</v>
      </c>
      <c r="E459">
        <v>2004</v>
      </c>
      <c r="F459">
        <v>56</v>
      </c>
      <c r="G459">
        <v>0.60099999999999998</v>
      </c>
      <c r="H459">
        <v>0.621</v>
      </c>
      <c r="I459">
        <v>6</v>
      </c>
      <c r="J459">
        <v>-5.5759999999999996</v>
      </c>
      <c r="K459">
        <v>0</v>
      </c>
      <c r="L459">
        <v>4.3400000000000001E-2</v>
      </c>
      <c r="M459">
        <v>3.7400000000000003E-2</v>
      </c>
      <c r="N459" s="1">
        <v>1.75E-6</v>
      </c>
      <c r="O459">
        <v>0.188</v>
      </c>
      <c r="P459">
        <v>0.27800000000000002</v>
      </c>
      <c r="Q459">
        <v>94.546999999999997</v>
      </c>
      <c r="R459" t="s">
        <v>34</v>
      </c>
    </row>
    <row r="460" spans="1:18" x14ac:dyDescent="0.3">
      <c r="A460" t="s">
        <v>453</v>
      </c>
      <c r="B460" t="s">
        <v>717</v>
      </c>
      <c r="C460">
        <v>267320</v>
      </c>
      <c r="D460" t="s">
        <v>2784</v>
      </c>
      <c r="E460">
        <v>2004</v>
      </c>
      <c r="F460">
        <v>56</v>
      </c>
      <c r="G460">
        <v>0.71799999999999997</v>
      </c>
      <c r="H460">
        <v>0.78600000000000003</v>
      </c>
      <c r="I460">
        <v>0</v>
      </c>
      <c r="J460">
        <v>-5.76</v>
      </c>
      <c r="K460">
        <v>1</v>
      </c>
      <c r="L460">
        <v>2.8400000000000002E-2</v>
      </c>
      <c r="M460">
        <v>1.14E-2</v>
      </c>
      <c r="N460" s="1">
        <v>2.5000000000000001E-5</v>
      </c>
      <c r="O460">
        <v>7.4499999999999997E-2</v>
      </c>
      <c r="P460">
        <v>0.46500000000000002</v>
      </c>
      <c r="Q460">
        <v>99.915999999999997</v>
      </c>
      <c r="R460" t="s">
        <v>34</v>
      </c>
    </row>
    <row r="461" spans="1:18" x14ac:dyDescent="0.3">
      <c r="A461" t="s">
        <v>757</v>
      </c>
      <c r="B461" t="s">
        <v>797</v>
      </c>
      <c r="C461">
        <v>226013</v>
      </c>
      <c r="D461" t="s">
        <v>2785</v>
      </c>
      <c r="E461">
        <v>2004</v>
      </c>
      <c r="F461">
        <v>56</v>
      </c>
      <c r="G461">
        <v>0.92600000000000005</v>
      </c>
      <c r="H461">
        <v>0.88800000000000001</v>
      </c>
      <c r="I461">
        <v>11</v>
      </c>
      <c r="J461">
        <v>-5.3369999999999997</v>
      </c>
      <c r="K461">
        <v>1</v>
      </c>
      <c r="L461">
        <v>0.29399999999999998</v>
      </c>
      <c r="M461">
        <v>0.26100000000000001</v>
      </c>
      <c r="N461">
        <v>0</v>
      </c>
      <c r="O461">
        <v>0.34799999999999998</v>
      </c>
      <c r="P461">
        <v>0.81899999999999995</v>
      </c>
      <c r="Q461">
        <v>98.522999999999996</v>
      </c>
      <c r="R461" t="s">
        <v>34</v>
      </c>
    </row>
    <row r="462" spans="1:18" x14ac:dyDescent="0.3">
      <c r="A462" t="s">
        <v>815</v>
      </c>
      <c r="B462" t="s">
        <v>816</v>
      </c>
      <c r="C462">
        <v>217440</v>
      </c>
      <c r="D462" t="s">
        <v>2784</v>
      </c>
      <c r="E462">
        <v>2004</v>
      </c>
      <c r="F462">
        <v>56</v>
      </c>
      <c r="G462">
        <v>0.505</v>
      </c>
      <c r="H462">
        <v>0.79900000000000004</v>
      </c>
      <c r="I462">
        <v>2</v>
      </c>
      <c r="J462">
        <v>-4.2859999999999996</v>
      </c>
      <c r="K462">
        <v>1</v>
      </c>
      <c r="L462">
        <v>7.7299999999999994E-2</v>
      </c>
      <c r="M462">
        <v>5.7200000000000001E-2</v>
      </c>
      <c r="N462">
        <v>0</v>
      </c>
      <c r="O462">
        <v>0.11</v>
      </c>
      <c r="P462">
        <v>0.77200000000000002</v>
      </c>
      <c r="Q462">
        <v>174.001</v>
      </c>
      <c r="R462" t="s">
        <v>20</v>
      </c>
    </row>
    <row r="463" spans="1:18" x14ac:dyDescent="0.3">
      <c r="A463" t="s">
        <v>762</v>
      </c>
      <c r="B463" t="s">
        <v>942</v>
      </c>
      <c r="C463">
        <v>305080</v>
      </c>
      <c r="D463" t="s">
        <v>2784</v>
      </c>
      <c r="E463">
        <v>2004</v>
      </c>
      <c r="F463">
        <v>56</v>
      </c>
      <c r="G463">
        <v>0.53</v>
      </c>
      <c r="H463">
        <v>0.59699999999999998</v>
      </c>
      <c r="I463">
        <v>2</v>
      </c>
      <c r="J463">
        <v>-5.6520000000000001</v>
      </c>
      <c r="K463">
        <v>1</v>
      </c>
      <c r="L463">
        <v>2.47E-2</v>
      </c>
      <c r="M463">
        <v>2.7499999999999998E-3</v>
      </c>
      <c r="N463">
        <v>0.47299999999999998</v>
      </c>
      <c r="O463">
        <v>0.105</v>
      </c>
      <c r="P463">
        <v>0.34599999999999997</v>
      </c>
      <c r="Q463">
        <v>96</v>
      </c>
      <c r="R463" t="s">
        <v>764</v>
      </c>
    </row>
    <row r="464" spans="1:18" x14ac:dyDescent="0.3">
      <c r="A464" t="s">
        <v>538</v>
      </c>
      <c r="B464" t="s">
        <v>541</v>
      </c>
      <c r="C464">
        <v>296186</v>
      </c>
      <c r="D464" t="s">
        <v>2784</v>
      </c>
      <c r="E464">
        <v>2003</v>
      </c>
      <c r="F464">
        <v>56</v>
      </c>
      <c r="G464">
        <v>0.81</v>
      </c>
      <c r="H464">
        <v>0.71399999999999997</v>
      </c>
      <c r="I464">
        <v>2</v>
      </c>
      <c r="J464">
        <v>-3.9660000000000002</v>
      </c>
      <c r="K464">
        <v>1</v>
      </c>
      <c r="L464">
        <v>0.24299999999999999</v>
      </c>
      <c r="M464">
        <v>6.3700000000000007E-2</v>
      </c>
      <c r="N464">
        <v>0</v>
      </c>
      <c r="O464">
        <v>0.23699999999999999</v>
      </c>
      <c r="P464">
        <v>0.56100000000000005</v>
      </c>
      <c r="Q464">
        <v>112.968</v>
      </c>
      <c r="R464" t="s">
        <v>90</v>
      </c>
    </row>
    <row r="465" spans="1:18" x14ac:dyDescent="0.3">
      <c r="A465" t="s">
        <v>725</v>
      </c>
      <c r="B465" t="s">
        <v>726</v>
      </c>
      <c r="C465">
        <v>235186</v>
      </c>
      <c r="D465" t="s">
        <v>2785</v>
      </c>
      <c r="E465">
        <v>2003</v>
      </c>
      <c r="F465">
        <v>56</v>
      </c>
      <c r="G465">
        <v>0.73699999999999999</v>
      </c>
      <c r="H465">
        <v>0.69699999999999995</v>
      </c>
      <c r="I465">
        <v>2</v>
      </c>
      <c r="J465">
        <v>-3.7160000000000002</v>
      </c>
      <c r="K465">
        <v>1</v>
      </c>
      <c r="L465">
        <v>0.254</v>
      </c>
      <c r="M465">
        <v>7.5600000000000001E-2</v>
      </c>
      <c r="N465">
        <v>0</v>
      </c>
      <c r="O465">
        <v>0.35899999999999999</v>
      </c>
      <c r="P465">
        <v>0.66200000000000003</v>
      </c>
      <c r="Q465">
        <v>104.917</v>
      </c>
      <c r="R465" t="s">
        <v>90</v>
      </c>
    </row>
    <row r="466" spans="1:18" x14ac:dyDescent="0.3">
      <c r="A466" t="s">
        <v>107</v>
      </c>
      <c r="B466" t="s">
        <v>741</v>
      </c>
      <c r="C466">
        <v>263506</v>
      </c>
      <c r="D466" t="s">
        <v>2784</v>
      </c>
      <c r="E466">
        <v>2003</v>
      </c>
      <c r="F466">
        <v>56</v>
      </c>
      <c r="G466">
        <v>0.755</v>
      </c>
      <c r="H466">
        <v>0.38100000000000001</v>
      </c>
      <c r="I466">
        <v>8</v>
      </c>
      <c r="J466">
        <v>-6.6959999999999997</v>
      </c>
      <c r="K466">
        <v>0</v>
      </c>
      <c r="L466">
        <v>7.1099999999999997E-2</v>
      </c>
      <c r="M466">
        <v>0.29099999999999998</v>
      </c>
      <c r="N466" s="1">
        <v>5.13E-6</v>
      </c>
      <c r="O466">
        <v>9.74E-2</v>
      </c>
      <c r="P466">
        <v>0.69499999999999995</v>
      </c>
      <c r="Q466">
        <v>73.108000000000004</v>
      </c>
      <c r="R466" t="s">
        <v>43</v>
      </c>
    </row>
    <row r="467" spans="1:18" x14ac:dyDescent="0.3">
      <c r="A467" t="s">
        <v>346</v>
      </c>
      <c r="B467" t="s">
        <v>347</v>
      </c>
      <c r="C467">
        <v>161240</v>
      </c>
      <c r="D467" t="s">
        <v>2784</v>
      </c>
      <c r="E467">
        <v>2002</v>
      </c>
      <c r="F467">
        <v>56</v>
      </c>
      <c r="G467">
        <v>0.83799999999999997</v>
      </c>
      <c r="H467">
        <v>0.76400000000000001</v>
      </c>
      <c r="I467">
        <v>7</v>
      </c>
      <c r="J467">
        <v>-5.0759999999999996</v>
      </c>
      <c r="K467">
        <v>0</v>
      </c>
      <c r="L467">
        <v>5.8599999999999999E-2</v>
      </c>
      <c r="M467">
        <v>8.6199999999999999E-2</v>
      </c>
      <c r="N467">
        <v>1.22E-4</v>
      </c>
      <c r="O467">
        <v>9.06E-2</v>
      </c>
      <c r="P467">
        <v>0.92400000000000004</v>
      </c>
      <c r="Q467">
        <v>133.59200000000001</v>
      </c>
      <c r="R467" t="s">
        <v>20</v>
      </c>
    </row>
    <row r="468" spans="1:18" x14ac:dyDescent="0.3">
      <c r="A468" t="s">
        <v>513</v>
      </c>
      <c r="B468" t="s">
        <v>514</v>
      </c>
      <c r="C468">
        <v>238173</v>
      </c>
      <c r="D468" t="s">
        <v>2784</v>
      </c>
      <c r="E468">
        <v>2002</v>
      </c>
      <c r="F468">
        <v>56</v>
      </c>
      <c r="G468">
        <v>0.33800000000000002</v>
      </c>
      <c r="H468">
        <v>0.68500000000000005</v>
      </c>
      <c r="I468">
        <v>1</v>
      </c>
      <c r="J468">
        <v>-5.1779999999999999</v>
      </c>
      <c r="K468">
        <v>1</v>
      </c>
      <c r="L468">
        <v>3.2199999999999999E-2</v>
      </c>
      <c r="M468">
        <v>5.1999999999999995E-4</v>
      </c>
      <c r="N468">
        <v>5.1199999999999998E-4</v>
      </c>
      <c r="O468">
        <v>0.109</v>
      </c>
      <c r="P468">
        <v>0.221</v>
      </c>
      <c r="Q468">
        <v>102.19199999999999</v>
      </c>
      <c r="R468" t="s">
        <v>40</v>
      </c>
    </row>
    <row r="469" spans="1:18" x14ac:dyDescent="0.3">
      <c r="A469" t="s">
        <v>103</v>
      </c>
      <c r="B469" t="s">
        <v>637</v>
      </c>
      <c r="C469">
        <v>281240</v>
      </c>
      <c r="D469" t="s">
        <v>2785</v>
      </c>
      <c r="E469">
        <v>2002</v>
      </c>
      <c r="F469">
        <v>56</v>
      </c>
      <c r="G469">
        <v>0.71399999999999997</v>
      </c>
      <c r="H469">
        <v>0.86199999999999999</v>
      </c>
      <c r="I469">
        <v>6</v>
      </c>
      <c r="J469">
        <v>-5.5309999999999997</v>
      </c>
      <c r="K469">
        <v>1</v>
      </c>
      <c r="L469">
        <v>0.28599999999999998</v>
      </c>
      <c r="M469">
        <v>3.0499999999999999E-2</v>
      </c>
      <c r="N469">
        <v>0</v>
      </c>
      <c r="O469">
        <v>8.8400000000000006E-2</v>
      </c>
      <c r="P469">
        <v>0.88700000000000001</v>
      </c>
      <c r="Q469">
        <v>92.849000000000004</v>
      </c>
      <c r="R469" t="s">
        <v>37</v>
      </c>
    </row>
    <row r="470" spans="1:18" x14ac:dyDescent="0.3">
      <c r="A470" t="s">
        <v>342</v>
      </c>
      <c r="B470" t="s">
        <v>343</v>
      </c>
      <c r="C470">
        <v>295826</v>
      </c>
      <c r="D470" t="s">
        <v>2784</v>
      </c>
      <c r="E470">
        <v>2001</v>
      </c>
      <c r="F470">
        <v>56</v>
      </c>
      <c r="G470">
        <v>0.69699999999999995</v>
      </c>
      <c r="H470">
        <v>0.92500000000000004</v>
      </c>
      <c r="I470">
        <v>3</v>
      </c>
      <c r="J470">
        <v>-4.2089999999999996</v>
      </c>
      <c r="K470">
        <v>0</v>
      </c>
      <c r="L470">
        <v>0.216</v>
      </c>
      <c r="M470">
        <v>6.1400000000000003E-2</v>
      </c>
      <c r="N470">
        <v>0</v>
      </c>
      <c r="O470">
        <v>9.5000000000000001E-2</v>
      </c>
      <c r="P470">
        <v>0.67800000000000005</v>
      </c>
      <c r="Q470">
        <v>96.950999999999993</v>
      </c>
      <c r="R470" t="s">
        <v>43</v>
      </c>
    </row>
    <row r="471" spans="1:18" x14ac:dyDescent="0.3">
      <c r="A471" t="s">
        <v>109</v>
      </c>
      <c r="B471" t="s">
        <v>525</v>
      </c>
      <c r="C471">
        <v>208626</v>
      </c>
      <c r="D471" t="s">
        <v>2784</v>
      </c>
      <c r="E471">
        <v>2001</v>
      </c>
      <c r="F471">
        <v>56</v>
      </c>
      <c r="G471">
        <v>0.77600000000000002</v>
      </c>
      <c r="H471">
        <v>0.84399999999999997</v>
      </c>
      <c r="I471">
        <v>11</v>
      </c>
      <c r="J471">
        <v>-5.3049999999999997</v>
      </c>
      <c r="K471">
        <v>1</v>
      </c>
      <c r="L471">
        <v>2.9700000000000001E-2</v>
      </c>
      <c r="M471">
        <v>2.7699999999999999E-2</v>
      </c>
      <c r="N471">
        <v>2.4399999999999999E-4</v>
      </c>
      <c r="O471">
        <v>0.13500000000000001</v>
      </c>
      <c r="P471">
        <v>0.86799999999999999</v>
      </c>
      <c r="Q471">
        <v>125.97199999999999</v>
      </c>
      <c r="R471" t="s">
        <v>111</v>
      </c>
    </row>
    <row r="472" spans="1:18" x14ac:dyDescent="0.3">
      <c r="A472" t="s">
        <v>133</v>
      </c>
      <c r="B472" t="s">
        <v>332</v>
      </c>
      <c r="C472">
        <v>246720</v>
      </c>
      <c r="D472" t="s">
        <v>2784</v>
      </c>
      <c r="E472">
        <v>2000</v>
      </c>
      <c r="F472">
        <v>56</v>
      </c>
      <c r="G472">
        <v>0.751</v>
      </c>
      <c r="H472">
        <v>0.56799999999999995</v>
      </c>
      <c r="I472">
        <v>5</v>
      </c>
      <c r="J472">
        <v>-5.431</v>
      </c>
      <c r="K472">
        <v>0</v>
      </c>
      <c r="L472">
        <v>8.72E-2</v>
      </c>
      <c r="M472">
        <v>0.13600000000000001</v>
      </c>
      <c r="N472">
        <v>0</v>
      </c>
      <c r="O472">
        <v>2.8799999999999999E-2</v>
      </c>
      <c r="P472">
        <v>0.64600000000000002</v>
      </c>
      <c r="Q472">
        <v>128.00200000000001</v>
      </c>
      <c r="R472" t="s">
        <v>34</v>
      </c>
    </row>
    <row r="473" spans="1:18" x14ac:dyDescent="0.3">
      <c r="A473" t="s">
        <v>373</v>
      </c>
      <c r="B473" t="s">
        <v>374</v>
      </c>
      <c r="C473">
        <v>257426</v>
      </c>
      <c r="D473" t="s">
        <v>2785</v>
      </c>
      <c r="E473">
        <v>2000</v>
      </c>
      <c r="F473">
        <v>56</v>
      </c>
      <c r="G473">
        <v>0.74299999999999999</v>
      </c>
      <c r="H473">
        <v>0.89400000000000002</v>
      </c>
      <c r="I473">
        <v>8</v>
      </c>
      <c r="J473">
        <v>-6.8860000000000001</v>
      </c>
      <c r="K473">
        <v>1</v>
      </c>
      <c r="L473">
        <v>3.49E-2</v>
      </c>
      <c r="M473">
        <v>7.5499999999999998E-2</v>
      </c>
      <c r="N473">
        <v>2.8300000000000001E-3</v>
      </c>
      <c r="O473">
        <v>0.36699999999999999</v>
      </c>
      <c r="P473">
        <v>0.77</v>
      </c>
      <c r="Q473">
        <v>95.9</v>
      </c>
      <c r="R473" t="s">
        <v>160</v>
      </c>
    </row>
    <row r="474" spans="1:18" x14ac:dyDescent="0.3">
      <c r="A474" t="s">
        <v>379</v>
      </c>
      <c r="B474" t="s">
        <v>380</v>
      </c>
      <c r="C474">
        <v>263440</v>
      </c>
      <c r="D474" t="s">
        <v>2784</v>
      </c>
      <c r="E474">
        <v>2000</v>
      </c>
      <c r="F474">
        <v>56</v>
      </c>
      <c r="G474">
        <v>0.72099999999999997</v>
      </c>
      <c r="H474">
        <v>0.72299999999999998</v>
      </c>
      <c r="I474">
        <v>2</v>
      </c>
      <c r="J474">
        <v>-7.08</v>
      </c>
      <c r="K474">
        <v>0</v>
      </c>
      <c r="L474">
        <v>6.3100000000000003E-2</v>
      </c>
      <c r="M474">
        <v>0.10199999999999999</v>
      </c>
      <c r="N474" s="1">
        <v>4.4000000000000002E-6</v>
      </c>
      <c r="O474">
        <v>6.5100000000000005E-2</v>
      </c>
      <c r="P474">
        <v>0.76100000000000001</v>
      </c>
      <c r="Q474">
        <v>88.933000000000007</v>
      </c>
      <c r="R474" t="s">
        <v>43</v>
      </c>
    </row>
    <row r="475" spans="1:18" x14ac:dyDescent="0.3">
      <c r="A475" t="s">
        <v>49</v>
      </c>
      <c r="B475" t="s">
        <v>50</v>
      </c>
      <c r="C475">
        <v>268863</v>
      </c>
      <c r="D475" t="s">
        <v>2784</v>
      </c>
      <c r="E475">
        <v>1999</v>
      </c>
      <c r="F475">
        <v>56</v>
      </c>
      <c r="G475">
        <v>0.745</v>
      </c>
      <c r="H475">
        <v>0.95799999999999996</v>
      </c>
      <c r="I475">
        <v>7</v>
      </c>
      <c r="J475">
        <v>-9.6639999999999997</v>
      </c>
      <c r="K475">
        <v>1</v>
      </c>
      <c r="L475">
        <v>2.87E-2</v>
      </c>
      <c r="M475">
        <v>8.1299999999999997E-2</v>
      </c>
      <c r="N475">
        <v>0.32400000000000001</v>
      </c>
      <c r="O475">
        <v>0.53300000000000003</v>
      </c>
      <c r="P475">
        <v>0.96</v>
      </c>
      <c r="Q475">
        <v>129.96199999999999</v>
      </c>
      <c r="R475" t="s">
        <v>20</v>
      </c>
    </row>
    <row r="476" spans="1:18" x14ac:dyDescent="0.3">
      <c r="A476" t="s">
        <v>174</v>
      </c>
      <c r="B476" t="s">
        <v>175</v>
      </c>
      <c r="C476">
        <v>228140</v>
      </c>
      <c r="D476" t="s">
        <v>2784</v>
      </c>
      <c r="E476">
        <v>1999</v>
      </c>
      <c r="F476">
        <v>56</v>
      </c>
      <c r="G476">
        <v>0.80800000000000005</v>
      </c>
      <c r="H476">
        <v>0.98199999999999998</v>
      </c>
      <c r="I476">
        <v>3</v>
      </c>
      <c r="J476">
        <v>-6.5880000000000001</v>
      </c>
      <c r="K476">
        <v>0</v>
      </c>
      <c r="L476">
        <v>3.1099999999999999E-2</v>
      </c>
      <c r="M476">
        <v>5.8500000000000003E-2</v>
      </c>
      <c r="N476">
        <v>6.8900000000000003E-3</v>
      </c>
      <c r="O476">
        <v>0.35</v>
      </c>
      <c r="P476">
        <v>0.96099999999999997</v>
      </c>
      <c r="Q476">
        <v>124.999</v>
      </c>
      <c r="R476" t="s">
        <v>46</v>
      </c>
    </row>
    <row r="477" spans="1:18" x14ac:dyDescent="0.3">
      <c r="A477" t="s">
        <v>201</v>
      </c>
      <c r="B477" t="s">
        <v>202</v>
      </c>
      <c r="C477">
        <v>347106</v>
      </c>
      <c r="D477" t="s">
        <v>2784</v>
      </c>
      <c r="E477">
        <v>1999</v>
      </c>
      <c r="F477">
        <v>56</v>
      </c>
      <c r="G477">
        <v>0.57799999999999996</v>
      </c>
      <c r="H477">
        <v>0.89400000000000002</v>
      </c>
      <c r="I477">
        <v>10</v>
      </c>
      <c r="J477">
        <v>-5.42</v>
      </c>
      <c r="K477">
        <v>1</v>
      </c>
      <c r="L477">
        <v>2.9600000000000001E-2</v>
      </c>
      <c r="M477">
        <v>1.03E-2</v>
      </c>
      <c r="N477" s="1">
        <v>2.6599999999999999E-6</v>
      </c>
      <c r="O477">
        <v>0.216</v>
      </c>
      <c r="P477">
        <v>0.74099999999999999</v>
      </c>
      <c r="Q477">
        <v>165.98</v>
      </c>
      <c r="R477" t="s">
        <v>111</v>
      </c>
    </row>
    <row r="478" spans="1:18" x14ac:dyDescent="0.3">
      <c r="A478" t="s">
        <v>60</v>
      </c>
      <c r="B478" t="s">
        <v>690</v>
      </c>
      <c r="C478">
        <v>212266</v>
      </c>
      <c r="D478" t="s">
        <v>2784</v>
      </c>
      <c r="E478">
        <v>1999</v>
      </c>
      <c r="F478">
        <v>56</v>
      </c>
      <c r="G478">
        <v>0.59799999999999998</v>
      </c>
      <c r="H478">
        <v>0.86799999999999999</v>
      </c>
      <c r="I478">
        <v>0</v>
      </c>
      <c r="J478">
        <v>-4.5519999999999996</v>
      </c>
      <c r="K478">
        <v>1</v>
      </c>
      <c r="L478">
        <v>3.73E-2</v>
      </c>
      <c r="M478">
        <v>9.0799999999999995E-3</v>
      </c>
      <c r="N478">
        <v>0</v>
      </c>
      <c r="O478">
        <v>0.27900000000000003</v>
      </c>
      <c r="P478">
        <v>0.47</v>
      </c>
      <c r="Q478">
        <v>99.847999999999999</v>
      </c>
      <c r="R478" t="s">
        <v>20</v>
      </c>
    </row>
    <row r="479" spans="1:18" x14ac:dyDescent="0.3">
      <c r="A479" t="s">
        <v>2684</v>
      </c>
      <c r="B479" t="s">
        <v>2685</v>
      </c>
      <c r="C479">
        <v>202333</v>
      </c>
      <c r="D479" t="s">
        <v>2785</v>
      </c>
      <c r="E479">
        <v>2019</v>
      </c>
      <c r="F479">
        <v>57</v>
      </c>
      <c r="G479">
        <v>0.78600000000000003</v>
      </c>
      <c r="H479">
        <v>0.65800000000000003</v>
      </c>
      <c r="I479">
        <v>0</v>
      </c>
      <c r="J479">
        <v>-2.61</v>
      </c>
      <c r="K479">
        <v>1</v>
      </c>
      <c r="L479">
        <v>6.6100000000000006E-2</v>
      </c>
      <c r="M479">
        <v>8.5599999999999996E-2</v>
      </c>
      <c r="N479">
        <v>0</v>
      </c>
      <c r="O479">
        <v>6.8900000000000003E-2</v>
      </c>
      <c r="P479">
        <v>0.45800000000000002</v>
      </c>
      <c r="Q479">
        <v>170.03700000000001</v>
      </c>
      <c r="R479" t="s">
        <v>20</v>
      </c>
    </row>
    <row r="480" spans="1:18" x14ac:dyDescent="0.3">
      <c r="A480" t="s">
        <v>2747</v>
      </c>
      <c r="B480" t="s">
        <v>2748</v>
      </c>
      <c r="C480">
        <v>154447</v>
      </c>
      <c r="D480" t="s">
        <v>2784</v>
      </c>
      <c r="E480">
        <v>2019</v>
      </c>
      <c r="F480">
        <v>57</v>
      </c>
      <c r="G480">
        <v>0.73599999999999999</v>
      </c>
      <c r="H480">
        <v>0.81</v>
      </c>
      <c r="I480">
        <v>5</v>
      </c>
      <c r="J480">
        <v>-6.3540000000000001</v>
      </c>
      <c r="K480">
        <v>1</v>
      </c>
      <c r="L480">
        <v>9.06E-2</v>
      </c>
      <c r="M480">
        <v>7.6999999999999999E-2</v>
      </c>
      <c r="N480">
        <v>0</v>
      </c>
      <c r="O480">
        <v>5.2299999999999999E-2</v>
      </c>
      <c r="P480">
        <v>0.38700000000000001</v>
      </c>
      <c r="Q480">
        <v>125.011</v>
      </c>
      <c r="R480" t="s">
        <v>20</v>
      </c>
    </row>
    <row r="481" spans="1:18" x14ac:dyDescent="0.3">
      <c r="A481" t="s">
        <v>2767</v>
      </c>
      <c r="B481" t="s">
        <v>2768</v>
      </c>
      <c r="C481">
        <v>240081</v>
      </c>
      <c r="D481" t="s">
        <v>2785</v>
      </c>
      <c r="E481">
        <v>2018</v>
      </c>
      <c r="F481">
        <v>57</v>
      </c>
      <c r="G481">
        <v>0.83599999999999997</v>
      </c>
      <c r="H481">
        <v>0.621</v>
      </c>
      <c r="I481">
        <v>1</v>
      </c>
      <c r="J481">
        <v>-4.6840000000000002</v>
      </c>
      <c r="K481">
        <v>0</v>
      </c>
      <c r="L481">
        <v>8.9399999999999993E-2</v>
      </c>
      <c r="M481">
        <v>0.38900000000000001</v>
      </c>
      <c r="N481" s="1">
        <v>9.1600000000000004E-5</v>
      </c>
      <c r="O481">
        <v>0.104</v>
      </c>
      <c r="P481">
        <v>0.76200000000000001</v>
      </c>
      <c r="Q481">
        <v>101.99299999999999</v>
      </c>
      <c r="R481" t="s">
        <v>548</v>
      </c>
    </row>
    <row r="482" spans="1:18" x14ac:dyDescent="0.3">
      <c r="A482" t="s">
        <v>2314</v>
      </c>
      <c r="B482" t="s">
        <v>2433</v>
      </c>
      <c r="C482">
        <v>200104</v>
      </c>
      <c r="D482" t="s">
        <v>2784</v>
      </c>
      <c r="E482">
        <v>2017</v>
      </c>
      <c r="F482">
        <v>57</v>
      </c>
      <c r="G482">
        <v>0.69799999999999995</v>
      </c>
      <c r="H482">
        <v>0.88200000000000001</v>
      </c>
      <c r="I482">
        <v>4</v>
      </c>
      <c r="J482">
        <v>-3.0779999999999998</v>
      </c>
      <c r="K482">
        <v>0</v>
      </c>
      <c r="L482">
        <v>8.6300000000000002E-2</v>
      </c>
      <c r="M482">
        <v>0.127</v>
      </c>
      <c r="N482">
        <v>0</v>
      </c>
      <c r="O482">
        <v>0.15</v>
      </c>
      <c r="P482">
        <v>0.44500000000000001</v>
      </c>
      <c r="Q482">
        <v>106.083</v>
      </c>
      <c r="R482" t="s">
        <v>57</v>
      </c>
    </row>
    <row r="483" spans="1:18" x14ac:dyDescent="0.3">
      <c r="A483" t="s">
        <v>2182</v>
      </c>
      <c r="B483" t="s">
        <v>2468</v>
      </c>
      <c r="C483">
        <v>226720</v>
      </c>
      <c r="D483" t="s">
        <v>2784</v>
      </c>
      <c r="E483">
        <v>2017</v>
      </c>
      <c r="F483">
        <v>57</v>
      </c>
      <c r="G483">
        <v>0.48599999999999999</v>
      </c>
      <c r="H483">
        <v>0.71299999999999997</v>
      </c>
      <c r="I483">
        <v>2</v>
      </c>
      <c r="J483">
        <v>-3.9489999999999998</v>
      </c>
      <c r="K483">
        <v>0</v>
      </c>
      <c r="L483">
        <v>5.2400000000000002E-2</v>
      </c>
      <c r="M483">
        <v>8.5300000000000001E-2</v>
      </c>
      <c r="N483">
        <v>0</v>
      </c>
      <c r="O483">
        <v>8.3900000000000002E-2</v>
      </c>
      <c r="P483">
        <v>0.29699999999999999</v>
      </c>
      <c r="Q483">
        <v>121.02800000000001</v>
      </c>
      <c r="R483" t="s">
        <v>57</v>
      </c>
    </row>
    <row r="484" spans="1:18" x14ac:dyDescent="0.3">
      <c r="A484" t="s">
        <v>2314</v>
      </c>
      <c r="B484" t="s">
        <v>2315</v>
      </c>
      <c r="C484">
        <v>205593</v>
      </c>
      <c r="D484" t="s">
        <v>2785</v>
      </c>
      <c r="E484">
        <v>2016</v>
      </c>
      <c r="F484">
        <v>57</v>
      </c>
      <c r="G484">
        <v>0.75600000000000001</v>
      </c>
      <c r="H484">
        <v>0.58899999999999997</v>
      </c>
      <c r="I484">
        <v>0</v>
      </c>
      <c r="J484">
        <v>-5.093</v>
      </c>
      <c r="K484">
        <v>1</v>
      </c>
      <c r="L484">
        <v>0.23200000000000001</v>
      </c>
      <c r="M484">
        <v>8.1199999999999994E-2</v>
      </c>
      <c r="N484">
        <v>0</v>
      </c>
      <c r="O484">
        <v>0.17599999999999999</v>
      </c>
      <c r="P484">
        <v>0.81100000000000005</v>
      </c>
      <c r="Q484">
        <v>146.928</v>
      </c>
      <c r="R484" t="s">
        <v>57</v>
      </c>
    </row>
    <row r="485" spans="1:18" x14ac:dyDescent="0.3">
      <c r="A485" t="s">
        <v>2475</v>
      </c>
      <c r="B485" t="s">
        <v>2476</v>
      </c>
      <c r="C485">
        <v>144244</v>
      </c>
      <c r="D485" t="s">
        <v>2784</v>
      </c>
      <c r="E485">
        <v>2016</v>
      </c>
      <c r="F485">
        <v>57</v>
      </c>
      <c r="G485">
        <v>0.80700000000000005</v>
      </c>
      <c r="H485">
        <v>0.88700000000000001</v>
      </c>
      <c r="I485">
        <v>1</v>
      </c>
      <c r="J485">
        <v>-3.8919999999999999</v>
      </c>
      <c r="K485">
        <v>1</v>
      </c>
      <c r="L485">
        <v>0.27500000000000002</v>
      </c>
      <c r="M485">
        <v>3.81E-3</v>
      </c>
      <c r="N485">
        <v>0</v>
      </c>
      <c r="O485">
        <v>0.39100000000000001</v>
      </c>
      <c r="P485">
        <v>0.78</v>
      </c>
      <c r="Q485">
        <v>160.517</v>
      </c>
      <c r="R485" t="s">
        <v>20</v>
      </c>
    </row>
    <row r="486" spans="1:18" x14ac:dyDescent="0.3">
      <c r="A486" t="s">
        <v>1934</v>
      </c>
      <c r="B486" t="s">
        <v>1935</v>
      </c>
      <c r="C486">
        <v>196664</v>
      </c>
      <c r="D486" t="s">
        <v>2784</v>
      </c>
      <c r="E486">
        <v>2013</v>
      </c>
      <c r="F486">
        <v>57</v>
      </c>
      <c r="G486">
        <v>0.45200000000000001</v>
      </c>
      <c r="H486">
        <v>0.79400000000000004</v>
      </c>
      <c r="I486">
        <v>0</v>
      </c>
      <c r="J486">
        <v>-5.1509999999999998</v>
      </c>
      <c r="K486">
        <v>1</v>
      </c>
      <c r="L486">
        <v>4.8300000000000003E-2</v>
      </c>
      <c r="M486">
        <v>1.11E-2</v>
      </c>
      <c r="N486">
        <v>1.82E-3</v>
      </c>
      <c r="O486">
        <v>0.41599999999999998</v>
      </c>
      <c r="P486">
        <v>0.28199999999999997</v>
      </c>
      <c r="Q486">
        <v>137.82499999999999</v>
      </c>
      <c r="R486" t="s">
        <v>46</v>
      </c>
    </row>
    <row r="487" spans="1:18" x14ac:dyDescent="0.3">
      <c r="A487" t="s">
        <v>220</v>
      </c>
      <c r="B487" t="s">
        <v>1964</v>
      </c>
      <c r="C487">
        <v>209466</v>
      </c>
      <c r="D487" t="s">
        <v>2785</v>
      </c>
      <c r="E487">
        <v>2013</v>
      </c>
      <c r="F487">
        <v>57</v>
      </c>
      <c r="G487">
        <v>0.72599999999999998</v>
      </c>
      <c r="H487">
        <v>0.79500000000000004</v>
      </c>
      <c r="I487">
        <v>9</v>
      </c>
      <c r="J487">
        <v>-4.6529999999999996</v>
      </c>
      <c r="K487">
        <v>1</v>
      </c>
      <c r="L487">
        <v>2.9000000000000001E-2</v>
      </c>
      <c r="M487">
        <v>0.13600000000000001</v>
      </c>
      <c r="N487">
        <v>0</v>
      </c>
      <c r="O487">
        <v>0.69799999999999995</v>
      </c>
      <c r="P487">
        <v>0.95199999999999996</v>
      </c>
      <c r="Q487">
        <v>115.995</v>
      </c>
      <c r="R487" t="s">
        <v>34</v>
      </c>
    </row>
    <row r="488" spans="1:18" x14ac:dyDescent="0.3">
      <c r="A488" t="s">
        <v>1993</v>
      </c>
      <c r="B488" t="s">
        <v>1994</v>
      </c>
      <c r="C488">
        <v>208960</v>
      </c>
      <c r="D488" t="s">
        <v>2784</v>
      </c>
      <c r="E488">
        <v>2012</v>
      </c>
      <c r="F488">
        <v>57</v>
      </c>
      <c r="G488">
        <v>0.45700000000000002</v>
      </c>
      <c r="H488">
        <v>0.94799999999999995</v>
      </c>
      <c r="I488">
        <v>10</v>
      </c>
      <c r="J488">
        <v>-3.3639999999999999</v>
      </c>
      <c r="K488">
        <v>1</v>
      </c>
      <c r="L488">
        <v>3.5400000000000001E-2</v>
      </c>
      <c r="M488">
        <v>1.9099999999999999E-2</v>
      </c>
      <c r="N488">
        <v>0</v>
      </c>
      <c r="O488">
        <v>5.3600000000000002E-2</v>
      </c>
      <c r="P488">
        <v>0.878</v>
      </c>
      <c r="Q488">
        <v>148</v>
      </c>
      <c r="R488" t="s">
        <v>947</v>
      </c>
    </row>
    <row r="489" spans="1:18" x14ac:dyDescent="0.3">
      <c r="A489" t="s">
        <v>1653</v>
      </c>
      <c r="B489" t="s">
        <v>1654</v>
      </c>
      <c r="C489">
        <v>195240</v>
      </c>
      <c r="D489" t="s">
        <v>2785</v>
      </c>
      <c r="E489">
        <v>2011</v>
      </c>
      <c r="F489">
        <v>57</v>
      </c>
      <c r="G489">
        <v>0.66300000000000003</v>
      </c>
      <c r="H489">
        <v>0.84299999999999997</v>
      </c>
      <c r="I489">
        <v>2</v>
      </c>
      <c r="J489">
        <v>-3.6720000000000002</v>
      </c>
      <c r="K489">
        <v>1</v>
      </c>
      <c r="L489">
        <v>4.9000000000000002E-2</v>
      </c>
      <c r="M489">
        <v>4.9099999999999998E-2</v>
      </c>
      <c r="N489">
        <v>0</v>
      </c>
      <c r="O489">
        <v>0.36399999999999999</v>
      </c>
      <c r="P489">
        <v>0.375</v>
      </c>
      <c r="Q489">
        <v>140.036</v>
      </c>
      <c r="R489" t="s">
        <v>90</v>
      </c>
    </row>
    <row r="490" spans="1:18" x14ac:dyDescent="0.3">
      <c r="A490" t="s">
        <v>1829</v>
      </c>
      <c r="B490" t="s">
        <v>1830</v>
      </c>
      <c r="C490">
        <v>244884</v>
      </c>
      <c r="D490" t="s">
        <v>2784</v>
      </c>
      <c r="E490">
        <v>2011</v>
      </c>
      <c r="F490">
        <v>57</v>
      </c>
      <c r="G490">
        <v>0.86299999999999999</v>
      </c>
      <c r="H490">
        <v>0.52700000000000002</v>
      </c>
      <c r="I490">
        <v>0</v>
      </c>
      <c r="J490">
        <v>-6.8959999999999999</v>
      </c>
      <c r="K490">
        <v>1</v>
      </c>
      <c r="L490">
        <v>3.5799999999999998E-2</v>
      </c>
      <c r="M490">
        <v>0.60699999999999998</v>
      </c>
      <c r="N490">
        <v>1.6799999999999999E-4</v>
      </c>
      <c r="O490">
        <v>0.107</v>
      </c>
      <c r="P490">
        <v>0.67400000000000004</v>
      </c>
      <c r="Q490">
        <v>129.054</v>
      </c>
      <c r="R490" t="s">
        <v>20</v>
      </c>
    </row>
    <row r="491" spans="1:18" x14ac:dyDescent="0.3">
      <c r="A491" t="s">
        <v>1039</v>
      </c>
      <c r="B491" t="s">
        <v>1521</v>
      </c>
      <c r="C491">
        <v>251573</v>
      </c>
      <c r="D491" t="s">
        <v>2784</v>
      </c>
      <c r="E491">
        <v>2010</v>
      </c>
      <c r="F491">
        <v>57</v>
      </c>
      <c r="G491">
        <v>0.70799999999999996</v>
      </c>
      <c r="H491">
        <v>0.77100000000000002</v>
      </c>
      <c r="I491">
        <v>5</v>
      </c>
      <c r="J491">
        <v>-6.99</v>
      </c>
      <c r="K491">
        <v>0</v>
      </c>
      <c r="L491">
        <v>0.13100000000000001</v>
      </c>
      <c r="M491">
        <v>0.20899999999999999</v>
      </c>
      <c r="N491" s="1">
        <v>5.3199999999999999E-6</v>
      </c>
      <c r="O491">
        <v>0.27700000000000002</v>
      </c>
      <c r="P491">
        <v>0.49399999999999999</v>
      </c>
      <c r="Q491">
        <v>128.01300000000001</v>
      </c>
      <c r="R491" t="s">
        <v>43</v>
      </c>
    </row>
    <row r="492" spans="1:18" x14ac:dyDescent="0.3">
      <c r="A492" t="s">
        <v>1535</v>
      </c>
      <c r="B492" t="s">
        <v>1536</v>
      </c>
      <c r="C492">
        <v>207653</v>
      </c>
      <c r="D492" t="s">
        <v>2784</v>
      </c>
      <c r="E492">
        <v>2010</v>
      </c>
      <c r="F492">
        <v>57</v>
      </c>
      <c r="G492">
        <v>0.65600000000000003</v>
      </c>
      <c r="H492">
        <v>0.93100000000000005</v>
      </c>
      <c r="I492">
        <v>7</v>
      </c>
      <c r="J492">
        <v>-4.1879999999999997</v>
      </c>
      <c r="K492">
        <v>1</v>
      </c>
      <c r="L492">
        <v>9.8100000000000007E-2</v>
      </c>
      <c r="M492">
        <v>6.13E-2</v>
      </c>
      <c r="N492">
        <v>0</v>
      </c>
      <c r="O492">
        <v>0.219</v>
      </c>
      <c r="P492">
        <v>0.53400000000000003</v>
      </c>
      <c r="Q492">
        <v>91.881</v>
      </c>
      <c r="R492" t="s">
        <v>1005</v>
      </c>
    </row>
    <row r="493" spans="1:18" x14ac:dyDescent="0.3">
      <c r="A493" t="s">
        <v>999</v>
      </c>
      <c r="B493" t="s">
        <v>1575</v>
      </c>
      <c r="C493">
        <v>289359</v>
      </c>
      <c r="D493" t="s">
        <v>2784</v>
      </c>
      <c r="E493">
        <v>2010</v>
      </c>
      <c r="F493">
        <v>57</v>
      </c>
      <c r="G493">
        <v>0.51400000000000001</v>
      </c>
      <c r="H493">
        <v>0.83</v>
      </c>
      <c r="I493">
        <v>11</v>
      </c>
      <c r="J493">
        <v>-6.077</v>
      </c>
      <c r="K493">
        <v>0</v>
      </c>
      <c r="L493">
        <v>4.3999999999999997E-2</v>
      </c>
      <c r="M493">
        <v>3.78E-2</v>
      </c>
      <c r="N493" s="1">
        <v>1.4300000000000001E-6</v>
      </c>
      <c r="O493">
        <v>0.122</v>
      </c>
      <c r="P493">
        <v>0.13800000000000001</v>
      </c>
      <c r="Q493">
        <v>100.631</v>
      </c>
      <c r="R493" t="s">
        <v>20</v>
      </c>
    </row>
    <row r="494" spans="1:18" x14ac:dyDescent="0.3">
      <c r="A494" t="s">
        <v>1430</v>
      </c>
      <c r="B494" t="s">
        <v>1577</v>
      </c>
      <c r="C494">
        <v>233560</v>
      </c>
      <c r="D494" t="s">
        <v>2785</v>
      </c>
      <c r="E494">
        <v>2010</v>
      </c>
      <c r="F494">
        <v>57</v>
      </c>
      <c r="G494">
        <v>0.32500000000000001</v>
      </c>
      <c r="H494">
        <v>0.84799999999999998</v>
      </c>
      <c r="I494">
        <v>7</v>
      </c>
      <c r="J494">
        <v>-5.6109999999999998</v>
      </c>
      <c r="K494">
        <v>1</v>
      </c>
      <c r="L494">
        <v>0.27900000000000003</v>
      </c>
      <c r="M494">
        <v>1.09E-2</v>
      </c>
      <c r="N494">
        <v>0</v>
      </c>
      <c r="O494">
        <v>0.124</v>
      </c>
      <c r="P494">
        <v>0.433</v>
      </c>
      <c r="Q494">
        <v>100.093</v>
      </c>
      <c r="R494" t="s">
        <v>34</v>
      </c>
    </row>
    <row r="495" spans="1:18" x14ac:dyDescent="0.3">
      <c r="A495" t="s">
        <v>1375</v>
      </c>
      <c r="B495" t="s">
        <v>1376</v>
      </c>
      <c r="C495">
        <v>216026</v>
      </c>
      <c r="D495" t="s">
        <v>2784</v>
      </c>
      <c r="E495">
        <v>2009</v>
      </c>
      <c r="F495">
        <v>57</v>
      </c>
      <c r="G495">
        <v>0.54500000000000004</v>
      </c>
      <c r="H495">
        <v>0.95299999999999996</v>
      </c>
      <c r="I495">
        <v>7</v>
      </c>
      <c r="J495">
        <v>-5.1719999999999997</v>
      </c>
      <c r="K495">
        <v>1</v>
      </c>
      <c r="L495">
        <v>4.41E-2</v>
      </c>
      <c r="M495">
        <v>9.41E-4</v>
      </c>
      <c r="N495">
        <v>0.11700000000000001</v>
      </c>
      <c r="O495">
        <v>0.28100000000000003</v>
      </c>
      <c r="P495">
        <v>0.55800000000000005</v>
      </c>
      <c r="Q495">
        <v>140.00200000000001</v>
      </c>
      <c r="R495" t="s">
        <v>1377</v>
      </c>
    </row>
    <row r="496" spans="1:18" x14ac:dyDescent="0.3">
      <c r="A496" t="s">
        <v>1326</v>
      </c>
      <c r="B496" t="s">
        <v>1428</v>
      </c>
      <c r="C496">
        <v>206480</v>
      </c>
      <c r="D496" t="s">
        <v>2784</v>
      </c>
      <c r="E496">
        <v>2009</v>
      </c>
      <c r="F496">
        <v>57</v>
      </c>
      <c r="G496">
        <v>0.67</v>
      </c>
      <c r="H496">
        <v>0.86599999999999999</v>
      </c>
      <c r="I496">
        <v>1</v>
      </c>
      <c r="J496">
        <v>-3.6840000000000002</v>
      </c>
      <c r="K496">
        <v>1</v>
      </c>
      <c r="L496">
        <v>5.3800000000000001E-2</v>
      </c>
      <c r="M496">
        <v>1.15E-2</v>
      </c>
      <c r="N496">
        <v>0</v>
      </c>
      <c r="O496">
        <v>0.35799999999999998</v>
      </c>
      <c r="P496">
        <v>0.63600000000000001</v>
      </c>
      <c r="Q496">
        <v>140.029</v>
      </c>
      <c r="R496" t="s">
        <v>20</v>
      </c>
    </row>
    <row r="497" spans="1:18" x14ac:dyDescent="0.3">
      <c r="A497" t="s">
        <v>1329</v>
      </c>
      <c r="B497" t="s">
        <v>1471</v>
      </c>
      <c r="C497">
        <v>241920</v>
      </c>
      <c r="D497" t="s">
        <v>2784</v>
      </c>
      <c r="E497">
        <v>2009</v>
      </c>
      <c r="F497">
        <v>57</v>
      </c>
      <c r="G497">
        <v>0.61299999999999999</v>
      </c>
      <c r="H497">
        <v>0.63400000000000001</v>
      </c>
      <c r="I497">
        <v>2</v>
      </c>
      <c r="J497">
        <v>-3.472</v>
      </c>
      <c r="K497">
        <v>1</v>
      </c>
      <c r="L497">
        <v>3.39E-2</v>
      </c>
      <c r="M497">
        <v>1.78E-2</v>
      </c>
      <c r="N497">
        <v>0</v>
      </c>
      <c r="O497">
        <v>6.3899999999999998E-2</v>
      </c>
      <c r="P497">
        <v>0.37</v>
      </c>
      <c r="Q497">
        <v>144.953</v>
      </c>
      <c r="R497" t="s">
        <v>43</v>
      </c>
    </row>
    <row r="498" spans="1:18" x14ac:dyDescent="0.3">
      <c r="A498" t="s">
        <v>1410</v>
      </c>
      <c r="B498" t="s">
        <v>1474</v>
      </c>
      <c r="C498">
        <v>326186</v>
      </c>
      <c r="D498" t="s">
        <v>2784</v>
      </c>
      <c r="E498">
        <v>2009</v>
      </c>
      <c r="F498">
        <v>57</v>
      </c>
      <c r="G498">
        <v>0.58799999999999997</v>
      </c>
      <c r="H498">
        <v>0.877</v>
      </c>
      <c r="I498">
        <v>8</v>
      </c>
      <c r="J498">
        <v>-4.78</v>
      </c>
      <c r="K498">
        <v>1</v>
      </c>
      <c r="L498">
        <v>0.16</v>
      </c>
      <c r="M498">
        <v>9.5200000000000007E-3</v>
      </c>
      <c r="N498">
        <v>0</v>
      </c>
      <c r="O498">
        <v>0.17100000000000001</v>
      </c>
      <c r="P498">
        <v>0.64500000000000002</v>
      </c>
      <c r="Q498">
        <v>155.16499999999999</v>
      </c>
      <c r="R498" t="s">
        <v>43</v>
      </c>
    </row>
    <row r="499" spans="1:18" x14ac:dyDescent="0.3">
      <c r="A499" t="s">
        <v>1546</v>
      </c>
      <c r="B499" t="s">
        <v>1547</v>
      </c>
      <c r="C499">
        <v>227320</v>
      </c>
      <c r="D499" t="s">
        <v>2784</v>
      </c>
      <c r="E499">
        <v>2009</v>
      </c>
      <c r="F499">
        <v>57</v>
      </c>
      <c r="G499">
        <v>0.438</v>
      </c>
      <c r="H499">
        <v>0.67200000000000004</v>
      </c>
      <c r="I499">
        <v>11</v>
      </c>
      <c r="J499">
        <v>-4.7060000000000004</v>
      </c>
      <c r="K499">
        <v>0</v>
      </c>
      <c r="L499">
        <v>4.2900000000000001E-2</v>
      </c>
      <c r="M499">
        <v>5.4999999999999997E-3</v>
      </c>
      <c r="N499">
        <v>0</v>
      </c>
      <c r="O499">
        <v>5.8299999999999998E-2</v>
      </c>
      <c r="P499">
        <v>0.45700000000000002</v>
      </c>
      <c r="Q499">
        <v>185.934</v>
      </c>
      <c r="R499" t="s">
        <v>20</v>
      </c>
    </row>
    <row r="500" spans="1:18" x14ac:dyDescent="0.3">
      <c r="A500" t="s">
        <v>1559</v>
      </c>
      <c r="B500" t="s">
        <v>1560</v>
      </c>
      <c r="C500">
        <v>220520</v>
      </c>
      <c r="D500" t="s">
        <v>2784</v>
      </c>
      <c r="E500">
        <v>2009</v>
      </c>
      <c r="F500">
        <v>57</v>
      </c>
      <c r="G500">
        <v>0.625</v>
      </c>
      <c r="H500">
        <v>0.69899999999999995</v>
      </c>
      <c r="I500">
        <v>0</v>
      </c>
      <c r="J500">
        <v>-6.4160000000000004</v>
      </c>
      <c r="K500">
        <v>1</v>
      </c>
      <c r="L500">
        <v>7.2900000000000006E-2</v>
      </c>
      <c r="M500">
        <v>0.13</v>
      </c>
      <c r="N500">
        <v>0</v>
      </c>
      <c r="O500">
        <v>0.23799999999999999</v>
      </c>
      <c r="P500">
        <v>0.71699999999999997</v>
      </c>
      <c r="Q500">
        <v>75.974000000000004</v>
      </c>
      <c r="R500" t="s">
        <v>20</v>
      </c>
    </row>
    <row r="501" spans="1:18" x14ac:dyDescent="0.3">
      <c r="A501" t="s">
        <v>93</v>
      </c>
      <c r="B501" t="s">
        <v>1255</v>
      </c>
      <c r="C501">
        <v>287906</v>
      </c>
      <c r="D501" t="s">
        <v>2784</v>
      </c>
      <c r="E501">
        <v>2008</v>
      </c>
      <c r="F501">
        <v>57</v>
      </c>
      <c r="G501">
        <v>0.83699999999999997</v>
      </c>
      <c r="H501">
        <v>0.95399999999999996</v>
      </c>
      <c r="I501">
        <v>8</v>
      </c>
      <c r="J501">
        <v>-3.512</v>
      </c>
      <c r="K501">
        <v>0</v>
      </c>
      <c r="L501">
        <v>4.1399999999999999E-2</v>
      </c>
      <c r="M501">
        <v>9.3299999999999994E-2</v>
      </c>
      <c r="N501">
        <v>4.0499999999999998E-4</v>
      </c>
      <c r="O501">
        <v>0.14299999999999999</v>
      </c>
      <c r="P501">
        <v>0.97199999999999998</v>
      </c>
      <c r="Q501">
        <v>127.01900000000001</v>
      </c>
      <c r="R501" t="s">
        <v>20</v>
      </c>
    </row>
    <row r="502" spans="1:18" x14ac:dyDescent="0.3">
      <c r="A502" t="s">
        <v>1287</v>
      </c>
      <c r="B502" t="s">
        <v>1288</v>
      </c>
      <c r="C502">
        <v>313346</v>
      </c>
      <c r="D502" t="s">
        <v>2784</v>
      </c>
      <c r="E502">
        <v>2008</v>
      </c>
      <c r="F502">
        <v>57</v>
      </c>
      <c r="G502">
        <v>0.35599999999999998</v>
      </c>
      <c r="H502">
        <v>0.96599999999999997</v>
      </c>
      <c r="I502">
        <v>7</v>
      </c>
      <c r="J502">
        <v>-4.13</v>
      </c>
      <c r="K502">
        <v>0</v>
      </c>
      <c r="L502">
        <v>8.2500000000000004E-2</v>
      </c>
      <c r="M502">
        <v>2.6200000000000003E-4</v>
      </c>
      <c r="N502">
        <v>0.14799999999999999</v>
      </c>
      <c r="O502">
        <v>0.192</v>
      </c>
      <c r="P502">
        <v>0.215</v>
      </c>
      <c r="Q502">
        <v>173.99199999999999</v>
      </c>
      <c r="R502" t="s">
        <v>46</v>
      </c>
    </row>
    <row r="503" spans="1:18" x14ac:dyDescent="0.3">
      <c r="A503" t="s">
        <v>1290</v>
      </c>
      <c r="B503" t="s">
        <v>1291</v>
      </c>
      <c r="C503">
        <v>244266</v>
      </c>
      <c r="D503" t="s">
        <v>2784</v>
      </c>
      <c r="E503">
        <v>2008</v>
      </c>
      <c r="F503">
        <v>57</v>
      </c>
      <c r="G503">
        <v>0.77400000000000002</v>
      </c>
      <c r="H503">
        <v>0.65300000000000002</v>
      </c>
      <c r="I503">
        <v>8</v>
      </c>
      <c r="J503">
        <v>-5.1580000000000004</v>
      </c>
      <c r="K503">
        <v>0</v>
      </c>
      <c r="L503">
        <v>0.05</v>
      </c>
      <c r="M503">
        <v>9.1200000000000003E-2</v>
      </c>
      <c r="N503">
        <v>0</v>
      </c>
      <c r="O503">
        <v>0.151</v>
      </c>
      <c r="P503">
        <v>0.81799999999999995</v>
      </c>
      <c r="Q503">
        <v>120.01</v>
      </c>
      <c r="R503" t="s">
        <v>43</v>
      </c>
    </row>
    <row r="504" spans="1:18" x14ac:dyDescent="0.3">
      <c r="A504" t="s">
        <v>534</v>
      </c>
      <c r="B504" t="s">
        <v>1007</v>
      </c>
      <c r="C504">
        <v>240280</v>
      </c>
      <c r="D504" t="s">
        <v>2784</v>
      </c>
      <c r="E504">
        <v>2007</v>
      </c>
      <c r="F504">
        <v>57</v>
      </c>
      <c r="G504">
        <v>0.64400000000000002</v>
      </c>
      <c r="H504">
        <v>0.746</v>
      </c>
      <c r="I504">
        <v>7</v>
      </c>
      <c r="J504">
        <v>-4.9409999999999998</v>
      </c>
      <c r="K504">
        <v>1</v>
      </c>
      <c r="L504">
        <v>0.34100000000000003</v>
      </c>
      <c r="M504">
        <v>7.1000000000000004E-3</v>
      </c>
      <c r="N504" s="1">
        <v>1.22E-5</v>
      </c>
      <c r="O504">
        <v>7.4300000000000005E-2</v>
      </c>
      <c r="P504">
        <v>0.35499999999999998</v>
      </c>
      <c r="Q504">
        <v>105.253</v>
      </c>
      <c r="R504" t="s">
        <v>43</v>
      </c>
    </row>
    <row r="505" spans="1:18" x14ac:dyDescent="0.3">
      <c r="A505" t="s">
        <v>1024</v>
      </c>
      <c r="B505" t="s">
        <v>1025</v>
      </c>
      <c r="C505">
        <v>257293</v>
      </c>
      <c r="D505" t="s">
        <v>2784</v>
      </c>
      <c r="E505">
        <v>2007</v>
      </c>
      <c r="F505">
        <v>57</v>
      </c>
      <c r="G505">
        <v>0.26100000000000001</v>
      </c>
      <c r="H505">
        <v>0.56200000000000006</v>
      </c>
      <c r="I505">
        <v>8</v>
      </c>
      <c r="J505">
        <v>-3.6669999999999998</v>
      </c>
      <c r="K505">
        <v>1</v>
      </c>
      <c r="L505">
        <v>3.0099999999999998E-2</v>
      </c>
      <c r="M505">
        <v>0.42299999999999999</v>
      </c>
      <c r="N505" s="1">
        <v>7.5399999999999998E-6</v>
      </c>
      <c r="O505">
        <v>0.13100000000000001</v>
      </c>
      <c r="P505">
        <v>0.16700000000000001</v>
      </c>
      <c r="Q505">
        <v>70.543000000000006</v>
      </c>
      <c r="R505" t="s">
        <v>43</v>
      </c>
    </row>
    <row r="506" spans="1:18" x14ac:dyDescent="0.3">
      <c r="A506" t="s">
        <v>1147</v>
      </c>
      <c r="B506" t="s">
        <v>1148</v>
      </c>
      <c r="C506">
        <v>333680</v>
      </c>
      <c r="D506" t="s">
        <v>2784</v>
      </c>
      <c r="E506">
        <v>2007</v>
      </c>
      <c r="F506">
        <v>57</v>
      </c>
      <c r="G506">
        <v>0.78700000000000003</v>
      </c>
      <c r="H506">
        <v>0.80800000000000005</v>
      </c>
      <c r="I506">
        <v>7</v>
      </c>
      <c r="J506">
        <v>-5.4539999999999997</v>
      </c>
      <c r="K506">
        <v>1</v>
      </c>
      <c r="L506">
        <v>5.11E-2</v>
      </c>
      <c r="M506">
        <v>1.43E-2</v>
      </c>
      <c r="N506">
        <v>0.25700000000000001</v>
      </c>
      <c r="O506">
        <v>4.6600000000000003E-2</v>
      </c>
      <c r="P506">
        <v>0.94199999999999995</v>
      </c>
      <c r="Q506">
        <v>127.99</v>
      </c>
      <c r="R506" t="s">
        <v>1005</v>
      </c>
    </row>
    <row r="507" spans="1:18" x14ac:dyDescent="0.3">
      <c r="A507" t="s">
        <v>883</v>
      </c>
      <c r="B507" t="s">
        <v>1164</v>
      </c>
      <c r="C507">
        <v>242586</v>
      </c>
      <c r="D507" t="s">
        <v>2784</v>
      </c>
      <c r="E507">
        <v>2007</v>
      </c>
      <c r="F507">
        <v>57</v>
      </c>
      <c r="G507">
        <v>0.70399999999999996</v>
      </c>
      <c r="H507">
        <v>0.85399999999999998</v>
      </c>
      <c r="I507">
        <v>10</v>
      </c>
      <c r="J507">
        <v>-5.4770000000000003</v>
      </c>
      <c r="K507">
        <v>0</v>
      </c>
      <c r="L507">
        <v>0.183</v>
      </c>
      <c r="M507">
        <v>1.8499999999999999E-2</v>
      </c>
      <c r="N507">
        <v>0</v>
      </c>
      <c r="O507">
        <v>0.14799999999999999</v>
      </c>
      <c r="P507">
        <v>0.68799999999999994</v>
      </c>
      <c r="Q507">
        <v>92.988</v>
      </c>
      <c r="R507" t="s">
        <v>34</v>
      </c>
    </row>
    <row r="508" spans="1:18" x14ac:dyDescent="0.3">
      <c r="A508" t="s">
        <v>1208</v>
      </c>
      <c r="B508" t="s">
        <v>1209</v>
      </c>
      <c r="C508">
        <v>263920</v>
      </c>
      <c r="D508" t="s">
        <v>2785</v>
      </c>
      <c r="E508">
        <v>2007</v>
      </c>
      <c r="F508">
        <v>57</v>
      </c>
      <c r="G508">
        <v>0.69699999999999995</v>
      </c>
      <c r="H508">
        <v>0.86</v>
      </c>
      <c r="I508">
        <v>11</v>
      </c>
      <c r="J508">
        <v>-5.181</v>
      </c>
      <c r="K508">
        <v>1</v>
      </c>
      <c r="L508">
        <v>0.43</v>
      </c>
      <c r="M508">
        <v>3.6799999999999999E-2</v>
      </c>
      <c r="N508">
        <v>0</v>
      </c>
      <c r="O508">
        <v>7.2099999999999997E-2</v>
      </c>
      <c r="P508">
        <v>0.433</v>
      </c>
      <c r="Q508">
        <v>160.89500000000001</v>
      </c>
      <c r="R508" t="s">
        <v>90</v>
      </c>
    </row>
    <row r="509" spans="1:18" x14ac:dyDescent="0.3">
      <c r="A509" t="s">
        <v>164</v>
      </c>
      <c r="B509" t="s">
        <v>1305</v>
      </c>
      <c r="C509">
        <v>222440</v>
      </c>
      <c r="D509" t="s">
        <v>2784</v>
      </c>
      <c r="E509">
        <v>2007</v>
      </c>
      <c r="F509">
        <v>57</v>
      </c>
      <c r="G509">
        <v>0.59499999999999997</v>
      </c>
      <c r="H509">
        <v>0.84399999999999997</v>
      </c>
      <c r="I509">
        <v>7</v>
      </c>
      <c r="J509">
        <v>-4.6779999999999999</v>
      </c>
      <c r="K509">
        <v>1</v>
      </c>
      <c r="L509">
        <v>3.3099999999999997E-2</v>
      </c>
      <c r="M509">
        <v>1.37E-2</v>
      </c>
      <c r="N509">
        <v>0</v>
      </c>
      <c r="O509">
        <v>0.23400000000000001</v>
      </c>
      <c r="P509">
        <v>0.60299999999999998</v>
      </c>
      <c r="Q509">
        <v>127.98099999999999</v>
      </c>
      <c r="R509" t="s">
        <v>166</v>
      </c>
    </row>
    <row r="510" spans="1:18" x14ac:dyDescent="0.3">
      <c r="A510" t="s">
        <v>1001</v>
      </c>
      <c r="B510" t="s">
        <v>1002</v>
      </c>
      <c r="C510">
        <v>241306</v>
      </c>
      <c r="D510" t="s">
        <v>2785</v>
      </c>
      <c r="E510">
        <v>2006</v>
      </c>
      <c r="F510">
        <v>57</v>
      </c>
      <c r="G510">
        <v>0.76900000000000002</v>
      </c>
      <c r="H510">
        <v>0.60899999999999999</v>
      </c>
      <c r="I510">
        <v>1</v>
      </c>
      <c r="J510">
        <v>-5.8940000000000001</v>
      </c>
      <c r="K510">
        <v>1</v>
      </c>
      <c r="L510">
        <v>0.35699999999999998</v>
      </c>
      <c r="M510">
        <v>0.216</v>
      </c>
      <c r="N510">
        <v>0</v>
      </c>
      <c r="O510">
        <v>0.16600000000000001</v>
      </c>
      <c r="P510">
        <v>0.63300000000000001</v>
      </c>
      <c r="Q510">
        <v>90.950999999999993</v>
      </c>
      <c r="R510" t="s">
        <v>43</v>
      </c>
    </row>
    <row r="511" spans="1:18" x14ac:dyDescent="0.3">
      <c r="A511" t="s">
        <v>1162</v>
      </c>
      <c r="B511" t="s">
        <v>1163</v>
      </c>
      <c r="C511">
        <v>256426</v>
      </c>
      <c r="D511" t="s">
        <v>2784</v>
      </c>
      <c r="E511">
        <v>2006</v>
      </c>
      <c r="F511">
        <v>57</v>
      </c>
      <c r="G511">
        <v>0.77500000000000002</v>
      </c>
      <c r="H511">
        <v>0.73099999999999998</v>
      </c>
      <c r="I511">
        <v>8</v>
      </c>
      <c r="J511">
        <v>-5.4459999999999997</v>
      </c>
      <c r="K511">
        <v>1</v>
      </c>
      <c r="L511">
        <v>0.13400000000000001</v>
      </c>
      <c r="M511">
        <v>0.189</v>
      </c>
      <c r="N511">
        <v>0</v>
      </c>
      <c r="O511">
        <v>0.129</v>
      </c>
      <c r="P511">
        <v>0.82099999999999995</v>
      </c>
      <c r="Q511">
        <v>131.10499999999999</v>
      </c>
      <c r="R511" t="s">
        <v>34</v>
      </c>
    </row>
    <row r="512" spans="1:18" x14ac:dyDescent="0.3">
      <c r="A512" t="s">
        <v>475</v>
      </c>
      <c r="B512" t="s">
        <v>1167</v>
      </c>
      <c r="C512">
        <v>444333</v>
      </c>
      <c r="D512" t="s">
        <v>2785</v>
      </c>
      <c r="E512">
        <v>2006</v>
      </c>
      <c r="F512">
        <v>57</v>
      </c>
      <c r="G512">
        <v>0.85899999999999999</v>
      </c>
      <c r="H512">
        <v>0.68100000000000005</v>
      </c>
      <c r="I512">
        <v>1</v>
      </c>
      <c r="J512">
        <v>-6.2469999999999999</v>
      </c>
      <c r="K512">
        <v>1</v>
      </c>
      <c r="L512">
        <v>5.4899999999999997E-2</v>
      </c>
      <c r="M512">
        <v>0.34</v>
      </c>
      <c r="N512">
        <v>1.6100000000000001E-4</v>
      </c>
      <c r="O512">
        <v>0.21299999999999999</v>
      </c>
      <c r="P512">
        <v>0.85199999999999998</v>
      </c>
      <c r="Q512">
        <v>121.24299999999999</v>
      </c>
      <c r="R512" t="s">
        <v>20</v>
      </c>
    </row>
    <row r="513" spans="1:18" x14ac:dyDescent="0.3">
      <c r="A513" t="s">
        <v>114</v>
      </c>
      <c r="B513" t="s">
        <v>1189</v>
      </c>
      <c r="C513">
        <v>238266</v>
      </c>
      <c r="D513" t="s">
        <v>2784</v>
      </c>
      <c r="E513">
        <v>2006</v>
      </c>
      <c r="F513">
        <v>57</v>
      </c>
      <c r="G513">
        <v>0.77200000000000002</v>
      </c>
      <c r="H513">
        <v>0.59</v>
      </c>
      <c r="I513">
        <v>6</v>
      </c>
      <c r="J513">
        <v>-6.9569999999999999</v>
      </c>
      <c r="K513">
        <v>1</v>
      </c>
      <c r="L513">
        <v>0.183</v>
      </c>
      <c r="M513">
        <v>9.1700000000000004E-2</v>
      </c>
      <c r="N513">
        <v>0</v>
      </c>
      <c r="O513">
        <v>0.10100000000000001</v>
      </c>
      <c r="P513">
        <v>0.74299999999999999</v>
      </c>
      <c r="Q513">
        <v>83.998000000000005</v>
      </c>
      <c r="R513" t="s">
        <v>34</v>
      </c>
    </row>
    <row r="514" spans="1:18" x14ac:dyDescent="0.3">
      <c r="A514" t="s">
        <v>1194</v>
      </c>
      <c r="B514" t="s">
        <v>1210</v>
      </c>
      <c r="C514">
        <v>235173</v>
      </c>
      <c r="D514" t="s">
        <v>2784</v>
      </c>
      <c r="E514">
        <v>2006</v>
      </c>
      <c r="F514">
        <v>57</v>
      </c>
      <c r="G514">
        <v>0.67300000000000004</v>
      </c>
      <c r="H514">
        <v>0.91300000000000003</v>
      </c>
      <c r="I514">
        <v>4</v>
      </c>
      <c r="J514">
        <v>-4.9809999999999999</v>
      </c>
      <c r="K514">
        <v>1</v>
      </c>
      <c r="L514">
        <v>6.6400000000000001E-2</v>
      </c>
      <c r="M514">
        <v>3.04E-2</v>
      </c>
      <c r="N514">
        <v>2.98E-3</v>
      </c>
      <c r="O514">
        <v>0.113</v>
      </c>
      <c r="P514">
        <v>0.58699999999999997</v>
      </c>
      <c r="Q514">
        <v>124.48399999999999</v>
      </c>
      <c r="R514" t="s">
        <v>20</v>
      </c>
    </row>
    <row r="515" spans="1:18" x14ac:dyDescent="0.3">
      <c r="A515" t="s">
        <v>733</v>
      </c>
      <c r="B515" t="s">
        <v>905</v>
      </c>
      <c r="C515">
        <v>179160</v>
      </c>
      <c r="D515" t="s">
        <v>2785</v>
      </c>
      <c r="E515">
        <v>2005</v>
      </c>
      <c r="F515">
        <v>57</v>
      </c>
      <c r="G515">
        <v>0.93300000000000005</v>
      </c>
      <c r="H515">
        <v>0.51300000000000001</v>
      </c>
      <c r="I515">
        <v>7</v>
      </c>
      <c r="J515">
        <v>-13.202999999999999</v>
      </c>
      <c r="K515">
        <v>1</v>
      </c>
      <c r="L515">
        <v>0.34699999999999998</v>
      </c>
      <c r="M515">
        <v>1.1199999999999999E-3</v>
      </c>
      <c r="N515">
        <v>2.48E-3</v>
      </c>
      <c r="O515">
        <v>0.107</v>
      </c>
      <c r="P515">
        <v>0.59499999999999997</v>
      </c>
      <c r="Q515">
        <v>102.017</v>
      </c>
      <c r="R515" t="s">
        <v>90</v>
      </c>
    </row>
    <row r="516" spans="1:18" x14ac:dyDescent="0.3">
      <c r="A516" t="s">
        <v>828</v>
      </c>
      <c r="B516" t="s">
        <v>986</v>
      </c>
      <c r="C516">
        <v>229360</v>
      </c>
      <c r="D516" t="s">
        <v>2784</v>
      </c>
      <c r="E516">
        <v>2005</v>
      </c>
      <c r="F516">
        <v>57</v>
      </c>
      <c r="G516">
        <v>0.93799999999999994</v>
      </c>
      <c r="H516">
        <v>0.73499999999999999</v>
      </c>
      <c r="I516">
        <v>7</v>
      </c>
      <c r="J516">
        <v>-6.3819999999999997</v>
      </c>
      <c r="K516">
        <v>1</v>
      </c>
      <c r="L516">
        <v>4.3400000000000001E-2</v>
      </c>
      <c r="M516">
        <v>9.5200000000000007E-3</v>
      </c>
      <c r="N516">
        <v>0</v>
      </c>
      <c r="O516">
        <v>9.98E-2</v>
      </c>
      <c r="P516">
        <v>0.55000000000000004</v>
      </c>
      <c r="Q516">
        <v>103.7</v>
      </c>
      <c r="R516" t="s">
        <v>43</v>
      </c>
    </row>
    <row r="517" spans="1:18" x14ac:dyDescent="0.3">
      <c r="A517" t="s">
        <v>256</v>
      </c>
      <c r="B517" t="s">
        <v>570</v>
      </c>
      <c r="C517">
        <v>210066</v>
      </c>
      <c r="D517" t="s">
        <v>2784</v>
      </c>
      <c r="E517">
        <v>2004</v>
      </c>
      <c r="F517">
        <v>57</v>
      </c>
      <c r="G517">
        <v>0.56399999999999995</v>
      </c>
      <c r="H517">
        <v>0.6</v>
      </c>
      <c r="I517">
        <v>7</v>
      </c>
      <c r="J517">
        <v>-6.8140000000000001</v>
      </c>
      <c r="K517">
        <v>0</v>
      </c>
      <c r="L517">
        <v>3.0499999999999999E-2</v>
      </c>
      <c r="M517">
        <v>0.183</v>
      </c>
      <c r="N517" s="1">
        <v>2.1900000000000002E-6</v>
      </c>
      <c r="O517">
        <v>0.38</v>
      </c>
      <c r="P517">
        <v>0.442</v>
      </c>
      <c r="Q517">
        <v>78.954999999999998</v>
      </c>
      <c r="R517" t="s">
        <v>20</v>
      </c>
    </row>
    <row r="518" spans="1:18" x14ac:dyDescent="0.3">
      <c r="A518" t="s">
        <v>720</v>
      </c>
      <c r="B518" t="s">
        <v>721</v>
      </c>
      <c r="C518">
        <v>265826</v>
      </c>
      <c r="D518" t="s">
        <v>2784</v>
      </c>
      <c r="E518">
        <v>2004</v>
      </c>
      <c r="F518">
        <v>57</v>
      </c>
      <c r="G518">
        <v>0.80500000000000005</v>
      </c>
      <c r="H518">
        <v>0.754</v>
      </c>
      <c r="I518">
        <v>10</v>
      </c>
      <c r="J518">
        <v>-6.8250000000000002</v>
      </c>
      <c r="K518">
        <v>0</v>
      </c>
      <c r="L518">
        <v>3.9399999999999998E-2</v>
      </c>
      <c r="M518">
        <v>8.8400000000000006E-2</v>
      </c>
      <c r="N518" s="1">
        <v>1.77E-6</v>
      </c>
      <c r="O518">
        <v>0.11700000000000001</v>
      </c>
      <c r="P518">
        <v>0.88</v>
      </c>
      <c r="Q518">
        <v>128.429</v>
      </c>
      <c r="R518" t="s">
        <v>20</v>
      </c>
    </row>
    <row r="519" spans="1:18" x14ac:dyDescent="0.3">
      <c r="A519" t="s">
        <v>313</v>
      </c>
      <c r="B519" t="s">
        <v>747</v>
      </c>
      <c r="C519">
        <v>249533</v>
      </c>
      <c r="D519" t="s">
        <v>2785</v>
      </c>
      <c r="E519">
        <v>2004</v>
      </c>
      <c r="F519">
        <v>57</v>
      </c>
      <c r="G519">
        <v>0.745</v>
      </c>
      <c r="H519">
        <v>0.85799999999999998</v>
      </c>
      <c r="I519">
        <v>9</v>
      </c>
      <c r="J519">
        <v>-2.2210000000000001</v>
      </c>
      <c r="K519">
        <v>1</v>
      </c>
      <c r="L519">
        <v>0.23699999999999999</v>
      </c>
      <c r="M519">
        <v>0.28000000000000003</v>
      </c>
      <c r="N519">
        <v>0</v>
      </c>
      <c r="O519">
        <v>0.188</v>
      </c>
      <c r="P519">
        <v>0.54700000000000004</v>
      </c>
      <c r="Q519">
        <v>89.983000000000004</v>
      </c>
      <c r="R519" t="s">
        <v>315</v>
      </c>
    </row>
    <row r="520" spans="1:18" x14ac:dyDescent="0.3">
      <c r="A520" t="s">
        <v>759</v>
      </c>
      <c r="B520" t="s">
        <v>760</v>
      </c>
      <c r="C520">
        <v>213786</v>
      </c>
      <c r="D520" t="s">
        <v>2784</v>
      </c>
      <c r="E520">
        <v>2004</v>
      </c>
      <c r="F520">
        <v>57</v>
      </c>
      <c r="G520">
        <v>0.76600000000000001</v>
      </c>
      <c r="H520">
        <v>0.85099999999999998</v>
      </c>
      <c r="I520">
        <v>5</v>
      </c>
      <c r="J520">
        <v>-4.8310000000000004</v>
      </c>
      <c r="K520">
        <v>1</v>
      </c>
      <c r="L520">
        <v>7.8600000000000003E-2</v>
      </c>
      <c r="M520">
        <v>4.0200000000000001E-3</v>
      </c>
      <c r="N520">
        <v>7.4399999999999998E-4</v>
      </c>
      <c r="O520">
        <v>0.25600000000000001</v>
      </c>
      <c r="P520">
        <v>0.8</v>
      </c>
      <c r="Q520">
        <v>115.012</v>
      </c>
      <c r="R520" t="s">
        <v>37</v>
      </c>
    </row>
    <row r="521" spans="1:18" x14ac:dyDescent="0.3">
      <c r="A521" t="s">
        <v>220</v>
      </c>
      <c r="B521" t="s">
        <v>776</v>
      </c>
      <c r="C521">
        <v>336506</v>
      </c>
      <c r="D521" t="s">
        <v>2785</v>
      </c>
      <c r="E521">
        <v>2004</v>
      </c>
      <c r="F521">
        <v>57</v>
      </c>
      <c r="G521">
        <v>0.6</v>
      </c>
      <c r="H521">
        <v>0.64100000000000001</v>
      </c>
      <c r="I521">
        <v>1</v>
      </c>
      <c r="J521">
        <v>-4.2370000000000001</v>
      </c>
      <c r="K521">
        <v>0</v>
      </c>
      <c r="L521">
        <v>4.2299999999999997E-2</v>
      </c>
      <c r="M521">
        <v>4.9799999999999997E-2</v>
      </c>
      <c r="N521" s="1">
        <v>1.4899999999999999E-6</v>
      </c>
      <c r="O521">
        <v>9.8199999999999996E-2</v>
      </c>
      <c r="P521">
        <v>0.64200000000000002</v>
      </c>
      <c r="Q521">
        <v>163.15299999999999</v>
      </c>
      <c r="R521" t="s">
        <v>34</v>
      </c>
    </row>
    <row r="522" spans="1:18" x14ac:dyDescent="0.3">
      <c r="A522" t="s">
        <v>980</v>
      </c>
      <c r="B522" t="s">
        <v>981</v>
      </c>
      <c r="C522">
        <v>209666</v>
      </c>
      <c r="D522" t="s">
        <v>2784</v>
      </c>
      <c r="E522">
        <v>2004</v>
      </c>
      <c r="F522">
        <v>57</v>
      </c>
      <c r="G522">
        <v>0.74099999999999999</v>
      </c>
      <c r="H522">
        <v>0.86899999999999999</v>
      </c>
      <c r="I522">
        <v>9</v>
      </c>
      <c r="J522">
        <v>-6.5339999999999998</v>
      </c>
      <c r="K522">
        <v>0</v>
      </c>
      <c r="L522">
        <v>8.1600000000000006E-2</v>
      </c>
      <c r="M522">
        <v>9.6000000000000002E-2</v>
      </c>
      <c r="N522">
        <v>0</v>
      </c>
      <c r="O522">
        <v>3.9600000000000003E-2</v>
      </c>
      <c r="P522">
        <v>0.83899999999999997</v>
      </c>
      <c r="Q522">
        <v>126.069</v>
      </c>
      <c r="R522" t="s">
        <v>20</v>
      </c>
    </row>
    <row r="523" spans="1:18" x14ac:dyDescent="0.3">
      <c r="A523" t="s">
        <v>415</v>
      </c>
      <c r="B523" t="s">
        <v>558</v>
      </c>
      <c r="C523">
        <v>218173</v>
      </c>
      <c r="D523" t="s">
        <v>2784</v>
      </c>
      <c r="E523">
        <v>2003</v>
      </c>
      <c r="F523">
        <v>57</v>
      </c>
      <c r="G523">
        <v>0.78500000000000003</v>
      </c>
      <c r="H523">
        <v>0.93300000000000005</v>
      </c>
      <c r="I523">
        <v>6</v>
      </c>
      <c r="J523">
        <v>-4.6289999999999996</v>
      </c>
      <c r="K523">
        <v>0</v>
      </c>
      <c r="L523">
        <v>3.09E-2</v>
      </c>
      <c r="M523">
        <v>3.0300000000000001E-2</v>
      </c>
      <c r="N523">
        <v>0</v>
      </c>
      <c r="O523">
        <v>0.13700000000000001</v>
      </c>
      <c r="P523">
        <v>0.96199999999999997</v>
      </c>
      <c r="Q523">
        <v>125.011</v>
      </c>
      <c r="R523" t="s">
        <v>43</v>
      </c>
    </row>
    <row r="524" spans="1:18" x14ac:dyDescent="0.3">
      <c r="A524" t="s">
        <v>595</v>
      </c>
      <c r="B524" t="s">
        <v>596</v>
      </c>
      <c r="C524">
        <v>212413</v>
      </c>
      <c r="D524" t="s">
        <v>2784</v>
      </c>
      <c r="E524">
        <v>2003</v>
      </c>
      <c r="F524">
        <v>57</v>
      </c>
      <c r="G524">
        <v>0.88300000000000001</v>
      </c>
      <c r="H524">
        <v>0.88700000000000001</v>
      </c>
      <c r="I524">
        <v>1</v>
      </c>
      <c r="J524">
        <v>-4.92</v>
      </c>
      <c r="K524">
        <v>1</v>
      </c>
      <c r="L524">
        <v>0.11600000000000001</v>
      </c>
      <c r="M524">
        <v>1.11E-2</v>
      </c>
      <c r="N524">
        <v>0.63</v>
      </c>
      <c r="O524">
        <v>3.6700000000000003E-2</v>
      </c>
      <c r="P524">
        <v>0.64800000000000002</v>
      </c>
      <c r="Q524">
        <v>124.81399999999999</v>
      </c>
      <c r="R524" t="s">
        <v>46</v>
      </c>
    </row>
    <row r="525" spans="1:18" x14ac:dyDescent="0.3">
      <c r="A525" t="s">
        <v>530</v>
      </c>
      <c r="B525" t="s">
        <v>601</v>
      </c>
      <c r="C525">
        <v>219400</v>
      </c>
      <c r="D525" t="s">
        <v>2785</v>
      </c>
      <c r="E525">
        <v>2003</v>
      </c>
      <c r="F525">
        <v>57</v>
      </c>
      <c r="G525">
        <v>0.80200000000000005</v>
      </c>
      <c r="H525">
        <v>0.86299999999999999</v>
      </c>
      <c r="I525">
        <v>1</v>
      </c>
      <c r="J525">
        <v>-3.552</v>
      </c>
      <c r="K525">
        <v>1</v>
      </c>
      <c r="L525">
        <v>0.2</v>
      </c>
      <c r="M525">
        <v>1.9900000000000001E-2</v>
      </c>
      <c r="N525">
        <v>0</v>
      </c>
      <c r="O525">
        <v>0.14099999999999999</v>
      </c>
      <c r="P525">
        <v>0.873</v>
      </c>
      <c r="Q525">
        <v>81.007999999999996</v>
      </c>
      <c r="R525" t="s">
        <v>90</v>
      </c>
    </row>
    <row r="526" spans="1:18" x14ac:dyDescent="0.3">
      <c r="A526" t="s">
        <v>364</v>
      </c>
      <c r="B526" t="s">
        <v>627</v>
      </c>
      <c r="C526">
        <v>213760</v>
      </c>
      <c r="D526" t="s">
        <v>2785</v>
      </c>
      <c r="E526">
        <v>2003</v>
      </c>
      <c r="F526">
        <v>57</v>
      </c>
      <c r="G526">
        <v>0.751</v>
      </c>
      <c r="H526">
        <v>0.84</v>
      </c>
      <c r="I526">
        <v>6</v>
      </c>
      <c r="J526">
        <v>-4.8550000000000004</v>
      </c>
      <c r="K526">
        <v>1</v>
      </c>
      <c r="L526">
        <v>0.34899999999999998</v>
      </c>
      <c r="M526">
        <v>0.36699999999999999</v>
      </c>
      <c r="N526">
        <v>0</v>
      </c>
      <c r="O526">
        <v>9.1600000000000001E-2</v>
      </c>
      <c r="P526">
        <v>0.80100000000000005</v>
      </c>
      <c r="Q526">
        <v>99.057000000000002</v>
      </c>
      <c r="R526" t="s">
        <v>90</v>
      </c>
    </row>
    <row r="527" spans="1:18" x14ac:dyDescent="0.3">
      <c r="A527" t="s">
        <v>192</v>
      </c>
      <c r="B527" t="s">
        <v>634</v>
      </c>
      <c r="C527">
        <v>199320</v>
      </c>
      <c r="D527" t="s">
        <v>2784</v>
      </c>
      <c r="E527">
        <v>2003</v>
      </c>
      <c r="F527">
        <v>57</v>
      </c>
      <c r="G527">
        <v>0.44700000000000001</v>
      </c>
      <c r="H527">
        <v>0.63600000000000001</v>
      </c>
      <c r="I527">
        <v>5</v>
      </c>
      <c r="J527">
        <v>-5.08</v>
      </c>
      <c r="K527">
        <v>1</v>
      </c>
      <c r="L527">
        <v>2.7799999999999998E-2</v>
      </c>
      <c r="M527">
        <v>0.254</v>
      </c>
      <c r="N527" s="1">
        <v>9.2499999999999999E-5</v>
      </c>
      <c r="O527">
        <v>0.11</v>
      </c>
      <c r="P527">
        <v>0.376</v>
      </c>
      <c r="Q527">
        <v>105.678</v>
      </c>
      <c r="R527" t="s">
        <v>20</v>
      </c>
    </row>
    <row r="528" spans="1:18" x14ac:dyDescent="0.3">
      <c r="A528" t="s">
        <v>714</v>
      </c>
      <c r="B528" t="s">
        <v>782</v>
      </c>
      <c r="C528">
        <v>224933</v>
      </c>
      <c r="D528" t="s">
        <v>2784</v>
      </c>
      <c r="E528">
        <v>2003</v>
      </c>
      <c r="F528">
        <v>57</v>
      </c>
      <c r="G528">
        <v>0.68</v>
      </c>
      <c r="H528">
        <v>0.84699999999999998</v>
      </c>
      <c r="I528">
        <v>11</v>
      </c>
      <c r="J528">
        <v>-6.6360000000000001</v>
      </c>
      <c r="K528">
        <v>1</v>
      </c>
      <c r="L528">
        <v>0.108</v>
      </c>
      <c r="M528">
        <v>2.1700000000000001E-2</v>
      </c>
      <c r="N528">
        <v>0</v>
      </c>
      <c r="O528">
        <v>3.7400000000000003E-2</v>
      </c>
      <c r="P528">
        <v>0.75</v>
      </c>
      <c r="Q528">
        <v>176.05099999999999</v>
      </c>
      <c r="R528" t="s">
        <v>716</v>
      </c>
    </row>
    <row r="529" spans="1:18" x14ac:dyDescent="0.3">
      <c r="A529" t="s">
        <v>258</v>
      </c>
      <c r="B529" t="s">
        <v>811</v>
      </c>
      <c r="C529">
        <v>191826</v>
      </c>
      <c r="D529" t="s">
        <v>2784</v>
      </c>
      <c r="E529">
        <v>2003</v>
      </c>
      <c r="F529">
        <v>57</v>
      </c>
      <c r="G529">
        <v>0.55300000000000005</v>
      </c>
      <c r="H529">
        <v>0.75600000000000001</v>
      </c>
      <c r="I529">
        <v>0</v>
      </c>
      <c r="J529">
        <v>-4.5830000000000002</v>
      </c>
      <c r="K529">
        <v>1</v>
      </c>
      <c r="L529">
        <v>0.108</v>
      </c>
      <c r="M529">
        <v>9.2299999999999993E-2</v>
      </c>
      <c r="N529">
        <v>0</v>
      </c>
      <c r="O529">
        <v>0.215</v>
      </c>
      <c r="P529">
        <v>0.60499999999999998</v>
      </c>
      <c r="Q529">
        <v>94.486999999999995</v>
      </c>
      <c r="R529" t="s">
        <v>43</v>
      </c>
    </row>
    <row r="530" spans="1:18" x14ac:dyDescent="0.3">
      <c r="A530" t="s">
        <v>509</v>
      </c>
      <c r="B530" t="s">
        <v>510</v>
      </c>
      <c r="C530">
        <v>269400</v>
      </c>
      <c r="D530" t="s">
        <v>2784</v>
      </c>
      <c r="E530">
        <v>2002</v>
      </c>
      <c r="F530">
        <v>57</v>
      </c>
      <c r="G530">
        <v>0.51300000000000001</v>
      </c>
      <c r="H530">
        <v>0.82</v>
      </c>
      <c r="I530">
        <v>7</v>
      </c>
      <c r="J530">
        <v>-5.4279999999999999</v>
      </c>
      <c r="K530">
        <v>1</v>
      </c>
      <c r="L530">
        <v>2.9899999999999999E-2</v>
      </c>
      <c r="M530">
        <v>1.92E-3</v>
      </c>
      <c r="N530" s="1">
        <v>2.83E-6</v>
      </c>
      <c r="O530">
        <v>0.504</v>
      </c>
      <c r="P530">
        <v>0.52</v>
      </c>
      <c r="Q530">
        <v>99.951999999999998</v>
      </c>
      <c r="R530" t="s">
        <v>212</v>
      </c>
    </row>
    <row r="531" spans="1:18" x14ac:dyDescent="0.3">
      <c r="A531" t="s">
        <v>117</v>
      </c>
      <c r="B531" t="s">
        <v>611</v>
      </c>
      <c r="C531">
        <v>234893</v>
      </c>
      <c r="D531" t="s">
        <v>2785</v>
      </c>
      <c r="E531">
        <v>2002</v>
      </c>
      <c r="F531">
        <v>57</v>
      </c>
      <c r="G531">
        <v>0.70699999999999996</v>
      </c>
      <c r="H531">
        <v>0.53800000000000003</v>
      </c>
      <c r="I531">
        <v>0</v>
      </c>
      <c r="J531">
        <v>-5.2640000000000002</v>
      </c>
      <c r="K531">
        <v>1</v>
      </c>
      <c r="L531">
        <v>0.505</v>
      </c>
      <c r="M531">
        <v>0.36199999999999999</v>
      </c>
      <c r="N531">
        <v>0</v>
      </c>
      <c r="O531">
        <v>0.317</v>
      </c>
      <c r="P531">
        <v>0.439</v>
      </c>
      <c r="Q531">
        <v>121.732</v>
      </c>
      <c r="R531" t="s">
        <v>34</v>
      </c>
    </row>
    <row r="532" spans="1:18" x14ac:dyDescent="0.3">
      <c r="A532" t="s">
        <v>620</v>
      </c>
      <c r="B532" t="s">
        <v>621</v>
      </c>
      <c r="C532">
        <v>268373</v>
      </c>
      <c r="D532" t="s">
        <v>2784</v>
      </c>
      <c r="E532">
        <v>2002</v>
      </c>
      <c r="F532">
        <v>57</v>
      </c>
      <c r="G532">
        <v>0.747</v>
      </c>
      <c r="H532">
        <v>0.39800000000000002</v>
      </c>
      <c r="I532">
        <v>5</v>
      </c>
      <c r="J532">
        <v>-12.932</v>
      </c>
      <c r="K532">
        <v>0</v>
      </c>
      <c r="L532">
        <v>7.4300000000000005E-2</v>
      </c>
      <c r="M532">
        <v>0.21099999999999999</v>
      </c>
      <c r="N532" s="1">
        <v>1.42E-6</v>
      </c>
      <c r="O532">
        <v>0.113</v>
      </c>
      <c r="P532">
        <v>0.42799999999999999</v>
      </c>
      <c r="Q532">
        <v>117.901</v>
      </c>
      <c r="R532" t="s">
        <v>34</v>
      </c>
    </row>
    <row r="533" spans="1:18" x14ac:dyDescent="0.3">
      <c r="A533" t="s">
        <v>117</v>
      </c>
      <c r="B533" t="s">
        <v>243</v>
      </c>
      <c r="C533">
        <v>252986</v>
      </c>
      <c r="D533" t="s">
        <v>2785</v>
      </c>
      <c r="E533">
        <v>2001</v>
      </c>
      <c r="F533">
        <v>57</v>
      </c>
      <c r="G533">
        <v>0.622</v>
      </c>
      <c r="H533">
        <v>0.66900000000000004</v>
      </c>
      <c r="I533">
        <v>9</v>
      </c>
      <c r="J533">
        <v>-8.4190000000000005</v>
      </c>
      <c r="K533">
        <v>1</v>
      </c>
      <c r="L533">
        <v>0.32900000000000001</v>
      </c>
      <c r="M533">
        <v>2.6599999999999999E-2</v>
      </c>
      <c r="N533" s="1">
        <v>2.9699999999999999E-6</v>
      </c>
      <c r="O533">
        <v>0.152</v>
      </c>
      <c r="P533">
        <v>0.56999999999999995</v>
      </c>
      <c r="Q533">
        <v>93.838999999999999</v>
      </c>
      <c r="R533" t="s">
        <v>34</v>
      </c>
    </row>
    <row r="534" spans="1:18" x14ac:dyDescent="0.3">
      <c r="A534">
        <v>112</v>
      </c>
      <c r="B534" t="s">
        <v>255</v>
      </c>
      <c r="C534">
        <v>264933</v>
      </c>
      <c r="D534" t="s">
        <v>2784</v>
      </c>
      <c r="E534">
        <v>2001</v>
      </c>
      <c r="F534">
        <v>57</v>
      </c>
      <c r="G534">
        <v>0.66</v>
      </c>
      <c r="H534">
        <v>0.71</v>
      </c>
      <c r="I534">
        <v>1</v>
      </c>
      <c r="J534">
        <v>-4.5410000000000004</v>
      </c>
      <c r="K534">
        <v>1</v>
      </c>
      <c r="L534">
        <v>4.0899999999999999E-2</v>
      </c>
      <c r="M534">
        <v>1.06E-2</v>
      </c>
      <c r="N534" s="1">
        <v>7.0099999999999998E-6</v>
      </c>
      <c r="O534">
        <v>7.3599999999999999E-2</v>
      </c>
      <c r="P534">
        <v>0.23300000000000001</v>
      </c>
      <c r="Q534">
        <v>97.988</v>
      </c>
      <c r="R534" t="s">
        <v>34</v>
      </c>
    </row>
    <row r="535" spans="1:18" x14ac:dyDescent="0.3">
      <c r="A535" t="s">
        <v>266</v>
      </c>
      <c r="B535" t="s">
        <v>285</v>
      </c>
      <c r="C535">
        <v>211493</v>
      </c>
      <c r="D535" t="s">
        <v>2785</v>
      </c>
      <c r="E535">
        <v>2001</v>
      </c>
      <c r="F535">
        <v>57</v>
      </c>
      <c r="G535">
        <v>0.77500000000000002</v>
      </c>
      <c r="H535">
        <v>0.72899999999999998</v>
      </c>
      <c r="I535">
        <v>1</v>
      </c>
      <c r="J535">
        <v>-4.2290000000000001</v>
      </c>
      <c r="K535">
        <v>0</v>
      </c>
      <c r="L535">
        <v>0.16200000000000001</v>
      </c>
      <c r="M535">
        <v>3.0300000000000001E-2</v>
      </c>
      <c r="N535">
        <v>2.47E-3</v>
      </c>
      <c r="O535">
        <v>3.61E-2</v>
      </c>
      <c r="P535">
        <v>0.89500000000000002</v>
      </c>
      <c r="Q535">
        <v>104.71899999999999</v>
      </c>
      <c r="R535" t="s">
        <v>34</v>
      </c>
    </row>
    <row r="536" spans="1:18" x14ac:dyDescent="0.3">
      <c r="A536" t="s">
        <v>294</v>
      </c>
      <c r="B536" t="s">
        <v>295</v>
      </c>
      <c r="C536">
        <v>266506</v>
      </c>
      <c r="D536" t="s">
        <v>2785</v>
      </c>
      <c r="E536">
        <v>2001</v>
      </c>
      <c r="F536">
        <v>57</v>
      </c>
      <c r="G536">
        <v>0.75700000000000001</v>
      </c>
      <c r="H536">
        <v>0.70599999999999996</v>
      </c>
      <c r="I536">
        <v>8</v>
      </c>
      <c r="J536">
        <v>-6.665</v>
      </c>
      <c r="K536">
        <v>1</v>
      </c>
      <c r="L536">
        <v>0.20300000000000001</v>
      </c>
      <c r="M536">
        <v>2.6700000000000002E-2</v>
      </c>
      <c r="N536">
        <v>0</v>
      </c>
      <c r="O536">
        <v>0.19700000000000001</v>
      </c>
      <c r="P536">
        <v>0.375</v>
      </c>
      <c r="Q536">
        <v>96.975999999999999</v>
      </c>
      <c r="R536" t="s">
        <v>37</v>
      </c>
    </row>
    <row r="537" spans="1:18" x14ac:dyDescent="0.3">
      <c r="A537" t="s">
        <v>311</v>
      </c>
      <c r="B537" t="s">
        <v>312</v>
      </c>
      <c r="C537">
        <v>223133</v>
      </c>
      <c r="D537" t="s">
        <v>2785</v>
      </c>
      <c r="E537">
        <v>2001</v>
      </c>
      <c r="F537">
        <v>57</v>
      </c>
      <c r="G537">
        <v>0.89700000000000002</v>
      </c>
      <c r="H537">
        <v>0.46600000000000003</v>
      </c>
      <c r="I537">
        <v>10</v>
      </c>
      <c r="J537">
        <v>-9.0530000000000008</v>
      </c>
      <c r="K537">
        <v>0</v>
      </c>
      <c r="L537">
        <v>0.20300000000000001</v>
      </c>
      <c r="M537">
        <v>0.187</v>
      </c>
      <c r="N537" s="1">
        <v>1.35E-6</v>
      </c>
      <c r="O537">
        <v>7.5700000000000003E-2</v>
      </c>
      <c r="P537">
        <v>0.88400000000000001</v>
      </c>
      <c r="Q537">
        <v>100.01</v>
      </c>
      <c r="R537" t="s">
        <v>90</v>
      </c>
    </row>
    <row r="538" spans="1:18" x14ac:dyDescent="0.3">
      <c r="A538" t="s">
        <v>184</v>
      </c>
      <c r="B538" t="s">
        <v>185</v>
      </c>
      <c r="C538">
        <v>256973</v>
      </c>
      <c r="D538" t="s">
        <v>2785</v>
      </c>
      <c r="E538">
        <v>2000</v>
      </c>
      <c r="F538">
        <v>57</v>
      </c>
      <c r="G538">
        <v>0.91400000000000003</v>
      </c>
      <c r="H538">
        <v>0.60699999999999998</v>
      </c>
      <c r="I538">
        <v>7</v>
      </c>
      <c r="J538">
        <v>-5.6580000000000004</v>
      </c>
      <c r="K538">
        <v>1</v>
      </c>
      <c r="L538">
        <v>0.32</v>
      </c>
      <c r="M538">
        <v>6.2600000000000003E-2</v>
      </c>
      <c r="N538">
        <v>0</v>
      </c>
      <c r="O538">
        <v>5.1499999999999997E-2</v>
      </c>
      <c r="P538">
        <v>0.66600000000000004</v>
      </c>
      <c r="Q538">
        <v>98.054000000000002</v>
      </c>
      <c r="R538" t="s">
        <v>90</v>
      </c>
    </row>
    <row r="539" spans="1:18" x14ac:dyDescent="0.3">
      <c r="A539" t="s">
        <v>213</v>
      </c>
      <c r="B539" t="s">
        <v>282</v>
      </c>
      <c r="C539">
        <v>213026</v>
      </c>
      <c r="D539" t="s">
        <v>2784</v>
      </c>
      <c r="E539">
        <v>2000</v>
      </c>
      <c r="F539">
        <v>57</v>
      </c>
      <c r="G539">
        <v>0.76700000000000002</v>
      </c>
      <c r="H539">
        <v>0.75900000000000001</v>
      </c>
      <c r="I539">
        <v>6</v>
      </c>
      <c r="J539">
        <v>-6.516</v>
      </c>
      <c r="K539">
        <v>1</v>
      </c>
      <c r="L539">
        <v>0.11700000000000001</v>
      </c>
      <c r="M539">
        <v>5.1299999999999998E-2</v>
      </c>
      <c r="N539">
        <v>0</v>
      </c>
      <c r="O539">
        <v>0.31</v>
      </c>
      <c r="P539">
        <v>0.67700000000000005</v>
      </c>
      <c r="Q539">
        <v>89.989000000000004</v>
      </c>
      <c r="R539" t="s">
        <v>43</v>
      </c>
    </row>
    <row r="540" spans="1:18" x14ac:dyDescent="0.3">
      <c r="A540" t="s">
        <v>141</v>
      </c>
      <c r="B540" t="s">
        <v>189</v>
      </c>
      <c r="C540">
        <v>253626</v>
      </c>
      <c r="D540" t="s">
        <v>2784</v>
      </c>
      <c r="E540">
        <v>1999</v>
      </c>
      <c r="F540">
        <v>57</v>
      </c>
      <c r="G540">
        <v>0.66400000000000003</v>
      </c>
      <c r="H540">
        <v>0.39600000000000002</v>
      </c>
      <c r="I540">
        <v>5</v>
      </c>
      <c r="J540">
        <v>-9.1310000000000002</v>
      </c>
      <c r="K540">
        <v>0</v>
      </c>
      <c r="L540">
        <v>2.98E-2</v>
      </c>
      <c r="M540">
        <v>0.52</v>
      </c>
      <c r="N540">
        <v>0</v>
      </c>
      <c r="O540">
        <v>0.26800000000000002</v>
      </c>
      <c r="P540">
        <v>0.45300000000000001</v>
      </c>
      <c r="Q540">
        <v>102.053</v>
      </c>
      <c r="R540" t="s">
        <v>43</v>
      </c>
    </row>
    <row r="541" spans="1:18" x14ac:dyDescent="0.3">
      <c r="A541" t="s">
        <v>2409</v>
      </c>
      <c r="B541" t="s">
        <v>25</v>
      </c>
      <c r="C541">
        <v>207629</v>
      </c>
      <c r="D541" t="s">
        <v>2784</v>
      </c>
      <c r="E541">
        <v>2017</v>
      </c>
      <c r="F541">
        <v>58</v>
      </c>
      <c r="G541">
        <v>0.72199999999999998</v>
      </c>
      <c r="H541">
        <v>0.74399999999999999</v>
      </c>
      <c r="I541">
        <v>11</v>
      </c>
      <c r="J541">
        <v>-5.52</v>
      </c>
      <c r="K541">
        <v>0</v>
      </c>
      <c r="L541">
        <v>3.6299999999999999E-2</v>
      </c>
      <c r="M541">
        <v>2.3400000000000001E-2</v>
      </c>
      <c r="N541">
        <v>1.5699999999999999E-4</v>
      </c>
      <c r="O541">
        <v>0.14299999999999999</v>
      </c>
      <c r="P541">
        <v>0.68600000000000005</v>
      </c>
      <c r="Q541">
        <v>125.985</v>
      </c>
      <c r="R541" t="s">
        <v>1005</v>
      </c>
    </row>
    <row r="542" spans="1:18" x14ac:dyDescent="0.3">
      <c r="A542" t="s">
        <v>2409</v>
      </c>
      <c r="B542" t="s">
        <v>25</v>
      </c>
      <c r="C542">
        <v>207629</v>
      </c>
      <c r="D542" t="s">
        <v>2784</v>
      </c>
      <c r="E542">
        <v>2017</v>
      </c>
      <c r="F542">
        <v>58</v>
      </c>
      <c r="G542">
        <v>0.72199999999999998</v>
      </c>
      <c r="H542">
        <v>0.74399999999999999</v>
      </c>
      <c r="I542">
        <v>11</v>
      </c>
      <c r="J542">
        <v>-5.52</v>
      </c>
      <c r="K542">
        <v>0</v>
      </c>
      <c r="L542">
        <v>3.6299999999999999E-2</v>
      </c>
      <c r="M542">
        <v>2.3400000000000001E-2</v>
      </c>
      <c r="N542">
        <v>1.5699999999999999E-4</v>
      </c>
      <c r="O542">
        <v>0.14299999999999999</v>
      </c>
      <c r="P542">
        <v>0.68600000000000005</v>
      </c>
      <c r="Q542">
        <v>125.985</v>
      </c>
      <c r="R542" t="s">
        <v>1005</v>
      </c>
    </row>
    <row r="543" spans="1:18" x14ac:dyDescent="0.3">
      <c r="A543" t="s">
        <v>1910</v>
      </c>
      <c r="B543" t="s">
        <v>2090</v>
      </c>
      <c r="C543">
        <v>227360</v>
      </c>
      <c r="D543" t="s">
        <v>2784</v>
      </c>
      <c r="E543">
        <v>2014</v>
      </c>
      <c r="F543">
        <v>58</v>
      </c>
      <c r="G543">
        <v>0.61599999999999999</v>
      </c>
      <c r="H543">
        <v>0.78900000000000003</v>
      </c>
      <c r="I543">
        <v>7</v>
      </c>
      <c r="J543">
        <v>-4.8739999999999997</v>
      </c>
      <c r="K543">
        <v>0</v>
      </c>
      <c r="L543">
        <v>3.7699999999999997E-2</v>
      </c>
      <c r="M543">
        <v>5.2999999999999999E-2</v>
      </c>
      <c r="N543">
        <v>0</v>
      </c>
      <c r="O543">
        <v>0.14199999999999999</v>
      </c>
      <c r="P543">
        <v>0.621</v>
      </c>
      <c r="Q543">
        <v>83.066000000000003</v>
      </c>
      <c r="R543" t="s">
        <v>20</v>
      </c>
    </row>
    <row r="544" spans="1:18" x14ac:dyDescent="0.3">
      <c r="A544" t="s">
        <v>1882</v>
      </c>
      <c r="B544" t="s">
        <v>1883</v>
      </c>
      <c r="C544">
        <v>220779</v>
      </c>
      <c r="D544" t="s">
        <v>2784</v>
      </c>
      <c r="E544">
        <v>2013</v>
      </c>
      <c r="F544">
        <v>58</v>
      </c>
      <c r="G544">
        <v>0.754</v>
      </c>
      <c r="H544">
        <v>0.67700000000000005</v>
      </c>
      <c r="I544">
        <v>6</v>
      </c>
      <c r="J544">
        <v>-4.399</v>
      </c>
      <c r="K544">
        <v>0</v>
      </c>
      <c r="L544">
        <v>3.1600000000000003E-2</v>
      </c>
      <c r="M544">
        <v>0.112</v>
      </c>
      <c r="N544">
        <v>0</v>
      </c>
      <c r="O544">
        <v>0.111</v>
      </c>
      <c r="P544">
        <v>0.254</v>
      </c>
      <c r="Q544">
        <v>124.988</v>
      </c>
      <c r="R544" t="s">
        <v>46</v>
      </c>
    </row>
    <row r="545" spans="1:18" x14ac:dyDescent="0.3">
      <c r="A545" t="s">
        <v>1510</v>
      </c>
      <c r="B545" t="s">
        <v>1763</v>
      </c>
      <c r="C545">
        <v>182333</v>
      </c>
      <c r="D545" t="s">
        <v>2784</v>
      </c>
      <c r="E545">
        <v>2012</v>
      </c>
      <c r="F545">
        <v>58</v>
      </c>
      <c r="G545">
        <v>0.52400000000000002</v>
      </c>
      <c r="H545">
        <v>0.97199999999999998</v>
      </c>
      <c r="I545">
        <v>4</v>
      </c>
      <c r="J545">
        <v>-1.569</v>
      </c>
      <c r="K545">
        <v>0</v>
      </c>
      <c r="L545">
        <v>4.3099999999999999E-2</v>
      </c>
      <c r="M545">
        <v>6.5599999999999999E-3</v>
      </c>
      <c r="N545">
        <v>5.8E-4</v>
      </c>
      <c r="O545">
        <v>0.224</v>
      </c>
      <c r="P545">
        <v>0.47599999999999998</v>
      </c>
      <c r="Q545">
        <v>175.017</v>
      </c>
      <c r="R545" t="s">
        <v>57</v>
      </c>
    </row>
    <row r="546" spans="1:18" x14ac:dyDescent="0.3">
      <c r="A546" t="s">
        <v>1793</v>
      </c>
      <c r="B546" t="s">
        <v>1822</v>
      </c>
      <c r="C546">
        <v>206666</v>
      </c>
      <c r="D546" t="s">
        <v>2785</v>
      </c>
      <c r="E546">
        <v>2012</v>
      </c>
      <c r="F546">
        <v>58</v>
      </c>
      <c r="G546">
        <v>0.83099999999999996</v>
      </c>
      <c r="H546">
        <v>0.66700000000000004</v>
      </c>
      <c r="I546">
        <v>1</v>
      </c>
      <c r="J546">
        <v>-8.4380000000000006</v>
      </c>
      <c r="K546">
        <v>1</v>
      </c>
      <c r="L546">
        <v>0.188</v>
      </c>
      <c r="M546">
        <v>1.03E-2</v>
      </c>
      <c r="N546">
        <v>0</v>
      </c>
      <c r="O546">
        <v>0.35</v>
      </c>
      <c r="P546">
        <v>0.33900000000000002</v>
      </c>
      <c r="Q546">
        <v>95.072999999999993</v>
      </c>
      <c r="R546" t="s">
        <v>90</v>
      </c>
    </row>
    <row r="547" spans="1:18" x14ac:dyDescent="0.3">
      <c r="A547" t="s">
        <v>147</v>
      </c>
      <c r="B547" t="s">
        <v>148</v>
      </c>
      <c r="C547">
        <v>219240</v>
      </c>
      <c r="D547" t="s">
        <v>2784</v>
      </c>
      <c r="E547">
        <v>2010</v>
      </c>
      <c r="F547">
        <v>58</v>
      </c>
      <c r="G547">
        <v>0.66600000000000004</v>
      </c>
      <c r="H547">
        <v>0.96799999999999997</v>
      </c>
      <c r="I547">
        <v>10</v>
      </c>
      <c r="J547">
        <v>-3.1960000000000002</v>
      </c>
      <c r="K547">
        <v>1</v>
      </c>
      <c r="L547">
        <v>4.5999999999999999E-2</v>
      </c>
      <c r="M547">
        <v>0.123</v>
      </c>
      <c r="N547">
        <v>0</v>
      </c>
      <c r="O547">
        <v>0.34699999999999998</v>
      </c>
      <c r="P547">
        <v>0.83399999999999996</v>
      </c>
      <c r="Q547">
        <v>135.09899999999999</v>
      </c>
      <c r="R547" t="s">
        <v>149</v>
      </c>
    </row>
    <row r="548" spans="1:18" x14ac:dyDescent="0.3">
      <c r="A548" t="s">
        <v>1533</v>
      </c>
      <c r="B548" t="s">
        <v>1534</v>
      </c>
      <c r="C548">
        <v>263773</v>
      </c>
      <c r="D548" t="s">
        <v>2785</v>
      </c>
      <c r="E548">
        <v>2010</v>
      </c>
      <c r="F548">
        <v>58</v>
      </c>
      <c r="G548">
        <v>0.76</v>
      </c>
      <c r="H548">
        <v>0.59499999999999997</v>
      </c>
      <c r="I548">
        <v>1</v>
      </c>
      <c r="J548">
        <v>-6.3659999999999997</v>
      </c>
      <c r="K548">
        <v>1</v>
      </c>
      <c r="L548">
        <v>3.9100000000000003E-2</v>
      </c>
      <c r="M548">
        <v>5.4400000000000004E-3</v>
      </c>
      <c r="N548">
        <v>0</v>
      </c>
      <c r="O548">
        <v>0.24099999999999999</v>
      </c>
      <c r="P548">
        <v>0.36099999999999999</v>
      </c>
      <c r="Q548">
        <v>131.49700000000001</v>
      </c>
      <c r="R548" t="s">
        <v>90</v>
      </c>
    </row>
    <row r="549" spans="1:18" x14ac:dyDescent="0.3">
      <c r="A549" t="s">
        <v>712</v>
      </c>
      <c r="B549" t="s">
        <v>1404</v>
      </c>
      <c r="C549">
        <v>220426</v>
      </c>
      <c r="D549" t="s">
        <v>2784</v>
      </c>
      <c r="E549">
        <v>2009</v>
      </c>
      <c r="F549">
        <v>58</v>
      </c>
      <c r="G549">
        <v>0.89300000000000002</v>
      </c>
      <c r="H549">
        <v>0.66600000000000004</v>
      </c>
      <c r="I549">
        <v>10</v>
      </c>
      <c r="J549">
        <v>-5.0890000000000004</v>
      </c>
      <c r="K549">
        <v>0</v>
      </c>
      <c r="L549">
        <v>0.13800000000000001</v>
      </c>
      <c r="M549">
        <v>2.06E-2</v>
      </c>
      <c r="N549">
        <v>0</v>
      </c>
      <c r="O549">
        <v>0.34200000000000003</v>
      </c>
      <c r="P549">
        <v>0.874</v>
      </c>
      <c r="Q549">
        <v>107.011</v>
      </c>
      <c r="R549" t="s">
        <v>43</v>
      </c>
    </row>
    <row r="550" spans="1:18" x14ac:dyDescent="0.3">
      <c r="A550" t="s">
        <v>587</v>
      </c>
      <c r="B550" t="s">
        <v>588</v>
      </c>
      <c r="C550">
        <v>199040</v>
      </c>
      <c r="D550" t="s">
        <v>2784</v>
      </c>
      <c r="E550">
        <v>2008</v>
      </c>
      <c r="F550">
        <v>58</v>
      </c>
      <c r="G550">
        <v>0.79100000000000004</v>
      </c>
      <c r="H550">
        <v>0.73299999999999998</v>
      </c>
      <c r="I550">
        <v>5</v>
      </c>
      <c r="J550">
        <v>-5.1230000000000002</v>
      </c>
      <c r="K550">
        <v>0</v>
      </c>
      <c r="L550">
        <v>2.9000000000000001E-2</v>
      </c>
      <c r="M550">
        <v>1.89E-3</v>
      </c>
      <c r="N550">
        <v>0.20100000000000001</v>
      </c>
      <c r="O550">
        <v>8.5900000000000004E-2</v>
      </c>
      <c r="P550">
        <v>0.91700000000000004</v>
      </c>
      <c r="Q550">
        <v>105.98699999999999</v>
      </c>
      <c r="R550" t="s">
        <v>589</v>
      </c>
    </row>
    <row r="551" spans="1:18" x14ac:dyDescent="0.3">
      <c r="A551" t="s">
        <v>1241</v>
      </c>
      <c r="B551" t="s">
        <v>1304</v>
      </c>
      <c r="C551">
        <v>244626</v>
      </c>
      <c r="D551" t="s">
        <v>2785</v>
      </c>
      <c r="E551">
        <v>2008</v>
      </c>
      <c r="F551">
        <v>58</v>
      </c>
      <c r="G551">
        <v>0.69399999999999995</v>
      </c>
      <c r="H551">
        <v>0.66100000000000003</v>
      </c>
      <c r="I551">
        <v>7</v>
      </c>
      <c r="J551">
        <v>-4.8470000000000004</v>
      </c>
      <c r="K551">
        <v>1</v>
      </c>
      <c r="L551">
        <v>0.11799999999999999</v>
      </c>
      <c r="M551">
        <v>1.8799999999999999E-3</v>
      </c>
      <c r="N551">
        <v>0</v>
      </c>
      <c r="O551">
        <v>0.67600000000000005</v>
      </c>
      <c r="P551">
        <v>0.70199999999999996</v>
      </c>
      <c r="Q551">
        <v>82.48</v>
      </c>
      <c r="R551" t="s">
        <v>90</v>
      </c>
    </row>
    <row r="552" spans="1:18" x14ac:dyDescent="0.3">
      <c r="A552" t="s">
        <v>1036</v>
      </c>
      <c r="B552" t="s">
        <v>1171</v>
      </c>
      <c r="C552">
        <v>238360</v>
      </c>
      <c r="D552" t="s">
        <v>2784</v>
      </c>
      <c r="E552">
        <v>2007</v>
      </c>
      <c r="F552">
        <v>58</v>
      </c>
      <c r="G552">
        <v>0.80800000000000005</v>
      </c>
      <c r="H552">
        <v>0.72099999999999997</v>
      </c>
      <c r="I552">
        <v>1</v>
      </c>
      <c r="J552">
        <v>-5.165</v>
      </c>
      <c r="K552">
        <v>1</v>
      </c>
      <c r="L552">
        <v>0.21299999999999999</v>
      </c>
      <c r="M552">
        <v>0.19700000000000001</v>
      </c>
      <c r="N552">
        <v>0</v>
      </c>
      <c r="O552">
        <v>0.20499999999999999</v>
      </c>
      <c r="P552">
        <v>0.77300000000000002</v>
      </c>
      <c r="Q552">
        <v>94.954999999999998</v>
      </c>
      <c r="R552" t="s">
        <v>34</v>
      </c>
    </row>
    <row r="553" spans="1:18" x14ac:dyDescent="0.3">
      <c r="A553" t="s">
        <v>1213</v>
      </c>
      <c r="B553" t="s">
        <v>1214</v>
      </c>
      <c r="C553">
        <v>261320</v>
      </c>
      <c r="D553" t="s">
        <v>2784</v>
      </c>
      <c r="E553">
        <v>2007</v>
      </c>
      <c r="F553">
        <v>58</v>
      </c>
      <c r="G553">
        <v>0.76400000000000001</v>
      </c>
      <c r="H553">
        <v>0.48699999999999999</v>
      </c>
      <c r="I553">
        <v>0</v>
      </c>
      <c r="J553">
        <v>-6.734</v>
      </c>
      <c r="K553">
        <v>1</v>
      </c>
      <c r="L553">
        <v>2.81E-2</v>
      </c>
      <c r="M553">
        <v>0.25</v>
      </c>
      <c r="N553">
        <v>0</v>
      </c>
      <c r="O553">
        <v>0.184</v>
      </c>
      <c r="P553">
        <v>0.35199999999999998</v>
      </c>
      <c r="Q553">
        <v>116.027</v>
      </c>
      <c r="R553" t="s">
        <v>20</v>
      </c>
    </row>
    <row r="554" spans="1:18" x14ac:dyDescent="0.3">
      <c r="A554" t="s">
        <v>999</v>
      </c>
      <c r="B554" t="s">
        <v>1219</v>
      </c>
      <c r="C554">
        <v>237760</v>
      </c>
      <c r="D554" t="s">
        <v>2784</v>
      </c>
      <c r="E554">
        <v>2007</v>
      </c>
      <c r="F554">
        <v>58</v>
      </c>
      <c r="G554">
        <v>0.35699999999999998</v>
      </c>
      <c r="H554">
        <v>0.77400000000000002</v>
      </c>
      <c r="I554">
        <v>2</v>
      </c>
      <c r="J554">
        <v>-4.226</v>
      </c>
      <c r="K554">
        <v>1</v>
      </c>
      <c r="L554">
        <v>3.4000000000000002E-2</v>
      </c>
      <c r="M554">
        <v>3.7600000000000001E-2</v>
      </c>
      <c r="N554">
        <v>0</v>
      </c>
      <c r="O554">
        <v>0.34799999999999998</v>
      </c>
      <c r="P554">
        <v>0.34799999999999998</v>
      </c>
      <c r="Q554">
        <v>164.054</v>
      </c>
      <c r="R554" t="s">
        <v>20</v>
      </c>
    </row>
    <row r="555" spans="1:18" x14ac:dyDescent="0.3">
      <c r="A555" t="s">
        <v>1220</v>
      </c>
      <c r="B555" t="s">
        <v>1339</v>
      </c>
      <c r="C555">
        <v>220053</v>
      </c>
      <c r="D555" t="s">
        <v>2784</v>
      </c>
      <c r="E555">
        <v>2007</v>
      </c>
      <c r="F555">
        <v>58</v>
      </c>
      <c r="G555">
        <v>0.45800000000000002</v>
      </c>
      <c r="H555">
        <v>0.44500000000000001</v>
      </c>
      <c r="I555">
        <v>9</v>
      </c>
      <c r="J555">
        <v>-8.391</v>
      </c>
      <c r="K555">
        <v>0</v>
      </c>
      <c r="L555">
        <v>0.36099999999999999</v>
      </c>
      <c r="M555">
        <v>0.64</v>
      </c>
      <c r="N555">
        <v>0</v>
      </c>
      <c r="O555">
        <v>0.11799999999999999</v>
      </c>
      <c r="P555">
        <v>0.44700000000000001</v>
      </c>
      <c r="Q555">
        <v>82.82</v>
      </c>
      <c r="R555" t="s">
        <v>1222</v>
      </c>
    </row>
    <row r="556" spans="1:18" x14ac:dyDescent="0.3">
      <c r="A556" t="s">
        <v>457</v>
      </c>
      <c r="B556" t="s">
        <v>971</v>
      </c>
      <c r="C556">
        <v>243880</v>
      </c>
      <c r="D556" t="s">
        <v>2784</v>
      </c>
      <c r="E556">
        <v>2006</v>
      </c>
      <c r="F556">
        <v>58</v>
      </c>
      <c r="G556">
        <v>0.71099999999999997</v>
      </c>
      <c r="H556">
        <v>0.76100000000000001</v>
      </c>
      <c r="I556">
        <v>8</v>
      </c>
      <c r="J556">
        <v>-3.04</v>
      </c>
      <c r="K556">
        <v>1</v>
      </c>
      <c r="L556">
        <v>0.22500000000000001</v>
      </c>
      <c r="M556">
        <v>6.7000000000000004E-2</v>
      </c>
      <c r="N556">
        <v>0</v>
      </c>
      <c r="O556">
        <v>4.1000000000000002E-2</v>
      </c>
      <c r="P556">
        <v>0.71799999999999997</v>
      </c>
      <c r="Q556">
        <v>95.823999999999998</v>
      </c>
      <c r="R556" t="s">
        <v>90</v>
      </c>
    </row>
    <row r="557" spans="1:18" x14ac:dyDescent="0.3">
      <c r="A557" t="s">
        <v>702</v>
      </c>
      <c r="B557" t="s">
        <v>1110</v>
      </c>
      <c r="C557">
        <v>212360</v>
      </c>
      <c r="D557" t="s">
        <v>2785</v>
      </c>
      <c r="E557">
        <v>2006</v>
      </c>
      <c r="F557">
        <v>58</v>
      </c>
      <c r="G557">
        <v>0.94</v>
      </c>
      <c r="H557">
        <v>0.74299999999999999</v>
      </c>
      <c r="I557">
        <v>5</v>
      </c>
      <c r="J557">
        <v>-5.1660000000000004</v>
      </c>
      <c r="K557">
        <v>0</v>
      </c>
      <c r="L557">
        <v>4.7500000000000001E-2</v>
      </c>
      <c r="M557">
        <v>0.317</v>
      </c>
      <c r="N557">
        <v>0</v>
      </c>
      <c r="O557">
        <v>9.0899999999999995E-2</v>
      </c>
      <c r="P557">
        <v>0.93200000000000005</v>
      </c>
      <c r="Q557">
        <v>118.988</v>
      </c>
      <c r="R557" t="s">
        <v>20</v>
      </c>
    </row>
    <row r="558" spans="1:18" x14ac:dyDescent="0.3">
      <c r="A558" t="s">
        <v>1001</v>
      </c>
      <c r="B558" t="s">
        <v>1358</v>
      </c>
      <c r="C558">
        <v>240426</v>
      </c>
      <c r="D558" t="s">
        <v>2784</v>
      </c>
      <c r="E558">
        <v>2006</v>
      </c>
      <c r="F558">
        <v>58</v>
      </c>
      <c r="G558">
        <v>0.73099999999999998</v>
      </c>
      <c r="H558">
        <v>0.56299999999999994</v>
      </c>
      <c r="I558">
        <v>2</v>
      </c>
      <c r="J558">
        <v>-4.0460000000000003</v>
      </c>
      <c r="K558">
        <v>1</v>
      </c>
      <c r="L558">
        <v>0.13100000000000001</v>
      </c>
      <c r="M558">
        <v>0.191</v>
      </c>
      <c r="N558">
        <v>4.2000000000000002E-4</v>
      </c>
      <c r="O558">
        <v>0.29599999999999999</v>
      </c>
      <c r="P558">
        <v>0.45200000000000001</v>
      </c>
      <c r="Q558">
        <v>184.00899999999999</v>
      </c>
      <c r="R558" t="s">
        <v>43</v>
      </c>
    </row>
    <row r="559" spans="1:18" x14ac:dyDescent="0.3">
      <c r="A559" t="s">
        <v>38</v>
      </c>
      <c r="B559" t="s">
        <v>870</v>
      </c>
      <c r="C559">
        <v>276603</v>
      </c>
      <c r="D559" t="s">
        <v>2784</v>
      </c>
      <c r="E559">
        <v>2005</v>
      </c>
      <c r="F559">
        <v>58</v>
      </c>
      <c r="G559">
        <v>0.66600000000000004</v>
      </c>
      <c r="H559">
        <v>0.92200000000000004</v>
      </c>
      <c r="I559">
        <v>2</v>
      </c>
      <c r="J559">
        <v>-4.4580000000000002</v>
      </c>
      <c r="K559">
        <v>0</v>
      </c>
      <c r="L559">
        <v>4.2900000000000001E-2</v>
      </c>
      <c r="M559">
        <v>3.8100000000000002E-2</v>
      </c>
      <c r="N559">
        <v>1.9100000000000001E-4</v>
      </c>
      <c r="O559">
        <v>6.3299999999999995E-2</v>
      </c>
      <c r="P559">
        <v>0.82799999999999996</v>
      </c>
      <c r="Q559">
        <v>118.014</v>
      </c>
      <c r="R559" t="s">
        <v>40</v>
      </c>
    </row>
    <row r="560" spans="1:18" x14ac:dyDescent="0.3">
      <c r="A560" t="s">
        <v>909</v>
      </c>
      <c r="B560" t="s">
        <v>910</v>
      </c>
      <c r="C560">
        <v>217706</v>
      </c>
      <c r="D560" t="s">
        <v>2784</v>
      </c>
      <c r="E560">
        <v>2005</v>
      </c>
      <c r="F560">
        <v>58</v>
      </c>
      <c r="G560">
        <v>0.49</v>
      </c>
      <c r="H560">
        <v>0.95599999999999996</v>
      </c>
      <c r="I560">
        <v>1</v>
      </c>
      <c r="J560">
        <v>-4.556</v>
      </c>
      <c r="K560">
        <v>0</v>
      </c>
      <c r="L560">
        <v>4.07E-2</v>
      </c>
      <c r="M560">
        <v>4.6600000000000001E-3</v>
      </c>
      <c r="N560" s="1">
        <v>6.1500000000000004E-6</v>
      </c>
      <c r="O560">
        <v>0.24199999999999999</v>
      </c>
      <c r="P560">
        <v>0.57699999999999996</v>
      </c>
      <c r="Q560">
        <v>160.02799999999999</v>
      </c>
      <c r="R560" t="s">
        <v>160</v>
      </c>
    </row>
    <row r="561" spans="1:18" x14ac:dyDescent="0.3">
      <c r="A561" t="s">
        <v>1433</v>
      </c>
      <c r="B561" t="s">
        <v>1434</v>
      </c>
      <c r="C561">
        <v>255360</v>
      </c>
      <c r="D561" t="s">
        <v>2784</v>
      </c>
      <c r="E561">
        <v>2005</v>
      </c>
      <c r="F561">
        <v>58</v>
      </c>
      <c r="G561">
        <v>0.55700000000000005</v>
      </c>
      <c r="H561">
        <v>0.78300000000000003</v>
      </c>
      <c r="I561">
        <v>6</v>
      </c>
      <c r="J561">
        <v>-4.8929999999999998</v>
      </c>
      <c r="K561">
        <v>0</v>
      </c>
      <c r="L561">
        <v>0.23400000000000001</v>
      </c>
      <c r="M561">
        <v>1.7100000000000001E-2</v>
      </c>
      <c r="N561">
        <v>1.72E-2</v>
      </c>
      <c r="O561">
        <v>0.151</v>
      </c>
      <c r="P561">
        <v>0.442</v>
      </c>
      <c r="Q561">
        <v>177.00800000000001</v>
      </c>
      <c r="R561" t="s">
        <v>57</v>
      </c>
    </row>
    <row r="562" spans="1:18" x14ac:dyDescent="0.3">
      <c r="A562" t="s">
        <v>388</v>
      </c>
      <c r="B562" t="s">
        <v>318</v>
      </c>
      <c r="C562">
        <v>202013</v>
      </c>
      <c r="D562" t="s">
        <v>2784</v>
      </c>
      <c r="E562">
        <v>2004</v>
      </c>
      <c r="F562">
        <v>58</v>
      </c>
      <c r="G562">
        <v>0.52300000000000002</v>
      </c>
      <c r="H562">
        <v>0.79500000000000004</v>
      </c>
      <c r="I562">
        <v>4</v>
      </c>
      <c r="J562">
        <v>-2.92</v>
      </c>
      <c r="K562">
        <v>1</v>
      </c>
      <c r="L562">
        <v>3.8600000000000002E-2</v>
      </c>
      <c r="M562">
        <v>4.62E-3</v>
      </c>
      <c r="N562">
        <v>0</v>
      </c>
      <c r="O562">
        <v>0.35799999999999998</v>
      </c>
      <c r="P562">
        <v>0.48399999999999999</v>
      </c>
      <c r="Q562">
        <v>144.10599999999999</v>
      </c>
      <c r="R562" t="s">
        <v>20</v>
      </c>
    </row>
    <row r="563" spans="1:18" x14ac:dyDescent="0.3">
      <c r="A563" t="s">
        <v>806</v>
      </c>
      <c r="B563" t="s">
        <v>807</v>
      </c>
      <c r="C563">
        <v>254266</v>
      </c>
      <c r="D563" t="s">
        <v>2785</v>
      </c>
      <c r="E563">
        <v>2004</v>
      </c>
      <c r="F563">
        <v>58</v>
      </c>
      <c r="G563">
        <v>0.68</v>
      </c>
      <c r="H563">
        <v>0.84399999999999997</v>
      </c>
      <c r="I563">
        <v>6</v>
      </c>
      <c r="J563">
        <v>-1.7290000000000001</v>
      </c>
      <c r="K563">
        <v>1</v>
      </c>
      <c r="L563">
        <v>0.29899999999999999</v>
      </c>
      <c r="M563">
        <v>0.23</v>
      </c>
      <c r="N563">
        <v>0</v>
      </c>
      <c r="O563">
        <v>3.0499999999999999E-2</v>
      </c>
      <c r="P563">
        <v>0.89500000000000002</v>
      </c>
      <c r="Q563">
        <v>172.30199999999999</v>
      </c>
      <c r="R563" t="s">
        <v>274</v>
      </c>
    </row>
    <row r="564" spans="1:18" x14ac:dyDescent="0.3">
      <c r="A564" t="s">
        <v>41</v>
      </c>
      <c r="B564" t="s">
        <v>930</v>
      </c>
      <c r="C564">
        <v>245400</v>
      </c>
      <c r="D564" t="s">
        <v>2784</v>
      </c>
      <c r="E564">
        <v>2004</v>
      </c>
      <c r="F564">
        <v>58</v>
      </c>
      <c r="G564">
        <v>0.60499999999999998</v>
      </c>
      <c r="H564">
        <v>0.58399999999999996</v>
      </c>
      <c r="I564">
        <v>11</v>
      </c>
      <c r="J564">
        <v>-7.0430000000000001</v>
      </c>
      <c r="K564">
        <v>0</v>
      </c>
      <c r="L564">
        <v>0.19700000000000001</v>
      </c>
      <c r="M564">
        <v>0.28599999999999998</v>
      </c>
      <c r="N564">
        <v>0</v>
      </c>
      <c r="O564">
        <v>0.23499999999999999</v>
      </c>
      <c r="P564">
        <v>0.46400000000000002</v>
      </c>
      <c r="Q564">
        <v>125.80200000000001</v>
      </c>
      <c r="R564" t="s">
        <v>43</v>
      </c>
    </row>
    <row r="565" spans="1:18" x14ac:dyDescent="0.3">
      <c r="A565" t="s">
        <v>592</v>
      </c>
      <c r="B565" t="s">
        <v>593</v>
      </c>
      <c r="C565">
        <v>221426</v>
      </c>
      <c r="D565" t="s">
        <v>2784</v>
      </c>
      <c r="E565">
        <v>2003</v>
      </c>
      <c r="F565">
        <v>58</v>
      </c>
      <c r="G565">
        <v>0.56799999999999995</v>
      </c>
      <c r="H565">
        <v>0.86699999999999999</v>
      </c>
      <c r="I565">
        <v>11</v>
      </c>
      <c r="J565">
        <v>-5.8609999999999998</v>
      </c>
      <c r="K565">
        <v>1</v>
      </c>
      <c r="L565">
        <v>3.6499999999999998E-2</v>
      </c>
      <c r="M565">
        <v>3.4399999999999999E-3</v>
      </c>
      <c r="N565" s="1">
        <v>4.6699999999999997E-5</v>
      </c>
      <c r="O565">
        <v>0.32800000000000001</v>
      </c>
      <c r="P565">
        <v>0.88</v>
      </c>
      <c r="Q565">
        <v>163.94399999999999</v>
      </c>
      <c r="R565" t="s">
        <v>57</v>
      </c>
    </row>
    <row r="566" spans="1:18" x14ac:dyDescent="0.3">
      <c r="A566" t="s">
        <v>415</v>
      </c>
      <c r="B566" t="s">
        <v>600</v>
      </c>
      <c r="C566">
        <v>237693</v>
      </c>
      <c r="D566" t="s">
        <v>2784</v>
      </c>
      <c r="E566">
        <v>2003</v>
      </c>
      <c r="F566">
        <v>58</v>
      </c>
      <c r="G566">
        <v>0.58599999999999997</v>
      </c>
      <c r="H566">
        <v>0.70499999999999996</v>
      </c>
      <c r="I566">
        <v>1</v>
      </c>
      <c r="J566">
        <v>-4.9039999999999999</v>
      </c>
      <c r="K566">
        <v>0</v>
      </c>
      <c r="L566">
        <v>2.87E-2</v>
      </c>
      <c r="M566">
        <v>4.8500000000000001E-2</v>
      </c>
      <c r="N566">
        <v>0</v>
      </c>
      <c r="O566">
        <v>0.15</v>
      </c>
      <c r="P566">
        <v>0.45900000000000002</v>
      </c>
      <c r="Q566">
        <v>98.013999999999996</v>
      </c>
      <c r="R566" t="s">
        <v>43</v>
      </c>
    </row>
    <row r="567" spans="1:18" x14ac:dyDescent="0.3">
      <c r="A567" t="s">
        <v>415</v>
      </c>
      <c r="B567" t="s">
        <v>600</v>
      </c>
      <c r="C567">
        <v>237693</v>
      </c>
      <c r="D567" t="s">
        <v>2784</v>
      </c>
      <c r="E567">
        <v>2003</v>
      </c>
      <c r="F567">
        <v>58</v>
      </c>
      <c r="G567">
        <v>0.58599999999999997</v>
      </c>
      <c r="H567">
        <v>0.70499999999999996</v>
      </c>
      <c r="I567">
        <v>1</v>
      </c>
      <c r="J567">
        <v>-4.9039999999999999</v>
      </c>
      <c r="K567">
        <v>0</v>
      </c>
      <c r="L567">
        <v>2.87E-2</v>
      </c>
      <c r="M567">
        <v>4.8500000000000001E-2</v>
      </c>
      <c r="N567">
        <v>0</v>
      </c>
      <c r="O567">
        <v>0.15</v>
      </c>
      <c r="P567">
        <v>0.45900000000000002</v>
      </c>
      <c r="Q567">
        <v>98.013999999999996</v>
      </c>
      <c r="R567" t="s">
        <v>43</v>
      </c>
    </row>
    <row r="568" spans="1:18" x14ac:dyDescent="0.3">
      <c r="A568" t="s">
        <v>398</v>
      </c>
      <c r="B568" t="s">
        <v>399</v>
      </c>
      <c r="C568">
        <v>226440</v>
      </c>
      <c r="D568" t="s">
        <v>2785</v>
      </c>
      <c r="E568">
        <v>2002</v>
      </c>
      <c r="F568">
        <v>58</v>
      </c>
      <c r="G568">
        <v>0.70099999999999996</v>
      </c>
      <c r="H568">
        <v>0.67700000000000005</v>
      </c>
      <c r="I568">
        <v>11</v>
      </c>
      <c r="J568">
        <v>-6.5910000000000002</v>
      </c>
      <c r="K568">
        <v>0</v>
      </c>
      <c r="L568">
        <v>0.14699999999999999</v>
      </c>
      <c r="M568">
        <v>7.3700000000000002E-2</v>
      </c>
      <c r="N568">
        <v>1.6200000000000001E-4</v>
      </c>
      <c r="O568">
        <v>0.187</v>
      </c>
      <c r="P568">
        <v>0.36699999999999999</v>
      </c>
      <c r="Q568">
        <v>99.271000000000001</v>
      </c>
      <c r="R568" t="s">
        <v>43</v>
      </c>
    </row>
    <row r="569" spans="1:18" x14ac:dyDescent="0.3">
      <c r="A569" t="s">
        <v>264</v>
      </c>
      <c r="B569" t="s">
        <v>432</v>
      </c>
      <c r="C569">
        <v>239266</v>
      </c>
      <c r="D569" t="s">
        <v>2785</v>
      </c>
      <c r="E569">
        <v>2002</v>
      </c>
      <c r="F569">
        <v>58</v>
      </c>
      <c r="G569">
        <v>0.72299999999999998</v>
      </c>
      <c r="H569">
        <v>0.84</v>
      </c>
      <c r="I569">
        <v>1</v>
      </c>
      <c r="J569">
        <v>-3.5230000000000001</v>
      </c>
      <c r="K569">
        <v>0</v>
      </c>
      <c r="L569">
        <v>6.08E-2</v>
      </c>
      <c r="M569">
        <v>6.1899999999999997E-2</v>
      </c>
      <c r="N569">
        <v>0</v>
      </c>
      <c r="O569">
        <v>9.4500000000000001E-2</v>
      </c>
      <c r="P569">
        <v>0.82699999999999996</v>
      </c>
      <c r="Q569">
        <v>94.331999999999994</v>
      </c>
      <c r="R569" t="s">
        <v>34</v>
      </c>
    </row>
    <row r="570" spans="1:18" x14ac:dyDescent="0.3">
      <c r="A570" t="s">
        <v>357</v>
      </c>
      <c r="B570" t="s">
        <v>456</v>
      </c>
      <c r="C570">
        <v>254493</v>
      </c>
      <c r="D570" t="s">
        <v>2784</v>
      </c>
      <c r="E570">
        <v>2002</v>
      </c>
      <c r="F570">
        <v>58</v>
      </c>
      <c r="G570">
        <v>0.41199999999999998</v>
      </c>
      <c r="H570">
        <v>0.77</v>
      </c>
      <c r="I570">
        <v>11</v>
      </c>
      <c r="J570">
        <v>-6.0570000000000004</v>
      </c>
      <c r="K570">
        <v>0</v>
      </c>
      <c r="L570">
        <v>0.18</v>
      </c>
      <c r="M570">
        <v>0.46200000000000002</v>
      </c>
      <c r="N570" s="1">
        <v>1.5E-6</v>
      </c>
      <c r="O570">
        <v>4.8500000000000001E-2</v>
      </c>
      <c r="P570">
        <v>0.41799999999999998</v>
      </c>
      <c r="Q570">
        <v>101.955</v>
      </c>
      <c r="R570" t="s">
        <v>43</v>
      </c>
    </row>
    <row r="571" spans="1:18" x14ac:dyDescent="0.3">
      <c r="A571" t="s">
        <v>464</v>
      </c>
      <c r="B571" t="s">
        <v>465</v>
      </c>
      <c r="C571">
        <v>264653</v>
      </c>
      <c r="D571" t="s">
        <v>2785</v>
      </c>
      <c r="E571">
        <v>2002</v>
      </c>
      <c r="F571">
        <v>58</v>
      </c>
      <c r="G571">
        <v>0.79100000000000004</v>
      </c>
      <c r="H571">
        <v>0.86299999999999999</v>
      </c>
      <c r="I571">
        <v>3</v>
      </c>
      <c r="J571">
        <v>-6.1180000000000003</v>
      </c>
      <c r="K571">
        <v>0</v>
      </c>
      <c r="L571">
        <v>0.151</v>
      </c>
      <c r="M571">
        <v>0.317</v>
      </c>
      <c r="N571" s="1">
        <v>1.13E-6</v>
      </c>
      <c r="O571">
        <v>0.27</v>
      </c>
      <c r="P571">
        <v>0.74199999999999999</v>
      </c>
      <c r="Q571">
        <v>97.034999999999997</v>
      </c>
      <c r="R571" t="s">
        <v>90</v>
      </c>
    </row>
    <row r="572" spans="1:18" x14ac:dyDescent="0.3">
      <c r="A572" t="s">
        <v>346</v>
      </c>
      <c r="B572" t="s">
        <v>524</v>
      </c>
      <c r="C572">
        <v>257026</v>
      </c>
      <c r="D572" t="s">
        <v>2784</v>
      </c>
      <c r="E572">
        <v>2002</v>
      </c>
      <c r="F572">
        <v>58</v>
      </c>
      <c r="G572">
        <v>0.68799999999999994</v>
      </c>
      <c r="H572">
        <v>0.53800000000000003</v>
      </c>
      <c r="I572">
        <v>10</v>
      </c>
      <c r="J572">
        <v>-7.6079999999999997</v>
      </c>
      <c r="K572">
        <v>1</v>
      </c>
      <c r="L572">
        <v>2.92E-2</v>
      </c>
      <c r="M572">
        <v>0.504</v>
      </c>
      <c r="N572">
        <v>0</v>
      </c>
      <c r="O572">
        <v>0.111</v>
      </c>
      <c r="P572">
        <v>0.27</v>
      </c>
      <c r="Q572">
        <v>119.998</v>
      </c>
      <c r="R572" t="s">
        <v>20</v>
      </c>
    </row>
    <row r="573" spans="1:18" x14ac:dyDescent="0.3">
      <c r="A573" t="s">
        <v>628</v>
      </c>
      <c r="B573" t="s">
        <v>629</v>
      </c>
      <c r="C573">
        <v>253720</v>
      </c>
      <c r="D573" t="s">
        <v>2784</v>
      </c>
      <c r="E573">
        <v>2002</v>
      </c>
      <c r="F573">
        <v>58</v>
      </c>
      <c r="G573">
        <v>0.83699999999999997</v>
      </c>
      <c r="H573">
        <v>0.88500000000000001</v>
      </c>
      <c r="I573">
        <v>6</v>
      </c>
      <c r="J573">
        <v>-3.9140000000000001</v>
      </c>
      <c r="K573">
        <v>0</v>
      </c>
      <c r="L573">
        <v>0.182</v>
      </c>
      <c r="M573">
        <v>0.10299999999999999</v>
      </c>
      <c r="N573">
        <v>0</v>
      </c>
      <c r="O573">
        <v>6.6600000000000006E-2</v>
      </c>
      <c r="P573">
        <v>0.69399999999999995</v>
      </c>
      <c r="Q573">
        <v>95.313000000000002</v>
      </c>
      <c r="R573" t="s">
        <v>37</v>
      </c>
    </row>
    <row r="574" spans="1:18" x14ac:dyDescent="0.3">
      <c r="A574" t="s">
        <v>346</v>
      </c>
      <c r="B574" t="s">
        <v>524</v>
      </c>
      <c r="C574">
        <v>257026</v>
      </c>
      <c r="D574" t="s">
        <v>2784</v>
      </c>
      <c r="E574">
        <v>2002</v>
      </c>
      <c r="F574">
        <v>58</v>
      </c>
      <c r="G574">
        <v>0.68799999999999994</v>
      </c>
      <c r="H574">
        <v>0.53800000000000003</v>
      </c>
      <c r="I574">
        <v>10</v>
      </c>
      <c r="J574">
        <v>-7.6079999999999997</v>
      </c>
      <c r="K574">
        <v>1</v>
      </c>
      <c r="L574">
        <v>2.92E-2</v>
      </c>
      <c r="M574">
        <v>0.504</v>
      </c>
      <c r="N574">
        <v>0</v>
      </c>
      <c r="O574">
        <v>0.111</v>
      </c>
      <c r="P574">
        <v>0.27</v>
      </c>
      <c r="Q574">
        <v>119.998</v>
      </c>
      <c r="R574" t="s">
        <v>20</v>
      </c>
    </row>
    <row r="575" spans="1:18" x14ac:dyDescent="0.3">
      <c r="A575" t="s">
        <v>256</v>
      </c>
      <c r="B575" t="s">
        <v>319</v>
      </c>
      <c r="C575">
        <v>207560</v>
      </c>
      <c r="D575" t="s">
        <v>2784</v>
      </c>
      <c r="E575">
        <v>2001</v>
      </c>
      <c r="F575">
        <v>58</v>
      </c>
      <c r="G575">
        <v>0.58199999999999996</v>
      </c>
      <c r="H575">
        <v>0.70699999999999996</v>
      </c>
      <c r="I575">
        <v>10</v>
      </c>
      <c r="J575">
        <v>-4.4870000000000001</v>
      </c>
      <c r="K575">
        <v>1</v>
      </c>
      <c r="L575">
        <v>3.1899999999999998E-2</v>
      </c>
      <c r="M575">
        <v>8.2199999999999995E-2</v>
      </c>
      <c r="N575">
        <v>0</v>
      </c>
      <c r="O575">
        <v>4.6699999999999998E-2</v>
      </c>
      <c r="P575">
        <v>0.70099999999999996</v>
      </c>
      <c r="Q575">
        <v>78.375</v>
      </c>
      <c r="R575" t="s">
        <v>20</v>
      </c>
    </row>
    <row r="576" spans="1:18" x14ac:dyDescent="0.3">
      <c r="A576" t="s">
        <v>320</v>
      </c>
      <c r="B576" t="s">
        <v>321</v>
      </c>
      <c r="C576">
        <v>195506</v>
      </c>
      <c r="D576" t="s">
        <v>2784</v>
      </c>
      <c r="E576">
        <v>2001</v>
      </c>
      <c r="F576">
        <v>58</v>
      </c>
      <c r="G576">
        <v>0.57799999999999996</v>
      </c>
      <c r="H576">
        <v>0.58099999999999996</v>
      </c>
      <c r="I576">
        <v>0</v>
      </c>
      <c r="J576">
        <v>-6.867</v>
      </c>
      <c r="K576">
        <v>1</v>
      </c>
      <c r="L576">
        <v>3.1800000000000002E-2</v>
      </c>
      <c r="M576">
        <v>6.5799999999999997E-2</v>
      </c>
      <c r="N576">
        <v>4.1999999999999997E-3</v>
      </c>
      <c r="O576">
        <v>6.7400000000000002E-2</v>
      </c>
      <c r="P576">
        <v>0.40799999999999997</v>
      </c>
      <c r="Q576">
        <v>83.293000000000006</v>
      </c>
      <c r="R576" t="s">
        <v>20</v>
      </c>
    </row>
    <row r="577" spans="1:18" x14ac:dyDescent="0.3">
      <c r="A577" t="s">
        <v>18</v>
      </c>
      <c r="B577" t="s">
        <v>499</v>
      </c>
      <c r="C577">
        <v>231066</v>
      </c>
      <c r="D577" t="s">
        <v>2784</v>
      </c>
      <c r="E577">
        <v>2001</v>
      </c>
      <c r="F577">
        <v>58</v>
      </c>
      <c r="G577">
        <v>0.53400000000000003</v>
      </c>
      <c r="H577">
        <v>0.54300000000000004</v>
      </c>
      <c r="I577">
        <v>3</v>
      </c>
      <c r="J577">
        <v>-6.8570000000000002</v>
      </c>
      <c r="K577">
        <v>1</v>
      </c>
      <c r="L577">
        <v>2.4500000000000001E-2</v>
      </c>
      <c r="M577">
        <v>0.57899999999999996</v>
      </c>
      <c r="N577">
        <v>0</v>
      </c>
      <c r="O577">
        <v>0.112</v>
      </c>
      <c r="P577">
        <v>0.41799999999999998</v>
      </c>
      <c r="Q577">
        <v>78.995999999999995</v>
      </c>
      <c r="R577" t="s">
        <v>20</v>
      </c>
    </row>
    <row r="578" spans="1:18" x14ac:dyDescent="0.3">
      <c r="A578" t="s">
        <v>93</v>
      </c>
      <c r="B578" t="s">
        <v>94</v>
      </c>
      <c r="C578">
        <v>225973</v>
      </c>
      <c r="D578" t="s">
        <v>2784</v>
      </c>
      <c r="E578">
        <v>2000</v>
      </c>
      <c r="F578">
        <v>58</v>
      </c>
      <c r="G578">
        <v>0.73599999999999999</v>
      </c>
      <c r="H578">
        <v>0.80200000000000005</v>
      </c>
      <c r="I578">
        <v>7</v>
      </c>
      <c r="J578">
        <v>-8.5269999999999992</v>
      </c>
      <c r="K578">
        <v>1</v>
      </c>
      <c r="L578">
        <v>6.6299999999999998E-2</v>
      </c>
      <c r="M578">
        <v>1.49E-3</v>
      </c>
      <c r="N578">
        <v>8.7599999999999997E-2</v>
      </c>
      <c r="O578">
        <v>0.14000000000000001</v>
      </c>
      <c r="P578">
        <v>0.871</v>
      </c>
      <c r="Q578">
        <v>119.854</v>
      </c>
      <c r="R578" t="s">
        <v>20</v>
      </c>
    </row>
    <row r="579" spans="1:18" x14ac:dyDescent="0.3">
      <c r="A579" t="s">
        <v>93</v>
      </c>
      <c r="B579" t="s">
        <v>157</v>
      </c>
      <c r="C579">
        <v>273533</v>
      </c>
      <c r="D579" t="s">
        <v>2784</v>
      </c>
      <c r="E579">
        <v>2000</v>
      </c>
      <c r="F579">
        <v>58</v>
      </c>
      <c r="G579">
        <v>0.63100000000000001</v>
      </c>
      <c r="H579">
        <v>0.73399999999999999</v>
      </c>
      <c r="I579">
        <v>5</v>
      </c>
      <c r="J579">
        <v>-7.48</v>
      </c>
      <c r="K579">
        <v>0</v>
      </c>
      <c r="L579">
        <v>3.5999999999999997E-2</v>
      </c>
      <c r="M579">
        <v>0.34799999999999998</v>
      </c>
      <c r="N579">
        <v>0</v>
      </c>
      <c r="O579">
        <v>0.13500000000000001</v>
      </c>
      <c r="P579">
        <v>0.59099999999999997</v>
      </c>
      <c r="Q579">
        <v>124.036</v>
      </c>
      <c r="R579" t="s">
        <v>20</v>
      </c>
    </row>
    <row r="580" spans="1:18" x14ac:dyDescent="0.3">
      <c r="A580" t="s">
        <v>170</v>
      </c>
      <c r="B580" t="s">
        <v>171</v>
      </c>
      <c r="C580">
        <v>214819</v>
      </c>
      <c r="D580" t="s">
        <v>2784</v>
      </c>
      <c r="E580">
        <v>2000</v>
      </c>
      <c r="F580">
        <v>58</v>
      </c>
      <c r="G580">
        <v>0.751</v>
      </c>
      <c r="H580">
        <v>0.90100000000000002</v>
      </c>
      <c r="I580">
        <v>2</v>
      </c>
      <c r="J580">
        <v>-5.8019999999999996</v>
      </c>
      <c r="K580">
        <v>1</v>
      </c>
      <c r="L580">
        <v>3.2800000000000003E-2</v>
      </c>
      <c r="M580">
        <v>5.04E-2</v>
      </c>
      <c r="N580">
        <v>3.0799999999999998E-3</v>
      </c>
      <c r="O580">
        <v>3.95E-2</v>
      </c>
      <c r="P580">
        <v>0.97299999999999998</v>
      </c>
      <c r="Q580">
        <v>124.017</v>
      </c>
      <c r="R580" t="s">
        <v>20</v>
      </c>
    </row>
    <row r="581" spans="1:18" x14ac:dyDescent="0.3">
      <c r="A581" t="s">
        <v>172</v>
      </c>
      <c r="B581" t="s">
        <v>338</v>
      </c>
      <c r="C581">
        <v>212973</v>
      </c>
      <c r="D581" t="s">
        <v>2784</v>
      </c>
      <c r="E581">
        <v>2000</v>
      </c>
      <c r="F581">
        <v>58</v>
      </c>
      <c r="G581">
        <v>0.54100000000000004</v>
      </c>
      <c r="H581">
        <v>0.89900000000000002</v>
      </c>
      <c r="I581">
        <v>1</v>
      </c>
      <c r="J581">
        <v>-6.2610000000000001</v>
      </c>
      <c r="K581">
        <v>1</v>
      </c>
      <c r="L581">
        <v>6.3299999999999995E-2</v>
      </c>
      <c r="M581">
        <v>1.78E-2</v>
      </c>
      <c r="N581" s="1">
        <v>2.9500000000000001E-6</v>
      </c>
      <c r="O581">
        <v>0.28599999999999998</v>
      </c>
      <c r="P581">
        <v>0.82899999999999996</v>
      </c>
      <c r="Q581">
        <v>106.676</v>
      </c>
      <c r="R581" t="s">
        <v>40</v>
      </c>
    </row>
    <row r="582" spans="1:18" x14ac:dyDescent="0.3">
      <c r="A582" t="s">
        <v>18</v>
      </c>
      <c r="B582" t="s">
        <v>98</v>
      </c>
      <c r="C582">
        <v>243533</v>
      </c>
      <c r="D582" t="s">
        <v>2784</v>
      </c>
      <c r="E582">
        <v>1999</v>
      </c>
      <c r="F582">
        <v>58</v>
      </c>
      <c r="G582">
        <v>0.63300000000000001</v>
      </c>
      <c r="H582">
        <v>0.92200000000000004</v>
      </c>
      <c r="I582">
        <v>11</v>
      </c>
      <c r="J582">
        <v>-4.8419999999999996</v>
      </c>
      <c r="K582">
        <v>0</v>
      </c>
      <c r="L582">
        <v>4.5400000000000003E-2</v>
      </c>
      <c r="M582">
        <v>0.11600000000000001</v>
      </c>
      <c r="N582">
        <v>4.6500000000000003E-4</v>
      </c>
      <c r="O582">
        <v>7.0999999999999994E-2</v>
      </c>
      <c r="P582">
        <v>0.68600000000000005</v>
      </c>
      <c r="Q582">
        <v>84.11</v>
      </c>
      <c r="R582" t="s">
        <v>20</v>
      </c>
    </row>
    <row r="583" spans="1:18" x14ac:dyDescent="0.3">
      <c r="A583" t="s">
        <v>1364</v>
      </c>
      <c r="B583" t="s">
        <v>2580</v>
      </c>
      <c r="C583">
        <v>194680</v>
      </c>
      <c r="D583" t="s">
        <v>2784</v>
      </c>
      <c r="E583">
        <v>2018</v>
      </c>
      <c r="F583">
        <v>59</v>
      </c>
      <c r="G583">
        <v>0.63100000000000001</v>
      </c>
      <c r="H583">
        <v>0.64900000000000002</v>
      </c>
      <c r="I583">
        <v>5</v>
      </c>
      <c r="J583">
        <v>-5.8920000000000003</v>
      </c>
      <c r="K583">
        <v>0</v>
      </c>
      <c r="L583">
        <v>3.85E-2</v>
      </c>
      <c r="M583">
        <v>8.1699999999999995E-2</v>
      </c>
      <c r="N583" s="1">
        <v>3.8E-6</v>
      </c>
      <c r="O583">
        <v>9.3399999999999997E-2</v>
      </c>
      <c r="P583">
        <v>0.42099999999999999</v>
      </c>
      <c r="Q583">
        <v>93.95</v>
      </c>
      <c r="R583" t="s">
        <v>1005</v>
      </c>
    </row>
    <row r="584" spans="1:18" x14ac:dyDescent="0.3">
      <c r="A584" t="s">
        <v>1173</v>
      </c>
      <c r="B584" t="s">
        <v>1174</v>
      </c>
      <c r="C584">
        <v>178613</v>
      </c>
      <c r="D584" t="s">
        <v>2784</v>
      </c>
      <c r="E584">
        <v>2017</v>
      </c>
      <c r="F584">
        <v>59</v>
      </c>
      <c r="G584">
        <v>0.71599999999999997</v>
      </c>
      <c r="H584">
        <v>0.75700000000000001</v>
      </c>
      <c r="I584">
        <v>11</v>
      </c>
      <c r="J584">
        <v>-5.4379999999999997</v>
      </c>
      <c r="K584">
        <v>0</v>
      </c>
      <c r="L584">
        <v>3.2899999999999999E-2</v>
      </c>
      <c r="M584">
        <v>2.58E-2</v>
      </c>
      <c r="N584">
        <v>3.9199999999999999E-3</v>
      </c>
      <c r="O584">
        <v>0.16</v>
      </c>
      <c r="P584">
        <v>0.877</v>
      </c>
      <c r="Q584">
        <v>139.98599999999999</v>
      </c>
      <c r="R584" t="s">
        <v>46</v>
      </c>
    </row>
    <row r="585" spans="1:18" x14ac:dyDescent="0.3">
      <c r="A585" t="s">
        <v>2190</v>
      </c>
      <c r="B585" t="s">
        <v>1261</v>
      </c>
      <c r="C585">
        <v>270589</v>
      </c>
      <c r="D585" t="s">
        <v>2784</v>
      </c>
      <c r="E585">
        <v>2017</v>
      </c>
      <c r="F585">
        <v>59</v>
      </c>
      <c r="G585">
        <v>0.58299999999999996</v>
      </c>
      <c r="H585">
        <v>0.78500000000000003</v>
      </c>
      <c r="I585">
        <v>2</v>
      </c>
      <c r="J585">
        <v>-3.9910000000000001</v>
      </c>
      <c r="K585">
        <v>0</v>
      </c>
      <c r="L585">
        <v>3.3700000000000001E-2</v>
      </c>
      <c r="M585">
        <v>1.1999999999999999E-3</v>
      </c>
      <c r="N585">
        <v>1.2699999999999999E-2</v>
      </c>
      <c r="O585">
        <v>0.124</v>
      </c>
      <c r="P585">
        <v>0.35499999999999998</v>
      </c>
      <c r="Q585">
        <v>91.977000000000004</v>
      </c>
      <c r="R585" t="s">
        <v>20</v>
      </c>
    </row>
    <row r="586" spans="1:18" x14ac:dyDescent="0.3">
      <c r="A586" t="s">
        <v>2465</v>
      </c>
      <c r="B586" t="s">
        <v>2466</v>
      </c>
      <c r="C586">
        <v>223962</v>
      </c>
      <c r="D586" t="s">
        <v>2785</v>
      </c>
      <c r="E586">
        <v>2017</v>
      </c>
      <c r="F586">
        <v>59</v>
      </c>
      <c r="G586">
        <v>0.92900000000000005</v>
      </c>
      <c r="H586">
        <v>0.72299999999999998</v>
      </c>
      <c r="I586">
        <v>11</v>
      </c>
      <c r="J586">
        <v>-5.7919999999999998</v>
      </c>
      <c r="K586">
        <v>0</v>
      </c>
      <c r="L586">
        <v>0.109</v>
      </c>
      <c r="M586">
        <v>6.7199999999999996E-2</v>
      </c>
      <c r="N586">
        <v>0</v>
      </c>
      <c r="O586">
        <v>0.34599999999999997</v>
      </c>
      <c r="P586">
        <v>0.45800000000000002</v>
      </c>
      <c r="Q586">
        <v>125.02200000000001</v>
      </c>
      <c r="R586" t="s">
        <v>90</v>
      </c>
    </row>
    <row r="587" spans="1:18" x14ac:dyDescent="0.3">
      <c r="A587" t="s">
        <v>2341</v>
      </c>
      <c r="B587" t="s">
        <v>2342</v>
      </c>
      <c r="C587">
        <v>203686</v>
      </c>
      <c r="D587" t="s">
        <v>2785</v>
      </c>
      <c r="E587">
        <v>2016</v>
      </c>
      <c r="F587">
        <v>59</v>
      </c>
      <c r="G587">
        <v>0.58799999999999997</v>
      </c>
      <c r="H587">
        <v>0.70199999999999996</v>
      </c>
      <c r="I587">
        <v>11</v>
      </c>
      <c r="J587">
        <v>-4.2709999999999999</v>
      </c>
      <c r="K587">
        <v>1</v>
      </c>
      <c r="L587">
        <v>4.9599999999999998E-2</v>
      </c>
      <c r="M587">
        <v>0.104</v>
      </c>
      <c r="N587">
        <v>0</v>
      </c>
      <c r="O587">
        <v>8.8999999999999996E-2</v>
      </c>
      <c r="P587">
        <v>0.42899999999999999</v>
      </c>
      <c r="Q587">
        <v>124.90900000000001</v>
      </c>
      <c r="R587" t="s">
        <v>57</v>
      </c>
    </row>
    <row r="588" spans="1:18" x14ac:dyDescent="0.3">
      <c r="A588" t="s">
        <v>435</v>
      </c>
      <c r="B588" t="s">
        <v>436</v>
      </c>
      <c r="C588">
        <v>222560</v>
      </c>
      <c r="D588" t="s">
        <v>2785</v>
      </c>
      <c r="E588">
        <v>2015</v>
      </c>
      <c r="F588">
        <v>59</v>
      </c>
      <c r="G588">
        <v>0.85899999999999999</v>
      </c>
      <c r="H588">
        <v>0.625</v>
      </c>
      <c r="I588">
        <v>9</v>
      </c>
      <c r="J588">
        <v>-4.234</v>
      </c>
      <c r="K588">
        <v>0</v>
      </c>
      <c r="L588">
        <v>0.13</v>
      </c>
      <c r="M588">
        <v>2.9600000000000001E-2</v>
      </c>
      <c r="N588">
        <v>0</v>
      </c>
      <c r="O588">
        <v>5.3699999999999998E-2</v>
      </c>
      <c r="P588">
        <v>0.71</v>
      </c>
      <c r="Q588">
        <v>102.072</v>
      </c>
      <c r="R588" t="s">
        <v>43</v>
      </c>
    </row>
    <row r="589" spans="1:18" x14ac:dyDescent="0.3">
      <c r="A589" t="s">
        <v>1324</v>
      </c>
      <c r="B589" t="s">
        <v>2066</v>
      </c>
      <c r="C589">
        <v>224226</v>
      </c>
      <c r="D589" t="s">
        <v>2784</v>
      </c>
      <c r="E589">
        <v>2014</v>
      </c>
      <c r="F589">
        <v>59</v>
      </c>
      <c r="G589">
        <v>0.71899999999999997</v>
      </c>
      <c r="H589">
        <v>0.93500000000000005</v>
      </c>
      <c r="I589">
        <v>7</v>
      </c>
      <c r="J589">
        <v>-3.7519999999999998</v>
      </c>
      <c r="K589">
        <v>1</v>
      </c>
      <c r="L589">
        <v>5.8900000000000001E-2</v>
      </c>
      <c r="M589">
        <v>0.16700000000000001</v>
      </c>
      <c r="N589">
        <v>0</v>
      </c>
      <c r="O589">
        <v>9.7299999999999998E-2</v>
      </c>
      <c r="P589">
        <v>0.73799999999999999</v>
      </c>
      <c r="Q589">
        <v>120.02200000000001</v>
      </c>
      <c r="R589" t="s">
        <v>20</v>
      </c>
    </row>
    <row r="590" spans="1:18" x14ac:dyDescent="0.3">
      <c r="A590" t="s">
        <v>1733</v>
      </c>
      <c r="B590" t="s">
        <v>1980</v>
      </c>
      <c r="C590">
        <v>250706</v>
      </c>
      <c r="D590" t="s">
        <v>2784</v>
      </c>
      <c r="E590">
        <v>2013</v>
      </c>
      <c r="F590">
        <v>59</v>
      </c>
      <c r="G590">
        <v>0.439</v>
      </c>
      <c r="H590">
        <v>0.48899999999999999</v>
      </c>
      <c r="I590">
        <v>8</v>
      </c>
      <c r="J590">
        <v>-6.2859999999999996</v>
      </c>
      <c r="K590">
        <v>1</v>
      </c>
      <c r="L590">
        <v>3.6799999999999999E-2</v>
      </c>
      <c r="M590">
        <v>0.13200000000000001</v>
      </c>
      <c r="N590">
        <v>6.4300000000000002E-4</v>
      </c>
      <c r="O590">
        <v>0.114</v>
      </c>
      <c r="P590">
        <v>0.253</v>
      </c>
      <c r="Q590">
        <v>143.80799999999999</v>
      </c>
      <c r="R590" t="s">
        <v>20</v>
      </c>
    </row>
    <row r="591" spans="1:18" x14ac:dyDescent="0.3">
      <c r="A591" t="s">
        <v>1367</v>
      </c>
      <c r="B591" t="s">
        <v>1811</v>
      </c>
      <c r="C591">
        <v>219720</v>
      </c>
      <c r="D591" t="s">
        <v>2784</v>
      </c>
      <c r="E591">
        <v>2012</v>
      </c>
      <c r="F591">
        <v>59</v>
      </c>
      <c r="G591">
        <v>0.622</v>
      </c>
      <c r="H591">
        <v>0.46899999999999997</v>
      </c>
      <c r="I591">
        <v>3</v>
      </c>
      <c r="J591">
        <v>-6.798</v>
      </c>
      <c r="K591">
        <v>0</v>
      </c>
      <c r="L591">
        <v>3.6299999999999999E-2</v>
      </c>
      <c r="M591">
        <v>4.5399999999999998E-3</v>
      </c>
      <c r="N591" s="1">
        <v>2.2500000000000001E-6</v>
      </c>
      <c r="O591">
        <v>3.3500000000000002E-2</v>
      </c>
      <c r="P591">
        <v>0.67900000000000005</v>
      </c>
      <c r="Q591">
        <v>77.019000000000005</v>
      </c>
      <c r="R591" t="s">
        <v>20</v>
      </c>
    </row>
    <row r="592" spans="1:18" x14ac:dyDescent="0.3">
      <c r="A592" t="s">
        <v>1649</v>
      </c>
      <c r="B592" t="s">
        <v>1954</v>
      </c>
      <c r="C592">
        <v>206373</v>
      </c>
      <c r="D592" t="s">
        <v>2784</v>
      </c>
      <c r="E592">
        <v>2012</v>
      </c>
      <c r="F592">
        <v>59</v>
      </c>
      <c r="G592">
        <v>0.51200000000000001</v>
      </c>
      <c r="H592">
        <v>0.82799999999999996</v>
      </c>
      <c r="I592">
        <v>11</v>
      </c>
      <c r="J592">
        <v>-4.6719999999999997</v>
      </c>
      <c r="K592">
        <v>0</v>
      </c>
      <c r="L592">
        <v>4.5400000000000003E-2</v>
      </c>
      <c r="M592">
        <v>6.2700000000000004E-3</v>
      </c>
      <c r="N592" s="1">
        <v>8.7299999999999994E-6</v>
      </c>
      <c r="O592">
        <v>0.11899999999999999</v>
      </c>
      <c r="P592">
        <v>0.34</v>
      </c>
      <c r="Q592">
        <v>124.021</v>
      </c>
      <c r="R592" t="s">
        <v>57</v>
      </c>
    </row>
    <row r="593" spans="1:18" x14ac:dyDescent="0.3">
      <c r="A593" t="s">
        <v>638</v>
      </c>
      <c r="B593" t="s">
        <v>1524</v>
      </c>
      <c r="C593">
        <v>218106</v>
      </c>
      <c r="D593" t="s">
        <v>2784</v>
      </c>
      <c r="E593">
        <v>2011</v>
      </c>
      <c r="F593">
        <v>59</v>
      </c>
      <c r="G593">
        <v>0.39500000000000002</v>
      </c>
      <c r="H593">
        <v>0.876</v>
      </c>
      <c r="I593">
        <v>11</v>
      </c>
      <c r="J593">
        <v>-3.859</v>
      </c>
      <c r="K593">
        <v>0</v>
      </c>
      <c r="L593">
        <v>0.13800000000000001</v>
      </c>
      <c r="M593">
        <v>1.7299999999999999E-2</v>
      </c>
      <c r="N593" s="1">
        <v>8.4600000000000003E-6</v>
      </c>
      <c r="O593">
        <v>0.36199999999999999</v>
      </c>
      <c r="P593">
        <v>0.56699999999999995</v>
      </c>
      <c r="Q593">
        <v>124.63800000000001</v>
      </c>
      <c r="R593" t="s">
        <v>34</v>
      </c>
    </row>
    <row r="594" spans="1:18" x14ac:dyDescent="0.3">
      <c r="A594" t="s">
        <v>1696</v>
      </c>
      <c r="B594" t="s">
        <v>1697</v>
      </c>
      <c r="C594">
        <v>186851</v>
      </c>
      <c r="D594" t="s">
        <v>2784</v>
      </c>
      <c r="E594">
        <v>2011</v>
      </c>
      <c r="F594">
        <v>59</v>
      </c>
      <c r="G594">
        <v>0.753</v>
      </c>
      <c r="H594">
        <v>0.88</v>
      </c>
      <c r="I594">
        <v>4</v>
      </c>
      <c r="J594">
        <v>-4.6890000000000001</v>
      </c>
      <c r="K594">
        <v>0</v>
      </c>
      <c r="L594">
        <v>8.0600000000000005E-2</v>
      </c>
      <c r="M594">
        <v>8.6999999999999994E-2</v>
      </c>
      <c r="N594">
        <v>0</v>
      </c>
      <c r="O594">
        <v>0.24</v>
      </c>
      <c r="P594">
        <v>0.79400000000000004</v>
      </c>
      <c r="Q594">
        <v>115.057</v>
      </c>
      <c r="R594" t="s">
        <v>37</v>
      </c>
    </row>
    <row r="595" spans="1:18" x14ac:dyDescent="0.3">
      <c r="A595" t="s">
        <v>1369</v>
      </c>
      <c r="B595" t="s">
        <v>1384</v>
      </c>
      <c r="C595">
        <v>237120</v>
      </c>
      <c r="D595" t="s">
        <v>2784</v>
      </c>
      <c r="E595">
        <v>2009</v>
      </c>
      <c r="F595">
        <v>59</v>
      </c>
      <c r="G595">
        <v>0.82499999999999996</v>
      </c>
      <c r="H595">
        <v>0.74299999999999999</v>
      </c>
      <c r="I595">
        <v>2</v>
      </c>
      <c r="J595">
        <v>-5.9950000000000001</v>
      </c>
      <c r="K595">
        <v>1</v>
      </c>
      <c r="L595">
        <v>0.14899999999999999</v>
      </c>
      <c r="M595">
        <v>1.4200000000000001E-2</v>
      </c>
      <c r="N595" s="1">
        <v>2.12E-5</v>
      </c>
      <c r="O595">
        <v>0.23699999999999999</v>
      </c>
      <c r="P595">
        <v>0.8</v>
      </c>
      <c r="Q595">
        <v>127.045</v>
      </c>
      <c r="R595" t="s">
        <v>230</v>
      </c>
    </row>
    <row r="596" spans="1:18" x14ac:dyDescent="0.3">
      <c r="A596" t="s">
        <v>1418</v>
      </c>
      <c r="B596" t="s">
        <v>1419</v>
      </c>
      <c r="C596">
        <v>212773</v>
      </c>
      <c r="D596" t="s">
        <v>2784</v>
      </c>
      <c r="E596">
        <v>2009</v>
      </c>
      <c r="F596">
        <v>59</v>
      </c>
      <c r="G596">
        <v>0.58099999999999996</v>
      </c>
      <c r="H596">
        <v>0.82399999999999995</v>
      </c>
      <c r="I596">
        <v>0</v>
      </c>
      <c r="J596">
        <v>-3.9119999999999999</v>
      </c>
      <c r="K596">
        <v>0</v>
      </c>
      <c r="L596">
        <v>3.7699999999999997E-2</v>
      </c>
      <c r="M596">
        <v>1.0500000000000001E-2</v>
      </c>
      <c r="N596">
        <v>0</v>
      </c>
      <c r="O596">
        <v>0.48299999999999998</v>
      </c>
      <c r="P596">
        <v>0.747</v>
      </c>
      <c r="Q596">
        <v>114.91200000000001</v>
      </c>
      <c r="R596" t="s">
        <v>57</v>
      </c>
    </row>
    <row r="597" spans="1:18" x14ac:dyDescent="0.3">
      <c r="A597" t="s">
        <v>655</v>
      </c>
      <c r="B597" t="s">
        <v>1435</v>
      </c>
      <c r="C597">
        <v>231573</v>
      </c>
      <c r="D597" t="s">
        <v>2785</v>
      </c>
      <c r="E597">
        <v>2009</v>
      </c>
      <c r="F597">
        <v>59</v>
      </c>
      <c r="G597">
        <v>0.78900000000000003</v>
      </c>
      <c r="H597">
        <v>0.55000000000000004</v>
      </c>
      <c r="I597">
        <v>11</v>
      </c>
      <c r="J597">
        <v>-7.423</v>
      </c>
      <c r="K597">
        <v>0</v>
      </c>
      <c r="L597">
        <v>4.7300000000000002E-2</v>
      </c>
      <c r="M597">
        <v>0.17399999999999999</v>
      </c>
      <c r="N597">
        <v>0</v>
      </c>
      <c r="O597">
        <v>6.1400000000000003E-2</v>
      </c>
      <c r="P597">
        <v>0.69599999999999995</v>
      </c>
      <c r="Q597">
        <v>172.04900000000001</v>
      </c>
      <c r="R597" t="s">
        <v>34</v>
      </c>
    </row>
    <row r="598" spans="1:18" x14ac:dyDescent="0.3">
      <c r="A598" t="s">
        <v>1446</v>
      </c>
      <c r="B598" t="s">
        <v>1455</v>
      </c>
      <c r="C598">
        <v>248626</v>
      </c>
      <c r="D598" t="s">
        <v>2784</v>
      </c>
      <c r="E598">
        <v>2009</v>
      </c>
      <c r="F598">
        <v>59</v>
      </c>
      <c r="G598">
        <v>0.629</v>
      </c>
      <c r="H598">
        <v>0.96899999999999997</v>
      </c>
      <c r="I598">
        <v>8</v>
      </c>
      <c r="J598">
        <v>-0.27600000000000002</v>
      </c>
      <c r="K598">
        <v>0</v>
      </c>
      <c r="L598">
        <v>4.5499999999999999E-2</v>
      </c>
      <c r="M598">
        <v>1.8400000000000001E-3</v>
      </c>
      <c r="N598">
        <v>0</v>
      </c>
      <c r="O598">
        <v>0.122</v>
      </c>
      <c r="P598">
        <v>0.90500000000000003</v>
      </c>
      <c r="Q598">
        <v>150.01</v>
      </c>
      <c r="R598" t="s">
        <v>57</v>
      </c>
    </row>
    <row r="599" spans="1:18" x14ac:dyDescent="0.3">
      <c r="A599" t="s">
        <v>1308</v>
      </c>
      <c r="B599" t="s">
        <v>1309</v>
      </c>
      <c r="C599">
        <v>170480</v>
      </c>
      <c r="D599" t="s">
        <v>2784</v>
      </c>
      <c r="E599">
        <v>2008</v>
      </c>
      <c r="F599">
        <v>59</v>
      </c>
      <c r="G599">
        <v>0.876</v>
      </c>
      <c r="H599">
        <v>0.71599999999999997</v>
      </c>
      <c r="I599">
        <v>1</v>
      </c>
      <c r="J599">
        <v>-6.8840000000000003</v>
      </c>
      <c r="K599">
        <v>1</v>
      </c>
      <c r="L599">
        <v>0.13500000000000001</v>
      </c>
      <c r="M599">
        <v>4.6800000000000001E-2</v>
      </c>
      <c r="N599">
        <v>4.8200000000000001E-4</v>
      </c>
      <c r="O599">
        <v>6.6699999999999995E-2</v>
      </c>
      <c r="P599">
        <v>0.755</v>
      </c>
      <c r="Q599">
        <v>131.94200000000001</v>
      </c>
      <c r="R599" t="s">
        <v>274</v>
      </c>
    </row>
    <row r="600" spans="1:18" x14ac:dyDescent="0.3">
      <c r="A600" t="s">
        <v>1121</v>
      </c>
      <c r="B600" t="s">
        <v>1406</v>
      </c>
      <c r="C600">
        <v>206333</v>
      </c>
      <c r="D600" t="s">
        <v>2784</v>
      </c>
      <c r="E600">
        <v>2008</v>
      </c>
      <c r="F600">
        <v>59</v>
      </c>
      <c r="G600">
        <v>0.54600000000000004</v>
      </c>
      <c r="H600">
        <v>0.71199999999999997</v>
      </c>
      <c r="I600">
        <v>3</v>
      </c>
      <c r="J600">
        <v>-3.1040000000000001</v>
      </c>
      <c r="K600">
        <v>0</v>
      </c>
      <c r="L600">
        <v>2.69E-2</v>
      </c>
      <c r="M600">
        <v>9.6900000000000003E-4</v>
      </c>
      <c r="N600">
        <v>0</v>
      </c>
      <c r="O600">
        <v>0.40600000000000003</v>
      </c>
      <c r="P600">
        <v>0.48899999999999999</v>
      </c>
      <c r="Q600">
        <v>150.154</v>
      </c>
      <c r="R600" t="s">
        <v>90</v>
      </c>
    </row>
    <row r="601" spans="1:18" x14ac:dyDescent="0.3">
      <c r="A601" t="s">
        <v>1118</v>
      </c>
      <c r="B601" t="s">
        <v>1119</v>
      </c>
      <c r="C601">
        <v>237173</v>
      </c>
      <c r="D601" t="s">
        <v>2784</v>
      </c>
      <c r="E601">
        <v>2007</v>
      </c>
      <c r="F601">
        <v>59</v>
      </c>
      <c r="G601">
        <v>0.58399999999999996</v>
      </c>
      <c r="H601">
        <v>0.68100000000000005</v>
      </c>
      <c r="I601">
        <v>1</v>
      </c>
      <c r="J601">
        <v>-5.0839999999999996</v>
      </c>
      <c r="K601">
        <v>0</v>
      </c>
      <c r="L601">
        <v>7.8100000000000003E-2</v>
      </c>
      <c r="M601">
        <v>0.495</v>
      </c>
      <c r="N601">
        <v>0</v>
      </c>
      <c r="O601">
        <v>0.28899999999999998</v>
      </c>
      <c r="P601">
        <v>0.82099999999999995</v>
      </c>
      <c r="Q601">
        <v>79.701999999999998</v>
      </c>
      <c r="R601" t="s">
        <v>90</v>
      </c>
    </row>
    <row r="602" spans="1:18" x14ac:dyDescent="0.3">
      <c r="A602" t="s">
        <v>1138</v>
      </c>
      <c r="B602" t="s">
        <v>1139</v>
      </c>
      <c r="C602">
        <v>253706</v>
      </c>
      <c r="D602" t="s">
        <v>2785</v>
      </c>
      <c r="E602">
        <v>2007</v>
      </c>
      <c r="F602">
        <v>59</v>
      </c>
      <c r="G602">
        <v>0.621</v>
      </c>
      <c r="H602">
        <v>0.6</v>
      </c>
      <c r="I602">
        <v>8</v>
      </c>
      <c r="J602">
        <v>-6.3490000000000002</v>
      </c>
      <c r="K602">
        <v>1</v>
      </c>
      <c r="L602">
        <v>0.57599999999999996</v>
      </c>
      <c r="M602">
        <v>0.27700000000000002</v>
      </c>
      <c r="N602">
        <v>0</v>
      </c>
      <c r="O602">
        <v>0.495</v>
      </c>
      <c r="P602">
        <v>0.48499999999999999</v>
      </c>
      <c r="Q602">
        <v>80.021000000000001</v>
      </c>
      <c r="R602" t="s">
        <v>90</v>
      </c>
    </row>
    <row r="603" spans="1:18" x14ac:dyDescent="0.3">
      <c r="A603" t="s">
        <v>1324</v>
      </c>
      <c r="B603" t="s">
        <v>1325</v>
      </c>
      <c r="C603">
        <v>223853</v>
      </c>
      <c r="D603" t="s">
        <v>2784</v>
      </c>
      <c r="E603">
        <v>2007</v>
      </c>
      <c r="F603">
        <v>59</v>
      </c>
      <c r="G603">
        <v>0.49199999999999999</v>
      </c>
      <c r="H603">
        <v>0.85899999999999999</v>
      </c>
      <c r="I603">
        <v>4</v>
      </c>
      <c r="J603">
        <v>-4.274</v>
      </c>
      <c r="K603">
        <v>1</v>
      </c>
      <c r="L603">
        <v>3.32E-2</v>
      </c>
      <c r="M603">
        <v>6.59E-2</v>
      </c>
      <c r="N603">
        <v>0</v>
      </c>
      <c r="O603">
        <v>7.5600000000000001E-2</v>
      </c>
      <c r="P603">
        <v>0.251</v>
      </c>
      <c r="Q603">
        <v>92.474000000000004</v>
      </c>
      <c r="R603" t="s">
        <v>20</v>
      </c>
    </row>
    <row r="604" spans="1:18" x14ac:dyDescent="0.3">
      <c r="A604" t="s">
        <v>712</v>
      </c>
      <c r="B604" t="s">
        <v>973</v>
      </c>
      <c r="C604">
        <v>261880</v>
      </c>
      <c r="D604" t="s">
        <v>2784</v>
      </c>
      <c r="E604">
        <v>2006</v>
      </c>
      <c r="F604">
        <v>59</v>
      </c>
      <c r="G604">
        <v>0.96399999999999997</v>
      </c>
      <c r="H604">
        <v>0.59499999999999997</v>
      </c>
      <c r="I604">
        <v>1</v>
      </c>
      <c r="J604">
        <v>-6.8869999999999996</v>
      </c>
      <c r="K604">
        <v>0</v>
      </c>
      <c r="L604">
        <v>0.109</v>
      </c>
      <c r="M604">
        <v>2.4799999999999999E-2</v>
      </c>
      <c r="N604" s="1">
        <v>5.1399999999999999E-6</v>
      </c>
      <c r="O604">
        <v>4.0500000000000001E-2</v>
      </c>
      <c r="P604">
        <v>0.629</v>
      </c>
      <c r="Q604">
        <v>128.59299999999999</v>
      </c>
      <c r="R604" t="s">
        <v>43</v>
      </c>
    </row>
    <row r="605" spans="1:18" x14ac:dyDescent="0.3">
      <c r="A605" t="s">
        <v>1063</v>
      </c>
      <c r="B605" t="s">
        <v>1064</v>
      </c>
      <c r="C605">
        <v>186173</v>
      </c>
      <c r="D605" t="s">
        <v>2784</v>
      </c>
      <c r="E605">
        <v>2006</v>
      </c>
      <c r="F605">
        <v>59</v>
      </c>
      <c r="G605">
        <v>0.48899999999999999</v>
      </c>
      <c r="H605">
        <v>0.95499999999999996</v>
      </c>
      <c r="I605">
        <v>11</v>
      </c>
      <c r="J605">
        <v>-2.7709999999999999</v>
      </c>
      <c r="K605">
        <v>0</v>
      </c>
      <c r="L605">
        <v>3.6299999999999999E-2</v>
      </c>
      <c r="M605" s="1">
        <v>3.82E-5</v>
      </c>
      <c r="N605">
        <v>1.7799999999999999E-4</v>
      </c>
      <c r="O605">
        <v>0.33400000000000002</v>
      </c>
      <c r="P605">
        <v>0.81599999999999995</v>
      </c>
      <c r="Q605">
        <v>129.352</v>
      </c>
      <c r="R605" t="s">
        <v>20</v>
      </c>
    </row>
    <row r="606" spans="1:18" x14ac:dyDescent="0.3">
      <c r="A606" t="s">
        <v>1071</v>
      </c>
      <c r="B606" t="s">
        <v>1085</v>
      </c>
      <c r="C606">
        <v>222453</v>
      </c>
      <c r="D606" t="s">
        <v>2784</v>
      </c>
      <c r="E606">
        <v>2006</v>
      </c>
      <c r="F606">
        <v>59</v>
      </c>
      <c r="G606">
        <v>0.61599999999999999</v>
      </c>
      <c r="H606">
        <v>0.85499999999999998</v>
      </c>
      <c r="I606">
        <v>4</v>
      </c>
      <c r="J606">
        <v>-3.4950000000000001</v>
      </c>
      <c r="K606">
        <v>0</v>
      </c>
      <c r="L606">
        <v>4.2000000000000003E-2</v>
      </c>
      <c r="M606">
        <v>3.79E-3</v>
      </c>
      <c r="N606">
        <v>8.6300000000000005E-4</v>
      </c>
      <c r="O606">
        <v>0.318</v>
      </c>
      <c r="P606">
        <v>0.68600000000000005</v>
      </c>
      <c r="Q606">
        <v>124.191</v>
      </c>
      <c r="R606" t="s">
        <v>23</v>
      </c>
    </row>
    <row r="607" spans="1:18" x14ac:dyDescent="0.3">
      <c r="A607" t="s">
        <v>448</v>
      </c>
      <c r="B607" t="s">
        <v>1123</v>
      </c>
      <c r="C607">
        <v>247413</v>
      </c>
      <c r="D607" t="s">
        <v>2785</v>
      </c>
      <c r="E607">
        <v>2006</v>
      </c>
      <c r="F607">
        <v>59</v>
      </c>
      <c r="G607">
        <v>0.74399999999999999</v>
      </c>
      <c r="H607">
        <v>0.69699999999999995</v>
      </c>
      <c r="I607">
        <v>11</v>
      </c>
      <c r="J607">
        <v>-5.0629999999999997</v>
      </c>
      <c r="K607">
        <v>0</v>
      </c>
      <c r="L607">
        <v>0.19700000000000001</v>
      </c>
      <c r="M607">
        <v>1.06E-2</v>
      </c>
      <c r="N607">
        <v>0</v>
      </c>
      <c r="O607">
        <v>8.4199999999999997E-2</v>
      </c>
      <c r="P607">
        <v>0.76700000000000002</v>
      </c>
      <c r="Q607">
        <v>149.28</v>
      </c>
      <c r="R607" t="s">
        <v>90</v>
      </c>
    </row>
    <row r="608" spans="1:18" x14ac:dyDescent="0.3">
      <c r="A608" t="s">
        <v>1159</v>
      </c>
      <c r="B608" t="s">
        <v>1160</v>
      </c>
      <c r="C608">
        <v>324906</v>
      </c>
      <c r="D608" t="s">
        <v>2785</v>
      </c>
      <c r="E608">
        <v>2006</v>
      </c>
      <c r="F608">
        <v>59</v>
      </c>
      <c r="G608">
        <v>0.88</v>
      </c>
      <c r="H608">
        <v>0.438</v>
      </c>
      <c r="I608">
        <v>0</v>
      </c>
      <c r="J608">
        <v>-7.5620000000000003</v>
      </c>
      <c r="K608">
        <v>1</v>
      </c>
      <c r="L608">
        <v>0.248</v>
      </c>
      <c r="M608">
        <v>1.47E-2</v>
      </c>
      <c r="N608">
        <v>0</v>
      </c>
      <c r="O608">
        <v>9.0700000000000003E-2</v>
      </c>
      <c r="P608">
        <v>0.71399999999999997</v>
      </c>
      <c r="Q608">
        <v>90.02</v>
      </c>
      <c r="R608" t="s">
        <v>90</v>
      </c>
    </row>
    <row r="609" spans="1:18" x14ac:dyDescent="0.3">
      <c r="A609" t="s">
        <v>457</v>
      </c>
      <c r="B609" t="s">
        <v>838</v>
      </c>
      <c r="C609">
        <v>213066</v>
      </c>
      <c r="D609" t="s">
        <v>2784</v>
      </c>
      <c r="E609">
        <v>2005</v>
      </c>
      <c r="F609">
        <v>59</v>
      </c>
      <c r="G609">
        <v>0.95</v>
      </c>
      <c r="H609">
        <v>0.80300000000000005</v>
      </c>
      <c r="I609">
        <v>1</v>
      </c>
      <c r="J609">
        <v>-4.1950000000000003</v>
      </c>
      <c r="K609">
        <v>1</v>
      </c>
      <c r="L609">
        <v>0.151</v>
      </c>
      <c r="M609">
        <v>0.14499999999999999</v>
      </c>
      <c r="N609">
        <v>0</v>
      </c>
      <c r="O609">
        <v>7.4800000000000005E-2</v>
      </c>
      <c r="P609">
        <v>0.86</v>
      </c>
      <c r="Q609">
        <v>117</v>
      </c>
      <c r="R609" t="s">
        <v>90</v>
      </c>
    </row>
    <row r="610" spans="1:18" x14ac:dyDescent="0.3">
      <c r="A610" t="s">
        <v>883</v>
      </c>
      <c r="B610" t="s">
        <v>896</v>
      </c>
      <c r="C610">
        <v>240040</v>
      </c>
      <c r="D610" t="s">
        <v>2785</v>
      </c>
      <c r="E610">
        <v>2005</v>
      </c>
      <c r="F610">
        <v>59</v>
      </c>
      <c r="G610">
        <v>0.83799999999999997</v>
      </c>
      <c r="H610">
        <v>0.59399999999999997</v>
      </c>
      <c r="I610">
        <v>4</v>
      </c>
      <c r="J610">
        <v>-5.6950000000000003</v>
      </c>
      <c r="K610">
        <v>0</v>
      </c>
      <c r="L610">
        <v>0.113</v>
      </c>
      <c r="M610">
        <v>0.17599999999999999</v>
      </c>
      <c r="N610">
        <v>0</v>
      </c>
      <c r="O610">
        <v>8.6699999999999999E-2</v>
      </c>
      <c r="P610">
        <v>0.50700000000000001</v>
      </c>
      <c r="Q610">
        <v>90.037999999999997</v>
      </c>
      <c r="R610" t="s">
        <v>34</v>
      </c>
    </row>
    <row r="611" spans="1:18" x14ac:dyDescent="0.3">
      <c r="A611" t="s">
        <v>330</v>
      </c>
      <c r="B611" t="s">
        <v>549</v>
      </c>
      <c r="C611">
        <v>238840</v>
      </c>
      <c r="D611" t="s">
        <v>2784</v>
      </c>
      <c r="E611">
        <v>2004</v>
      </c>
      <c r="F611">
        <v>59</v>
      </c>
      <c r="G611">
        <v>0.73399999999999999</v>
      </c>
      <c r="H611">
        <v>0.66800000000000004</v>
      </c>
      <c r="I611">
        <v>0</v>
      </c>
      <c r="J611">
        <v>-3.9350000000000001</v>
      </c>
      <c r="K611">
        <v>0</v>
      </c>
      <c r="L611">
        <v>3.49E-2</v>
      </c>
      <c r="M611">
        <v>5.2600000000000001E-2</v>
      </c>
      <c r="N611">
        <v>0</v>
      </c>
      <c r="O611">
        <v>9.2499999999999999E-2</v>
      </c>
      <c r="P611">
        <v>0.65100000000000002</v>
      </c>
      <c r="Q611">
        <v>99.971000000000004</v>
      </c>
      <c r="R611" t="s">
        <v>57</v>
      </c>
    </row>
    <row r="612" spans="1:18" x14ac:dyDescent="0.3">
      <c r="A612" t="s">
        <v>696</v>
      </c>
      <c r="B612" t="s">
        <v>697</v>
      </c>
      <c r="C612">
        <v>236520</v>
      </c>
      <c r="D612" t="s">
        <v>2784</v>
      </c>
      <c r="E612">
        <v>2004</v>
      </c>
      <c r="F612">
        <v>59</v>
      </c>
      <c r="G612">
        <v>0.79700000000000004</v>
      </c>
      <c r="H612">
        <v>0.502</v>
      </c>
      <c r="I612">
        <v>10</v>
      </c>
      <c r="J612">
        <v>-3.9249999999999998</v>
      </c>
      <c r="K612">
        <v>0</v>
      </c>
      <c r="L612">
        <v>9.6799999999999997E-2</v>
      </c>
      <c r="M612">
        <v>1.54E-2</v>
      </c>
      <c r="N612">
        <v>0</v>
      </c>
      <c r="O612">
        <v>0.1</v>
      </c>
      <c r="P612">
        <v>0.38500000000000001</v>
      </c>
      <c r="Q612">
        <v>106.997</v>
      </c>
      <c r="R612" t="s">
        <v>90</v>
      </c>
    </row>
    <row r="613" spans="1:18" x14ac:dyDescent="0.3">
      <c r="A613" t="s">
        <v>802</v>
      </c>
      <c r="B613" t="s">
        <v>803</v>
      </c>
      <c r="C613">
        <v>277840</v>
      </c>
      <c r="D613" t="s">
        <v>2784</v>
      </c>
      <c r="E613">
        <v>2004</v>
      </c>
      <c r="F613">
        <v>59</v>
      </c>
      <c r="G613">
        <v>0.68799999999999994</v>
      </c>
      <c r="H613">
        <v>0.40400000000000003</v>
      </c>
      <c r="I613">
        <v>9</v>
      </c>
      <c r="J613">
        <v>-9.4809999999999999</v>
      </c>
      <c r="K613">
        <v>0</v>
      </c>
      <c r="L613">
        <v>8.1799999999999998E-2</v>
      </c>
      <c r="M613">
        <v>0.377</v>
      </c>
      <c r="N613">
        <v>0</v>
      </c>
      <c r="O613">
        <v>8.1299999999999997E-2</v>
      </c>
      <c r="P613">
        <v>0.44800000000000001</v>
      </c>
      <c r="Q613">
        <v>75.007000000000005</v>
      </c>
      <c r="R613" t="s">
        <v>34</v>
      </c>
    </row>
    <row r="614" spans="1:18" x14ac:dyDescent="0.3">
      <c r="A614" t="s">
        <v>804</v>
      </c>
      <c r="B614" t="s">
        <v>805</v>
      </c>
      <c r="C614">
        <v>171546</v>
      </c>
      <c r="D614" t="s">
        <v>2784</v>
      </c>
      <c r="E614">
        <v>2004</v>
      </c>
      <c r="F614">
        <v>59</v>
      </c>
      <c r="G614">
        <v>0.66800000000000004</v>
      </c>
      <c r="H614">
        <v>0.90500000000000003</v>
      </c>
      <c r="I614">
        <v>6</v>
      </c>
      <c r="J614">
        <v>-5.3949999999999996</v>
      </c>
      <c r="K614">
        <v>1</v>
      </c>
      <c r="L614">
        <v>3.7999999999999999E-2</v>
      </c>
      <c r="M614">
        <v>2.32E-3</v>
      </c>
      <c r="N614">
        <v>3.3099999999999997E-2</v>
      </c>
      <c r="O614">
        <v>0.14099999999999999</v>
      </c>
      <c r="P614">
        <v>0.66700000000000004</v>
      </c>
      <c r="Q614">
        <v>128.65799999999999</v>
      </c>
      <c r="R614" t="s">
        <v>46</v>
      </c>
    </row>
    <row r="615" spans="1:18" x14ac:dyDescent="0.3">
      <c r="A615" t="s">
        <v>592</v>
      </c>
      <c r="B615" t="s">
        <v>810</v>
      </c>
      <c r="C615">
        <v>205360</v>
      </c>
      <c r="D615" t="s">
        <v>2784</v>
      </c>
      <c r="E615">
        <v>2004</v>
      </c>
      <c r="F615">
        <v>59</v>
      </c>
      <c r="G615">
        <v>0.66300000000000003</v>
      </c>
      <c r="H615">
        <v>0.95</v>
      </c>
      <c r="I615">
        <v>7</v>
      </c>
      <c r="J615">
        <v>-4.21</v>
      </c>
      <c r="K615">
        <v>1</v>
      </c>
      <c r="L615">
        <v>6.2100000000000002E-2</v>
      </c>
      <c r="M615">
        <v>1.2700000000000001E-3</v>
      </c>
      <c r="N615">
        <v>4.9199999999999999E-3</v>
      </c>
      <c r="O615">
        <v>7.5300000000000006E-2</v>
      </c>
      <c r="P615">
        <v>0.69699999999999995</v>
      </c>
      <c r="Q615">
        <v>116.02</v>
      </c>
      <c r="R615" t="s">
        <v>57</v>
      </c>
    </row>
    <row r="616" spans="1:18" x14ac:dyDescent="0.3">
      <c r="A616" t="s">
        <v>364</v>
      </c>
      <c r="B616" t="s">
        <v>891</v>
      </c>
      <c r="C616">
        <v>270746</v>
      </c>
      <c r="D616" t="s">
        <v>2785</v>
      </c>
      <c r="E616">
        <v>2004</v>
      </c>
      <c r="F616">
        <v>59</v>
      </c>
      <c r="G616">
        <v>0.55500000000000005</v>
      </c>
      <c r="H616">
        <v>0.63900000000000001</v>
      </c>
      <c r="I616">
        <v>1</v>
      </c>
      <c r="J616">
        <v>-5.16</v>
      </c>
      <c r="K616">
        <v>1</v>
      </c>
      <c r="L616">
        <v>0.26300000000000001</v>
      </c>
      <c r="M616">
        <v>5.9400000000000001E-2</v>
      </c>
      <c r="N616">
        <v>0</v>
      </c>
      <c r="O616">
        <v>0.11799999999999999</v>
      </c>
      <c r="P616">
        <v>0.184</v>
      </c>
      <c r="Q616">
        <v>171.60900000000001</v>
      </c>
      <c r="R616" t="s">
        <v>90</v>
      </c>
    </row>
    <row r="617" spans="1:18" x14ac:dyDescent="0.3">
      <c r="A617" t="s">
        <v>657</v>
      </c>
      <c r="B617" t="s">
        <v>911</v>
      </c>
      <c r="C617">
        <v>198973</v>
      </c>
      <c r="D617" t="s">
        <v>2784</v>
      </c>
      <c r="E617">
        <v>2004</v>
      </c>
      <c r="F617">
        <v>59</v>
      </c>
      <c r="G617">
        <v>0.54800000000000004</v>
      </c>
      <c r="H617">
        <v>0.88900000000000001</v>
      </c>
      <c r="I617">
        <v>9</v>
      </c>
      <c r="J617">
        <v>-4.6820000000000004</v>
      </c>
      <c r="K617">
        <v>1</v>
      </c>
      <c r="L617">
        <v>3.8199999999999998E-2</v>
      </c>
      <c r="M617">
        <v>1.65E-3</v>
      </c>
      <c r="N617">
        <v>1.09E-3</v>
      </c>
      <c r="O617">
        <v>0.19700000000000001</v>
      </c>
      <c r="P617">
        <v>0.42499999999999999</v>
      </c>
      <c r="Q617">
        <v>90.048000000000002</v>
      </c>
      <c r="R617" t="s">
        <v>43</v>
      </c>
    </row>
    <row r="618" spans="1:18" x14ac:dyDescent="0.3">
      <c r="A618" t="s">
        <v>691</v>
      </c>
      <c r="B618" t="s">
        <v>948</v>
      </c>
      <c r="C618">
        <v>189333</v>
      </c>
      <c r="D618" t="s">
        <v>2784</v>
      </c>
      <c r="E618">
        <v>2004</v>
      </c>
      <c r="F618">
        <v>59</v>
      </c>
      <c r="G618">
        <v>0.70899999999999996</v>
      </c>
      <c r="H618">
        <v>0.72099999999999997</v>
      </c>
      <c r="I618">
        <v>2</v>
      </c>
      <c r="J618">
        <v>-3.52</v>
      </c>
      <c r="K618">
        <v>1</v>
      </c>
      <c r="L618">
        <v>2.81E-2</v>
      </c>
      <c r="M618">
        <v>3.2199999999999999E-2</v>
      </c>
      <c r="N618">
        <v>3.0899999999999998E-4</v>
      </c>
      <c r="O618">
        <v>0.35499999999999998</v>
      </c>
      <c r="P618">
        <v>0.80100000000000005</v>
      </c>
      <c r="Q618">
        <v>112.01900000000001</v>
      </c>
      <c r="R618" t="s">
        <v>43</v>
      </c>
    </row>
    <row r="619" spans="1:18" x14ac:dyDescent="0.3">
      <c r="A619" t="s">
        <v>18</v>
      </c>
      <c r="B619" t="s">
        <v>569</v>
      </c>
      <c r="C619">
        <v>223773</v>
      </c>
      <c r="D619" t="s">
        <v>2784</v>
      </c>
      <c r="E619">
        <v>2003</v>
      </c>
      <c r="F619">
        <v>59</v>
      </c>
      <c r="G619">
        <v>0.80400000000000005</v>
      </c>
      <c r="H619">
        <v>0.83599999999999997</v>
      </c>
      <c r="I619">
        <v>6</v>
      </c>
      <c r="J619">
        <v>-6.6349999999999998</v>
      </c>
      <c r="K619">
        <v>0</v>
      </c>
      <c r="L619">
        <v>8.8999999999999996E-2</v>
      </c>
      <c r="M619">
        <v>0.32</v>
      </c>
      <c r="N619">
        <v>0</v>
      </c>
      <c r="O619">
        <v>0.21299999999999999</v>
      </c>
      <c r="P619">
        <v>0.85</v>
      </c>
      <c r="Q619">
        <v>120.04600000000001</v>
      </c>
      <c r="R619" t="s">
        <v>20</v>
      </c>
    </row>
    <row r="620" spans="1:18" x14ac:dyDescent="0.3">
      <c r="A620" t="s">
        <v>613</v>
      </c>
      <c r="B620" t="s">
        <v>614</v>
      </c>
      <c r="C620">
        <v>201920</v>
      </c>
      <c r="D620" t="s">
        <v>2784</v>
      </c>
      <c r="E620">
        <v>2003</v>
      </c>
      <c r="F620">
        <v>59</v>
      </c>
      <c r="G620">
        <v>0.55300000000000005</v>
      </c>
      <c r="H620">
        <v>0.77500000000000002</v>
      </c>
      <c r="I620">
        <v>1</v>
      </c>
      <c r="J620">
        <v>-10.284000000000001</v>
      </c>
      <c r="K620">
        <v>0</v>
      </c>
      <c r="L620">
        <v>4.2999999999999997E-2</v>
      </c>
      <c r="M620">
        <v>0.21199999999999999</v>
      </c>
      <c r="N620">
        <v>0</v>
      </c>
      <c r="O620">
        <v>7.2800000000000004E-2</v>
      </c>
      <c r="P620">
        <v>0.51</v>
      </c>
      <c r="Q620">
        <v>139.99299999999999</v>
      </c>
      <c r="R620" t="s">
        <v>57</v>
      </c>
    </row>
    <row r="621" spans="1:18" x14ac:dyDescent="0.3">
      <c r="A621" t="s">
        <v>381</v>
      </c>
      <c r="B621" t="s">
        <v>622</v>
      </c>
      <c r="C621">
        <v>243306</v>
      </c>
      <c r="D621" t="s">
        <v>2785</v>
      </c>
      <c r="E621">
        <v>2003</v>
      </c>
      <c r="F621">
        <v>59</v>
      </c>
      <c r="G621">
        <v>0.69099999999999995</v>
      </c>
      <c r="H621">
        <v>0.54100000000000004</v>
      </c>
      <c r="I621">
        <v>1</v>
      </c>
      <c r="J621">
        <v>-5.8730000000000002</v>
      </c>
      <c r="K621">
        <v>1</v>
      </c>
      <c r="L621">
        <v>7.7600000000000002E-2</v>
      </c>
      <c r="M621">
        <v>0.50800000000000001</v>
      </c>
      <c r="N621">
        <v>0</v>
      </c>
      <c r="O621">
        <v>7.5300000000000006E-2</v>
      </c>
      <c r="P621">
        <v>0.31900000000000001</v>
      </c>
      <c r="Q621">
        <v>127.68300000000001</v>
      </c>
      <c r="R621" t="s">
        <v>34</v>
      </c>
    </row>
    <row r="622" spans="1:18" x14ac:dyDescent="0.3">
      <c r="A622" t="s">
        <v>415</v>
      </c>
      <c r="B622" t="s">
        <v>416</v>
      </c>
      <c r="C622">
        <v>236426</v>
      </c>
      <c r="D622" t="s">
        <v>2784</v>
      </c>
      <c r="E622">
        <v>2002</v>
      </c>
      <c r="F622">
        <v>59</v>
      </c>
      <c r="G622">
        <v>0.74</v>
      </c>
      <c r="H622">
        <v>0.84499999999999997</v>
      </c>
      <c r="I622">
        <v>6</v>
      </c>
      <c r="J622">
        <v>-3.802</v>
      </c>
      <c r="K622">
        <v>0</v>
      </c>
      <c r="L622">
        <v>3.3799999999999997E-2</v>
      </c>
      <c r="M622">
        <v>2.8700000000000002E-3</v>
      </c>
      <c r="N622" s="1">
        <v>6.2299999999999996E-6</v>
      </c>
      <c r="O622">
        <v>0.115</v>
      </c>
      <c r="P622">
        <v>0.749</v>
      </c>
      <c r="Q622">
        <v>126.607</v>
      </c>
      <c r="R622" t="s">
        <v>43</v>
      </c>
    </row>
    <row r="623" spans="1:18" x14ac:dyDescent="0.3">
      <c r="A623" t="s">
        <v>433</v>
      </c>
      <c r="B623" t="s">
        <v>434</v>
      </c>
      <c r="C623">
        <v>272293</v>
      </c>
      <c r="D623" t="s">
        <v>2785</v>
      </c>
      <c r="E623">
        <v>2002</v>
      </c>
      <c r="F623">
        <v>59</v>
      </c>
      <c r="G623">
        <v>0.77700000000000002</v>
      </c>
      <c r="H623">
        <v>0.751</v>
      </c>
      <c r="I623">
        <v>1</v>
      </c>
      <c r="J623">
        <v>-5.6920000000000002</v>
      </c>
      <c r="K623">
        <v>1</v>
      </c>
      <c r="L623">
        <v>0.13300000000000001</v>
      </c>
      <c r="M623">
        <v>0.245</v>
      </c>
      <c r="N623">
        <v>0</v>
      </c>
      <c r="O623">
        <v>0.1</v>
      </c>
      <c r="P623">
        <v>0.191</v>
      </c>
      <c r="Q623">
        <v>177.89400000000001</v>
      </c>
      <c r="R623" t="s">
        <v>90</v>
      </c>
    </row>
    <row r="624" spans="1:18" x14ac:dyDescent="0.3">
      <c r="A624" t="s">
        <v>457</v>
      </c>
      <c r="B624" t="s">
        <v>458</v>
      </c>
      <c r="C624">
        <v>228000</v>
      </c>
      <c r="D624" t="s">
        <v>2785</v>
      </c>
      <c r="E624">
        <v>2002</v>
      </c>
      <c r="F624">
        <v>59</v>
      </c>
      <c r="G624">
        <v>0.77800000000000002</v>
      </c>
      <c r="H624">
        <v>0.76100000000000001</v>
      </c>
      <c r="I624">
        <v>2</v>
      </c>
      <c r="J624">
        <v>-5.5289999999999999</v>
      </c>
      <c r="K624">
        <v>1</v>
      </c>
      <c r="L624">
        <v>5.2499999999999998E-2</v>
      </c>
      <c r="M624">
        <v>0.14099999999999999</v>
      </c>
      <c r="N624" s="1">
        <v>4.6100000000000002E-5</v>
      </c>
      <c r="O624">
        <v>4.41E-2</v>
      </c>
      <c r="P624">
        <v>0.92300000000000004</v>
      </c>
      <c r="Q624">
        <v>107.288</v>
      </c>
      <c r="R624" t="s">
        <v>90</v>
      </c>
    </row>
    <row r="625" spans="1:18" x14ac:dyDescent="0.3">
      <c r="A625" t="s">
        <v>153</v>
      </c>
      <c r="B625" t="s">
        <v>559</v>
      </c>
      <c r="C625">
        <v>287226</v>
      </c>
      <c r="D625" t="s">
        <v>2784</v>
      </c>
      <c r="E625">
        <v>2002</v>
      </c>
      <c r="F625">
        <v>59</v>
      </c>
      <c r="G625">
        <v>0.40500000000000003</v>
      </c>
      <c r="H625">
        <v>0.58899999999999997</v>
      </c>
      <c r="I625">
        <v>6</v>
      </c>
      <c r="J625">
        <v>-7.51</v>
      </c>
      <c r="K625">
        <v>0</v>
      </c>
      <c r="L625">
        <v>5.8599999999999999E-2</v>
      </c>
      <c r="M625">
        <v>0.252</v>
      </c>
      <c r="N625">
        <v>0</v>
      </c>
      <c r="O625">
        <v>0.66100000000000003</v>
      </c>
      <c r="P625">
        <v>0.80800000000000005</v>
      </c>
      <c r="Q625">
        <v>83.373000000000005</v>
      </c>
      <c r="R625" t="s">
        <v>34</v>
      </c>
    </row>
    <row r="626" spans="1:18" x14ac:dyDescent="0.3">
      <c r="A626" t="s">
        <v>367</v>
      </c>
      <c r="B626" t="s">
        <v>368</v>
      </c>
      <c r="C626">
        <v>254400</v>
      </c>
      <c r="D626" t="s">
        <v>2785</v>
      </c>
      <c r="E626">
        <v>2001</v>
      </c>
      <c r="F626">
        <v>59</v>
      </c>
      <c r="G626">
        <v>0.93300000000000005</v>
      </c>
      <c r="H626">
        <v>0.56100000000000005</v>
      </c>
      <c r="I626">
        <v>11</v>
      </c>
      <c r="J626">
        <v>-5.9610000000000003</v>
      </c>
      <c r="K626">
        <v>1</v>
      </c>
      <c r="L626">
        <v>0.122</v>
      </c>
      <c r="M626">
        <v>2.75E-2</v>
      </c>
      <c r="N626">
        <v>0</v>
      </c>
      <c r="O626">
        <v>0.10199999999999999</v>
      </c>
      <c r="P626">
        <v>0.58599999999999997</v>
      </c>
      <c r="Q626">
        <v>139.976</v>
      </c>
      <c r="R626" t="s">
        <v>90</v>
      </c>
    </row>
    <row r="627" spans="1:18" x14ac:dyDescent="0.3">
      <c r="A627" t="s">
        <v>177</v>
      </c>
      <c r="B627" t="s">
        <v>430</v>
      </c>
      <c r="C627">
        <v>259773</v>
      </c>
      <c r="D627" t="s">
        <v>2784</v>
      </c>
      <c r="E627">
        <v>2001</v>
      </c>
      <c r="F627">
        <v>59</v>
      </c>
      <c r="G627">
        <v>0.57399999999999995</v>
      </c>
      <c r="H627">
        <v>0.69099999999999995</v>
      </c>
      <c r="I627">
        <v>6</v>
      </c>
      <c r="J627">
        <v>-5.1029999999999998</v>
      </c>
      <c r="K627">
        <v>1</v>
      </c>
      <c r="L627">
        <v>3.5000000000000003E-2</v>
      </c>
      <c r="M627">
        <v>8.2600000000000007E-2</v>
      </c>
      <c r="N627" s="1">
        <v>1.6500000000000001E-5</v>
      </c>
      <c r="O627">
        <v>0.14899999999999999</v>
      </c>
      <c r="P627">
        <v>0.19500000000000001</v>
      </c>
      <c r="Q627">
        <v>91.968999999999994</v>
      </c>
      <c r="R627" t="s">
        <v>20</v>
      </c>
    </row>
    <row r="628" spans="1:18" x14ac:dyDescent="0.3">
      <c r="A628" t="s">
        <v>316</v>
      </c>
      <c r="B628" t="s">
        <v>511</v>
      </c>
      <c r="C628">
        <v>269400</v>
      </c>
      <c r="D628" t="s">
        <v>2785</v>
      </c>
      <c r="E628">
        <v>2001</v>
      </c>
      <c r="F628">
        <v>59</v>
      </c>
      <c r="G628">
        <v>0.79300000000000004</v>
      </c>
      <c r="H628">
        <v>0.56799999999999995</v>
      </c>
      <c r="I628">
        <v>1</v>
      </c>
      <c r="J628">
        <v>-4.9580000000000002</v>
      </c>
      <c r="K628">
        <v>1</v>
      </c>
      <c r="L628">
        <v>4.5900000000000003E-2</v>
      </c>
      <c r="M628">
        <v>4.7800000000000002E-2</v>
      </c>
      <c r="N628" s="1">
        <v>3.57E-5</v>
      </c>
      <c r="O628">
        <v>3.04E-2</v>
      </c>
      <c r="P628">
        <v>0.80600000000000005</v>
      </c>
      <c r="Q628">
        <v>100.005</v>
      </c>
      <c r="R628" t="s">
        <v>34</v>
      </c>
    </row>
    <row r="629" spans="1:18" x14ac:dyDescent="0.3">
      <c r="A629" t="s">
        <v>767</v>
      </c>
      <c r="B629" t="s">
        <v>768</v>
      </c>
      <c r="C629">
        <v>247106</v>
      </c>
      <c r="D629" t="s">
        <v>2785</v>
      </c>
      <c r="E629">
        <v>2001</v>
      </c>
      <c r="F629">
        <v>59</v>
      </c>
      <c r="G629">
        <v>0.92500000000000004</v>
      </c>
      <c r="H629">
        <v>0.74099999999999999</v>
      </c>
      <c r="I629">
        <v>9</v>
      </c>
      <c r="J629">
        <v>-5.827</v>
      </c>
      <c r="K629">
        <v>0</v>
      </c>
      <c r="L629">
        <v>0.315</v>
      </c>
      <c r="M629">
        <v>6.5299999999999997E-2</v>
      </c>
      <c r="N629">
        <v>0</v>
      </c>
      <c r="O629">
        <v>4.3999999999999997E-2</v>
      </c>
      <c r="P629">
        <v>0.65400000000000003</v>
      </c>
      <c r="Q629">
        <v>93.04</v>
      </c>
      <c r="R629" t="s">
        <v>90</v>
      </c>
    </row>
    <row r="630" spans="1:18" x14ac:dyDescent="0.3">
      <c r="A630" t="s">
        <v>123</v>
      </c>
      <c r="B630" t="s">
        <v>124</v>
      </c>
      <c r="C630">
        <v>236906</v>
      </c>
      <c r="D630" t="s">
        <v>2784</v>
      </c>
      <c r="E630">
        <v>2000</v>
      </c>
      <c r="F630">
        <v>59</v>
      </c>
      <c r="G630">
        <v>0.77200000000000002</v>
      </c>
      <c r="H630">
        <v>0.68799999999999994</v>
      </c>
      <c r="I630">
        <v>1</v>
      </c>
      <c r="J630">
        <v>-4.7149999999999999</v>
      </c>
      <c r="K630">
        <v>0</v>
      </c>
      <c r="L630">
        <v>4.0500000000000001E-2</v>
      </c>
      <c r="M630">
        <v>5.4800000000000001E-2</v>
      </c>
      <c r="N630" s="1">
        <v>9.7899999999999994E-5</v>
      </c>
      <c r="O630">
        <v>7.2499999999999995E-2</v>
      </c>
      <c r="P630">
        <v>0.34799999999999998</v>
      </c>
      <c r="Q630">
        <v>98</v>
      </c>
      <c r="R630" t="s">
        <v>43</v>
      </c>
    </row>
    <row r="631" spans="1:18" x14ac:dyDescent="0.3">
      <c r="A631" t="s">
        <v>103</v>
      </c>
      <c r="B631" t="s">
        <v>136</v>
      </c>
      <c r="C631">
        <v>227866</v>
      </c>
      <c r="D631" t="s">
        <v>2785</v>
      </c>
      <c r="E631">
        <v>2000</v>
      </c>
      <c r="F631">
        <v>59</v>
      </c>
      <c r="G631">
        <v>0.8</v>
      </c>
      <c r="H631">
        <v>0.92200000000000004</v>
      </c>
      <c r="I631">
        <v>4</v>
      </c>
      <c r="J631">
        <v>-5.125</v>
      </c>
      <c r="K631">
        <v>0</v>
      </c>
      <c r="L631">
        <v>0.24</v>
      </c>
      <c r="M631">
        <v>0.30099999999999999</v>
      </c>
      <c r="N631" s="1">
        <v>9.3100000000000006E-6</v>
      </c>
      <c r="O631">
        <v>3.5200000000000002E-2</v>
      </c>
      <c r="P631">
        <v>0.80100000000000005</v>
      </c>
      <c r="Q631">
        <v>98.631</v>
      </c>
      <c r="R631" t="s">
        <v>37</v>
      </c>
    </row>
    <row r="632" spans="1:18" x14ac:dyDescent="0.3">
      <c r="A632" t="s">
        <v>172</v>
      </c>
      <c r="B632" t="s">
        <v>173</v>
      </c>
      <c r="C632">
        <v>234826</v>
      </c>
      <c r="D632" t="s">
        <v>2784</v>
      </c>
      <c r="E632">
        <v>2000</v>
      </c>
      <c r="F632">
        <v>59</v>
      </c>
      <c r="G632">
        <v>0.65500000000000003</v>
      </c>
      <c r="H632">
        <v>0.79100000000000004</v>
      </c>
      <c r="I632">
        <v>0</v>
      </c>
      <c r="J632">
        <v>-8.923</v>
      </c>
      <c r="K632">
        <v>1</v>
      </c>
      <c r="L632">
        <v>3.0200000000000001E-2</v>
      </c>
      <c r="M632">
        <v>0.1</v>
      </c>
      <c r="N632">
        <v>1.2400000000000001E-4</v>
      </c>
      <c r="O632">
        <v>0.33400000000000002</v>
      </c>
      <c r="P632">
        <v>0.86199999999999999</v>
      </c>
      <c r="Q632">
        <v>118.98099999999999</v>
      </c>
      <c r="R632" t="s">
        <v>40</v>
      </c>
    </row>
    <row r="633" spans="1:18" x14ac:dyDescent="0.3">
      <c r="A633" t="s">
        <v>99</v>
      </c>
      <c r="B633" t="s">
        <v>100</v>
      </c>
      <c r="C633">
        <v>276266</v>
      </c>
      <c r="D633" t="s">
        <v>2784</v>
      </c>
      <c r="E633">
        <v>1999</v>
      </c>
      <c r="F633">
        <v>59</v>
      </c>
      <c r="G633">
        <v>0.81299999999999994</v>
      </c>
      <c r="H633">
        <v>0.49099999999999999</v>
      </c>
      <c r="I633">
        <v>10</v>
      </c>
      <c r="J633">
        <v>-9.923</v>
      </c>
      <c r="K633">
        <v>0</v>
      </c>
      <c r="L633">
        <v>7.6999999999999999E-2</v>
      </c>
      <c r="M633">
        <v>0.24099999999999999</v>
      </c>
      <c r="N633" s="1">
        <v>4.6100000000000002E-5</v>
      </c>
      <c r="O633">
        <v>8.1699999999999995E-2</v>
      </c>
      <c r="P633">
        <v>0.86799999999999999</v>
      </c>
      <c r="Q633">
        <v>99.007999999999996</v>
      </c>
      <c r="R633" t="s">
        <v>34</v>
      </c>
    </row>
    <row r="634" spans="1:18" x14ac:dyDescent="0.3">
      <c r="A634" t="s">
        <v>137</v>
      </c>
      <c r="B634" t="s">
        <v>138</v>
      </c>
      <c r="C634">
        <v>257360</v>
      </c>
      <c r="D634" t="s">
        <v>2784</v>
      </c>
      <c r="E634">
        <v>1999</v>
      </c>
      <c r="F634">
        <v>59</v>
      </c>
      <c r="G634">
        <v>0.34799999999999998</v>
      </c>
      <c r="H634">
        <v>0.53200000000000003</v>
      </c>
      <c r="I634">
        <v>10</v>
      </c>
      <c r="J634">
        <v>-5.8819999999999997</v>
      </c>
      <c r="K634">
        <v>1</v>
      </c>
      <c r="L634">
        <v>3.3099999999999997E-2</v>
      </c>
      <c r="M634">
        <v>0.59199999999999997</v>
      </c>
      <c r="N634">
        <v>0</v>
      </c>
      <c r="O634">
        <v>0.106</v>
      </c>
      <c r="P634">
        <v>0.14799999999999999</v>
      </c>
      <c r="Q634">
        <v>129.297</v>
      </c>
      <c r="R634" t="s">
        <v>43</v>
      </c>
    </row>
    <row r="635" spans="1:18" x14ac:dyDescent="0.3">
      <c r="A635" t="s">
        <v>2714</v>
      </c>
      <c r="B635" t="s">
        <v>2715</v>
      </c>
      <c r="C635">
        <v>214203</v>
      </c>
      <c r="D635" t="s">
        <v>2785</v>
      </c>
      <c r="E635">
        <v>2019</v>
      </c>
      <c r="F635">
        <v>61</v>
      </c>
      <c r="G635">
        <v>0.53100000000000003</v>
      </c>
      <c r="H635">
        <v>0.58099999999999996</v>
      </c>
      <c r="I635">
        <v>1</v>
      </c>
      <c r="J635">
        <v>-5.8010000000000002</v>
      </c>
      <c r="K635">
        <v>1</v>
      </c>
      <c r="L635">
        <v>0.10100000000000001</v>
      </c>
      <c r="M635">
        <v>1.0699999999999999E-2</v>
      </c>
      <c r="N635" s="1">
        <v>1.6200000000000001E-5</v>
      </c>
      <c r="O635">
        <v>0.10100000000000001</v>
      </c>
      <c r="P635">
        <v>0.59099999999999997</v>
      </c>
      <c r="Q635">
        <v>137.77600000000001</v>
      </c>
      <c r="R635" t="s">
        <v>37</v>
      </c>
    </row>
    <row r="636" spans="1:18" x14ac:dyDescent="0.3">
      <c r="A636" t="s">
        <v>2296</v>
      </c>
      <c r="B636" t="s">
        <v>2464</v>
      </c>
      <c r="C636">
        <v>212000</v>
      </c>
      <c r="D636" t="s">
        <v>2784</v>
      </c>
      <c r="E636">
        <v>2017</v>
      </c>
      <c r="F636">
        <v>61</v>
      </c>
      <c r="G636">
        <v>0.76300000000000001</v>
      </c>
      <c r="H636">
        <v>0.72</v>
      </c>
      <c r="I636">
        <v>9</v>
      </c>
      <c r="J636">
        <v>-5.181</v>
      </c>
      <c r="K636">
        <v>0</v>
      </c>
      <c r="L636">
        <v>6.9099999999999995E-2</v>
      </c>
      <c r="M636">
        <v>2.6099999999999999E-3</v>
      </c>
      <c r="N636" s="1">
        <v>1.11E-5</v>
      </c>
      <c r="O636">
        <v>0.114</v>
      </c>
      <c r="P636">
        <v>0.59199999999999997</v>
      </c>
      <c r="Q636">
        <v>116.01</v>
      </c>
      <c r="R636" t="s">
        <v>20</v>
      </c>
    </row>
    <row r="637" spans="1:18" x14ac:dyDescent="0.3">
      <c r="A637" t="s">
        <v>2480</v>
      </c>
      <c r="B637" t="s">
        <v>2481</v>
      </c>
      <c r="C637">
        <v>193613</v>
      </c>
      <c r="D637" t="s">
        <v>2785</v>
      </c>
      <c r="E637">
        <v>2017</v>
      </c>
      <c r="F637">
        <v>61</v>
      </c>
      <c r="G637">
        <v>0.70299999999999996</v>
      </c>
      <c r="H637">
        <v>0.86799999999999999</v>
      </c>
      <c r="I637">
        <v>7</v>
      </c>
      <c r="J637">
        <v>-4.6609999999999996</v>
      </c>
      <c r="K637">
        <v>0</v>
      </c>
      <c r="L637">
        <v>2.9100000000000001E-2</v>
      </c>
      <c r="M637">
        <v>0.15</v>
      </c>
      <c r="N637">
        <v>0.13200000000000001</v>
      </c>
      <c r="O637">
        <v>0.104</v>
      </c>
      <c r="P637">
        <v>0.73299999999999998</v>
      </c>
      <c r="Q637">
        <v>121.03</v>
      </c>
      <c r="R637" t="s">
        <v>23</v>
      </c>
    </row>
    <row r="638" spans="1:18" x14ac:dyDescent="0.3">
      <c r="A638" t="s">
        <v>2462</v>
      </c>
      <c r="B638" t="s">
        <v>2500</v>
      </c>
      <c r="C638">
        <v>174600</v>
      </c>
      <c r="D638" t="s">
        <v>2784</v>
      </c>
      <c r="E638">
        <v>2017</v>
      </c>
      <c r="F638">
        <v>61</v>
      </c>
      <c r="G638">
        <v>0.58799999999999997</v>
      </c>
      <c r="H638">
        <v>0.749</v>
      </c>
      <c r="I638">
        <v>11</v>
      </c>
      <c r="J638">
        <v>-4.3230000000000004</v>
      </c>
      <c r="K638">
        <v>0</v>
      </c>
      <c r="L638">
        <v>5.8000000000000003E-2</v>
      </c>
      <c r="M638">
        <v>3.7000000000000002E-3</v>
      </c>
      <c r="N638">
        <v>0</v>
      </c>
      <c r="O638">
        <v>8.1299999999999997E-2</v>
      </c>
      <c r="P638">
        <v>0.39700000000000002</v>
      </c>
      <c r="Q638">
        <v>130.09299999999999</v>
      </c>
      <c r="R638" t="s">
        <v>20</v>
      </c>
    </row>
    <row r="639" spans="1:18" x14ac:dyDescent="0.3">
      <c r="A639" t="s">
        <v>2028</v>
      </c>
      <c r="B639" t="s">
        <v>2029</v>
      </c>
      <c r="C639">
        <v>239573</v>
      </c>
      <c r="D639" t="s">
        <v>2785</v>
      </c>
      <c r="E639">
        <v>2014</v>
      </c>
      <c r="F639">
        <v>61</v>
      </c>
      <c r="G639">
        <v>0.88600000000000001</v>
      </c>
      <c r="H639">
        <v>0.628</v>
      </c>
      <c r="I639">
        <v>8</v>
      </c>
      <c r="J639">
        <v>-5.9489999999999998</v>
      </c>
      <c r="K639">
        <v>1</v>
      </c>
      <c r="L639">
        <v>0.13100000000000001</v>
      </c>
      <c r="M639">
        <v>2.15E-3</v>
      </c>
      <c r="N639" s="1">
        <v>1.15E-5</v>
      </c>
      <c r="O639">
        <v>0.31</v>
      </c>
      <c r="P639">
        <v>0.17799999999999999</v>
      </c>
      <c r="Q639">
        <v>119.90600000000001</v>
      </c>
      <c r="R639" t="s">
        <v>90</v>
      </c>
    </row>
    <row r="640" spans="1:18" x14ac:dyDescent="0.3">
      <c r="A640" t="s">
        <v>2079</v>
      </c>
      <c r="B640" t="s">
        <v>2080</v>
      </c>
      <c r="C640">
        <v>198880</v>
      </c>
      <c r="D640" t="s">
        <v>2784</v>
      </c>
      <c r="E640">
        <v>2014</v>
      </c>
      <c r="F640">
        <v>61</v>
      </c>
      <c r="G640">
        <v>0.67700000000000005</v>
      </c>
      <c r="H640">
        <v>0.753</v>
      </c>
      <c r="I640">
        <v>5</v>
      </c>
      <c r="J640">
        <v>-7.0380000000000003</v>
      </c>
      <c r="K640">
        <v>1</v>
      </c>
      <c r="L640">
        <v>0.154</v>
      </c>
      <c r="M640">
        <v>5.3100000000000001E-2</v>
      </c>
      <c r="N640">
        <v>1.2800000000000001E-2</v>
      </c>
      <c r="O640">
        <v>0.33300000000000002</v>
      </c>
      <c r="P640">
        <v>0.47099999999999997</v>
      </c>
      <c r="Q640">
        <v>121.93899999999999</v>
      </c>
      <c r="R640" t="s">
        <v>57</v>
      </c>
    </row>
    <row r="641" spans="1:18" x14ac:dyDescent="0.3">
      <c r="A641" t="s">
        <v>1367</v>
      </c>
      <c r="B641" t="s">
        <v>2081</v>
      </c>
      <c r="C641">
        <v>231000</v>
      </c>
      <c r="D641" t="s">
        <v>2784</v>
      </c>
      <c r="E641">
        <v>2014</v>
      </c>
      <c r="F641">
        <v>61</v>
      </c>
      <c r="G641">
        <v>0.58799999999999997</v>
      </c>
      <c r="H641">
        <v>0.79100000000000004</v>
      </c>
      <c r="I641">
        <v>7</v>
      </c>
      <c r="J641">
        <v>-5.5949999999999998</v>
      </c>
      <c r="K641">
        <v>1</v>
      </c>
      <c r="L641">
        <v>4.02E-2</v>
      </c>
      <c r="M641">
        <v>2.4499999999999999E-3</v>
      </c>
      <c r="N641">
        <v>2.5799999999999998E-3</v>
      </c>
      <c r="O641">
        <v>0.11799999999999999</v>
      </c>
      <c r="P641">
        <v>0.48699999999999999</v>
      </c>
      <c r="Q641">
        <v>94.933000000000007</v>
      </c>
      <c r="R641" t="s">
        <v>20</v>
      </c>
    </row>
    <row r="642" spans="1:18" x14ac:dyDescent="0.3">
      <c r="A642" t="s">
        <v>1947</v>
      </c>
      <c r="B642" t="s">
        <v>1948</v>
      </c>
      <c r="C642">
        <v>238826</v>
      </c>
      <c r="D642" t="s">
        <v>2785</v>
      </c>
      <c r="E642">
        <v>2013</v>
      </c>
      <c r="F642">
        <v>61</v>
      </c>
      <c r="G642">
        <v>0.80700000000000005</v>
      </c>
      <c r="H642">
        <v>0.70199999999999996</v>
      </c>
      <c r="I642">
        <v>6</v>
      </c>
      <c r="J642">
        <v>-6.5940000000000003</v>
      </c>
      <c r="K642">
        <v>0</v>
      </c>
      <c r="L642">
        <v>7.4800000000000005E-2</v>
      </c>
      <c r="M642">
        <v>0.307</v>
      </c>
      <c r="N642">
        <v>0</v>
      </c>
      <c r="O642">
        <v>0.111</v>
      </c>
      <c r="P642">
        <v>0.44700000000000001</v>
      </c>
      <c r="Q642">
        <v>114.038</v>
      </c>
      <c r="R642" t="s">
        <v>34</v>
      </c>
    </row>
    <row r="643" spans="1:18" x14ac:dyDescent="0.3">
      <c r="A643" t="s">
        <v>1952</v>
      </c>
      <c r="B643" t="s">
        <v>1953</v>
      </c>
      <c r="C643">
        <v>214205</v>
      </c>
      <c r="D643" t="s">
        <v>2784</v>
      </c>
      <c r="E643">
        <v>2013</v>
      </c>
      <c r="F643">
        <v>61</v>
      </c>
      <c r="G643">
        <v>0.67</v>
      </c>
      <c r="H643">
        <v>0.82899999999999996</v>
      </c>
      <c r="I643">
        <v>5</v>
      </c>
      <c r="J643">
        <v>-7.2</v>
      </c>
      <c r="K643">
        <v>0</v>
      </c>
      <c r="L643">
        <v>4.2700000000000002E-2</v>
      </c>
      <c r="M643">
        <v>1.9199999999999998E-2</v>
      </c>
      <c r="N643">
        <v>2.2499999999999999E-4</v>
      </c>
      <c r="O643">
        <v>8.8999999999999996E-2</v>
      </c>
      <c r="P643">
        <v>0.34899999999999998</v>
      </c>
      <c r="Q643">
        <v>125.01</v>
      </c>
      <c r="R643" t="s">
        <v>40</v>
      </c>
    </row>
    <row r="644" spans="1:18" x14ac:dyDescent="0.3">
      <c r="A644" t="s">
        <v>1582</v>
      </c>
      <c r="B644" t="s">
        <v>1961</v>
      </c>
      <c r="C644">
        <v>220682</v>
      </c>
      <c r="D644" t="s">
        <v>2784</v>
      </c>
      <c r="E644">
        <v>2013</v>
      </c>
      <c r="F644">
        <v>61</v>
      </c>
      <c r="G644">
        <v>0.70399999999999996</v>
      </c>
      <c r="H644">
        <v>0.68</v>
      </c>
      <c r="I644">
        <v>7</v>
      </c>
      <c r="J644">
        <v>-4.7510000000000003</v>
      </c>
      <c r="K644">
        <v>1</v>
      </c>
      <c r="L644">
        <v>5.8099999999999999E-2</v>
      </c>
      <c r="M644">
        <v>5.8999999999999999E-3</v>
      </c>
      <c r="N644">
        <v>0</v>
      </c>
      <c r="O644">
        <v>0.21299999999999999</v>
      </c>
      <c r="P644">
        <v>0.68899999999999995</v>
      </c>
      <c r="Q644">
        <v>123.973</v>
      </c>
      <c r="R644" t="s">
        <v>57</v>
      </c>
    </row>
    <row r="645" spans="1:18" x14ac:dyDescent="0.3">
      <c r="A645" t="s">
        <v>1793</v>
      </c>
      <c r="B645" t="s">
        <v>1794</v>
      </c>
      <c r="C645">
        <v>203200</v>
      </c>
      <c r="D645" t="s">
        <v>2785</v>
      </c>
      <c r="E645">
        <v>2012</v>
      </c>
      <c r="F645">
        <v>61</v>
      </c>
      <c r="G645">
        <v>0.92900000000000005</v>
      </c>
      <c r="H645">
        <v>0.33900000000000002</v>
      </c>
      <c r="I645">
        <v>1</v>
      </c>
      <c r="J645">
        <v>-10.881</v>
      </c>
      <c r="K645">
        <v>1</v>
      </c>
      <c r="L645">
        <v>0.371</v>
      </c>
      <c r="M645">
        <v>3.73E-2</v>
      </c>
      <c r="N645" s="1">
        <v>1.9599999999999999E-5</v>
      </c>
      <c r="O645">
        <v>0.187</v>
      </c>
      <c r="P645">
        <v>0.27300000000000002</v>
      </c>
      <c r="Q645">
        <v>98.986000000000004</v>
      </c>
      <c r="R645" t="s">
        <v>90</v>
      </c>
    </row>
    <row r="646" spans="1:18" x14ac:dyDescent="0.3">
      <c r="A646" t="s">
        <v>1812</v>
      </c>
      <c r="B646" t="s">
        <v>1813</v>
      </c>
      <c r="C646">
        <v>197131</v>
      </c>
      <c r="D646" t="s">
        <v>2785</v>
      </c>
      <c r="E646">
        <v>2012</v>
      </c>
      <c r="F646">
        <v>61</v>
      </c>
      <c r="G646">
        <v>0.64600000000000002</v>
      </c>
      <c r="H646">
        <v>0.78400000000000003</v>
      </c>
      <c r="I646">
        <v>1</v>
      </c>
      <c r="J646">
        <v>-7.4710000000000001</v>
      </c>
      <c r="K646">
        <v>0</v>
      </c>
      <c r="L646">
        <v>0.108</v>
      </c>
      <c r="M646">
        <v>1.66E-2</v>
      </c>
      <c r="N646">
        <v>0</v>
      </c>
      <c r="O646">
        <v>7.2099999999999997E-2</v>
      </c>
      <c r="P646">
        <v>0.17899999999999999</v>
      </c>
      <c r="Q646">
        <v>127.839</v>
      </c>
      <c r="R646" t="s">
        <v>90</v>
      </c>
    </row>
    <row r="647" spans="1:18" x14ac:dyDescent="0.3">
      <c r="A647" t="s">
        <v>1147</v>
      </c>
      <c r="B647" t="s">
        <v>1928</v>
      </c>
      <c r="C647">
        <v>240346</v>
      </c>
      <c r="D647" t="s">
        <v>2784</v>
      </c>
      <c r="E647">
        <v>2012</v>
      </c>
      <c r="F647">
        <v>61</v>
      </c>
      <c r="G647">
        <v>0.66500000000000004</v>
      </c>
      <c r="H647">
        <v>0.88600000000000001</v>
      </c>
      <c r="I647">
        <v>9</v>
      </c>
      <c r="J647">
        <v>-4.1749999999999998</v>
      </c>
      <c r="K647">
        <v>0</v>
      </c>
      <c r="L647">
        <v>5.1400000000000001E-2</v>
      </c>
      <c r="M647">
        <v>4.6899999999999997E-2</v>
      </c>
      <c r="N647" s="1">
        <v>6.2399999999999999E-5</v>
      </c>
      <c r="O647">
        <v>5.2499999999999998E-2</v>
      </c>
      <c r="P647">
        <v>0.53</v>
      </c>
      <c r="Q647">
        <v>128.06200000000001</v>
      </c>
      <c r="R647" t="s">
        <v>1005</v>
      </c>
    </row>
    <row r="648" spans="1:18" x14ac:dyDescent="0.3">
      <c r="A648" t="s">
        <v>1649</v>
      </c>
      <c r="B648" t="s">
        <v>1650</v>
      </c>
      <c r="C648">
        <v>202266</v>
      </c>
      <c r="D648" t="s">
        <v>2784</v>
      </c>
      <c r="E648">
        <v>2011</v>
      </c>
      <c r="F648">
        <v>61</v>
      </c>
      <c r="G648">
        <v>0.84299999999999997</v>
      </c>
      <c r="H648">
        <v>0.88100000000000001</v>
      </c>
      <c r="I648">
        <v>9</v>
      </c>
      <c r="J648">
        <v>-3.9510000000000001</v>
      </c>
      <c r="K648">
        <v>1</v>
      </c>
      <c r="L648">
        <v>5.8099999999999999E-2</v>
      </c>
      <c r="M648">
        <v>0.14000000000000001</v>
      </c>
      <c r="N648">
        <v>0</v>
      </c>
      <c r="O648">
        <v>7.6499999999999999E-2</v>
      </c>
      <c r="P648">
        <v>0.876</v>
      </c>
      <c r="Q648">
        <v>110.621</v>
      </c>
      <c r="R648" t="s">
        <v>57</v>
      </c>
    </row>
    <row r="649" spans="1:18" x14ac:dyDescent="0.3">
      <c r="A649" t="s">
        <v>1701</v>
      </c>
      <c r="B649" t="s">
        <v>1702</v>
      </c>
      <c r="C649">
        <v>165908</v>
      </c>
      <c r="D649" t="s">
        <v>2785</v>
      </c>
      <c r="E649">
        <v>2011</v>
      </c>
      <c r="F649">
        <v>61</v>
      </c>
      <c r="G649">
        <v>0.63600000000000001</v>
      </c>
      <c r="H649">
        <v>0.90100000000000002</v>
      </c>
      <c r="I649">
        <v>1</v>
      </c>
      <c r="J649">
        <v>-7.0940000000000003</v>
      </c>
      <c r="K649">
        <v>0</v>
      </c>
      <c r="L649">
        <v>0.11799999999999999</v>
      </c>
      <c r="M649">
        <v>0.11899999999999999</v>
      </c>
      <c r="N649">
        <v>0</v>
      </c>
      <c r="O649">
        <v>0.39100000000000001</v>
      </c>
      <c r="P649">
        <v>0.83599999999999997</v>
      </c>
      <c r="Q649">
        <v>162.994</v>
      </c>
      <c r="R649" t="s">
        <v>37</v>
      </c>
    </row>
    <row r="650" spans="1:18" x14ac:dyDescent="0.3">
      <c r="A650" t="s">
        <v>1118</v>
      </c>
      <c r="B650" t="s">
        <v>1847</v>
      </c>
      <c r="C650">
        <v>222213</v>
      </c>
      <c r="D650" t="s">
        <v>2785</v>
      </c>
      <c r="E650">
        <v>2011</v>
      </c>
      <c r="F650">
        <v>61</v>
      </c>
      <c r="G650">
        <v>0.71599999999999997</v>
      </c>
      <c r="H650">
        <v>0.83799999999999997</v>
      </c>
      <c r="I650">
        <v>10</v>
      </c>
      <c r="J650">
        <v>-4.2889999999999997</v>
      </c>
      <c r="K650">
        <v>1</v>
      </c>
      <c r="L650">
        <v>5.1299999999999998E-2</v>
      </c>
      <c r="M650">
        <v>0.13400000000000001</v>
      </c>
      <c r="N650">
        <v>0</v>
      </c>
      <c r="O650">
        <v>0.14799999999999999</v>
      </c>
      <c r="P650">
        <v>0.64600000000000002</v>
      </c>
      <c r="Q650">
        <v>130.03399999999999</v>
      </c>
      <c r="R650" t="s">
        <v>90</v>
      </c>
    </row>
    <row r="651" spans="1:18" x14ac:dyDescent="0.3">
      <c r="A651" t="s">
        <v>1491</v>
      </c>
      <c r="B651" t="s">
        <v>1562</v>
      </c>
      <c r="C651">
        <v>172053</v>
      </c>
      <c r="D651" t="s">
        <v>2785</v>
      </c>
      <c r="E651">
        <v>2010</v>
      </c>
      <c r="F651">
        <v>61</v>
      </c>
      <c r="G651">
        <v>0.752</v>
      </c>
      <c r="H651">
        <v>0.83599999999999997</v>
      </c>
      <c r="I651">
        <v>10</v>
      </c>
      <c r="J651">
        <v>-3.173</v>
      </c>
      <c r="K651">
        <v>1</v>
      </c>
      <c r="L651">
        <v>0.115</v>
      </c>
      <c r="M651">
        <v>8.43E-2</v>
      </c>
      <c r="N651">
        <v>4.2499999999999998E-4</v>
      </c>
      <c r="O651">
        <v>0.42399999999999999</v>
      </c>
      <c r="P651">
        <v>0.51900000000000002</v>
      </c>
      <c r="Q651">
        <v>120.003</v>
      </c>
      <c r="R651" t="s">
        <v>57</v>
      </c>
    </row>
    <row r="652" spans="1:18" x14ac:dyDescent="0.3">
      <c r="A652" t="s">
        <v>1582</v>
      </c>
      <c r="B652" t="s">
        <v>218</v>
      </c>
      <c r="C652">
        <v>207613</v>
      </c>
      <c r="D652" t="s">
        <v>2784</v>
      </c>
      <c r="E652">
        <v>2010</v>
      </c>
      <c r="F652">
        <v>61</v>
      </c>
      <c r="G652">
        <v>0.63900000000000001</v>
      </c>
      <c r="H652">
        <v>0.86199999999999999</v>
      </c>
      <c r="I652">
        <v>10</v>
      </c>
      <c r="J652">
        <v>-3.2919999999999998</v>
      </c>
      <c r="K652">
        <v>1</v>
      </c>
      <c r="L652">
        <v>3.4099999999999998E-2</v>
      </c>
      <c r="M652">
        <v>4.9000000000000002E-2</v>
      </c>
      <c r="N652" s="1">
        <v>6.81E-6</v>
      </c>
      <c r="O652">
        <v>0.26400000000000001</v>
      </c>
      <c r="P652">
        <v>0.59599999999999997</v>
      </c>
      <c r="Q652">
        <v>117.011</v>
      </c>
      <c r="R652" t="s">
        <v>57</v>
      </c>
    </row>
    <row r="653" spans="1:18" x14ac:dyDescent="0.3">
      <c r="A653" t="s">
        <v>1494</v>
      </c>
      <c r="B653" t="s">
        <v>218</v>
      </c>
      <c r="C653">
        <v>187626</v>
      </c>
      <c r="D653" t="s">
        <v>2784</v>
      </c>
      <c r="E653">
        <v>2010</v>
      </c>
      <c r="F653">
        <v>61</v>
      </c>
      <c r="G653">
        <v>0.67200000000000004</v>
      </c>
      <c r="H653">
        <v>0.90700000000000003</v>
      </c>
      <c r="I653">
        <v>8</v>
      </c>
      <c r="J653">
        <v>-5.069</v>
      </c>
      <c r="K653">
        <v>0</v>
      </c>
      <c r="L653">
        <v>7.2099999999999997E-2</v>
      </c>
      <c r="M653">
        <v>4.7999999999999996E-3</v>
      </c>
      <c r="N653" s="1">
        <v>3.4E-5</v>
      </c>
      <c r="O653">
        <v>0.156</v>
      </c>
      <c r="P653">
        <v>0.746</v>
      </c>
      <c r="Q653">
        <v>128.02699999999999</v>
      </c>
      <c r="R653" t="s">
        <v>90</v>
      </c>
    </row>
    <row r="654" spans="1:18" x14ac:dyDescent="0.3">
      <c r="A654" t="s">
        <v>1501</v>
      </c>
      <c r="B654" t="s">
        <v>1671</v>
      </c>
      <c r="C654">
        <v>211253</v>
      </c>
      <c r="D654" t="s">
        <v>2784</v>
      </c>
      <c r="E654">
        <v>2010</v>
      </c>
      <c r="F654">
        <v>61</v>
      </c>
      <c r="G654">
        <v>0.66400000000000003</v>
      </c>
      <c r="H654">
        <v>0.84499999999999997</v>
      </c>
      <c r="I654">
        <v>4</v>
      </c>
      <c r="J654">
        <v>-6.1150000000000002</v>
      </c>
      <c r="K654">
        <v>0</v>
      </c>
      <c r="L654">
        <v>4.6100000000000002E-2</v>
      </c>
      <c r="M654">
        <v>0.18099999999999999</v>
      </c>
      <c r="N654">
        <v>0</v>
      </c>
      <c r="O654">
        <v>0.26700000000000002</v>
      </c>
      <c r="P654">
        <v>0.35699999999999998</v>
      </c>
      <c r="Q654">
        <v>96.004999999999995</v>
      </c>
      <c r="R654" t="s">
        <v>90</v>
      </c>
    </row>
    <row r="655" spans="1:18" x14ac:dyDescent="0.3">
      <c r="A655" t="s">
        <v>538</v>
      </c>
      <c r="B655" t="s">
        <v>1515</v>
      </c>
      <c r="C655">
        <v>257560</v>
      </c>
      <c r="D655" t="s">
        <v>2784</v>
      </c>
      <c r="E655">
        <v>2009</v>
      </c>
      <c r="F655">
        <v>61</v>
      </c>
      <c r="G655">
        <v>0.59699999999999998</v>
      </c>
      <c r="H655">
        <v>0.51700000000000002</v>
      </c>
      <c r="I655">
        <v>0</v>
      </c>
      <c r="J655">
        <v>-6.9630000000000001</v>
      </c>
      <c r="K655">
        <v>1</v>
      </c>
      <c r="L655">
        <v>0.36499999999999999</v>
      </c>
      <c r="M655">
        <v>0.17899999999999999</v>
      </c>
      <c r="N655">
        <v>0</v>
      </c>
      <c r="O655">
        <v>0.307</v>
      </c>
      <c r="P655">
        <v>0.41199999999999998</v>
      </c>
      <c r="Q655">
        <v>92.034999999999997</v>
      </c>
      <c r="R655" t="s">
        <v>90</v>
      </c>
    </row>
    <row r="656" spans="1:18" x14ac:dyDescent="0.3">
      <c r="A656" t="s">
        <v>1263</v>
      </c>
      <c r="B656" t="s">
        <v>1264</v>
      </c>
      <c r="C656">
        <v>243013</v>
      </c>
      <c r="D656" t="s">
        <v>2784</v>
      </c>
      <c r="E656">
        <v>2008</v>
      </c>
      <c r="F656">
        <v>61</v>
      </c>
      <c r="G656">
        <v>0.77500000000000002</v>
      </c>
      <c r="H656">
        <v>0.64100000000000001</v>
      </c>
      <c r="I656">
        <v>1</v>
      </c>
      <c r="J656">
        <v>-6.718</v>
      </c>
      <c r="K656">
        <v>1</v>
      </c>
      <c r="L656">
        <v>3.7999999999999999E-2</v>
      </c>
      <c r="M656">
        <v>3.27E-2</v>
      </c>
      <c r="N656">
        <v>0</v>
      </c>
      <c r="O656">
        <v>0.18</v>
      </c>
      <c r="P656">
        <v>0.30499999999999999</v>
      </c>
      <c r="Q656">
        <v>119.974</v>
      </c>
      <c r="R656" t="s">
        <v>34</v>
      </c>
    </row>
    <row r="657" spans="1:18" x14ac:dyDescent="0.3">
      <c r="A657" t="s">
        <v>1185</v>
      </c>
      <c r="B657" t="s">
        <v>1316</v>
      </c>
      <c r="C657">
        <v>240760</v>
      </c>
      <c r="D657" t="s">
        <v>2785</v>
      </c>
      <c r="E657">
        <v>2008</v>
      </c>
      <c r="F657">
        <v>61</v>
      </c>
      <c r="G657">
        <v>0.64800000000000002</v>
      </c>
      <c r="H657">
        <v>0.80100000000000005</v>
      </c>
      <c r="I657">
        <v>5</v>
      </c>
      <c r="J657">
        <v>-7.24</v>
      </c>
      <c r="K657">
        <v>0</v>
      </c>
      <c r="L657">
        <v>0.16700000000000001</v>
      </c>
      <c r="M657">
        <v>0.154</v>
      </c>
      <c r="N657">
        <v>0</v>
      </c>
      <c r="O657">
        <v>0.33900000000000002</v>
      </c>
      <c r="P657">
        <v>0.80700000000000005</v>
      </c>
      <c r="Q657">
        <v>78.945999999999998</v>
      </c>
      <c r="R657" t="s">
        <v>34</v>
      </c>
    </row>
    <row r="658" spans="1:18" x14ac:dyDescent="0.3">
      <c r="A658" t="s">
        <v>1133</v>
      </c>
      <c r="B658" t="s">
        <v>1134</v>
      </c>
      <c r="C658">
        <v>253400</v>
      </c>
      <c r="D658" t="s">
        <v>2785</v>
      </c>
      <c r="E658">
        <v>2007</v>
      </c>
      <c r="F658">
        <v>61</v>
      </c>
      <c r="G658">
        <v>0.61899999999999999</v>
      </c>
      <c r="H658">
        <v>0.70899999999999996</v>
      </c>
      <c r="I658">
        <v>7</v>
      </c>
      <c r="J658">
        <v>-4.633</v>
      </c>
      <c r="K658">
        <v>1</v>
      </c>
      <c r="L658">
        <v>3.95E-2</v>
      </c>
      <c r="M658">
        <v>5.4099999999999999E-3</v>
      </c>
      <c r="N658">
        <v>0</v>
      </c>
      <c r="O658">
        <v>0.50700000000000001</v>
      </c>
      <c r="P658">
        <v>0.68</v>
      </c>
      <c r="Q658">
        <v>144.97200000000001</v>
      </c>
      <c r="R658" t="s">
        <v>90</v>
      </c>
    </row>
    <row r="659" spans="1:18" x14ac:dyDescent="0.3">
      <c r="A659" t="s">
        <v>1185</v>
      </c>
      <c r="B659" t="s">
        <v>1186</v>
      </c>
      <c r="C659">
        <v>255413</v>
      </c>
      <c r="D659" t="s">
        <v>2785</v>
      </c>
      <c r="E659">
        <v>2007</v>
      </c>
      <c r="F659">
        <v>61</v>
      </c>
      <c r="G659">
        <v>0.44400000000000001</v>
      </c>
      <c r="H659">
        <v>0.70799999999999996</v>
      </c>
      <c r="I659">
        <v>4</v>
      </c>
      <c r="J659">
        <v>-5.9260000000000002</v>
      </c>
      <c r="K659">
        <v>0</v>
      </c>
      <c r="L659">
        <v>0.126</v>
      </c>
      <c r="M659">
        <v>4.19E-2</v>
      </c>
      <c r="N659">
        <v>0</v>
      </c>
      <c r="O659">
        <v>7.7499999999999999E-2</v>
      </c>
      <c r="P659">
        <v>0.26</v>
      </c>
      <c r="Q659">
        <v>105.41200000000001</v>
      </c>
      <c r="R659" t="s">
        <v>34</v>
      </c>
    </row>
    <row r="660" spans="1:18" x14ac:dyDescent="0.3">
      <c r="A660" t="s">
        <v>1205</v>
      </c>
      <c r="B660" t="s">
        <v>1206</v>
      </c>
      <c r="C660">
        <v>287480</v>
      </c>
      <c r="D660" t="s">
        <v>2785</v>
      </c>
      <c r="E660">
        <v>2007</v>
      </c>
      <c r="F660">
        <v>61</v>
      </c>
      <c r="G660">
        <v>0.72699999999999998</v>
      </c>
      <c r="H660">
        <v>0.71</v>
      </c>
      <c r="I660">
        <v>4</v>
      </c>
      <c r="J660">
        <v>-6.1420000000000003</v>
      </c>
      <c r="K660">
        <v>1</v>
      </c>
      <c r="L660">
        <v>7.4200000000000002E-2</v>
      </c>
      <c r="M660">
        <v>1.04E-2</v>
      </c>
      <c r="N660">
        <v>0</v>
      </c>
      <c r="O660">
        <v>0.107</v>
      </c>
      <c r="P660">
        <v>0.378</v>
      </c>
      <c r="Q660">
        <v>81.995000000000005</v>
      </c>
      <c r="R660" t="s">
        <v>90</v>
      </c>
    </row>
    <row r="661" spans="1:18" x14ac:dyDescent="0.3">
      <c r="A661" t="s">
        <v>18</v>
      </c>
      <c r="B661" t="s">
        <v>1240</v>
      </c>
      <c r="C661">
        <v>196053</v>
      </c>
      <c r="D661" t="s">
        <v>2784</v>
      </c>
      <c r="E661">
        <v>2007</v>
      </c>
      <c r="F661">
        <v>61</v>
      </c>
      <c r="G661">
        <v>0.71199999999999997</v>
      </c>
      <c r="H661">
        <v>0.91100000000000003</v>
      </c>
      <c r="I661">
        <v>5</v>
      </c>
      <c r="J661">
        <v>-3.8660000000000001</v>
      </c>
      <c r="K661">
        <v>0</v>
      </c>
      <c r="L661">
        <v>4.4499999999999998E-2</v>
      </c>
      <c r="M661">
        <v>0.68899999999999995</v>
      </c>
      <c r="N661" s="1">
        <v>8.0199999999999994E-6</v>
      </c>
      <c r="O661">
        <v>0.107</v>
      </c>
      <c r="P661">
        <v>0.85</v>
      </c>
      <c r="Q661">
        <v>117.533</v>
      </c>
      <c r="R661" t="s">
        <v>20</v>
      </c>
    </row>
    <row r="662" spans="1:18" x14ac:dyDescent="0.3">
      <c r="A662" t="s">
        <v>400</v>
      </c>
      <c r="B662" t="s">
        <v>959</v>
      </c>
      <c r="C662">
        <v>214960</v>
      </c>
      <c r="D662" t="s">
        <v>2785</v>
      </c>
      <c r="E662">
        <v>2006</v>
      </c>
      <c r="F662">
        <v>61</v>
      </c>
      <c r="G662">
        <v>0.65800000000000003</v>
      </c>
      <c r="H662">
        <v>0.55100000000000005</v>
      </c>
      <c r="I662">
        <v>1</v>
      </c>
      <c r="J662">
        <v>-6.62</v>
      </c>
      <c r="K662">
        <v>1</v>
      </c>
      <c r="L662">
        <v>0.37</v>
      </c>
      <c r="M662">
        <v>4.3E-3</v>
      </c>
      <c r="N662">
        <v>1.08E-4</v>
      </c>
      <c r="O662">
        <v>0.19700000000000001</v>
      </c>
      <c r="P662">
        <v>0.442</v>
      </c>
      <c r="Q662">
        <v>138.33500000000001</v>
      </c>
      <c r="R662" t="s">
        <v>90</v>
      </c>
    </row>
    <row r="663" spans="1:18" x14ac:dyDescent="0.3">
      <c r="A663" t="s">
        <v>1080</v>
      </c>
      <c r="B663" t="s">
        <v>1081</v>
      </c>
      <c r="C663">
        <v>151640</v>
      </c>
      <c r="D663" t="s">
        <v>2784</v>
      </c>
      <c r="E663">
        <v>2006</v>
      </c>
      <c r="F663">
        <v>61</v>
      </c>
      <c r="G663">
        <v>0.7</v>
      </c>
      <c r="H663">
        <v>0.46500000000000002</v>
      </c>
      <c r="I663">
        <v>4</v>
      </c>
      <c r="J663">
        <v>-6.8150000000000004</v>
      </c>
      <c r="K663">
        <v>1</v>
      </c>
      <c r="L663">
        <v>0.35799999999999998</v>
      </c>
      <c r="M663">
        <v>0.54400000000000004</v>
      </c>
      <c r="N663">
        <v>0</v>
      </c>
      <c r="O663">
        <v>0.60599999999999998</v>
      </c>
      <c r="P663">
        <v>0.71899999999999997</v>
      </c>
      <c r="Q663">
        <v>108.102</v>
      </c>
      <c r="R663" t="s">
        <v>1082</v>
      </c>
    </row>
    <row r="664" spans="1:18" x14ac:dyDescent="0.3">
      <c r="A664" t="s">
        <v>773</v>
      </c>
      <c r="B664" t="s">
        <v>885</v>
      </c>
      <c r="C664">
        <v>233400</v>
      </c>
      <c r="D664" t="s">
        <v>2785</v>
      </c>
      <c r="E664">
        <v>2005</v>
      </c>
      <c r="F664">
        <v>61</v>
      </c>
      <c r="G664">
        <v>0.67200000000000004</v>
      </c>
      <c r="H664">
        <v>0.81399999999999995</v>
      </c>
      <c r="I664">
        <v>7</v>
      </c>
      <c r="J664">
        <v>-3.7679999999999998</v>
      </c>
      <c r="K664">
        <v>1</v>
      </c>
      <c r="L664">
        <v>0.27</v>
      </c>
      <c r="M664">
        <v>0.25800000000000001</v>
      </c>
      <c r="N664">
        <v>0</v>
      </c>
      <c r="O664">
        <v>0.16400000000000001</v>
      </c>
      <c r="P664">
        <v>0.379</v>
      </c>
      <c r="Q664">
        <v>97.043000000000006</v>
      </c>
      <c r="R664" t="s">
        <v>37</v>
      </c>
    </row>
    <row r="665" spans="1:18" x14ac:dyDescent="0.3">
      <c r="A665" t="s">
        <v>765</v>
      </c>
      <c r="B665" t="s">
        <v>892</v>
      </c>
      <c r="C665">
        <v>215000</v>
      </c>
      <c r="D665" t="s">
        <v>2784</v>
      </c>
      <c r="E665">
        <v>2005</v>
      </c>
      <c r="F665">
        <v>61</v>
      </c>
      <c r="G665">
        <v>0.41199999999999998</v>
      </c>
      <c r="H665">
        <v>0.94399999999999995</v>
      </c>
      <c r="I665">
        <v>0</v>
      </c>
      <c r="J665">
        <v>-2.8959999999999999</v>
      </c>
      <c r="K665">
        <v>1</v>
      </c>
      <c r="L665">
        <v>4.48E-2</v>
      </c>
      <c r="M665">
        <v>7.2400000000000006E-2</v>
      </c>
      <c r="N665">
        <v>4.9299999999999995E-4</v>
      </c>
      <c r="O665">
        <v>0.80100000000000005</v>
      </c>
      <c r="P665">
        <v>0.79</v>
      </c>
      <c r="Q665">
        <v>123.09099999999999</v>
      </c>
      <c r="R665" t="s">
        <v>160</v>
      </c>
    </row>
    <row r="666" spans="1:18" x14ac:dyDescent="0.3">
      <c r="A666" t="s">
        <v>538</v>
      </c>
      <c r="B666" t="s">
        <v>912</v>
      </c>
      <c r="C666">
        <v>219000</v>
      </c>
      <c r="D666" t="s">
        <v>2784</v>
      </c>
      <c r="E666">
        <v>2005</v>
      </c>
      <c r="F666">
        <v>61</v>
      </c>
      <c r="G666">
        <v>0.66200000000000003</v>
      </c>
      <c r="H666">
        <v>0.78500000000000003</v>
      </c>
      <c r="I666">
        <v>9</v>
      </c>
      <c r="J666">
        <v>-5.2990000000000004</v>
      </c>
      <c r="K666">
        <v>1</v>
      </c>
      <c r="L666">
        <v>0.186</v>
      </c>
      <c r="M666">
        <v>0.16</v>
      </c>
      <c r="N666">
        <v>0</v>
      </c>
      <c r="O666">
        <v>7.8399999999999997E-2</v>
      </c>
      <c r="P666">
        <v>0.60399999999999998</v>
      </c>
      <c r="Q666">
        <v>89.885000000000005</v>
      </c>
      <c r="R666" t="s">
        <v>90</v>
      </c>
    </row>
    <row r="667" spans="1:18" x14ac:dyDescent="0.3">
      <c r="A667" t="s">
        <v>93</v>
      </c>
      <c r="B667" t="s">
        <v>964</v>
      </c>
      <c r="C667">
        <v>281880</v>
      </c>
      <c r="D667" t="s">
        <v>2784</v>
      </c>
      <c r="E667">
        <v>2005</v>
      </c>
      <c r="F667">
        <v>61</v>
      </c>
      <c r="G667">
        <v>0.58899999999999997</v>
      </c>
      <c r="H667">
        <v>0.877</v>
      </c>
      <c r="I667">
        <v>0</v>
      </c>
      <c r="J667">
        <v>-6.2290000000000001</v>
      </c>
      <c r="K667">
        <v>0</v>
      </c>
      <c r="L667">
        <v>4.5999999999999999E-2</v>
      </c>
      <c r="M667">
        <v>1.2099999999999999E-3</v>
      </c>
      <c r="N667">
        <v>1.2999999999999999E-2</v>
      </c>
      <c r="O667">
        <v>0.16900000000000001</v>
      </c>
      <c r="P667">
        <v>0.443</v>
      </c>
      <c r="Q667">
        <v>132.971</v>
      </c>
      <c r="R667" t="s">
        <v>20</v>
      </c>
    </row>
    <row r="668" spans="1:18" x14ac:dyDescent="0.3">
      <c r="A668" t="s">
        <v>700</v>
      </c>
      <c r="B668" t="s">
        <v>701</v>
      </c>
      <c r="C668">
        <v>187280</v>
      </c>
      <c r="D668" t="s">
        <v>2785</v>
      </c>
      <c r="E668">
        <v>2004</v>
      </c>
      <c r="F668">
        <v>61</v>
      </c>
      <c r="G668">
        <v>0.75900000000000001</v>
      </c>
      <c r="H668">
        <v>0.82499999999999996</v>
      </c>
      <c r="I668">
        <v>8</v>
      </c>
      <c r="J668">
        <v>-4.2889999999999997</v>
      </c>
      <c r="K668">
        <v>1</v>
      </c>
      <c r="L668">
        <v>0.22</v>
      </c>
      <c r="M668">
        <v>9.2299999999999993E-2</v>
      </c>
      <c r="N668">
        <v>5.6999999999999998E-4</v>
      </c>
      <c r="O668">
        <v>0.24</v>
      </c>
      <c r="P668">
        <v>0.42899999999999999</v>
      </c>
      <c r="Q668">
        <v>94.856999999999999</v>
      </c>
      <c r="R668" t="s">
        <v>90</v>
      </c>
    </row>
    <row r="669" spans="1:18" x14ac:dyDescent="0.3">
      <c r="A669" t="s">
        <v>41</v>
      </c>
      <c r="B669" t="s">
        <v>709</v>
      </c>
      <c r="C669">
        <v>242013</v>
      </c>
      <c r="D669" t="s">
        <v>2784</v>
      </c>
      <c r="E669">
        <v>2004</v>
      </c>
      <c r="F669">
        <v>61</v>
      </c>
      <c r="G669">
        <v>0.81399999999999995</v>
      </c>
      <c r="H669">
        <v>0.89900000000000002</v>
      </c>
      <c r="I669">
        <v>1</v>
      </c>
      <c r="J669">
        <v>-5.9580000000000002</v>
      </c>
      <c r="K669">
        <v>1</v>
      </c>
      <c r="L669">
        <v>6.3700000000000007E-2</v>
      </c>
      <c r="M669">
        <v>7.2700000000000004E-3</v>
      </c>
      <c r="N669">
        <v>0.219</v>
      </c>
      <c r="O669">
        <v>9.7900000000000001E-2</v>
      </c>
      <c r="P669">
        <v>0.54500000000000004</v>
      </c>
      <c r="Q669">
        <v>119.011</v>
      </c>
      <c r="R669" t="s">
        <v>43</v>
      </c>
    </row>
    <row r="670" spans="1:18" x14ac:dyDescent="0.3">
      <c r="A670" t="s">
        <v>388</v>
      </c>
      <c r="B670" t="s">
        <v>730</v>
      </c>
      <c r="C670">
        <v>212413</v>
      </c>
      <c r="D670" t="s">
        <v>2784</v>
      </c>
      <c r="E670">
        <v>2004</v>
      </c>
      <c r="F670">
        <v>61</v>
      </c>
      <c r="G670">
        <v>0.34799999999999998</v>
      </c>
      <c r="H670">
        <v>0.90700000000000003</v>
      </c>
      <c r="I670">
        <v>5</v>
      </c>
      <c r="J670">
        <v>-3.66</v>
      </c>
      <c r="K670">
        <v>0</v>
      </c>
      <c r="L670">
        <v>4.9700000000000001E-2</v>
      </c>
      <c r="M670">
        <v>5.1599999999999997E-4</v>
      </c>
      <c r="N670">
        <v>0</v>
      </c>
      <c r="O670">
        <v>0.161</v>
      </c>
      <c r="P670">
        <v>0.17699999999999999</v>
      </c>
      <c r="Q670">
        <v>185.40600000000001</v>
      </c>
      <c r="R670" t="s">
        <v>20</v>
      </c>
    </row>
    <row r="671" spans="1:18" x14ac:dyDescent="0.3">
      <c r="A671" t="s">
        <v>788</v>
      </c>
      <c r="B671" t="s">
        <v>789</v>
      </c>
      <c r="C671">
        <v>185133</v>
      </c>
      <c r="D671" t="s">
        <v>2784</v>
      </c>
      <c r="E671">
        <v>2004</v>
      </c>
      <c r="F671">
        <v>61</v>
      </c>
      <c r="G671">
        <v>0.73899999999999999</v>
      </c>
      <c r="H671">
        <v>0.999</v>
      </c>
      <c r="I671">
        <v>7</v>
      </c>
      <c r="J671">
        <v>-5.077</v>
      </c>
      <c r="K671">
        <v>1</v>
      </c>
      <c r="L671">
        <v>8.0299999999999996E-2</v>
      </c>
      <c r="M671">
        <v>0.13</v>
      </c>
      <c r="N671">
        <v>2.2399999999999998E-3</v>
      </c>
      <c r="O671">
        <v>0.28000000000000003</v>
      </c>
      <c r="P671">
        <v>0.501</v>
      </c>
      <c r="Q671">
        <v>139.982</v>
      </c>
      <c r="R671" t="s">
        <v>20</v>
      </c>
    </row>
    <row r="672" spans="1:18" x14ac:dyDescent="0.3">
      <c r="A672" t="s">
        <v>712</v>
      </c>
      <c r="B672" t="s">
        <v>851</v>
      </c>
      <c r="C672">
        <v>256346</v>
      </c>
      <c r="D672" t="s">
        <v>2784</v>
      </c>
      <c r="E672">
        <v>2004</v>
      </c>
      <c r="F672">
        <v>61</v>
      </c>
      <c r="G672">
        <v>0.8</v>
      </c>
      <c r="H672">
        <v>0.496</v>
      </c>
      <c r="I672">
        <v>7</v>
      </c>
      <c r="J672">
        <v>-7.1349999999999998</v>
      </c>
      <c r="K672">
        <v>1</v>
      </c>
      <c r="L672">
        <v>5.0599999999999999E-2</v>
      </c>
      <c r="M672">
        <v>2.9799999999999998E-4</v>
      </c>
      <c r="N672">
        <v>0</v>
      </c>
      <c r="O672">
        <v>6.9699999999999998E-2</v>
      </c>
      <c r="P672">
        <v>0.35699999999999998</v>
      </c>
      <c r="Q672">
        <v>128.29</v>
      </c>
      <c r="R672" t="s">
        <v>43</v>
      </c>
    </row>
    <row r="673" spans="1:18" x14ac:dyDescent="0.3">
      <c r="A673" t="s">
        <v>316</v>
      </c>
      <c r="B673" t="s">
        <v>924</v>
      </c>
      <c r="C673">
        <v>224640</v>
      </c>
      <c r="D673" t="s">
        <v>2784</v>
      </c>
      <c r="E673">
        <v>2004</v>
      </c>
      <c r="F673">
        <v>61</v>
      </c>
      <c r="G673">
        <v>0.81699999999999995</v>
      </c>
      <c r="H673">
        <v>0.80600000000000005</v>
      </c>
      <c r="I673">
        <v>6</v>
      </c>
      <c r="J673">
        <v>-4.6059999999999999</v>
      </c>
      <c r="K673">
        <v>1</v>
      </c>
      <c r="L673">
        <v>6.2300000000000001E-2</v>
      </c>
      <c r="M673">
        <v>2.7E-2</v>
      </c>
      <c r="N673" s="1">
        <v>9.0000000000000002E-6</v>
      </c>
      <c r="O673">
        <v>0.11899999999999999</v>
      </c>
      <c r="P673">
        <v>0.80500000000000005</v>
      </c>
      <c r="Q673">
        <v>110.086</v>
      </c>
      <c r="R673" t="s">
        <v>34</v>
      </c>
    </row>
    <row r="674" spans="1:18" x14ac:dyDescent="0.3">
      <c r="A674" t="s">
        <v>220</v>
      </c>
      <c r="B674" t="s">
        <v>935</v>
      </c>
      <c r="C674">
        <v>253933</v>
      </c>
      <c r="D674" t="s">
        <v>2785</v>
      </c>
      <c r="E674">
        <v>2004</v>
      </c>
      <c r="F674">
        <v>61</v>
      </c>
      <c r="G674">
        <v>0.64400000000000002</v>
      </c>
      <c r="H674">
        <v>0.51700000000000002</v>
      </c>
      <c r="I674">
        <v>7</v>
      </c>
      <c r="J674">
        <v>-10.02</v>
      </c>
      <c r="K674">
        <v>1</v>
      </c>
      <c r="L674">
        <v>8.0299999999999996E-2</v>
      </c>
      <c r="M674">
        <v>6.4999999999999997E-3</v>
      </c>
      <c r="N674" s="1">
        <v>1.37E-6</v>
      </c>
      <c r="O674">
        <v>0.158</v>
      </c>
      <c r="P674">
        <v>0.46400000000000002</v>
      </c>
      <c r="Q674">
        <v>169.79900000000001</v>
      </c>
      <c r="R674" t="s">
        <v>34</v>
      </c>
    </row>
    <row r="675" spans="1:18" x14ac:dyDescent="0.3">
      <c r="A675" t="s">
        <v>546</v>
      </c>
      <c r="B675" t="s">
        <v>547</v>
      </c>
      <c r="C675">
        <v>244666</v>
      </c>
      <c r="D675" t="s">
        <v>2784</v>
      </c>
      <c r="E675">
        <v>2003</v>
      </c>
      <c r="F675">
        <v>61</v>
      </c>
      <c r="G675">
        <v>0.77800000000000002</v>
      </c>
      <c r="H675">
        <v>0.879</v>
      </c>
      <c r="I675">
        <v>8</v>
      </c>
      <c r="J675">
        <v>-4.9509999999999996</v>
      </c>
      <c r="K675">
        <v>0</v>
      </c>
      <c r="L675">
        <v>3.7100000000000001E-2</v>
      </c>
      <c r="M675">
        <v>0.39900000000000002</v>
      </c>
      <c r="N675">
        <v>0.79200000000000004</v>
      </c>
      <c r="O675">
        <v>0.15</v>
      </c>
      <c r="P675">
        <v>0.94199999999999995</v>
      </c>
      <c r="Q675">
        <v>98.076999999999998</v>
      </c>
      <c r="R675" t="s">
        <v>548</v>
      </c>
    </row>
    <row r="676" spans="1:18" x14ac:dyDescent="0.3">
      <c r="A676" t="s">
        <v>590</v>
      </c>
      <c r="B676" t="s">
        <v>591</v>
      </c>
      <c r="C676">
        <v>184906</v>
      </c>
      <c r="D676" t="s">
        <v>2784</v>
      </c>
      <c r="E676">
        <v>2003</v>
      </c>
      <c r="F676">
        <v>61</v>
      </c>
      <c r="G676">
        <v>0.81100000000000005</v>
      </c>
      <c r="H676">
        <v>0.65700000000000003</v>
      </c>
      <c r="I676">
        <v>6</v>
      </c>
      <c r="J676">
        <v>-6.1970000000000001</v>
      </c>
      <c r="K676">
        <v>1</v>
      </c>
      <c r="L676">
        <v>0.36199999999999999</v>
      </c>
      <c r="M676">
        <v>3.9100000000000003E-2</v>
      </c>
      <c r="N676">
        <v>0.71199999999999997</v>
      </c>
      <c r="O676">
        <v>7.9799999999999996E-2</v>
      </c>
      <c r="P676">
        <v>0.77700000000000002</v>
      </c>
      <c r="Q676">
        <v>199.958</v>
      </c>
      <c r="R676" t="s">
        <v>43</v>
      </c>
    </row>
    <row r="677" spans="1:18" x14ac:dyDescent="0.3">
      <c r="A677" t="s">
        <v>604</v>
      </c>
      <c r="B677" t="s">
        <v>654</v>
      </c>
      <c r="C677">
        <v>314400</v>
      </c>
      <c r="D677" t="s">
        <v>2785</v>
      </c>
      <c r="E677">
        <v>2003</v>
      </c>
      <c r="F677">
        <v>61</v>
      </c>
      <c r="G677">
        <v>0.81</v>
      </c>
      <c r="H677">
        <v>0.79100000000000004</v>
      </c>
      <c r="I677">
        <v>7</v>
      </c>
      <c r="J677">
        <v>-5.9089999999999998</v>
      </c>
      <c r="K677">
        <v>1</v>
      </c>
      <c r="L677">
        <v>0.18099999999999999</v>
      </c>
      <c r="M677">
        <v>8.9300000000000004E-2</v>
      </c>
      <c r="N677">
        <v>0</v>
      </c>
      <c r="O677">
        <v>8.3799999999999999E-2</v>
      </c>
      <c r="P677">
        <v>0.94799999999999995</v>
      </c>
      <c r="Q677">
        <v>153.06700000000001</v>
      </c>
      <c r="R677" t="s">
        <v>34</v>
      </c>
    </row>
    <row r="678" spans="1:18" x14ac:dyDescent="0.3">
      <c r="A678" t="s">
        <v>655</v>
      </c>
      <c r="B678" t="s">
        <v>656</v>
      </c>
      <c r="C678">
        <v>223973</v>
      </c>
      <c r="D678" t="s">
        <v>2785</v>
      </c>
      <c r="E678">
        <v>2003</v>
      </c>
      <c r="F678">
        <v>61</v>
      </c>
      <c r="G678">
        <v>0.64600000000000002</v>
      </c>
      <c r="H678">
        <v>0.6</v>
      </c>
      <c r="I678">
        <v>9</v>
      </c>
      <c r="J678">
        <v>-6.569</v>
      </c>
      <c r="K678">
        <v>1</v>
      </c>
      <c r="L678">
        <v>0.45800000000000002</v>
      </c>
      <c r="M678">
        <v>0.23100000000000001</v>
      </c>
      <c r="N678">
        <v>0</v>
      </c>
      <c r="O678">
        <v>7.9399999999999998E-2</v>
      </c>
      <c r="P678">
        <v>0.81100000000000005</v>
      </c>
      <c r="Q678">
        <v>192.08199999999999</v>
      </c>
      <c r="R678" t="s">
        <v>34</v>
      </c>
    </row>
    <row r="679" spans="1:18" x14ac:dyDescent="0.3">
      <c r="A679" t="s">
        <v>663</v>
      </c>
      <c r="B679" t="s">
        <v>664</v>
      </c>
      <c r="C679">
        <v>201373</v>
      </c>
      <c r="D679" t="s">
        <v>2784</v>
      </c>
      <c r="E679">
        <v>2003</v>
      </c>
      <c r="F679">
        <v>61</v>
      </c>
      <c r="G679">
        <v>0.39700000000000002</v>
      </c>
      <c r="H679">
        <v>0.90300000000000002</v>
      </c>
      <c r="I679">
        <v>2</v>
      </c>
      <c r="J679">
        <v>-4.577</v>
      </c>
      <c r="K679">
        <v>1</v>
      </c>
      <c r="L679">
        <v>4.5699999999999998E-2</v>
      </c>
      <c r="M679">
        <v>5.7499999999999999E-3</v>
      </c>
      <c r="N679" s="1">
        <v>1.5999999999999999E-6</v>
      </c>
      <c r="O679">
        <v>0.36199999999999999</v>
      </c>
      <c r="P679">
        <v>0.55600000000000005</v>
      </c>
      <c r="Q679">
        <v>151.55099999999999</v>
      </c>
      <c r="R679" t="s">
        <v>23</v>
      </c>
    </row>
    <row r="680" spans="1:18" x14ac:dyDescent="0.3">
      <c r="A680" t="s">
        <v>733</v>
      </c>
      <c r="B680" t="s">
        <v>734</v>
      </c>
      <c r="C680">
        <v>252440</v>
      </c>
      <c r="D680" t="s">
        <v>2785</v>
      </c>
      <c r="E680">
        <v>2003</v>
      </c>
      <c r="F680">
        <v>61</v>
      </c>
      <c r="G680">
        <v>0.88400000000000001</v>
      </c>
      <c r="H680">
        <v>0.69699999999999995</v>
      </c>
      <c r="I680">
        <v>11</v>
      </c>
      <c r="J680">
        <v>-6.0220000000000002</v>
      </c>
      <c r="K680">
        <v>1</v>
      </c>
      <c r="L680">
        <v>0.128</v>
      </c>
      <c r="M680">
        <v>5.0900000000000001E-2</v>
      </c>
      <c r="N680">
        <v>0</v>
      </c>
      <c r="O680">
        <v>9.4E-2</v>
      </c>
      <c r="P680">
        <v>0.32200000000000001</v>
      </c>
      <c r="Q680">
        <v>101.965</v>
      </c>
      <c r="R680" t="s">
        <v>90</v>
      </c>
    </row>
    <row r="681" spans="1:18" x14ac:dyDescent="0.3">
      <c r="A681" t="s">
        <v>604</v>
      </c>
      <c r="B681" t="s">
        <v>751</v>
      </c>
      <c r="C681">
        <v>276800</v>
      </c>
      <c r="D681" t="s">
        <v>2784</v>
      </c>
      <c r="E681">
        <v>2003</v>
      </c>
      <c r="F681">
        <v>61</v>
      </c>
      <c r="G681">
        <v>0.76500000000000001</v>
      </c>
      <c r="H681">
        <v>0.82099999999999995</v>
      </c>
      <c r="I681">
        <v>4</v>
      </c>
      <c r="J681">
        <v>-5.9260000000000002</v>
      </c>
      <c r="K681">
        <v>0</v>
      </c>
      <c r="L681">
        <v>0.183</v>
      </c>
      <c r="M681">
        <v>9.1800000000000007E-2</v>
      </c>
      <c r="N681">
        <v>0</v>
      </c>
      <c r="O681">
        <v>0.217</v>
      </c>
      <c r="P681">
        <v>0.96199999999999997</v>
      </c>
      <c r="Q681">
        <v>162.51900000000001</v>
      </c>
      <c r="R681" t="s">
        <v>34</v>
      </c>
    </row>
    <row r="682" spans="1:18" x14ac:dyDescent="0.3">
      <c r="A682" t="s">
        <v>769</v>
      </c>
      <c r="B682" t="s">
        <v>770</v>
      </c>
      <c r="C682">
        <v>265026</v>
      </c>
      <c r="D682" t="s">
        <v>2785</v>
      </c>
      <c r="E682">
        <v>2003</v>
      </c>
      <c r="F682">
        <v>61</v>
      </c>
      <c r="G682">
        <v>0.51300000000000001</v>
      </c>
      <c r="H682">
        <v>0.82599999999999996</v>
      </c>
      <c r="I682">
        <v>10</v>
      </c>
      <c r="J682">
        <v>-3.6509999999999998</v>
      </c>
      <c r="K682">
        <v>0</v>
      </c>
      <c r="L682">
        <v>0.13200000000000001</v>
      </c>
      <c r="M682">
        <v>0.106</v>
      </c>
      <c r="N682">
        <v>0</v>
      </c>
      <c r="O682">
        <v>6.7500000000000004E-2</v>
      </c>
      <c r="P682">
        <v>0.88900000000000001</v>
      </c>
      <c r="Q682">
        <v>76.91</v>
      </c>
      <c r="R682" t="s">
        <v>90</v>
      </c>
    </row>
    <row r="683" spans="1:18" x14ac:dyDescent="0.3">
      <c r="A683" t="s">
        <v>485</v>
      </c>
      <c r="B683" t="s">
        <v>817</v>
      </c>
      <c r="C683">
        <v>366733</v>
      </c>
      <c r="D683" t="s">
        <v>2784</v>
      </c>
      <c r="E683">
        <v>2003</v>
      </c>
      <c r="F683">
        <v>61</v>
      </c>
      <c r="G683">
        <v>0.26400000000000001</v>
      </c>
      <c r="H683">
        <v>0.66300000000000003</v>
      </c>
      <c r="I683">
        <v>9</v>
      </c>
      <c r="J683">
        <v>-8.2639999999999993</v>
      </c>
      <c r="K683">
        <v>1</v>
      </c>
      <c r="L683">
        <v>0.187</v>
      </c>
      <c r="M683">
        <v>0.59</v>
      </c>
      <c r="N683">
        <v>4.4299999999999999E-3</v>
      </c>
      <c r="O683">
        <v>0.34200000000000003</v>
      </c>
      <c r="P683">
        <v>0.249</v>
      </c>
      <c r="Q683">
        <v>167.078</v>
      </c>
      <c r="R683" t="s">
        <v>43</v>
      </c>
    </row>
    <row r="684" spans="1:18" x14ac:dyDescent="0.3">
      <c r="A684" t="s">
        <v>471</v>
      </c>
      <c r="B684" t="s">
        <v>481</v>
      </c>
      <c r="C684">
        <v>262226</v>
      </c>
      <c r="D684" t="s">
        <v>2785</v>
      </c>
      <c r="E684">
        <v>2002</v>
      </c>
      <c r="F684">
        <v>61</v>
      </c>
      <c r="G684">
        <v>0.72699999999999998</v>
      </c>
      <c r="H684">
        <v>0.51500000000000001</v>
      </c>
      <c r="I684">
        <v>2</v>
      </c>
      <c r="J684">
        <v>-6.5529999999999999</v>
      </c>
      <c r="K684">
        <v>0</v>
      </c>
      <c r="L684">
        <v>2.8899999999999999E-2</v>
      </c>
      <c r="M684">
        <v>0.24099999999999999</v>
      </c>
      <c r="N684" s="1">
        <v>3.7400000000000002E-6</v>
      </c>
      <c r="O684">
        <v>0.124</v>
      </c>
      <c r="P684">
        <v>0.69499999999999995</v>
      </c>
      <c r="Q684">
        <v>89.488</v>
      </c>
      <c r="R684" t="s">
        <v>34</v>
      </c>
    </row>
    <row r="685" spans="1:18" x14ac:dyDescent="0.3">
      <c r="A685" t="s">
        <v>155</v>
      </c>
      <c r="B685" t="s">
        <v>581</v>
      </c>
      <c r="C685">
        <v>255266</v>
      </c>
      <c r="D685" t="s">
        <v>2784</v>
      </c>
      <c r="E685">
        <v>2002</v>
      </c>
      <c r="F685">
        <v>61</v>
      </c>
      <c r="G685">
        <v>0.85899999999999999</v>
      </c>
      <c r="H685">
        <v>0.65800000000000003</v>
      </c>
      <c r="I685">
        <v>8</v>
      </c>
      <c r="J685">
        <v>-4.4809999999999999</v>
      </c>
      <c r="K685">
        <v>1</v>
      </c>
      <c r="L685">
        <v>0.192</v>
      </c>
      <c r="M685">
        <v>3.2599999999999997E-2</v>
      </c>
      <c r="N685">
        <v>1.81E-3</v>
      </c>
      <c r="O685">
        <v>6.5100000000000005E-2</v>
      </c>
      <c r="P685">
        <v>0.53800000000000003</v>
      </c>
      <c r="Q685">
        <v>98.989000000000004</v>
      </c>
      <c r="R685" t="s">
        <v>20</v>
      </c>
    </row>
    <row r="686" spans="1:18" x14ac:dyDescent="0.3">
      <c r="A686" t="s">
        <v>220</v>
      </c>
      <c r="B686" t="s">
        <v>610</v>
      </c>
      <c r="C686">
        <v>304000</v>
      </c>
      <c r="D686" t="s">
        <v>2785</v>
      </c>
      <c r="E686">
        <v>2002</v>
      </c>
      <c r="F686">
        <v>61</v>
      </c>
      <c r="G686">
        <v>0.78400000000000003</v>
      </c>
      <c r="H686">
        <v>0.45900000000000002</v>
      </c>
      <c r="I686">
        <v>4</v>
      </c>
      <c r="J686">
        <v>-9.74</v>
      </c>
      <c r="K686">
        <v>0</v>
      </c>
      <c r="L686">
        <v>0.317</v>
      </c>
      <c r="M686">
        <v>8.4699999999999998E-2</v>
      </c>
      <c r="N686">
        <v>0</v>
      </c>
      <c r="O686">
        <v>7.9000000000000001E-2</v>
      </c>
      <c r="P686">
        <v>0.61799999999999999</v>
      </c>
      <c r="Q686">
        <v>164.06200000000001</v>
      </c>
      <c r="R686" t="s">
        <v>34</v>
      </c>
    </row>
    <row r="687" spans="1:18" x14ac:dyDescent="0.3">
      <c r="A687" t="s">
        <v>457</v>
      </c>
      <c r="B687" t="s">
        <v>645</v>
      </c>
      <c r="C687">
        <v>232506</v>
      </c>
      <c r="D687" t="s">
        <v>2784</v>
      </c>
      <c r="E687">
        <v>2002</v>
      </c>
      <c r="F687">
        <v>61</v>
      </c>
      <c r="G687">
        <v>0.75700000000000001</v>
      </c>
      <c r="H687">
        <v>0.78</v>
      </c>
      <c r="I687">
        <v>1</v>
      </c>
      <c r="J687">
        <v>-5.0380000000000003</v>
      </c>
      <c r="K687">
        <v>1</v>
      </c>
      <c r="L687">
        <v>0.31900000000000001</v>
      </c>
      <c r="M687">
        <v>8.1100000000000005E-2</v>
      </c>
      <c r="N687">
        <v>0</v>
      </c>
      <c r="O687">
        <v>0.113</v>
      </c>
      <c r="P687">
        <v>0.59</v>
      </c>
      <c r="Q687">
        <v>97.917000000000002</v>
      </c>
      <c r="R687" t="s">
        <v>90</v>
      </c>
    </row>
    <row r="688" spans="1:18" x14ac:dyDescent="0.3">
      <c r="A688" t="s">
        <v>352</v>
      </c>
      <c r="B688" t="s">
        <v>659</v>
      </c>
      <c r="C688">
        <v>278693</v>
      </c>
      <c r="D688" t="s">
        <v>2785</v>
      </c>
      <c r="E688">
        <v>2002</v>
      </c>
      <c r="F688">
        <v>61</v>
      </c>
      <c r="G688">
        <v>0.76900000000000002</v>
      </c>
      <c r="H688">
        <v>0.64600000000000002</v>
      </c>
      <c r="I688">
        <v>1</v>
      </c>
      <c r="J688">
        <v>-6.6529999999999996</v>
      </c>
      <c r="K688">
        <v>1</v>
      </c>
      <c r="L688">
        <v>0.19900000000000001</v>
      </c>
      <c r="M688">
        <v>5.6599999999999998E-2</v>
      </c>
      <c r="N688">
        <v>0</v>
      </c>
      <c r="O688">
        <v>0.40600000000000003</v>
      </c>
      <c r="P688">
        <v>0.433</v>
      </c>
      <c r="Q688">
        <v>90.078999999999994</v>
      </c>
      <c r="R688" t="s">
        <v>34</v>
      </c>
    </row>
    <row r="689" spans="1:18" x14ac:dyDescent="0.3">
      <c r="A689" t="s">
        <v>105</v>
      </c>
      <c r="B689" t="s">
        <v>106</v>
      </c>
      <c r="C689">
        <v>229826</v>
      </c>
      <c r="D689" t="s">
        <v>2784</v>
      </c>
      <c r="E689">
        <v>2001</v>
      </c>
      <c r="F689">
        <v>61</v>
      </c>
      <c r="G689">
        <v>0.47799999999999998</v>
      </c>
      <c r="H689">
        <v>0.73599999999999999</v>
      </c>
      <c r="I689">
        <v>7</v>
      </c>
      <c r="J689">
        <v>-7.1239999999999997</v>
      </c>
      <c r="K689">
        <v>1</v>
      </c>
      <c r="L689">
        <v>3.6700000000000003E-2</v>
      </c>
      <c r="M689">
        <v>0.02</v>
      </c>
      <c r="N689" s="1">
        <v>9.5799999999999998E-5</v>
      </c>
      <c r="O689">
        <v>0.11799999999999999</v>
      </c>
      <c r="P689">
        <v>0.56399999999999995</v>
      </c>
      <c r="Q689">
        <v>144.70500000000001</v>
      </c>
      <c r="R689" t="s">
        <v>26</v>
      </c>
    </row>
    <row r="690" spans="1:18" x14ac:dyDescent="0.3">
      <c r="A690" t="s">
        <v>244</v>
      </c>
      <c r="B690" t="s">
        <v>298</v>
      </c>
      <c r="C690">
        <v>326240</v>
      </c>
      <c r="D690" t="s">
        <v>2784</v>
      </c>
      <c r="E690">
        <v>2001</v>
      </c>
      <c r="F690">
        <v>61</v>
      </c>
      <c r="G690">
        <v>0.65300000000000002</v>
      </c>
      <c r="H690">
        <v>0.83699999999999997</v>
      </c>
      <c r="I690">
        <v>6</v>
      </c>
      <c r="J690">
        <v>-6.8179999999999996</v>
      </c>
      <c r="K690">
        <v>0</v>
      </c>
      <c r="L690">
        <v>0.124</v>
      </c>
      <c r="M690">
        <v>0.53400000000000003</v>
      </c>
      <c r="N690" s="1">
        <v>7.1199999999999996E-5</v>
      </c>
      <c r="O690">
        <v>7.8399999999999997E-2</v>
      </c>
      <c r="P690">
        <v>0.64</v>
      </c>
      <c r="Q690">
        <v>97.914000000000001</v>
      </c>
      <c r="R690" t="s">
        <v>43</v>
      </c>
    </row>
    <row r="691" spans="1:18" x14ac:dyDescent="0.3">
      <c r="A691" t="s">
        <v>328</v>
      </c>
      <c r="B691" t="s">
        <v>329</v>
      </c>
      <c r="C691">
        <v>234400</v>
      </c>
      <c r="D691" t="s">
        <v>2784</v>
      </c>
      <c r="E691">
        <v>2001</v>
      </c>
      <c r="F691">
        <v>61</v>
      </c>
      <c r="G691">
        <v>0.73899999999999999</v>
      </c>
      <c r="H691">
        <v>0.67900000000000005</v>
      </c>
      <c r="I691">
        <v>0</v>
      </c>
      <c r="J691">
        <v>-5.0789999999999997</v>
      </c>
      <c r="K691">
        <v>1</v>
      </c>
      <c r="L691">
        <v>3.73E-2</v>
      </c>
      <c r="M691">
        <v>4.2400000000000001E-4</v>
      </c>
      <c r="N691">
        <v>1.8700000000000001E-2</v>
      </c>
      <c r="O691">
        <v>0.38900000000000001</v>
      </c>
      <c r="P691">
        <v>0.78600000000000003</v>
      </c>
      <c r="Q691">
        <v>127.48699999999999</v>
      </c>
      <c r="R691" t="s">
        <v>46</v>
      </c>
    </row>
    <row r="692" spans="1:18" x14ac:dyDescent="0.3">
      <c r="A692" t="s">
        <v>18</v>
      </c>
      <c r="B692" t="s">
        <v>422</v>
      </c>
      <c r="C692">
        <v>198600</v>
      </c>
      <c r="D692" t="s">
        <v>2784</v>
      </c>
      <c r="E692">
        <v>2001</v>
      </c>
      <c r="F692">
        <v>61</v>
      </c>
      <c r="G692">
        <v>0.68200000000000005</v>
      </c>
      <c r="H692">
        <v>0.89400000000000002</v>
      </c>
      <c r="I692">
        <v>0</v>
      </c>
      <c r="J692">
        <v>-1.73</v>
      </c>
      <c r="K692">
        <v>0</v>
      </c>
      <c r="L692">
        <v>7.2700000000000001E-2</v>
      </c>
      <c r="M692">
        <v>3.8100000000000002E-2</v>
      </c>
      <c r="N692">
        <v>0</v>
      </c>
      <c r="O692">
        <v>0.41599999999999998</v>
      </c>
      <c r="P692">
        <v>0.84499999999999997</v>
      </c>
      <c r="Q692">
        <v>95.992000000000004</v>
      </c>
      <c r="R692" t="s">
        <v>20</v>
      </c>
    </row>
    <row r="693" spans="1:18" x14ac:dyDescent="0.3">
      <c r="A693" t="s">
        <v>384</v>
      </c>
      <c r="B693" t="s">
        <v>385</v>
      </c>
      <c r="C693">
        <v>216360</v>
      </c>
      <c r="D693" t="s">
        <v>2784</v>
      </c>
      <c r="E693">
        <v>2000</v>
      </c>
      <c r="F693">
        <v>61</v>
      </c>
      <c r="G693">
        <v>0.53700000000000003</v>
      </c>
      <c r="H693">
        <v>0.85799999999999998</v>
      </c>
      <c r="I693">
        <v>1</v>
      </c>
      <c r="J693">
        <v>-4.9029999999999996</v>
      </c>
      <c r="K693">
        <v>1</v>
      </c>
      <c r="L693">
        <v>3.49E-2</v>
      </c>
      <c r="M693">
        <v>9.6599999999999995E-4</v>
      </c>
      <c r="N693">
        <v>0</v>
      </c>
      <c r="O693">
        <v>8.1199999999999994E-2</v>
      </c>
      <c r="P693">
        <v>0.502</v>
      </c>
      <c r="Q693">
        <v>124.599</v>
      </c>
      <c r="R693" t="s">
        <v>181</v>
      </c>
    </row>
    <row r="694" spans="1:18" x14ac:dyDescent="0.3">
      <c r="A694" t="s">
        <v>55</v>
      </c>
      <c r="B694" t="s">
        <v>56</v>
      </c>
      <c r="C694">
        <v>294200</v>
      </c>
      <c r="D694" t="s">
        <v>2784</v>
      </c>
      <c r="E694">
        <v>1999</v>
      </c>
      <c r="F694">
        <v>61</v>
      </c>
      <c r="G694">
        <v>0.68899999999999995</v>
      </c>
      <c r="H694">
        <v>0.68500000000000005</v>
      </c>
      <c r="I694">
        <v>3</v>
      </c>
      <c r="J694">
        <v>-5.1529999999999996</v>
      </c>
      <c r="K694">
        <v>1</v>
      </c>
      <c r="L694">
        <v>4.7800000000000002E-2</v>
      </c>
      <c r="M694">
        <v>9.2100000000000001E-2</v>
      </c>
      <c r="N694">
        <v>0</v>
      </c>
      <c r="O694">
        <v>0.11899999999999999</v>
      </c>
      <c r="P694">
        <v>0.39800000000000002</v>
      </c>
      <c r="Q694">
        <v>160.06700000000001</v>
      </c>
      <c r="R694" t="s">
        <v>57</v>
      </c>
    </row>
    <row r="695" spans="1:18" x14ac:dyDescent="0.3">
      <c r="A695" t="s">
        <v>155</v>
      </c>
      <c r="B695" t="s">
        <v>156</v>
      </c>
      <c r="C695">
        <v>273706</v>
      </c>
      <c r="D695" t="s">
        <v>2784</v>
      </c>
      <c r="E695">
        <v>1999</v>
      </c>
      <c r="F695">
        <v>61</v>
      </c>
      <c r="G695">
        <v>0.59899999999999998</v>
      </c>
      <c r="H695">
        <v>0.47</v>
      </c>
      <c r="I695">
        <v>1</v>
      </c>
      <c r="J695">
        <v>-8.3559999999999999</v>
      </c>
      <c r="K695">
        <v>1</v>
      </c>
      <c r="L695">
        <v>3.7600000000000001E-2</v>
      </c>
      <c r="M695">
        <v>0.38</v>
      </c>
      <c r="N695">
        <v>0</v>
      </c>
      <c r="O695">
        <v>0.111</v>
      </c>
      <c r="P695">
        <v>0.29799999999999999</v>
      </c>
      <c r="Q695">
        <v>127.17700000000001</v>
      </c>
      <c r="R695" t="s">
        <v>20</v>
      </c>
    </row>
    <row r="696" spans="1:18" x14ac:dyDescent="0.3">
      <c r="A696" t="s">
        <v>2486</v>
      </c>
      <c r="B696" t="s">
        <v>2572</v>
      </c>
      <c r="C696">
        <v>245453</v>
      </c>
      <c r="D696" t="s">
        <v>2784</v>
      </c>
      <c r="E696">
        <v>2018</v>
      </c>
      <c r="F696">
        <v>62</v>
      </c>
      <c r="G696">
        <v>0.54100000000000004</v>
      </c>
      <c r="H696">
        <v>0.78700000000000003</v>
      </c>
      <c r="I696">
        <v>2</v>
      </c>
      <c r="J696">
        <v>-4.6180000000000003</v>
      </c>
      <c r="K696">
        <v>0</v>
      </c>
      <c r="L696">
        <v>3.3099999999999997E-2</v>
      </c>
      <c r="M696">
        <v>1.67E-2</v>
      </c>
      <c r="N696">
        <v>0</v>
      </c>
      <c r="O696">
        <v>0.157</v>
      </c>
      <c r="P696">
        <v>0.2</v>
      </c>
      <c r="Q696">
        <v>113</v>
      </c>
      <c r="R696" t="s">
        <v>20</v>
      </c>
    </row>
    <row r="697" spans="1:18" x14ac:dyDescent="0.3">
      <c r="A697" t="s">
        <v>2431</v>
      </c>
      <c r="B697" t="s">
        <v>2432</v>
      </c>
      <c r="C697">
        <v>186026</v>
      </c>
      <c r="D697" t="s">
        <v>2784</v>
      </c>
      <c r="E697">
        <v>2017</v>
      </c>
      <c r="F697">
        <v>62</v>
      </c>
      <c r="G697">
        <v>0.90500000000000003</v>
      </c>
      <c r="H697">
        <v>0.88400000000000001</v>
      </c>
      <c r="I697">
        <v>0</v>
      </c>
      <c r="J697">
        <v>-4.0759999999999996</v>
      </c>
      <c r="K697">
        <v>1</v>
      </c>
      <c r="L697">
        <v>0.23599999999999999</v>
      </c>
      <c r="M697">
        <v>0.111</v>
      </c>
      <c r="N697" s="1">
        <v>8.3100000000000001E-5</v>
      </c>
      <c r="O697">
        <v>0.107</v>
      </c>
      <c r="P697">
        <v>0.58799999999999997</v>
      </c>
      <c r="Q697">
        <v>135.048</v>
      </c>
      <c r="R697" t="s">
        <v>57</v>
      </c>
    </row>
    <row r="698" spans="1:18" x14ac:dyDescent="0.3">
      <c r="A698" t="s">
        <v>2379</v>
      </c>
      <c r="B698" t="s">
        <v>2603</v>
      </c>
      <c r="C698">
        <v>173720</v>
      </c>
      <c r="D698" t="s">
        <v>2784</v>
      </c>
      <c r="E698">
        <v>2017</v>
      </c>
      <c r="F698">
        <v>62</v>
      </c>
      <c r="G698">
        <v>0.73299999999999998</v>
      </c>
      <c r="H698">
        <v>0.89200000000000002</v>
      </c>
      <c r="I698">
        <v>0</v>
      </c>
      <c r="J698">
        <v>-3.641</v>
      </c>
      <c r="K698">
        <v>1</v>
      </c>
      <c r="L698">
        <v>4.1700000000000001E-2</v>
      </c>
      <c r="M698">
        <v>3.7600000000000001E-2</v>
      </c>
      <c r="N698">
        <v>0</v>
      </c>
      <c r="O698">
        <v>0.13700000000000001</v>
      </c>
      <c r="P698">
        <v>0.67500000000000004</v>
      </c>
      <c r="Q698">
        <v>95.989000000000004</v>
      </c>
      <c r="R698" t="s">
        <v>111</v>
      </c>
    </row>
    <row r="699" spans="1:18" x14ac:dyDescent="0.3">
      <c r="A699" t="s">
        <v>1535</v>
      </c>
      <c r="B699" t="s">
        <v>2289</v>
      </c>
      <c r="C699">
        <v>196000</v>
      </c>
      <c r="D699" t="s">
        <v>2785</v>
      </c>
      <c r="E699">
        <v>2016</v>
      </c>
      <c r="F699">
        <v>62</v>
      </c>
      <c r="G699">
        <v>0.91600000000000004</v>
      </c>
      <c r="H699">
        <v>0.80400000000000005</v>
      </c>
      <c r="I699">
        <v>0</v>
      </c>
      <c r="J699">
        <v>-3.4060000000000001</v>
      </c>
      <c r="K699">
        <v>1</v>
      </c>
      <c r="L699">
        <v>4.9000000000000002E-2</v>
      </c>
      <c r="M699">
        <v>0.37</v>
      </c>
      <c r="N699" s="1">
        <v>1.1800000000000001E-5</v>
      </c>
      <c r="O699">
        <v>8.1199999999999994E-2</v>
      </c>
      <c r="P699">
        <v>0.53800000000000003</v>
      </c>
      <c r="Q699">
        <v>120.02800000000001</v>
      </c>
      <c r="R699" t="s">
        <v>1005</v>
      </c>
    </row>
    <row r="700" spans="1:18" x14ac:dyDescent="0.3">
      <c r="A700" t="s">
        <v>2316</v>
      </c>
      <c r="B700" t="s">
        <v>2345</v>
      </c>
      <c r="C700">
        <v>199133</v>
      </c>
      <c r="D700" t="s">
        <v>2784</v>
      </c>
      <c r="E700">
        <v>2016</v>
      </c>
      <c r="F700">
        <v>62</v>
      </c>
      <c r="G700">
        <v>0.69599999999999995</v>
      </c>
      <c r="H700">
        <v>0.51700000000000002</v>
      </c>
      <c r="I700">
        <v>2</v>
      </c>
      <c r="J700">
        <v>-8.3789999999999996</v>
      </c>
      <c r="K700">
        <v>0</v>
      </c>
      <c r="L700">
        <v>3.6600000000000001E-2</v>
      </c>
      <c r="M700">
        <v>0.36399999999999999</v>
      </c>
      <c r="N700">
        <v>0</v>
      </c>
      <c r="O700">
        <v>0.19700000000000001</v>
      </c>
      <c r="P700">
        <v>0.23</v>
      </c>
      <c r="Q700">
        <v>112.291</v>
      </c>
      <c r="R700" t="s">
        <v>20</v>
      </c>
    </row>
    <row r="701" spans="1:18" x14ac:dyDescent="0.3">
      <c r="A701" t="s">
        <v>2359</v>
      </c>
      <c r="B701" t="s">
        <v>2360</v>
      </c>
      <c r="C701">
        <v>202661</v>
      </c>
      <c r="D701" t="s">
        <v>2784</v>
      </c>
      <c r="E701">
        <v>2016</v>
      </c>
      <c r="F701">
        <v>62</v>
      </c>
      <c r="G701">
        <v>0.59799999999999998</v>
      </c>
      <c r="H701">
        <v>0.496</v>
      </c>
      <c r="I701">
        <v>0</v>
      </c>
      <c r="J701">
        <v>-9.3089999999999993</v>
      </c>
      <c r="K701">
        <v>1</v>
      </c>
      <c r="L701">
        <v>8.0399999999999999E-2</v>
      </c>
      <c r="M701">
        <v>2.53E-2</v>
      </c>
      <c r="N701">
        <v>1.32E-3</v>
      </c>
      <c r="O701">
        <v>0.12</v>
      </c>
      <c r="P701">
        <v>0.72499999999999998</v>
      </c>
      <c r="Q701">
        <v>128.06</v>
      </c>
      <c r="R701" t="s">
        <v>34</v>
      </c>
    </row>
    <row r="702" spans="1:18" x14ac:dyDescent="0.3">
      <c r="A702" t="s">
        <v>2164</v>
      </c>
      <c r="B702" t="s">
        <v>2364</v>
      </c>
      <c r="C702">
        <v>210573</v>
      </c>
      <c r="D702" t="s">
        <v>2784</v>
      </c>
      <c r="E702">
        <v>2016</v>
      </c>
      <c r="F702">
        <v>62</v>
      </c>
      <c r="G702">
        <v>0.68899999999999995</v>
      </c>
      <c r="H702">
        <v>0.79100000000000004</v>
      </c>
      <c r="I702">
        <v>0</v>
      </c>
      <c r="J702">
        <v>-5.194</v>
      </c>
      <c r="K702">
        <v>0</v>
      </c>
      <c r="L702">
        <v>5.2999999999999999E-2</v>
      </c>
      <c r="M702">
        <v>2.3E-2</v>
      </c>
      <c r="N702">
        <v>0</v>
      </c>
      <c r="O702">
        <v>5.2600000000000001E-2</v>
      </c>
      <c r="P702">
        <v>0.755</v>
      </c>
      <c r="Q702">
        <v>95.04</v>
      </c>
      <c r="R702" t="s">
        <v>20</v>
      </c>
    </row>
    <row r="703" spans="1:18" x14ac:dyDescent="0.3">
      <c r="A703" t="s">
        <v>1322</v>
      </c>
      <c r="B703" t="s">
        <v>2026</v>
      </c>
      <c r="C703">
        <v>231906</v>
      </c>
      <c r="D703" t="s">
        <v>2784</v>
      </c>
      <c r="E703">
        <v>2015</v>
      </c>
      <c r="F703">
        <v>62</v>
      </c>
      <c r="G703">
        <v>0.67</v>
      </c>
      <c r="H703">
        <v>0.47599999999999998</v>
      </c>
      <c r="I703">
        <v>9</v>
      </c>
      <c r="J703">
        <v>-6.2530000000000001</v>
      </c>
      <c r="K703">
        <v>0</v>
      </c>
      <c r="L703">
        <v>4.0599999999999997E-2</v>
      </c>
      <c r="M703">
        <v>0.32800000000000001</v>
      </c>
      <c r="N703">
        <v>0</v>
      </c>
      <c r="O703">
        <v>0.104</v>
      </c>
      <c r="P703">
        <v>0.23499999999999999</v>
      </c>
      <c r="Q703">
        <v>96.974999999999994</v>
      </c>
      <c r="R703" t="s">
        <v>34</v>
      </c>
    </row>
    <row r="704" spans="1:18" x14ac:dyDescent="0.3">
      <c r="A704" t="s">
        <v>1322</v>
      </c>
      <c r="B704" t="s">
        <v>2026</v>
      </c>
      <c r="C704">
        <v>231906</v>
      </c>
      <c r="D704" t="s">
        <v>2784</v>
      </c>
      <c r="E704">
        <v>2015</v>
      </c>
      <c r="F704">
        <v>62</v>
      </c>
      <c r="G704">
        <v>0.67</v>
      </c>
      <c r="H704">
        <v>0.47599999999999998</v>
      </c>
      <c r="I704">
        <v>9</v>
      </c>
      <c r="J704">
        <v>-6.2530000000000001</v>
      </c>
      <c r="K704">
        <v>0</v>
      </c>
      <c r="L704">
        <v>4.0599999999999997E-2</v>
      </c>
      <c r="M704">
        <v>0.32800000000000001</v>
      </c>
      <c r="N704">
        <v>0</v>
      </c>
      <c r="O704">
        <v>0.104</v>
      </c>
      <c r="P704">
        <v>0.23499999999999999</v>
      </c>
      <c r="Q704">
        <v>96.974999999999994</v>
      </c>
      <c r="R704" t="s">
        <v>34</v>
      </c>
    </row>
    <row r="705" spans="1:18" x14ac:dyDescent="0.3">
      <c r="A705" t="s">
        <v>1324</v>
      </c>
      <c r="B705" t="s">
        <v>2038</v>
      </c>
      <c r="C705">
        <v>257386</v>
      </c>
      <c r="D705" t="s">
        <v>2784</v>
      </c>
      <c r="E705">
        <v>2014</v>
      </c>
      <c r="F705">
        <v>62</v>
      </c>
      <c r="G705">
        <v>0.66300000000000003</v>
      </c>
      <c r="H705">
        <v>0.70499999999999996</v>
      </c>
      <c r="I705">
        <v>1</v>
      </c>
      <c r="J705">
        <v>-4.9720000000000004</v>
      </c>
      <c r="K705">
        <v>0</v>
      </c>
      <c r="L705">
        <v>3.85E-2</v>
      </c>
      <c r="M705">
        <v>6.54E-2</v>
      </c>
      <c r="N705">
        <v>0</v>
      </c>
      <c r="O705">
        <v>0.11700000000000001</v>
      </c>
      <c r="P705">
        <v>0.47699999999999998</v>
      </c>
      <c r="Q705">
        <v>122.014</v>
      </c>
      <c r="R705" t="s">
        <v>20</v>
      </c>
    </row>
    <row r="706" spans="1:18" x14ac:dyDescent="0.3">
      <c r="A706" t="s">
        <v>2047</v>
      </c>
      <c r="B706" t="s">
        <v>2048</v>
      </c>
      <c r="C706">
        <v>189720</v>
      </c>
      <c r="D706" t="s">
        <v>2784</v>
      </c>
      <c r="E706">
        <v>2014</v>
      </c>
      <c r="F706">
        <v>62</v>
      </c>
      <c r="G706">
        <v>0.441</v>
      </c>
      <c r="H706">
        <v>0.92100000000000004</v>
      </c>
      <c r="I706">
        <v>8</v>
      </c>
      <c r="J706">
        <v>-3.32</v>
      </c>
      <c r="K706">
        <v>1</v>
      </c>
      <c r="L706">
        <v>4.36E-2</v>
      </c>
      <c r="M706">
        <v>5.2599999999999999E-4</v>
      </c>
      <c r="N706" s="1">
        <v>6.3400000000000003E-6</v>
      </c>
      <c r="O706">
        <v>0.17699999999999999</v>
      </c>
      <c r="P706">
        <v>0.182</v>
      </c>
      <c r="Q706">
        <v>175.001</v>
      </c>
      <c r="R706" t="s">
        <v>57</v>
      </c>
    </row>
    <row r="707" spans="1:18" x14ac:dyDescent="0.3">
      <c r="A707" t="s">
        <v>2001</v>
      </c>
      <c r="B707" t="s">
        <v>2125</v>
      </c>
      <c r="C707">
        <v>192670</v>
      </c>
      <c r="D707" t="s">
        <v>2784</v>
      </c>
      <c r="E707">
        <v>2014</v>
      </c>
      <c r="F707">
        <v>62</v>
      </c>
      <c r="G707">
        <v>0.68799999999999994</v>
      </c>
      <c r="H707">
        <v>0.84099999999999997</v>
      </c>
      <c r="I707">
        <v>2</v>
      </c>
      <c r="J707">
        <v>-5.2169999999999996</v>
      </c>
      <c r="K707">
        <v>1</v>
      </c>
      <c r="L707">
        <v>0.17899999999999999</v>
      </c>
      <c r="M707">
        <v>0.20399999999999999</v>
      </c>
      <c r="N707">
        <v>2.9500000000000001E-4</v>
      </c>
      <c r="O707">
        <v>0.22900000000000001</v>
      </c>
      <c r="P707">
        <v>0.74299999999999999</v>
      </c>
      <c r="Q707">
        <v>133.91200000000001</v>
      </c>
      <c r="R707" t="s">
        <v>20</v>
      </c>
    </row>
    <row r="708" spans="1:18" x14ac:dyDescent="0.3">
      <c r="A708" t="s">
        <v>1257</v>
      </c>
      <c r="B708" t="s">
        <v>1756</v>
      </c>
      <c r="C708">
        <v>279026</v>
      </c>
      <c r="D708" t="s">
        <v>2784</v>
      </c>
      <c r="E708">
        <v>2013</v>
      </c>
      <c r="F708">
        <v>62</v>
      </c>
      <c r="G708">
        <v>0.53500000000000003</v>
      </c>
      <c r="H708">
        <v>0.79600000000000004</v>
      </c>
      <c r="I708">
        <v>0</v>
      </c>
      <c r="J708">
        <v>-3.4460000000000002</v>
      </c>
      <c r="K708">
        <v>0</v>
      </c>
      <c r="L708">
        <v>4.4499999999999998E-2</v>
      </c>
      <c r="M708">
        <v>4.7299999999999998E-3</v>
      </c>
      <c r="N708">
        <v>0</v>
      </c>
      <c r="O708">
        <v>0.14499999999999999</v>
      </c>
      <c r="P708">
        <v>0.28199999999999997</v>
      </c>
      <c r="Q708">
        <v>128.95400000000001</v>
      </c>
      <c r="R708" t="s">
        <v>90</v>
      </c>
    </row>
    <row r="709" spans="1:18" x14ac:dyDescent="0.3">
      <c r="A709" t="s">
        <v>103</v>
      </c>
      <c r="B709" t="s">
        <v>1958</v>
      </c>
      <c r="C709">
        <v>338413</v>
      </c>
      <c r="D709" t="s">
        <v>2785</v>
      </c>
      <c r="E709">
        <v>2013</v>
      </c>
      <c r="F709">
        <v>62</v>
      </c>
      <c r="G709">
        <v>0.67600000000000005</v>
      </c>
      <c r="H709">
        <v>0.53400000000000003</v>
      </c>
      <c r="I709">
        <v>2</v>
      </c>
      <c r="J709">
        <v>-6.9009999999999998</v>
      </c>
      <c r="K709">
        <v>0</v>
      </c>
      <c r="L709">
        <v>8.3099999999999993E-2</v>
      </c>
      <c r="M709">
        <v>5.9400000000000001E-2</v>
      </c>
      <c r="N709" s="1">
        <v>8.5900000000000008E-6</v>
      </c>
      <c r="O709">
        <v>0.25600000000000001</v>
      </c>
      <c r="P709">
        <v>0.156</v>
      </c>
      <c r="Q709">
        <v>145.08199999999999</v>
      </c>
      <c r="R709" t="s">
        <v>37</v>
      </c>
    </row>
    <row r="710" spans="1:18" x14ac:dyDescent="0.3">
      <c r="A710" t="s">
        <v>1661</v>
      </c>
      <c r="B710" t="s">
        <v>1662</v>
      </c>
      <c r="C710">
        <v>274600</v>
      </c>
      <c r="D710" t="s">
        <v>2785</v>
      </c>
      <c r="E710">
        <v>2012</v>
      </c>
      <c r="F710">
        <v>62</v>
      </c>
      <c r="G710">
        <v>0.54</v>
      </c>
      <c r="H710">
        <v>0.85599999999999998</v>
      </c>
      <c r="I710">
        <v>0</v>
      </c>
      <c r="J710">
        <v>-3.9660000000000002</v>
      </c>
      <c r="K710">
        <v>0</v>
      </c>
      <c r="L710">
        <v>0.1</v>
      </c>
      <c r="M710">
        <v>0.109</v>
      </c>
      <c r="N710">
        <v>0</v>
      </c>
      <c r="O710">
        <v>0.27600000000000002</v>
      </c>
      <c r="P710">
        <v>0.25800000000000001</v>
      </c>
      <c r="Q710">
        <v>153.071</v>
      </c>
      <c r="R710" t="s">
        <v>20</v>
      </c>
    </row>
    <row r="711" spans="1:18" x14ac:dyDescent="0.3">
      <c r="A711" t="s">
        <v>1147</v>
      </c>
      <c r="B711" t="s">
        <v>1703</v>
      </c>
      <c r="C711">
        <v>222186</v>
      </c>
      <c r="D711" t="s">
        <v>2784</v>
      </c>
      <c r="E711">
        <v>2012</v>
      </c>
      <c r="F711">
        <v>62</v>
      </c>
      <c r="G711">
        <v>0.77900000000000003</v>
      </c>
      <c r="H711">
        <v>0.96299999999999997</v>
      </c>
      <c r="I711">
        <v>2</v>
      </c>
      <c r="J711">
        <v>-2.125</v>
      </c>
      <c r="K711">
        <v>0</v>
      </c>
      <c r="L711">
        <v>3.9899999999999998E-2</v>
      </c>
      <c r="M711">
        <v>3.3399999999999999E-2</v>
      </c>
      <c r="N711">
        <v>0.49299999999999999</v>
      </c>
      <c r="O711">
        <v>0.66400000000000003</v>
      </c>
      <c r="P711">
        <v>0.75900000000000001</v>
      </c>
      <c r="Q711">
        <v>127.941</v>
      </c>
      <c r="R711" t="s">
        <v>1005</v>
      </c>
    </row>
    <row r="712" spans="1:18" x14ac:dyDescent="0.3">
      <c r="A712" t="s">
        <v>1640</v>
      </c>
      <c r="B712" t="s">
        <v>1775</v>
      </c>
      <c r="C712">
        <v>219026</v>
      </c>
      <c r="D712" t="s">
        <v>2785</v>
      </c>
      <c r="E712">
        <v>2012</v>
      </c>
      <c r="F712">
        <v>62</v>
      </c>
      <c r="G712">
        <v>0.78700000000000003</v>
      </c>
      <c r="H712">
        <v>0.66600000000000004</v>
      </c>
      <c r="I712">
        <v>11</v>
      </c>
      <c r="J712">
        <v>-4.4749999999999996</v>
      </c>
      <c r="K712">
        <v>1</v>
      </c>
      <c r="L712">
        <v>4.8500000000000001E-2</v>
      </c>
      <c r="M712">
        <v>4.0899999999999999E-2</v>
      </c>
      <c r="N712" s="1">
        <v>1.91E-5</v>
      </c>
      <c r="O712">
        <v>0.29599999999999999</v>
      </c>
      <c r="P712">
        <v>0.48499999999999999</v>
      </c>
      <c r="Q712">
        <v>140.00800000000001</v>
      </c>
      <c r="R712" t="s">
        <v>90</v>
      </c>
    </row>
    <row r="713" spans="1:18" x14ac:dyDescent="0.3">
      <c r="A713" t="s">
        <v>1147</v>
      </c>
      <c r="B713" t="s">
        <v>1838</v>
      </c>
      <c r="C713">
        <v>234360</v>
      </c>
      <c r="D713" t="s">
        <v>2784</v>
      </c>
      <c r="E713">
        <v>2012</v>
      </c>
      <c r="F713">
        <v>62</v>
      </c>
      <c r="G713">
        <v>0.59599999999999997</v>
      </c>
      <c r="H713">
        <v>0.95199999999999996</v>
      </c>
      <c r="I713">
        <v>7</v>
      </c>
      <c r="J713">
        <v>-4.3639999999999999</v>
      </c>
      <c r="K713">
        <v>1</v>
      </c>
      <c r="L713">
        <v>8.7300000000000003E-2</v>
      </c>
      <c r="M713">
        <v>1.31E-3</v>
      </c>
      <c r="N713">
        <v>0</v>
      </c>
      <c r="O713">
        <v>0.59799999999999998</v>
      </c>
      <c r="P713">
        <v>0.57099999999999995</v>
      </c>
      <c r="Q713">
        <v>127.94499999999999</v>
      </c>
      <c r="R713" t="s">
        <v>1005</v>
      </c>
    </row>
    <row r="714" spans="1:18" x14ac:dyDescent="0.3">
      <c r="A714" t="s">
        <v>847</v>
      </c>
      <c r="B714" t="s">
        <v>1851</v>
      </c>
      <c r="C714">
        <v>222306</v>
      </c>
      <c r="D714" t="s">
        <v>2784</v>
      </c>
      <c r="E714">
        <v>2012</v>
      </c>
      <c r="F714">
        <v>62</v>
      </c>
      <c r="G714">
        <v>0.60199999999999998</v>
      </c>
      <c r="H714">
        <v>0.69099999999999995</v>
      </c>
      <c r="I714">
        <v>7</v>
      </c>
      <c r="J714">
        <v>-5.1970000000000001</v>
      </c>
      <c r="K714">
        <v>0</v>
      </c>
      <c r="L714">
        <v>5.0999999999999997E-2</v>
      </c>
      <c r="M714">
        <v>5.4800000000000001E-2</v>
      </c>
      <c r="N714">
        <v>0</v>
      </c>
      <c r="O714">
        <v>0.14399999999999999</v>
      </c>
      <c r="P714">
        <v>0.20599999999999999</v>
      </c>
      <c r="Q714">
        <v>127.967</v>
      </c>
      <c r="R714" t="s">
        <v>34</v>
      </c>
    </row>
    <row r="715" spans="1:18" x14ac:dyDescent="0.3">
      <c r="A715" t="s">
        <v>1676</v>
      </c>
      <c r="B715" t="s">
        <v>1677</v>
      </c>
      <c r="C715">
        <v>197440</v>
      </c>
      <c r="D715" t="s">
        <v>2784</v>
      </c>
      <c r="E715">
        <v>2011</v>
      </c>
      <c r="F715">
        <v>62</v>
      </c>
      <c r="G715">
        <v>0.66</v>
      </c>
      <c r="H715">
        <v>0.79700000000000004</v>
      </c>
      <c r="I715">
        <v>5</v>
      </c>
      <c r="J715">
        <v>-6.0960000000000001</v>
      </c>
      <c r="K715">
        <v>0</v>
      </c>
      <c r="L715">
        <v>2.6200000000000001E-2</v>
      </c>
      <c r="M715">
        <v>6.4599999999999996E-3</v>
      </c>
      <c r="N715">
        <v>1.08E-4</v>
      </c>
      <c r="O715">
        <v>0.187</v>
      </c>
      <c r="P715">
        <v>0.67400000000000004</v>
      </c>
      <c r="Q715">
        <v>110.955</v>
      </c>
      <c r="R715" t="s">
        <v>57</v>
      </c>
    </row>
    <row r="716" spans="1:18" x14ac:dyDescent="0.3">
      <c r="A716" t="s">
        <v>1364</v>
      </c>
      <c r="B716" t="s">
        <v>1503</v>
      </c>
      <c r="C716">
        <v>188000</v>
      </c>
      <c r="D716" t="s">
        <v>2784</v>
      </c>
      <c r="E716">
        <v>2010</v>
      </c>
      <c r="F716">
        <v>62</v>
      </c>
      <c r="G716">
        <v>0.61499999999999999</v>
      </c>
      <c r="H716">
        <v>0.91300000000000003</v>
      </c>
      <c r="I716">
        <v>10</v>
      </c>
      <c r="J716">
        <v>-5.077</v>
      </c>
      <c r="K716">
        <v>0</v>
      </c>
      <c r="L716">
        <v>8.1600000000000006E-2</v>
      </c>
      <c r="M716">
        <v>0.17799999999999999</v>
      </c>
      <c r="N716">
        <v>0</v>
      </c>
      <c r="O716">
        <v>7.7299999999999994E-2</v>
      </c>
      <c r="P716">
        <v>0.45</v>
      </c>
      <c r="Q716">
        <v>129.94399999999999</v>
      </c>
      <c r="R716" t="s">
        <v>1005</v>
      </c>
    </row>
    <row r="717" spans="1:18" x14ac:dyDescent="0.3">
      <c r="A717" t="s">
        <v>1424</v>
      </c>
      <c r="B717" t="s">
        <v>1555</v>
      </c>
      <c r="C717">
        <v>192440</v>
      </c>
      <c r="D717" t="s">
        <v>2784</v>
      </c>
      <c r="E717">
        <v>2010</v>
      </c>
      <c r="F717">
        <v>62</v>
      </c>
      <c r="G717">
        <v>0.68200000000000005</v>
      </c>
      <c r="H717">
        <v>0.88900000000000001</v>
      </c>
      <c r="I717">
        <v>0</v>
      </c>
      <c r="J717">
        <v>-4.1660000000000004</v>
      </c>
      <c r="K717">
        <v>1</v>
      </c>
      <c r="L717">
        <v>8.0399999999999999E-2</v>
      </c>
      <c r="M717">
        <v>5.64E-3</v>
      </c>
      <c r="N717">
        <v>0</v>
      </c>
      <c r="O717">
        <v>0.36</v>
      </c>
      <c r="P717">
        <v>0.82699999999999996</v>
      </c>
      <c r="Q717">
        <v>138.02099999999999</v>
      </c>
      <c r="R717" t="s">
        <v>315</v>
      </c>
    </row>
    <row r="718" spans="1:18" x14ac:dyDescent="0.3">
      <c r="A718" t="s">
        <v>1580</v>
      </c>
      <c r="B718" t="s">
        <v>1581</v>
      </c>
      <c r="C718">
        <v>208853</v>
      </c>
      <c r="D718" t="s">
        <v>2784</v>
      </c>
      <c r="E718">
        <v>2010</v>
      </c>
      <c r="F718">
        <v>62</v>
      </c>
      <c r="G718">
        <v>0.72</v>
      </c>
      <c r="H718">
        <v>0.53800000000000003</v>
      </c>
      <c r="I718">
        <v>3</v>
      </c>
      <c r="J718">
        <v>-5.85</v>
      </c>
      <c r="K718">
        <v>0</v>
      </c>
      <c r="L718">
        <v>0.14099999999999999</v>
      </c>
      <c r="M718">
        <v>0.30099999999999999</v>
      </c>
      <c r="N718" s="1">
        <v>3.0299999999999998E-6</v>
      </c>
      <c r="O718">
        <v>0.14399999999999999</v>
      </c>
      <c r="P718">
        <v>0.81499999999999995</v>
      </c>
      <c r="Q718">
        <v>147.00700000000001</v>
      </c>
      <c r="R718" t="s">
        <v>46</v>
      </c>
    </row>
    <row r="719" spans="1:18" x14ac:dyDescent="0.3">
      <c r="A719" t="s">
        <v>1306</v>
      </c>
      <c r="B719" t="s">
        <v>1461</v>
      </c>
      <c r="C719">
        <v>221920</v>
      </c>
      <c r="D719" t="s">
        <v>2785</v>
      </c>
      <c r="E719">
        <v>2009</v>
      </c>
      <c r="F719">
        <v>62</v>
      </c>
      <c r="G719">
        <v>0.67200000000000004</v>
      </c>
      <c r="H719">
        <v>0.62</v>
      </c>
      <c r="I719">
        <v>8</v>
      </c>
      <c r="J719">
        <v>-4.8650000000000002</v>
      </c>
      <c r="K719">
        <v>1</v>
      </c>
      <c r="L719">
        <v>4.2200000000000001E-2</v>
      </c>
      <c r="M719">
        <v>0.123</v>
      </c>
      <c r="N719">
        <v>0</v>
      </c>
      <c r="O719">
        <v>0.36199999999999999</v>
      </c>
      <c r="P719">
        <v>0.627</v>
      </c>
      <c r="Q719">
        <v>78.004999999999995</v>
      </c>
      <c r="R719" t="s">
        <v>34</v>
      </c>
    </row>
    <row r="720" spans="1:18" x14ac:dyDescent="0.3">
      <c r="A720" t="s">
        <v>1478</v>
      </c>
      <c r="B720" t="s">
        <v>1479</v>
      </c>
      <c r="C720">
        <v>241933</v>
      </c>
      <c r="D720" t="s">
        <v>2785</v>
      </c>
      <c r="E720">
        <v>2009</v>
      </c>
      <c r="F720">
        <v>62</v>
      </c>
      <c r="G720">
        <v>0.71299999999999997</v>
      </c>
      <c r="H720">
        <v>0.82599999999999996</v>
      </c>
      <c r="I720">
        <v>8</v>
      </c>
      <c r="J720">
        <v>-4.0750000000000002</v>
      </c>
      <c r="K720">
        <v>1</v>
      </c>
      <c r="L720">
        <v>0.24299999999999999</v>
      </c>
      <c r="M720">
        <v>8.9700000000000002E-2</v>
      </c>
      <c r="N720">
        <v>0</v>
      </c>
      <c r="O720">
        <v>0.42099999999999999</v>
      </c>
      <c r="P720">
        <v>0.66400000000000003</v>
      </c>
      <c r="Q720">
        <v>86.444000000000003</v>
      </c>
      <c r="R720" t="s">
        <v>90</v>
      </c>
    </row>
    <row r="721" spans="1:18" x14ac:dyDescent="0.3">
      <c r="A721" t="s">
        <v>1069</v>
      </c>
      <c r="B721" t="s">
        <v>1279</v>
      </c>
      <c r="C721">
        <v>203440</v>
      </c>
      <c r="D721" t="s">
        <v>2784</v>
      </c>
      <c r="E721">
        <v>2008</v>
      </c>
      <c r="F721">
        <v>62</v>
      </c>
      <c r="G721">
        <v>0.72599999999999998</v>
      </c>
      <c r="H721">
        <v>0.88100000000000001</v>
      </c>
      <c r="I721">
        <v>9</v>
      </c>
      <c r="J721">
        <v>-3.8919999999999999</v>
      </c>
      <c r="K721">
        <v>0</v>
      </c>
      <c r="L721">
        <v>3.9100000000000003E-2</v>
      </c>
      <c r="M721">
        <v>0.20300000000000001</v>
      </c>
      <c r="N721">
        <v>0</v>
      </c>
      <c r="O721">
        <v>0.108</v>
      </c>
      <c r="P721">
        <v>0.68200000000000005</v>
      </c>
      <c r="Q721">
        <v>110.01900000000001</v>
      </c>
      <c r="R721" t="s">
        <v>20</v>
      </c>
    </row>
    <row r="722" spans="1:18" x14ac:dyDescent="0.3">
      <c r="A722" t="s">
        <v>270</v>
      </c>
      <c r="B722" t="s">
        <v>1457</v>
      </c>
      <c r="C722">
        <v>252653</v>
      </c>
      <c r="D722" t="s">
        <v>2784</v>
      </c>
      <c r="E722">
        <v>2008</v>
      </c>
      <c r="F722">
        <v>62</v>
      </c>
      <c r="G722">
        <v>0.53600000000000003</v>
      </c>
      <c r="H722">
        <v>0.89</v>
      </c>
      <c r="I722">
        <v>0</v>
      </c>
      <c r="J722">
        <v>-5.2220000000000004</v>
      </c>
      <c r="K722">
        <v>1</v>
      </c>
      <c r="L722">
        <v>6.0100000000000001E-2</v>
      </c>
      <c r="M722">
        <v>3.5399999999999999E-4</v>
      </c>
      <c r="N722">
        <v>1.65E-3</v>
      </c>
      <c r="O722">
        <v>0.13300000000000001</v>
      </c>
      <c r="P722">
        <v>0.20499999999999999</v>
      </c>
      <c r="Q722">
        <v>115.998</v>
      </c>
      <c r="R722" t="s">
        <v>29</v>
      </c>
    </row>
    <row r="723" spans="1:18" x14ac:dyDescent="0.3">
      <c r="A723" t="s">
        <v>802</v>
      </c>
      <c r="B723" t="s">
        <v>1126</v>
      </c>
      <c r="C723">
        <v>209533</v>
      </c>
      <c r="D723" t="s">
        <v>2784</v>
      </c>
      <c r="E723">
        <v>2007</v>
      </c>
      <c r="F723">
        <v>62</v>
      </c>
      <c r="G723">
        <v>0.82199999999999995</v>
      </c>
      <c r="H723">
        <v>0.90500000000000003</v>
      </c>
      <c r="I723">
        <v>5</v>
      </c>
      <c r="J723">
        <v>-4.032</v>
      </c>
      <c r="K723">
        <v>0</v>
      </c>
      <c r="L723">
        <v>0.24099999999999999</v>
      </c>
      <c r="M723">
        <v>0.123</v>
      </c>
      <c r="N723">
        <v>0</v>
      </c>
      <c r="O723">
        <v>4.9599999999999998E-2</v>
      </c>
      <c r="P723">
        <v>0.67400000000000004</v>
      </c>
      <c r="Q723">
        <v>128.01400000000001</v>
      </c>
      <c r="R723" t="s">
        <v>34</v>
      </c>
    </row>
    <row r="724" spans="1:18" x14ac:dyDescent="0.3">
      <c r="A724" t="s">
        <v>655</v>
      </c>
      <c r="B724" t="s">
        <v>1140</v>
      </c>
      <c r="C724">
        <v>253573</v>
      </c>
      <c r="D724" t="s">
        <v>2785</v>
      </c>
      <c r="E724">
        <v>2007</v>
      </c>
      <c r="F724">
        <v>62</v>
      </c>
      <c r="G724">
        <v>0.60699999999999998</v>
      </c>
      <c r="H724">
        <v>0.59899999999999998</v>
      </c>
      <c r="I724">
        <v>11</v>
      </c>
      <c r="J724">
        <v>-6.8860000000000001</v>
      </c>
      <c r="K724">
        <v>1</v>
      </c>
      <c r="L724">
        <v>9.9500000000000005E-2</v>
      </c>
      <c r="M724">
        <v>0.33</v>
      </c>
      <c r="N724">
        <v>0</v>
      </c>
      <c r="O724">
        <v>0.19900000000000001</v>
      </c>
      <c r="P724">
        <v>0.56200000000000006</v>
      </c>
      <c r="Q724">
        <v>86.491</v>
      </c>
      <c r="R724" t="s">
        <v>34</v>
      </c>
    </row>
    <row r="725" spans="1:18" x14ac:dyDescent="0.3">
      <c r="A725" t="s">
        <v>675</v>
      </c>
      <c r="B725" t="s">
        <v>1177</v>
      </c>
      <c r="C725">
        <v>211080</v>
      </c>
      <c r="D725" t="s">
        <v>2785</v>
      </c>
      <c r="E725">
        <v>2007</v>
      </c>
      <c r="F725">
        <v>62</v>
      </c>
      <c r="G725">
        <v>0.80300000000000005</v>
      </c>
      <c r="H725">
        <v>0.85099999999999998</v>
      </c>
      <c r="I725">
        <v>7</v>
      </c>
      <c r="J725">
        <v>-2.4289999999999998</v>
      </c>
      <c r="K725">
        <v>1</v>
      </c>
      <c r="L725">
        <v>3.5700000000000003E-2</v>
      </c>
      <c r="M725">
        <v>4.8500000000000001E-3</v>
      </c>
      <c r="N725">
        <v>3.5799999999999997E-4</v>
      </c>
      <c r="O725">
        <v>5.7700000000000001E-2</v>
      </c>
      <c r="P725">
        <v>0.88100000000000001</v>
      </c>
      <c r="Q725">
        <v>113.996</v>
      </c>
      <c r="R725" t="s">
        <v>20</v>
      </c>
    </row>
    <row r="726" spans="1:18" x14ac:dyDescent="0.3">
      <c r="A726" t="s">
        <v>1217</v>
      </c>
      <c r="B726" t="s">
        <v>1218</v>
      </c>
      <c r="C726">
        <v>206520</v>
      </c>
      <c r="D726" t="s">
        <v>2784</v>
      </c>
      <c r="E726">
        <v>2007</v>
      </c>
      <c r="F726">
        <v>62</v>
      </c>
      <c r="G726">
        <v>0.42299999999999999</v>
      </c>
      <c r="H726">
        <v>0.94</v>
      </c>
      <c r="I726">
        <v>1</v>
      </c>
      <c r="J726">
        <v>-4.0119999999999996</v>
      </c>
      <c r="K726">
        <v>0</v>
      </c>
      <c r="L726">
        <v>6.3500000000000001E-2</v>
      </c>
      <c r="M726">
        <v>1.66E-3</v>
      </c>
      <c r="N726">
        <v>0</v>
      </c>
      <c r="O726">
        <v>0.17799999999999999</v>
      </c>
      <c r="P726">
        <v>0.505</v>
      </c>
      <c r="Q726">
        <v>149.934</v>
      </c>
      <c r="R726" t="s">
        <v>20</v>
      </c>
    </row>
    <row r="727" spans="1:18" x14ac:dyDescent="0.3">
      <c r="A727" t="s">
        <v>1306</v>
      </c>
      <c r="B727" t="s">
        <v>1307</v>
      </c>
      <c r="C727">
        <v>267866</v>
      </c>
      <c r="D727" t="s">
        <v>2785</v>
      </c>
      <c r="E727">
        <v>2007</v>
      </c>
      <c r="F727">
        <v>62</v>
      </c>
      <c r="G727">
        <v>0.72299999999999998</v>
      </c>
      <c r="H727">
        <v>0.32200000000000001</v>
      </c>
      <c r="I727">
        <v>8</v>
      </c>
      <c r="J727">
        <v>-9.702</v>
      </c>
      <c r="K727">
        <v>1</v>
      </c>
      <c r="L727">
        <v>3.4099999999999998E-2</v>
      </c>
      <c r="M727">
        <v>1.4E-2</v>
      </c>
      <c r="N727">
        <v>0</v>
      </c>
      <c r="O727">
        <v>0.11899999999999999</v>
      </c>
      <c r="P727">
        <v>4.0599999999999997E-2</v>
      </c>
      <c r="Q727">
        <v>90.063000000000002</v>
      </c>
      <c r="R727" t="s">
        <v>34</v>
      </c>
    </row>
    <row r="728" spans="1:18" x14ac:dyDescent="0.3">
      <c r="A728" t="s">
        <v>1024</v>
      </c>
      <c r="B728" t="s">
        <v>1318</v>
      </c>
      <c r="C728">
        <v>314720</v>
      </c>
      <c r="D728" t="s">
        <v>2784</v>
      </c>
      <c r="E728">
        <v>2007</v>
      </c>
      <c r="F728">
        <v>62</v>
      </c>
      <c r="G728">
        <v>0.28499999999999998</v>
      </c>
      <c r="H728">
        <v>0.46200000000000002</v>
      </c>
      <c r="I728">
        <v>5</v>
      </c>
      <c r="J728">
        <v>-6.1660000000000004</v>
      </c>
      <c r="K728">
        <v>0</v>
      </c>
      <c r="L728">
        <v>2.9100000000000001E-2</v>
      </c>
      <c r="M728">
        <v>0.42799999999999999</v>
      </c>
      <c r="N728" s="1">
        <v>5.6099999999999997E-6</v>
      </c>
      <c r="O728">
        <v>0.122</v>
      </c>
      <c r="P728">
        <v>9.2299999999999993E-2</v>
      </c>
      <c r="Q728">
        <v>142.36500000000001</v>
      </c>
      <c r="R728" t="s">
        <v>43</v>
      </c>
    </row>
    <row r="729" spans="1:18" x14ac:dyDescent="0.3">
      <c r="A729" t="s">
        <v>1322</v>
      </c>
      <c r="B729" t="s">
        <v>1323</v>
      </c>
      <c r="C729">
        <v>206413</v>
      </c>
      <c r="D729" t="s">
        <v>2784</v>
      </c>
      <c r="E729">
        <v>2007</v>
      </c>
      <c r="F729">
        <v>62</v>
      </c>
      <c r="G729">
        <v>0.69899999999999995</v>
      </c>
      <c r="H729">
        <v>0.69899999999999995</v>
      </c>
      <c r="I729">
        <v>8</v>
      </c>
      <c r="J729">
        <v>-5.5640000000000001</v>
      </c>
      <c r="K729">
        <v>0</v>
      </c>
      <c r="L729">
        <v>7.3700000000000002E-2</v>
      </c>
      <c r="M729">
        <v>0.35799999999999998</v>
      </c>
      <c r="N729">
        <v>0</v>
      </c>
      <c r="O729">
        <v>9.1200000000000003E-2</v>
      </c>
      <c r="P729">
        <v>0.61099999999999999</v>
      </c>
      <c r="Q729">
        <v>94.977000000000004</v>
      </c>
      <c r="R729" t="s">
        <v>34</v>
      </c>
    </row>
    <row r="730" spans="1:18" x14ac:dyDescent="0.3">
      <c r="A730" t="s">
        <v>604</v>
      </c>
      <c r="B730" t="s">
        <v>1020</v>
      </c>
      <c r="C730">
        <v>234133</v>
      </c>
      <c r="D730" t="s">
        <v>2785</v>
      </c>
      <c r="E730">
        <v>2006</v>
      </c>
      <c r="F730">
        <v>62</v>
      </c>
      <c r="G730">
        <v>0.78600000000000003</v>
      </c>
      <c r="H730">
        <v>0.51100000000000001</v>
      </c>
      <c r="I730">
        <v>7</v>
      </c>
      <c r="J730">
        <v>-6.66</v>
      </c>
      <c r="K730">
        <v>1</v>
      </c>
      <c r="L730">
        <v>0.28599999999999998</v>
      </c>
      <c r="M730">
        <v>8.2500000000000004E-2</v>
      </c>
      <c r="N730">
        <v>0</v>
      </c>
      <c r="O730">
        <v>0.12</v>
      </c>
      <c r="P730">
        <v>0.58699999999999997</v>
      </c>
      <c r="Q730">
        <v>80</v>
      </c>
      <c r="R730" t="s">
        <v>34</v>
      </c>
    </row>
    <row r="731" spans="1:18" x14ac:dyDescent="0.3">
      <c r="A731" t="s">
        <v>364</v>
      </c>
      <c r="B731" t="s">
        <v>1027</v>
      </c>
      <c r="C731">
        <v>230613</v>
      </c>
      <c r="D731" t="s">
        <v>2785</v>
      </c>
      <c r="E731">
        <v>2006</v>
      </c>
      <c r="F731">
        <v>62</v>
      </c>
      <c r="G731">
        <v>0.55100000000000005</v>
      </c>
      <c r="H731">
        <v>0.59799999999999998</v>
      </c>
      <c r="I731">
        <v>1</v>
      </c>
      <c r="J731">
        <v>-6.79</v>
      </c>
      <c r="K731">
        <v>1</v>
      </c>
      <c r="L731">
        <v>0.27</v>
      </c>
      <c r="M731">
        <v>0.15</v>
      </c>
      <c r="N731">
        <v>0</v>
      </c>
      <c r="O731">
        <v>0.29899999999999999</v>
      </c>
      <c r="P731">
        <v>0.61199999999999999</v>
      </c>
      <c r="Q731">
        <v>78.756</v>
      </c>
      <c r="R731" t="s">
        <v>90</v>
      </c>
    </row>
    <row r="732" spans="1:18" x14ac:dyDescent="0.3">
      <c r="A732" t="s">
        <v>538</v>
      </c>
      <c r="B732" t="s">
        <v>858</v>
      </c>
      <c r="C732">
        <v>239773</v>
      </c>
      <c r="D732" t="s">
        <v>2784</v>
      </c>
      <c r="E732">
        <v>2005</v>
      </c>
      <c r="F732">
        <v>62</v>
      </c>
      <c r="G732">
        <v>0.69</v>
      </c>
      <c r="H732">
        <v>0.92800000000000005</v>
      </c>
      <c r="I732">
        <v>5</v>
      </c>
      <c r="J732">
        <v>-2.76</v>
      </c>
      <c r="K732">
        <v>0</v>
      </c>
      <c r="L732">
        <v>6.0999999999999999E-2</v>
      </c>
      <c r="M732">
        <v>9.3699999999999999E-3</v>
      </c>
      <c r="N732">
        <v>0</v>
      </c>
      <c r="O732">
        <v>0.54700000000000004</v>
      </c>
      <c r="P732">
        <v>0.60399999999999998</v>
      </c>
      <c r="Q732">
        <v>130.88900000000001</v>
      </c>
      <c r="R732" t="s">
        <v>90</v>
      </c>
    </row>
    <row r="733" spans="1:18" x14ac:dyDescent="0.3">
      <c r="A733" t="s">
        <v>914</v>
      </c>
      <c r="B733" t="s">
        <v>915</v>
      </c>
      <c r="C733">
        <v>337640</v>
      </c>
      <c r="D733" t="s">
        <v>2784</v>
      </c>
      <c r="E733">
        <v>2005</v>
      </c>
      <c r="F733">
        <v>62</v>
      </c>
      <c r="G733">
        <v>0.52500000000000002</v>
      </c>
      <c r="H733">
        <v>0.65200000000000002</v>
      </c>
      <c r="I733">
        <v>5</v>
      </c>
      <c r="J733">
        <v>-7.0419999999999998</v>
      </c>
      <c r="K733">
        <v>0</v>
      </c>
      <c r="L733">
        <v>0.28000000000000003</v>
      </c>
      <c r="M733">
        <v>0.27800000000000002</v>
      </c>
      <c r="N733">
        <v>0</v>
      </c>
      <c r="O733">
        <v>0.33900000000000002</v>
      </c>
      <c r="P733">
        <v>0.60199999999999998</v>
      </c>
      <c r="Q733">
        <v>127.673</v>
      </c>
      <c r="R733" t="s">
        <v>34</v>
      </c>
    </row>
    <row r="734" spans="1:18" x14ac:dyDescent="0.3">
      <c r="A734" t="s">
        <v>114</v>
      </c>
      <c r="B734" t="s">
        <v>922</v>
      </c>
      <c r="C734">
        <v>248493</v>
      </c>
      <c r="D734" t="s">
        <v>2784</v>
      </c>
      <c r="E734">
        <v>2005</v>
      </c>
      <c r="F734">
        <v>62</v>
      </c>
      <c r="G734">
        <v>0.81499999999999995</v>
      </c>
      <c r="H734">
        <v>0.66200000000000003</v>
      </c>
      <c r="I734">
        <v>6</v>
      </c>
      <c r="J734">
        <v>-8.2439999999999998</v>
      </c>
      <c r="K734">
        <v>1</v>
      </c>
      <c r="L734">
        <v>0.19900000000000001</v>
      </c>
      <c r="M734">
        <v>9.1499999999999998E-2</v>
      </c>
      <c r="N734">
        <v>4.0900000000000002E-4</v>
      </c>
      <c r="O734">
        <v>8.9800000000000005E-2</v>
      </c>
      <c r="P734">
        <v>0.61099999999999999</v>
      </c>
      <c r="Q734">
        <v>151.518</v>
      </c>
      <c r="R734" t="s">
        <v>34</v>
      </c>
    </row>
    <row r="735" spans="1:18" x14ac:dyDescent="0.3">
      <c r="A735" t="s">
        <v>1043</v>
      </c>
      <c r="B735" t="s">
        <v>1044</v>
      </c>
      <c r="C735">
        <v>252653</v>
      </c>
      <c r="D735" t="s">
        <v>2785</v>
      </c>
      <c r="E735">
        <v>2005</v>
      </c>
      <c r="F735">
        <v>62</v>
      </c>
      <c r="G735">
        <v>0.64</v>
      </c>
      <c r="H735">
        <v>0.62</v>
      </c>
      <c r="I735">
        <v>1</v>
      </c>
      <c r="J735">
        <v>-5.931</v>
      </c>
      <c r="K735">
        <v>1</v>
      </c>
      <c r="L735">
        <v>0.41599999999999998</v>
      </c>
      <c r="M735">
        <v>1.6E-2</v>
      </c>
      <c r="N735">
        <v>0</v>
      </c>
      <c r="O735">
        <v>8.3099999999999993E-2</v>
      </c>
      <c r="P735">
        <v>0.60899999999999999</v>
      </c>
      <c r="Q735">
        <v>129.37</v>
      </c>
      <c r="R735" t="s">
        <v>1045</v>
      </c>
    </row>
    <row r="736" spans="1:18" x14ac:dyDescent="0.3">
      <c r="A736" t="s">
        <v>932</v>
      </c>
      <c r="B736" t="b">
        <v>1</v>
      </c>
      <c r="C736">
        <v>204173</v>
      </c>
      <c r="D736" t="s">
        <v>2784</v>
      </c>
      <c r="E736">
        <v>2004</v>
      </c>
      <c r="F736">
        <v>62</v>
      </c>
      <c r="G736">
        <v>0.59799999999999998</v>
      </c>
      <c r="H736">
        <v>0.4</v>
      </c>
      <c r="I736">
        <v>6</v>
      </c>
      <c r="J736">
        <v>-10.054</v>
      </c>
      <c r="K736">
        <v>1</v>
      </c>
      <c r="L736">
        <v>2.41E-2</v>
      </c>
      <c r="M736">
        <v>0.45900000000000002</v>
      </c>
      <c r="N736">
        <v>0</v>
      </c>
      <c r="O736">
        <v>0.151</v>
      </c>
      <c r="P736">
        <v>0.36899999999999999</v>
      </c>
      <c r="Q736">
        <v>96.938000000000002</v>
      </c>
      <c r="R736" t="s">
        <v>20</v>
      </c>
    </row>
    <row r="737" spans="1:18" x14ac:dyDescent="0.3">
      <c r="A737" t="s">
        <v>443</v>
      </c>
      <c r="B737" t="s">
        <v>564</v>
      </c>
      <c r="C737">
        <v>282773</v>
      </c>
      <c r="D737" t="s">
        <v>2784</v>
      </c>
      <c r="E737">
        <v>2003</v>
      </c>
      <c r="F737">
        <v>62</v>
      </c>
      <c r="G737">
        <v>0.83499999999999996</v>
      </c>
      <c r="H737">
        <v>0.68</v>
      </c>
      <c r="I737">
        <v>1</v>
      </c>
      <c r="J737">
        <v>-6.02</v>
      </c>
      <c r="K737">
        <v>0</v>
      </c>
      <c r="L737">
        <v>0.21</v>
      </c>
      <c r="M737">
        <v>0.1</v>
      </c>
      <c r="N737">
        <v>0</v>
      </c>
      <c r="O737">
        <v>4.9000000000000002E-2</v>
      </c>
      <c r="P737">
        <v>0.88900000000000001</v>
      </c>
      <c r="Q737">
        <v>95.507999999999996</v>
      </c>
      <c r="R737" t="s">
        <v>34</v>
      </c>
    </row>
    <row r="738" spans="1:18" x14ac:dyDescent="0.3">
      <c r="A738" t="s">
        <v>534</v>
      </c>
      <c r="B738" t="s">
        <v>794</v>
      </c>
      <c r="C738">
        <v>301133</v>
      </c>
      <c r="D738" t="s">
        <v>2784</v>
      </c>
      <c r="E738">
        <v>2003</v>
      </c>
      <c r="F738">
        <v>62</v>
      </c>
      <c r="G738">
        <v>0.75</v>
      </c>
      <c r="H738">
        <v>0.45800000000000002</v>
      </c>
      <c r="I738">
        <v>1</v>
      </c>
      <c r="J738">
        <v>-9.0920000000000005</v>
      </c>
      <c r="K738">
        <v>1</v>
      </c>
      <c r="L738">
        <v>8.0299999999999996E-2</v>
      </c>
      <c r="M738">
        <v>0.22600000000000001</v>
      </c>
      <c r="N738" s="1">
        <v>3.2499999999999997E-5</v>
      </c>
      <c r="O738">
        <v>0.13700000000000001</v>
      </c>
      <c r="P738">
        <v>0.53600000000000003</v>
      </c>
      <c r="Q738">
        <v>83.61</v>
      </c>
      <c r="R738" t="s">
        <v>43</v>
      </c>
    </row>
    <row r="739" spans="1:18" x14ac:dyDescent="0.3">
      <c r="A739" t="s">
        <v>473</v>
      </c>
      <c r="B739" t="s">
        <v>474</v>
      </c>
      <c r="C739">
        <v>230013</v>
      </c>
      <c r="D739" t="s">
        <v>2784</v>
      </c>
      <c r="E739">
        <v>2002</v>
      </c>
      <c r="F739">
        <v>62</v>
      </c>
      <c r="G739">
        <v>0.73399999999999999</v>
      </c>
      <c r="H739">
        <v>0.84799999999999998</v>
      </c>
      <c r="I739">
        <v>1</v>
      </c>
      <c r="J739">
        <v>-5.2850000000000001</v>
      </c>
      <c r="K739">
        <v>0</v>
      </c>
      <c r="L739">
        <v>3.09E-2</v>
      </c>
      <c r="M739">
        <v>3.1199999999999999E-3</v>
      </c>
      <c r="N739" s="1">
        <v>1.1600000000000001E-5</v>
      </c>
      <c r="O739">
        <v>0.313</v>
      </c>
      <c r="P739">
        <v>0.86299999999999999</v>
      </c>
      <c r="Q739">
        <v>117.31</v>
      </c>
      <c r="R739" t="s">
        <v>57</v>
      </c>
    </row>
    <row r="740" spans="1:18" x14ac:dyDescent="0.3">
      <c r="A740" t="s">
        <v>475</v>
      </c>
      <c r="B740" t="s">
        <v>476</v>
      </c>
      <c r="C740">
        <v>283626</v>
      </c>
      <c r="D740" t="s">
        <v>2784</v>
      </c>
      <c r="E740">
        <v>2002</v>
      </c>
      <c r="F740">
        <v>62</v>
      </c>
      <c r="G740">
        <v>0.85299999999999998</v>
      </c>
      <c r="H740">
        <v>0.81100000000000005</v>
      </c>
      <c r="I740">
        <v>6</v>
      </c>
      <c r="J740">
        <v>-4.9269999999999996</v>
      </c>
      <c r="K740">
        <v>0</v>
      </c>
      <c r="L740">
        <v>6.4600000000000005E-2</v>
      </c>
      <c r="M740">
        <v>4.3900000000000002E-2</v>
      </c>
      <c r="N740">
        <v>3.0699999999999998E-4</v>
      </c>
      <c r="O740">
        <v>7.0300000000000001E-2</v>
      </c>
      <c r="P740">
        <v>0.9</v>
      </c>
      <c r="Q740">
        <v>114.964</v>
      </c>
      <c r="R740" t="s">
        <v>20</v>
      </c>
    </row>
    <row r="741" spans="1:18" x14ac:dyDescent="0.3">
      <c r="A741" t="s">
        <v>237</v>
      </c>
      <c r="B741" t="s">
        <v>238</v>
      </c>
      <c r="C741">
        <v>254640</v>
      </c>
      <c r="D741" t="s">
        <v>2784</v>
      </c>
      <c r="E741">
        <v>2001</v>
      </c>
      <c r="F741">
        <v>62</v>
      </c>
      <c r="G741">
        <v>0.63700000000000001</v>
      </c>
      <c r="H741">
        <v>0.92900000000000005</v>
      </c>
      <c r="I741">
        <v>5</v>
      </c>
      <c r="J741">
        <v>-6.03</v>
      </c>
      <c r="K741">
        <v>0</v>
      </c>
      <c r="L741">
        <v>4.4699999999999997E-2</v>
      </c>
      <c r="M741">
        <v>6.3E-2</v>
      </c>
      <c r="N741">
        <v>7.9600000000000001E-3</v>
      </c>
      <c r="O741">
        <v>0.318</v>
      </c>
      <c r="P741">
        <v>0.60399999999999998</v>
      </c>
      <c r="Q741">
        <v>136.482</v>
      </c>
      <c r="R741" t="s">
        <v>20</v>
      </c>
    </row>
    <row r="742" spans="1:18" x14ac:dyDescent="0.3">
      <c r="A742" t="s">
        <v>101</v>
      </c>
      <c r="B742" t="s">
        <v>242</v>
      </c>
      <c r="C742">
        <v>197826</v>
      </c>
      <c r="D742" t="s">
        <v>2784</v>
      </c>
      <c r="E742">
        <v>2001</v>
      </c>
      <c r="F742">
        <v>62</v>
      </c>
      <c r="G742">
        <v>0.68899999999999995</v>
      </c>
      <c r="H742">
        <v>0.89400000000000002</v>
      </c>
      <c r="I742">
        <v>6</v>
      </c>
      <c r="J742">
        <v>-6.3419999999999996</v>
      </c>
      <c r="K742">
        <v>0</v>
      </c>
      <c r="L742">
        <v>6.7199999999999996E-2</v>
      </c>
      <c r="M742">
        <v>0.13300000000000001</v>
      </c>
      <c r="N742" s="1">
        <v>4.7200000000000002E-5</v>
      </c>
      <c r="O742">
        <v>6.8099999999999994E-2</v>
      </c>
      <c r="P742">
        <v>0.70899999999999996</v>
      </c>
      <c r="Q742">
        <v>123.971</v>
      </c>
      <c r="R742" t="s">
        <v>57</v>
      </c>
    </row>
    <row r="743" spans="1:18" x14ac:dyDescent="0.3">
      <c r="A743" t="s">
        <v>72</v>
      </c>
      <c r="B743" t="s">
        <v>73</v>
      </c>
      <c r="C743">
        <v>240866</v>
      </c>
      <c r="D743" t="s">
        <v>2784</v>
      </c>
      <c r="E743">
        <v>2000</v>
      </c>
      <c r="F743">
        <v>62</v>
      </c>
      <c r="G743">
        <v>0.63400000000000001</v>
      </c>
      <c r="H743">
        <v>0.67700000000000005</v>
      </c>
      <c r="I743">
        <v>5</v>
      </c>
      <c r="J743">
        <v>-7.2779999999999996</v>
      </c>
      <c r="K743">
        <v>0</v>
      </c>
      <c r="L743">
        <v>3.04E-2</v>
      </c>
      <c r="M743">
        <v>1.17E-2</v>
      </c>
      <c r="N743">
        <v>1.0300000000000001E-3</v>
      </c>
      <c r="O743">
        <v>0.126</v>
      </c>
      <c r="P743">
        <v>0.55800000000000005</v>
      </c>
      <c r="Q743">
        <v>135.012</v>
      </c>
      <c r="R743" t="s">
        <v>20</v>
      </c>
    </row>
    <row r="744" spans="1:18" x14ac:dyDescent="0.3">
      <c r="A744" t="s">
        <v>194</v>
      </c>
      <c r="B744" t="s">
        <v>195</v>
      </c>
      <c r="C744">
        <v>268746</v>
      </c>
      <c r="D744" t="s">
        <v>2784</v>
      </c>
      <c r="E744">
        <v>2000</v>
      </c>
      <c r="F744">
        <v>62</v>
      </c>
      <c r="G744">
        <v>0.63100000000000001</v>
      </c>
      <c r="H744">
        <v>0.66400000000000003</v>
      </c>
      <c r="I744">
        <v>6</v>
      </c>
      <c r="J744">
        <v>-9.1969999999999992</v>
      </c>
      <c r="K744">
        <v>1</v>
      </c>
      <c r="L744">
        <v>2.4199999999999999E-2</v>
      </c>
      <c r="M744">
        <v>4.9799999999999997E-2</v>
      </c>
      <c r="N744">
        <v>4.2000000000000002E-4</v>
      </c>
      <c r="O744">
        <v>6.9599999999999995E-2</v>
      </c>
      <c r="P744">
        <v>0.40699999999999997</v>
      </c>
      <c r="Q744">
        <v>100.61799999999999</v>
      </c>
      <c r="R744" t="s">
        <v>20</v>
      </c>
    </row>
    <row r="745" spans="1:18" x14ac:dyDescent="0.3">
      <c r="A745" t="s">
        <v>53</v>
      </c>
      <c r="B745" t="s">
        <v>54</v>
      </c>
      <c r="C745">
        <v>285960</v>
      </c>
      <c r="D745" t="s">
        <v>2784</v>
      </c>
      <c r="E745">
        <v>1999</v>
      </c>
      <c r="F745">
        <v>62</v>
      </c>
      <c r="G745">
        <v>0.58599999999999997</v>
      </c>
      <c r="H745">
        <v>0.65900000000000003</v>
      </c>
      <c r="I745">
        <v>0</v>
      </c>
      <c r="J745">
        <v>-7.92</v>
      </c>
      <c r="K745">
        <v>0</v>
      </c>
      <c r="L745">
        <v>3.04E-2</v>
      </c>
      <c r="M745">
        <v>1.0999999999999999E-2</v>
      </c>
      <c r="N745">
        <v>0</v>
      </c>
      <c r="O745">
        <v>0.106</v>
      </c>
      <c r="P745">
        <v>0.14699999999999999</v>
      </c>
      <c r="Q745">
        <v>111.989</v>
      </c>
      <c r="R745" t="s">
        <v>23</v>
      </c>
    </row>
    <row r="746" spans="1:18" x14ac:dyDescent="0.3">
      <c r="A746" t="s">
        <v>2072</v>
      </c>
      <c r="B746" t="s">
        <v>2668</v>
      </c>
      <c r="C746">
        <v>161746</v>
      </c>
      <c r="D746" t="s">
        <v>2784</v>
      </c>
      <c r="E746">
        <v>2019</v>
      </c>
      <c r="F746">
        <v>63</v>
      </c>
      <c r="G746">
        <v>0.71599999999999997</v>
      </c>
      <c r="H746">
        <v>0.82299999999999995</v>
      </c>
      <c r="I746">
        <v>5</v>
      </c>
      <c r="J746">
        <v>-5.3129999999999997</v>
      </c>
      <c r="K746">
        <v>0</v>
      </c>
      <c r="L746">
        <v>4.9500000000000002E-2</v>
      </c>
      <c r="M746">
        <v>0.13200000000000001</v>
      </c>
      <c r="N746">
        <v>0</v>
      </c>
      <c r="O746">
        <v>0.36099999999999999</v>
      </c>
      <c r="P746">
        <v>0.91</v>
      </c>
      <c r="Q746">
        <v>151.95699999999999</v>
      </c>
      <c r="R746" t="s">
        <v>20</v>
      </c>
    </row>
    <row r="747" spans="1:18" x14ac:dyDescent="0.3">
      <c r="A747" t="s">
        <v>2770</v>
      </c>
      <c r="B747" t="s">
        <v>964</v>
      </c>
      <c r="C747">
        <v>188640</v>
      </c>
      <c r="D747" t="s">
        <v>2784</v>
      </c>
      <c r="E747">
        <v>2019</v>
      </c>
      <c r="F747">
        <v>63</v>
      </c>
      <c r="G747">
        <v>0.74399999999999999</v>
      </c>
      <c r="H747">
        <v>0.79</v>
      </c>
      <c r="I747">
        <v>8</v>
      </c>
      <c r="J747">
        <v>-4.617</v>
      </c>
      <c r="K747">
        <v>0</v>
      </c>
      <c r="L747">
        <v>5.62E-2</v>
      </c>
      <c r="M747">
        <v>5.4699999999999999E-2</v>
      </c>
      <c r="N747">
        <v>8.0199999999999998E-4</v>
      </c>
      <c r="O747">
        <v>0.32</v>
      </c>
      <c r="P747">
        <v>0.84699999999999998</v>
      </c>
      <c r="Q747">
        <v>125.002</v>
      </c>
      <c r="R747" t="s">
        <v>57</v>
      </c>
    </row>
    <row r="748" spans="1:18" x14ac:dyDescent="0.3">
      <c r="A748" t="s">
        <v>2533</v>
      </c>
      <c r="B748" t="s">
        <v>2544</v>
      </c>
      <c r="C748">
        <v>157643</v>
      </c>
      <c r="D748" t="s">
        <v>2785</v>
      </c>
      <c r="E748">
        <v>2018</v>
      </c>
      <c r="F748">
        <v>63</v>
      </c>
      <c r="G748">
        <v>0.66</v>
      </c>
      <c r="H748">
        <v>0.77500000000000002</v>
      </c>
      <c r="I748">
        <v>2</v>
      </c>
      <c r="J748">
        <v>-4.9260000000000002</v>
      </c>
      <c r="K748">
        <v>1</v>
      </c>
      <c r="L748">
        <v>0.17199999999999999</v>
      </c>
      <c r="M748">
        <v>5.5300000000000002E-2</v>
      </c>
      <c r="N748">
        <v>0</v>
      </c>
      <c r="O748">
        <v>0.129</v>
      </c>
      <c r="P748">
        <v>0.63500000000000001</v>
      </c>
      <c r="Q748">
        <v>157.036</v>
      </c>
      <c r="R748" t="s">
        <v>37</v>
      </c>
    </row>
    <row r="749" spans="1:18" x14ac:dyDescent="0.3">
      <c r="A749" t="s">
        <v>2278</v>
      </c>
      <c r="B749" t="s">
        <v>2461</v>
      </c>
      <c r="C749">
        <v>225520</v>
      </c>
      <c r="D749" t="s">
        <v>2784</v>
      </c>
      <c r="E749">
        <v>2017</v>
      </c>
      <c r="F749">
        <v>63</v>
      </c>
      <c r="G749">
        <v>0.57199999999999995</v>
      </c>
      <c r="H749">
        <v>0.77800000000000002</v>
      </c>
      <c r="I749">
        <v>1</v>
      </c>
      <c r="J749">
        <v>-5.2080000000000002</v>
      </c>
      <c r="K749">
        <v>1</v>
      </c>
      <c r="L749">
        <v>0.23300000000000001</v>
      </c>
      <c r="M749">
        <v>6.3800000000000003E-3</v>
      </c>
      <c r="N749">
        <v>0</v>
      </c>
      <c r="O749">
        <v>5.6300000000000003E-2</v>
      </c>
      <c r="P749">
        <v>0.54</v>
      </c>
      <c r="Q749">
        <v>168.07300000000001</v>
      </c>
      <c r="R749" t="s">
        <v>90</v>
      </c>
    </row>
    <row r="750" spans="1:18" x14ac:dyDescent="0.3">
      <c r="A750" t="s">
        <v>1818</v>
      </c>
      <c r="B750" t="s">
        <v>2605</v>
      </c>
      <c r="C750">
        <v>215064</v>
      </c>
      <c r="D750" t="s">
        <v>2784</v>
      </c>
      <c r="E750">
        <v>2017</v>
      </c>
      <c r="F750">
        <v>63</v>
      </c>
      <c r="G750">
        <v>0.628</v>
      </c>
      <c r="H750">
        <v>0.79700000000000004</v>
      </c>
      <c r="I750">
        <v>11</v>
      </c>
      <c r="J750">
        <v>-3.9529999999999998</v>
      </c>
      <c r="K750">
        <v>0</v>
      </c>
      <c r="L750">
        <v>5.96E-2</v>
      </c>
      <c r="M750">
        <v>3.6400000000000002E-2</v>
      </c>
      <c r="N750">
        <v>0</v>
      </c>
      <c r="O750">
        <v>0.104</v>
      </c>
      <c r="P750">
        <v>0.32100000000000001</v>
      </c>
      <c r="Q750">
        <v>106.93</v>
      </c>
      <c r="R750" t="s">
        <v>1005</v>
      </c>
    </row>
    <row r="751" spans="1:18" x14ac:dyDescent="0.3">
      <c r="A751" t="s">
        <v>1430</v>
      </c>
      <c r="B751" t="s">
        <v>2340</v>
      </c>
      <c r="C751">
        <v>212946</v>
      </c>
      <c r="D751" t="s">
        <v>2785</v>
      </c>
      <c r="E751">
        <v>2016</v>
      </c>
      <c r="F751">
        <v>63</v>
      </c>
      <c r="G751">
        <v>0.71299999999999997</v>
      </c>
      <c r="H751">
        <v>0.46200000000000002</v>
      </c>
      <c r="I751">
        <v>7</v>
      </c>
      <c r="J751">
        <v>-10.026999999999999</v>
      </c>
      <c r="K751">
        <v>1</v>
      </c>
      <c r="L751">
        <v>0.123</v>
      </c>
      <c r="M751">
        <v>0.192</v>
      </c>
      <c r="N751" s="1">
        <v>2.1600000000000001E-6</v>
      </c>
      <c r="O751">
        <v>0.105</v>
      </c>
      <c r="P751">
        <v>5.9400000000000001E-2</v>
      </c>
      <c r="Q751">
        <v>133.053</v>
      </c>
      <c r="R751" t="s">
        <v>34</v>
      </c>
    </row>
    <row r="752" spans="1:18" x14ac:dyDescent="0.3">
      <c r="A752" t="s">
        <v>2352</v>
      </c>
      <c r="B752" t="s">
        <v>2353</v>
      </c>
      <c r="C752">
        <v>198774</v>
      </c>
      <c r="D752" t="s">
        <v>2784</v>
      </c>
      <c r="E752">
        <v>2016</v>
      </c>
      <c r="F752">
        <v>63</v>
      </c>
      <c r="G752">
        <v>0.64700000000000002</v>
      </c>
      <c r="H752">
        <v>0.93200000000000005</v>
      </c>
      <c r="I752">
        <v>11</v>
      </c>
      <c r="J752">
        <v>-3.5150000000000001</v>
      </c>
      <c r="K752">
        <v>1</v>
      </c>
      <c r="L752">
        <v>8.2400000000000001E-2</v>
      </c>
      <c r="M752">
        <v>3.8300000000000001E-3</v>
      </c>
      <c r="N752" s="1">
        <v>1.5E-6</v>
      </c>
      <c r="O752">
        <v>5.74E-2</v>
      </c>
      <c r="P752">
        <v>0.374</v>
      </c>
      <c r="Q752">
        <v>114.991</v>
      </c>
      <c r="R752" t="s">
        <v>1005</v>
      </c>
    </row>
    <row r="753" spans="1:18" x14ac:dyDescent="0.3">
      <c r="A753" t="s">
        <v>2363</v>
      </c>
      <c r="B753">
        <v>1955</v>
      </c>
      <c r="C753">
        <v>239280</v>
      </c>
      <c r="D753" t="s">
        <v>2784</v>
      </c>
      <c r="E753">
        <v>2016</v>
      </c>
      <c r="F753">
        <v>63</v>
      </c>
      <c r="G753">
        <v>0.76600000000000001</v>
      </c>
      <c r="H753">
        <v>0.5</v>
      </c>
      <c r="I753">
        <v>11</v>
      </c>
      <c r="J753">
        <v>-7.5579999999999998</v>
      </c>
      <c r="K753">
        <v>1</v>
      </c>
      <c r="L753">
        <v>6.9500000000000006E-2</v>
      </c>
      <c r="M753">
        <v>0.71899999999999997</v>
      </c>
      <c r="N753" s="1">
        <v>5.9100000000000002E-6</v>
      </c>
      <c r="O753">
        <v>0.30399999999999999</v>
      </c>
      <c r="P753">
        <v>0.71</v>
      </c>
      <c r="Q753">
        <v>84.043999999999997</v>
      </c>
      <c r="R753" t="s">
        <v>90</v>
      </c>
    </row>
    <row r="754" spans="1:18" x14ac:dyDescent="0.3">
      <c r="A754" t="s">
        <v>2367</v>
      </c>
      <c r="B754" t="s">
        <v>2368</v>
      </c>
      <c r="C754">
        <v>198236</v>
      </c>
      <c r="D754" t="s">
        <v>2785</v>
      </c>
      <c r="E754">
        <v>2016</v>
      </c>
      <c r="F754">
        <v>63</v>
      </c>
      <c r="G754">
        <v>0.46400000000000002</v>
      </c>
      <c r="H754">
        <v>0.77100000000000002</v>
      </c>
      <c r="I754">
        <v>8</v>
      </c>
      <c r="J754">
        <v>-4.5030000000000001</v>
      </c>
      <c r="K754">
        <v>1</v>
      </c>
      <c r="L754">
        <v>0.33600000000000002</v>
      </c>
      <c r="M754">
        <v>2.35E-2</v>
      </c>
      <c r="N754">
        <v>0</v>
      </c>
      <c r="O754">
        <v>6.3E-2</v>
      </c>
      <c r="P754">
        <v>0.69</v>
      </c>
      <c r="Q754">
        <v>158.77699999999999</v>
      </c>
      <c r="R754" t="s">
        <v>37</v>
      </c>
    </row>
    <row r="755" spans="1:18" x14ac:dyDescent="0.3">
      <c r="A755" t="s">
        <v>2166</v>
      </c>
      <c r="B755" t="s">
        <v>2167</v>
      </c>
      <c r="C755">
        <v>219560</v>
      </c>
      <c r="D755" t="s">
        <v>2784</v>
      </c>
      <c r="E755">
        <v>2015</v>
      </c>
      <c r="F755">
        <v>63</v>
      </c>
      <c r="G755">
        <v>0.59</v>
      </c>
      <c r="H755">
        <v>0.57799999999999996</v>
      </c>
      <c r="I755">
        <v>10</v>
      </c>
      <c r="J755">
        <v>-5.798</v>
      </c>
      <c r="K755">
        <v>0</v>
      </c>
      <c r="L755">
        <v>5.28E-2</v>
      </c>
      <c r="M755">
        <v>0.61199999999999999</v>
      </c>
      <c r="N755">
        <v>1.6200000000000001E-4</v>
      </c>
      <c r="O755">
        <v>8.3699999999999997E-2</v>
      </c>
      <c r="P755">
        <v>0.26400000000000001</v>
      </c>
      <c r="Q755">
        <v>81.662999999999997</v>
      </c>
      <c r="R755" t="s">
        <v>2168</v>
      </c>
    </row>
    <row r="756" spans="1:18" x14ac:dyDescent="0.3">
      <c r="A756" t="s">
        <v>1965</v>
      </c>
      <c r="B756" t="s">
        <v>2104</v>
      </c>
      <c r="C756">
        <v>217346</v>
      </c>
      <c r="D756" t="s">
        <v>2784</v>
      </c>
      <c r="E756">
        <v>2014</v>
      </c>
      <c r="F756">
        <v>63</v>
      </c>
      <c r="G756">
        <v>0.59599999999999997</v>
      </c>
      <c r="H756">
        <v>0.73799999999999999</v>
      </c>
      <c r="I756">
        <v>8</v>
      </c>
      <c r="J756">
        <v>-3.109</v>
      </c>
      <c r="K756">
        <v>1</v>
      </c>
      <c r="L756">
        <v>4.1099999999999998E-2</v>
      </c>
      <c r="M756">
        <v>0.109</v>
      </c>
      <c r="N756">
        <v>0</v>
      </c>
      <c r="O756">
        <v>9.4700000000000006E-2</v>
      </c>
      <c r="P756">
        <v>0.46100000000000002</v>
      </c>
      <c r="Q756">
        <v>127.961</v>
      </c>
      <c r="R756" t="s">
        <v>1005</v>
      </c>
    </row>
    <row r="757" spans="1:18" x14ac:dyDescent="0.3">
      <c r="A757" t="s">
        <v>2118</v>
      </c>
      <c r="B757" t="s">
        <v>2119</v>
      </c>
      <c r="C757">
        <v>213213</v>
      </c>
      <c r="D757" t="s">
        <v>2784</v>
      </c>
      <c r="E757">
        <v>2014</v>
      </c>
      <c r="F757">
        <v>63</v>
      </c>
      <c r="G757">
        <v>0.68</v>
      </c>
      <c r="H757">
        <v>0.84</v>
      </c>
      <c r="I757">
        <v>9</v>
      </c>
      <c r="J757">
        <v>-3.823</v>
      </c>
      <c r="K757">
        <v>1</v>
      </c>
      <c r="L757">
        <v>4.1399999999999999E-2</v>
      </c>
      <c r="M757">
        <v>4.5699999999999998E-2</v>
      </c>
      <c r="N757" s="1">
        <v>8.6600000000000001E-6</v>
      </c>
      <c r="O757">
        <v>0.14299999999999999</v>
      </c>
      <c r="P757">
        <v>0.46800000000000003</v>
      </c>
      <c r="Q757">
        <v>104.97499999999999</v>
      </c>
      <c r="R757" t="s">
        <v>57</v>
      </c>
    </row>
    <row r="758" spans="1:18" x14ac:dyDescent="0.3">
      <c r="A758" t="s">
        <v>1931</v>
      </c>
      <c r="B758" t="s">
        <v>1932</v>
      </c>
      <c r="C758">
        <v>213708</v>
      </c>
      <c r="D758" t="s">
        <v>2784</v>
      </c>
      <c r="E758">
        <v>2013</v>
      </c>
      <c r="F758">
        <v>63</v>
      </c>
      <c r="G758">
        <v>0.70299999999999996</v>
      </c>
      <c r="H758">
        <v>0.86699999999999999</v>
      </c>
      <c r="I758">
        <v>6</v>
      </c>
      <c r="J758">
        <v>-4.2919999999999998</v>
      </c>
      <c r="K758">
        <v>1</v>
      </c>
      <c r="L758">
        <v>4.53E-2</v>
      </c>
      <c r="M758">
        <v>0.107</v>
      </c>
      <c r="N758">
        <v>0</v>
      </c>
      <c r="O758">
        <v>0.11899999999999999</v>
      </c>
      <c r="P758">
        <v>0.54600000000000004</v>
      </c>
      <c r="Q758">
        <v>128.00800000000001</v>
      </c>
      <c r="R758" t="s">
        <v>37</v>
      </c>
    </row>
    <row r="759" spans="1:18" x14ac:dyDescent="0.3">
      <c r="A759" t="s">
        <v>1759</v>
      </c>
      <c r="B759" t="s">
        <v>1760</v>
      </c>
      <c r="C759">
        <v>313786</v>
      </c>
      <c r="D759" t="s">
        <v>2785</v>
      </c>
      <c r="E759">
        <v>2012</v>
      </c>
      <c r="F759">
        <v>63</v>
      </c>
      <c r="G759">
        <v>0.71599999999999997</v>
      </c>
      <c r="H759">
        <v>0.48499999999999999</v>
      </c>
      <c r="I759">
        <v>1</v>
      </c>
      <c r="J759">
        <v>-7.7450000000000001</v>
      </c>
      <c r="K759">
        <v>1</v>
      </c>
      <c r="L759">
        <v>0.40400000000000003</v>
      </c>
      <c r="M759">
        <v>0.123</v>
      </c>
      <c r="N759" s="1">
        <v>2.69E-5</v>
      </c>
      <c r="O759">
        <v>0.60399999999999998</v>
      </c>
      <c r="P759">
        <v>0.26</v>
      </c>
      <c r="Q759">
        <v>74.132000000000005</v>
      </c>
      <c r="R759" t="s">
        <v>37</v>
      </c>
    </row>
    <row r="760" spans="1:18" x14ac:dyDescent="0.3">
      <c r="A760" t="s">
        <v>1451</v>
      </c>
      <c r="B760" t="s">
        <v>1808</v>
      </c>
      <c r="C760">
        <v>171333</v>
      </c>
      <c r="D760" t="s">
        <v>2784</v>
      </c>
      <c r="E760">
        <v>2012</v>
      </c>
      <c r="F760">
        <v>63</v>
      </c>
      <c r="G760">
        <v>0.71699999999999997</v>
      </c>
      <c r="H760">
        <v>0.55000000000000004</v>
      </c>
      <c r="I760">
        <v>10</v>
      </c>
      <c r="J760">
        <v>-6.0190000000000001</v>
      </c>
      <c r="K760">
        <v>0</v>
      </c>
      <c r="L760">
        <v>5.1900000000000002E-2</v>
      </c>
      <c r="M760">
        <v>3.5799999999999998E-2</v>
      </c>
      <c r="N760">
        <v>1.98E-3</v>
      </c>
      <c r="O760">
        <v>0.126</v>
      </c>
      <c r="P760">
        <v>0.33100000000000002</v>
      </c>
      <c r="Q760">
        <v>96.978999999999999</v>
      </c>
      <c r="R760" t="s">
        <v>20</v>
      </c>
    </row>
    <row r="761" spans="1:18" x14ac:dyDescent="0.3">
      <c r="A761" t="s">
        <v>1200</v>
      </c>
      <c r="B761" t="s">
        <v>1848</v>
      </c>
      <c r="C761">
        <v>240133</v>
      </c>
      <c r="D761" t="s">
        <v>2784</v>
      </c>
      <c r="E761">
        <v>2012</v>
      </c>
      <c r="F761">
        <v>63</v>
      </c>
      <c r="G761">
        <v>0.53100000000000003</v>
      </c>
      <c r="H761">
        <v>0.84299999999999997</v>
      </c>
      <c r="I761">
        <v>9</v>
      </c>
      <c r="J761">
        <v>-2.569</v>
      </c>
      <c r="K761">
        <v>0</v>
      </c>
      <c r="L761">
        <v>4.2900000000000001E-2</v>
      </c>
      <c r="M761">
        <v>9.0899999999999995E-2</v>
      </c>
      <c r="N761">
        <v>0</v>
      </c>
      <c r="O761">
        <v>2.8299999999999999E-2</v>
      </c>
      <c r="P761">
        <v>0.39200000000000002</v>
      </c>
      <c r="Q761">
        <v>136.99100000000001</v>
      </c>
      <c r="R761" t="s">
        <v>26</v>
      </c>
    </row>
    <row r="762" spans="1:18" x14ac:dyDescent="0.3">
      <c r="A762" t="s">
        <v>1436</v>
      </c>
      <c r="B762" t="s">
        <v>1663</v>
      </c>
      <c r="C762">
        <v>206080</v>
      </c>
      <c r="D762" t="s">
        <v>2784</v>
      </c>
      <c r="E762">
        <v>2011</v>
      </c>
      <c r="F762">
        <v>63</v>
      </c>
      <c r="G762">
        <v>0.67100000000000004</v>
      </c>
      <c r="H762">
        <v>0.80800000000000005</v>
      </c>
      <c r="I762">
        <v>2</v>
      </c>
      <c r="J762">
        <v>-4.8609999999999998</v>
      </c>
      <c r="K762">
        <v>0</v>
      </c>
      <c r="L762">
        <v>6.5199999999999994E-2</v>
      </c>
      <c r="M762">
        <v>0.02</v>
      </c>
      <c r="N762">
        <v>0</v>
      </c>
      <c r="O762">
        <v>0.13400000000000001</v>
      </c>
      <c r="P762">
        <v>0.63700000000000001</v>
      </c>
      <c r="Q762">
        <v>121.956</v>
      </c>
      <c r="R762" t="s">
        <v>90</v>
      </c>
    </row>
    <row r="763" spans="1:18" x14ac:dyDescent="0.3">
      <c r="A763" t="s">
        <v>1640</v>
      </c>
      <c r="B763" t="s">
        <v>1710</v>
      </c>
      <c r="C763">
        <v>227773</v>
      </c>
      <c r="D763" t="s">
        <v>2785</v>
      </c>
      <c r="E763">
        <v>2011</v>
      </c>
      <c r="F763">
        <v>63</v>
      </c>
      <c r="G763">
        <v>0.52300000000000002</v>
      </c>
      <c r="H763">
        <v>0.80500000000000005</v>
      </c>
      <c r="I763">
        <v>3</v>
      </c>
      <c r="J763">
        <v>-5.4729999999999999</v>
      </c>
      <c r="K763">
        <v>1</v>
      </c>
      <c r="L763">
        <v>0.192</v>
      </c>
      <c r="M763">
        <v>5.2400000000000002E-2</v>
      </c>
      <c r="N763">
        <v>0</v>
      </c>
      <c r="O763">
        <v>9.1399999999999995E-2</v>
      </c>
      <c r="P763">
        <v>0.60199999999999998</v>
      </c>
      <c r="Q763">
        <v>125.358</v>
      </c>
      <c r="R763" t="s">
        <v>90</v>
      </c>
    </row>
    <row r="764" spans="1:18" x14ac:dyDescent="0.3">
      <c r="A764" t="s">
        <v>1605</v>
      </c>
      <c r="B764" t="s">
        <v>1724</v>
      </c>
      <c r="C764">
        <v>218840</v>
      </c>
      <c r="D764" t="s">
        <v>2784</v>
      </c>
      <c r="E764">
        <v>2011</v>
      </c>
      <c r="F764">
        <v>63</v>
      </c>
      <c r="G764">
        <v>0.59299999999999997</v>
      </c>
      <c r="H764">
        <v>0.63900000000000001</v>
      </c>
      <c r="I764">
        <v>1</v>
      </c>
      <c r="J764">
        <v>-5.8259999999999996</v>
      </c>
      <c r="K764">
        <v>1</v>
      </c>
      <c r="L764">
        <v>3.0700000000000002E-2</v>
      </c>
      <c r="M764">
        <v>0.44600000000000001</v>
      </c>
      <c r="N764">
        <v>0</v>
      </c>
      <c r="O764">
        <v>9.98E-2</v>
      </c>
      <c r="P764">
        <v>0.33200000000000002</v>
      </c>
      <c r="Q764">
        <v>142.881</v>
      </c>
      <c r="R764" t="s">
        <v>26</v>
      </c>
    </row>
    <row r="765" spans="1:18" x14ac:dyDescent="0.3">
      <c r="A765" t="s">
        <v>1510</v>
      </c>
      <c r="B765" t="s">
        <v>1511</v>
      </c>
      <c r="C765">
        <v>192446</v>
      </c>
      <c r="D765" t="s">
        <v>2784</v>
      </c>
      <c r="E765">
        <v>2010</v>
      </c>
      <c r="F765">
        <v>63</v>
      </c>
      <c r="G765">
        <v>0.45100000000000001</v>
      </c>
      <c r="H765">
        <v>0.94799999999999995</v>
      </c>
      <c r="I765">
        <v>0</v>
      </c>
      <c r="J765">
        <v>-0.74</v>
      </c>
      <c r="K765">
        <v>1</v>
      </c>
      <c r="L765">
        <v>0.14699999999999999</v>
      </c>
      <c r="M765">
        <v>0.255</v>
      </c>
      <c r="N765">
        <v>0</v>
      </c>
      <c r="O765">
        <v>0.39200000000000002</v>
      </c>
      <c r="P765">
        <v>0.29499999999999998</v>
      </c>
      <c r="Q765">
        <v>176.98500000000001</v>
      </c>
      <c r="R765" t="s">
        <v>57</v>
      </c>
    </row>
    <row r="766" spans="1:18" x14ac:dyDescent="0.3">
      <c r="A766" t="s">
        <v>1525</v>
      </c>
      <c r="B766" t="s">
        <v>1526</v>
      </c>
      <c r="C766">
        <v>163246</v>
      </c>
      <c r="D766" t="s">
        <v>2784</v>
      </c>
      <c r="E766">
        <v>2010</v>
      </c>
      <c r="F766">
        <v>63</v>
      </c>
      <c r="G766">
        <v>0.73299999999999998</v>
      </c>
      <c r="H766">
        <v>0.67300000000000004</v>
      </c>
      <c r="I766">
        <v>9</v>
      </c>
      <c r="J766">
        <v>-6.5720000000000001</v>
      </c>
      <c r="K766">
        <v>0</v>
      </c>
      <c r="L766">
        <v>3.3300000000000003E-2</v>
      </c>
      <c r="M766">
        <v>1.32E-2</v>
      </c>
      <c r="N766">
        <v>4.8999999999999998E-3</v>
      </c>
      <c r="O766">
        <v>0.16</v>
      </c>
      <c r="P766">
        <v>0.63600000000000001</v>
      </c>
      <c r="Q766">
        <v>125.06100000000001</v>
      </c>
      <c r="R766" t="s">
        <v>57</v>
      </c>
    </row>
    <row r="767" spans="1:18" x14ac:dyDescent="0.3">
      <c r="A767" t="s">
        <v>109</v>
      </c>
      <c r="B767" t="s">
        <v>162</v>
      </c>
      <c r="C767">
        <v>231373</v>
      </c>
      <c r="D767" t="s">
        <v>2784</v>
      </c>
      <c r="E767">
        <v>2010</v>
      </c>
      <c r="F767">
        <v>63</v>
      </c>
      <c r="G767">
        <v>0.64800000000000002</v>
      </c>
      <c r="H767">
        <v>0.94199999999999995</v>
      </c>
      <c r="I767">
        <v>10</v>
      </c>
      <c r="J767">
        <v>-2.8809999999999998</v>
      </c>
      <c r="K767">
        <v>0</v>
      </c>
      <c r="L767">
        <v>8.7800000000000003E-2</v>
      </c>
      <c r="M767">
        <v>2.1000000000000001E-2</v>
      </c>
      <c r="N767">
        <v>0</v>
      </c>
      <c r="O767">
        <v>5.9400000000000001E-2</v>
      </c>
      <c r="P767">
        <v>0.73</v>
      </c>
      <c r="Q767">
        <v>129.00700000000001</v>
      </c>
      <c r="R767" t="s">
        <v>111</v>
      </c>
    </row>
    <row r="768" spans="1:18" x14ac:dyDescent="0.3">
      <c r="A768" t="s">
        <v>364</v>
      </c>
      <c r="B768" t="s">
        <v>1561</v>
      </c>
      <c r="C768">
        <v>201586</v>
      </c>
      <c r="D768" t="s">
        <v>2785</v>
      </c>
      <c r="E768">
        <v>2010</v>
      </c>
      <c r="F768">
        <v>63</v>
      </c>
      <c r="G768">
        <v>0.78500000000000003</v>
      </c>
      <c r="H768">
        <v>0.498</v>
      </c>
      <c r="I768">
        <v>1</v>
      </c>
      <c r="J768">
        <v>-6.9770000000000003</v>
      </c>
      <c r="K768">
        <v>1</v>
      </c>
      <c r="L768">
        <v>5.33E-2</v>
      </c>
      <c r="M768">
        <v>2.48E-3</v>
      </c>
      <c r="N768" s="1">
        <v>1.2300000000000001E-6</v>
      </c>
      <c r="O768">
        <v>0.224</v>
      </c>
      <c r="P768">
        <v>0.41799999999999998</v>
      </c>
      <c r="Q768">
        <v>143.96</v>
      </c>
      <c r="R768" t="s">
        <v>90</v>
      </c>
    </row>
    <row r="769" spans="1:18" x14ac:dyDescent="0.3">
      <c r="A769" t="s">
        <v>1578</v>
      </c>
      <c r="B769" t="s">
        <v>1579</v>
      </c>
      <c r="C769">
        <v>181826</v>
      </c>
      <c r="D769" t="s">
        <v>2784</v>
      </c>
      <c r="E769">
        <v>2010</v>
      </c>
      <c r="F769">
        <v>63</v>
      </c>
      <c r="G769">
        <v>0.61</v>
      </c>
      <c r="H769">
        <v>0.83599999999999997</v>
      </c>
      <c r="I769">
        <v>5</v>
      </c>
      <c r="J769">
        <v>-4.4550000000000001</v>
      </c>
      <c r="K769">
        <v>1</v>
      </c>
      <c r="L769">
        <v>5.7299999999999997E-2</v>
      </c>
      <c r="M769">
        <v>3.7399999999999998E-3</v>
      </c>
      <c r="N769">
        <v>0</v>
      </c>
      <c r="O769">
        <v>0.35799999999999998</v>
      </c>
      <c r="P769">
        <v>0.65700000000000003</v>
      </c>
      <c r="Q769">
        <v>126.056</v>
      </c>
      <c r="R769" t="s">
        <v>57</v>
      </c>
    </row>
    <row r="770" spans="1:18" x14ac:dyDescent="0.3">
      <c r="A770" t="s">
        <v>109</v>
      </c>
      <c r="B770" t="s">
        <v>1645</v>
      </c>
      <c r="C770">
        <v>232213</v>
      </c>
      <c r="D770" t="s">
        <v>2785</v>
      </c>
      <c r="E770">
        <v>2010</v>
      </c>
      <c r="F770">
        <v>63</v>
      </c>
      <c r="G770">
        <v>0.64800000000000002</v>
      </c>
      <c r="H770">
        <v>0.89</v>
      </c>
      <c r="I770">
        <v>0</v>
      </c>
      <c r="J770">
        <v>-3.9820000000000002</v>
      </c>
      <c r="K770">
        <v>0</v>
      </c>
      <c r="L770">
        <v>5.2299999999999999E-2</v>
      </c>
      <c r="M770">
        <v>2.9399999999999999E-2</v>
      </c>
      <c r="N770" s="1">
        <v>3.58E-6</v>
      </c>
      <c r="O770">
        <v>0.11600000000000001</v>
      </c>
      <c r="P770">
        <v>0.32100000000000001</v>
      </c>
      <c r="Q770">
        <v>125.953</v>
      </c>
      <c r="R770" t="s">
        <v>111</v>
      </c>
    </row>
    <row r="771" spans="1:18" x14ac:dyDescent="0.3">
      <c r="A771" t="s">
        <v>1588</v>
      </c>
      <c r="B771" t="s">
        <v>1841</v>
      </c>
      <c r="C771">
        <v>210853</v>
      </c>
      <c r="D771" t="s">
        <v>2784</v>
      </c>
      <c r="E771">
        <v>2010</v>
      </c>
      <c r="F771">
        <v>63</v>
      </c>
      <c r="G771">
        <v>0.68200000000000005</v>
      </c>
      <c r="H771">
        <v>0.79500000000000004</v>
      </c>
      <c r="I771">
        <v>8</v>
      </c>
      <c r="J771">
        <v>-6.17</v>
      </c>
      <c r="K771">
        <v>0</v>
      </c>
      <c r="L771">
        <v>3.6700000000000003E-2</v>
      </c>
      <c r="M771">
        <v>2.9700000000000001E-2</v>
      </c>
      <c r="N771">
        <v>3.9100000000000003E-2</v>
      </c>
      <c r="O771">
        <v>0.13100000000000001</v>
      </c>
      <c r="P771">
        <v>0.78</v>
      </c>
      <c r="Q771">
        <v>120.008</v>
      </c>
      <c r="R771" t="s">
        <v>785</v>
      </c>
    </row>
    <row r="772" spans="1:18" x14ac:dyDescent="0.3">
      <c r="A772" t="s">
        <v>1326</v>
      </c>
      <c r="B772" t="s">
        <v>1327</v>
      </c>
      <c r="C772">
        <v>217826</v>
      </c>
      <c r="D772" t="s">
        <v>2784</v>
      </c>
      <c r="E772">
        <v>2009</v>
      </c>
      <c r="F772">
        <v>63</v>
      </c>
      <c r="G772">
        <v>0.17699999999999999</v>
      </c>
      <c r="H772">
        <v>0.42499999999999999</v>
      </c>
      <c r="I772">
        <v>2</v>
      </c>
      <c r="J772">
        <v>-6.2110000000000003</v>
      </c>
      <c r="K772">
        <v>0</v>
      </c>
      <c r="L772">
        <v>2.9100000000000001E-2</v>
      </c>
      <c r="M772">
        <v>0.65400000000000003</v>
      </c>
      <c r="N772">
        <v>0</v>
      </c>
      <c r="O772">
        <v>0.19500000000000001</v>
      </c>
      <c r="P772">
        <v>9.4200000000000006E-2</v>
      </c>
      <c r="Q772">
        <v>182.571</v>
      </c>
      <c r="R772" t="s">
        <v>20</v>
      </c>
    </row>
    <row r="773" spans="1:18" x14ac:dyDescent="0.3">
      <c r="A773" t="s">
        <v>1369</v>
      </c>
      <c r="B773" t="s">
        <v>1370</v>
      </c>
      <c r="C773">
        <v>238506</v>
      </c>
      <c r="D773" t="s">
        <v>2784</v>
      </c>
      <c r="E773">
        <v>2009</v>
      </c>
      <c r="F773">
        <v>63</v>
      </c>
      <c r="G773">
        <v>0.84899999999999998</v>
      </c>
      <c r="H773">
        <v>0.59899999999999998</v>
      </c>
      <c r="I773">
        <v>6</v>
      </c>
      <c r="J773">
        <v>-8.1639999999999997</v>
      </c>
      <c r="K773">
        <v>1</v>
      </c>
      <c r="L773">
        <v>0.22700000000000001</v>
      </c>
      <c r="M773">
        <v>3.0100000000000001E-3</v>
      </c>
      <c r="N773">
        <v>2.4899999999999998E-4</v>
      </c>
      <c r="O773">
        <v>7.6300000000000007E-2</v>
      </c>
      <c r="P773">
        <v>0.76100000000000001</v>
      </c>
      <c r="Q773">
        <v>126.003</v>
      </c>
      <c r="R773" t="s">
        <v>230</v>
      </c>
    </row>
    <row r="774" spans="1:18" x14ac:dyDescent="0.3">
      <c r="A774" t="s">
        <v>1003</v>
      </c>
      <c r="B774" t="s">
        <v>1396</v>
      </c>
      <c r="C774">
        <v>207200</v>
      </c>
      <c r="D774" t="s">
        <v>2784</v>
      </c>
      <c r="E774">
        <v>2009</v>
      </c>
      <c r="F774">
        <v>63</v>
      </c>
      <c r="G774">
        <v>0.76200000000000001</v>
      </c>
      <c r="H774">
        <v>0.70199999999999996</v>
      </c>
      <c r="I774">
        <v>0</v>
      </c>
      <c r="J774">
        <v>-5.87</v>
      </c>
      <c r="K774">
        <v>1</v>
      </c>
      <c r="L774">
        <v>4.3200000000000002E-2</v>
      </c>
      <c r="M774">
        <v>1.67E-2</v>
      </c>
      <c r="N774">
        <v>0</v>
      </c>
      <c r="O774">
        <v>0.314</v>
      </c>
      <c r="P774">
        <v>0.89800000000000002</v>
      </c>
      <c r="Q774">
        <v>127.029</v>
      </c>
      <c r="R774" t="s">
        <v>1005</v>
      </c>
    </row>
    <row r="775" spans="1:18" x14ac:dyDescent="0.3">
      <c r="A775" t="s">
        <v>35</v>
      </c>
      <c r="B775" t="s">
        <v>1402</v>
      </c>
      <c r="C775">
        <v>269613</v>
      </c>
      <c r="D775" t="s">
        <v>2784</v>
      </c>
      <c r="E775">
        <v>2009</v>
      </c>
      <c r="F775">
        <v>63</v>
      </c>
      <c r="G775">
        <v>0.92400000000000004</v>
      </c>
      <c r="H775">
        <v>0.85299999999999998</v>
      </c>
      <c r="I775">
        <v>2</v>
      </c>
      <c r="J775">
        <v>-1.2030000000000001</v>
      </c>
      <c r="K775">
        <v>1</v>
      </c>
      <c r="L775">
        <v>7.9200000000000007E-2</v>
      </c>
      <c r="M775">
        <v>0.107</v>
      </c>
      <c r="N775" s="1">
        <v>1.4500000000000001E-6</v>
      </c>
      <c r="O775">
        <v>0.129</v>
      </c>
      <c r="P775">
        <v>0.67</v>
      </c>
      <c r="Q775">
        <v>114.003</v>
      </c>
      <c r="R775" t="s">
        <v>37</v>
      </c>
    </row>
    <row r="776" spans="1:18" x14ac:dyDescent="0.3">
      <c r="A776" t="s">
        <v>1431</v>
      </c>
      <c r="B776" t="s">
        <v>1432</v>
      </c>
      <c r="C776">
        <v>202586</v>
      </c>
      <c r="D776" t="s">
        <v>2784</v>
      </c>
      <c r="E776">
        <v>2009</v>
      </c>
      <c r="F776">
        <v>63</v>
      </c>
      <c r="G776">
        <v>0.60499999999999998</v>
      </c>
      <c r="H776">
        <v>0.90200000000000002</v>
      </c>
      <c r="I776">
        <v>10</v>
      </c>
      <c r="J776">
        <v>-5.4059999999999997</v>
      </c>
      <c r="K776">
        <v>0</v>
      </c>
      <c r="L776">
        <v>5.11E-2</v>
      </c>
      <c r="M776">
        <v>1.8499999999999999E-2</v>
      </c>
      <c r="N776" s="1">
        <v>1.0100000000000001E-6</v>
      </c>
      <c r="O776">
        <v>5.3400000000000003E-2</v>
      </c>
      <c r="P776">
        <v>0.875</v>
      </c>
      <c r="Q776">
        <v>132.61199999999999</v>
      </c>
      <c r="R776" t="s">
        <v>57</v>
      </c>
    </row>
    <row r="777" spans="1:18" x14ac:dyDescent="0.3">
      <c r="A777" t="s">
        <v>1243</v>
      </c>
      <c r="B777" t="s">
        <v>1244</v>
      </c>
      <c r="C777">
        <v>148186</v>
      </c>
      <c r="D777" t="s">
        <v>2784</v>
      </c>
      <c r="E777">
        <v>2008</v>
      </c>
      <c r="F777">
        <v>63</v>
      </c>
      <c r="G777">
        <v>0.63900000000000001</v>
      </c>
      <c r="H777">
        <v>0.97599999999999998</v>
      </c>
      <c r="I777">
        <v>1</v>
      </c>
      <c r="J777">
        <v>-5.5030000000000001</v>
      </c>
      <c r="K777">
        <v>1</v>
      </c>
      <c r="L777">
        <v>0.35399999999999998</v>
      </c>
      <c r="M777">
        <v>2.1299999999999999E-2</v>
      </c>
      <c r="N777">
        <v>0</v>
      </c>
      <c r="O777">
        <v>8.5599999999999996E-2</v>
      </c>
      <c r="P777">
        <v>0.35399999999999998</v>
      </c>
      <c r="Q777">
        <v>147.99</v>
      </c>
      <c r="R777" t="s">
        <v>20</v>
      </c>
    </row>
    <row r="778" spans="1:18" x14ac:dyDescent="0.3">
      <c r="A778" t="s">
        <v>487</v>
      </c>
      <c r="B778" t="s">
        <v>1343</v>
      </c>
      <c r="C778">
        <v>222653</v>
      </c>
      <c r="D778" t="s">
        <v>2784</v>
      </c>
      <c r="E778">
        <v>2008</v>
      </c>
      <c r="F778">
        <v>63</v>
      </c>
      <c r="G778">
        <v>0.33</v>
      </c>
      <c r="H778">
        <v>0.57999999999999996</v>
      </c>
      <c r="I778">
        <v>1</v>
      </c>
      <c r="J778">
        <v>-7.875</v>
      </c>
      <c r="K778">
        <v>0</v>
      </c>
      <c r="L778">
        <v>3.7400000000000003E-2</v>
      </c>
      <c r="M778">
        <v>6.1400000000000003E-2</v>
      </c>
      <c r="N778">
        <v>1.2899999999999999E-3</v>
      </c>
      <c r="O778">
        <v>0.115</v>
      </c>
      <c r="P778">
        <v>0.11</v>
      </c>
      <c r="Q778">
        <v>76.093000000000004</v>
      </c>
      <c r="R778" t="s">
        <v>23</v>
      </c>
    </row>
    <row r="779" spans="1:18" x14ac:dyDescent="0.3">
      <c r="A779" t="s">
        <v>984</v>
      </c>
      <c r="B779" t="s">
        <v>985</v>
      </c>
      <c r="C779">
        <v>202720</v>
      </c>
      <c r="D779" t="s">
        <v>2785</v>
      </c>
      <c r="E779">
        <v>2006</v>
      </c>
      <c r="F779">
        <v>63</v>
      </c>
      <c r="G779">
        <v>0.85799999999999998</v>
      </c>
      <c r="H779">
        <v>0.48399999999999999</v>
      </c>
      <c r="I779">
        <v>6</v>
      </c>
      <c r="J779">
        <v>-7.4480000000000004</v>
      </c>
      <c r="K779">
        <v>0</v>
      </c>
      <c r="L779">
        <v>0.27700000000000002</v>
      </c>
      <c r="M779">
        <v>2.41E-2</v>
      </c>
      <c r="N779" s="1">
        <v>1.7999999999999999E-6</v>
      </c>
      <c r="O779">
        <v>0.123</v>
      </c>
      <c r="P779">
        <v>0.32900000000000001</v>
      </c>
      <c r="Q779">
        <v>99.992000000000004</v>
      </c>
      <c r="R779" t="s">
        <v>90</v>
      </c>
    </row>
    <row r="780" spans="1:18" x14ac:dyDescent="0.3">
      <c r="A780" t="s">
        <v>955</v>
      </c>
      <c r="B780" t="s">
        <v>1046</v>
      </c>
      <c r="C780">
        <v>256946</v>
      </c>
      <c r="D780" t="s">
        <v>2784</v>
      </c>
      <c r="E780">
        <v>2006</v>
      </c>
      <c r="F780">
        <v>63</v>
      </c>
      <c r="G780">
        <v>0.70499999999999996</v>
      </c>
      <c r="H780">
        <v>0.80600000000000005</v>
      </c>
      <c r="I780">
        <v>9</v>
      </c>
      <c r="J780">
        <v>-3.6070000000000002</v>
      </c>
      <c r="K780">
        <v>1</v>
      </c>
      <c r="L780">
        <v>3.09E-2</v>
      </c>
      <c r="M780">
        <v>1.32E-2</v>
      </c>
      <c r="N780">
        <v>4.28E-3</v>
      </c>
      <c r="O780">
        <v>7.0099999999999996E-2</v>
      </c>
      <c r="P780">
        <v>0.73399999999999999</v>
      </c>
      <c r="Q780">
        <v>103.383</v>
      </c>
      <c r="R780" t="s">
        <v>97</v>
      </c>
    </row>
    <row r="781" spans="1:18" x14ac:dyDescent="0.3">
      <c r="A781" t="s">
        <v>783</v>
      </c>
      <c r="B781" t="s">
        <v>1049</v>
      </c>
      <c r="C781">
        <v>288360</v>
      </c>
      <c r="D781" t="s">
        <v>2784</v>
      </c>
      <c r="E781">
        <v>2006</v>
      </c>
      <c r="F781">
        <v>63</v>
      </c>
      <c r="G781">
        <v>0.70699999999999996</v>
      </c>
      <c r="H781">
        <v>0.92300000000000004</v>
      </c>
      <c r="I781">
        <v>7</v>
      </c>
      <c r="J781">
        <v>-3.4089999999999998</v>
      </c>
      <c r="K781">
        <v>1</v>
      </c>
      <c r="L781">
        <v>2.76E-2</v>
      </c>
      <c r="M781">
        <v>1.95E-2</v>
      </c>
      <c r="N781">
        <v>0</v>
      </c>
      <c r="O781">
        <v>0.34200000000000003</v>
      </c>
      <c r="P781">
        <v>0.84499999999999997</v>
      </c>
      <c r="Q781">
        <v>108.023</v>
      </c>
      <c r="R781" t="s">
        <v>785</v>
      </c>
    </row>
    <row r="782" spans="1:18" x14ac:dyDescent="0.3">
      <c r="A782" t="s">
        <v>155</v>
      </c>
      <c r="B782" t="s">
        <v>1061</v>
      </c>
      <c r="C782">
        <v>228906</v>
      </c>
      <c r="D782" t="s">
        <v>2784</v>
      </c>
      <c r="E782">
        <v>2006</v>
      </c>
      <c r="F782">
        <v>63</v>
      </c>
      <c r="G782">
        <v>0.86199999999999999</v>
      </c>
      <c r="H782">
        <v>0.74199999999999999</v>
      </c>
      <c r="I782">
        <v>7</v>
      </c>
      <c r="J782">
        <v>-4.7220000000000004</v>
      </c>
      <c r="K782">
        <v>1</v>
      </c>
      <c r="L782">
        <v>0.222</v>
      </c>
      <c r="M782">
        <v>3.7599999999999999E-3</v>
      </c>
      <c r="N782">
        <v>8.5500000000000003E-3</v>
      </c>
      <c r="O782">
        <v>0.10299999999999999</v>
      </c>
      <c r="P782">
        <v>0.51100000000000001</v>
      </c>
      <c r="Q782">
        <v>127.91</v>
      </c>
      <c r="R782" t="s">
        <v>20</v>
      </c>
    </row>
    <row r="783" spans="1:18" x14ac:dyDescent="0.3">
      <c r="A783" t="s">
        <v>1001</v>
      </c>
      <c r="B783" t="s">
        <v>1161</v>
      </c>
      <c r="C783">
        <v>292373</v>
      </c>
      <c r="D783" t="s">
        <v>2785</v>
      </c>
      <c r="E783">
        <v>2006</v>
      </c>
      <c r="F783">
        <v>63</v>
      </c>
      <c r="G783">
        <v>0.90600000000000003</v>
      </c>
      <c r="H783">
        <v>0.58399999999999996</v>
      </c>
      <c r="I783">
        <v>8</v>
      </c>
      <c r="J783">
        <v>-7.72</v>
      </c>
      <c r="K783">
        <v>0</v>
      </c>
      <c r="L783">
        <v>0.316</v>
      </c>
      <c r="M783">
        <v>5.7599999999999998E-2</v>
      </c>
      <c r="N783">
        <v>0</v>
      </c>
      <c r="O783">
        <v>0.128</v>
      </c>
      <c r="P783">
        <v>0.83099999999999996</v>
      </c>
      <c r="Q783">
        <v>129.05500000000001</v>
      </c>
      <c r="R783" t="s">
        <v>43</v>
      </c>
    </row>
    <row r="784" spans="1:18" x14ac:dyDescent="0.3">
      <c r="A784" t="s">
        <v>403</v>
      </c>
      <c r="B784" t="s">
        <v>467</v>
      </c>
      <c r="C784">
        <v>268800</v>
      </c>
      <c r="D784" t="s">
        <v>2784</v>
      </c>
      <c r="E784">
        <v>2005</v>
      </c>
      <c r="F784">
        <v>63</v>
      </c>
      <c r="G784">
        <v>0.66</v>
      </c>
      <c r="H784">
        <v>0.70699999999999996</v>
      </c>
      <c r="I784">
        <v>6</v>
      </c>
      <c r="J784">
        <v>-5.758</v>
      </c>
      <c r="K784">
        <v>1</v>
      </c>
      <c r="L784">
        <v>0.20799999999999999</v>
      </c>
      <c r="M784">
        <v>0.39700000000000002</v>
      </c>
      <c r="N784">
        <v>0</v>
      </c>
      <c r="O784">
        <v>0.21099999999999999</v>
      </c>
      <c r="P784">
        <v>0.76100000000000001</v>
      </c>
      <c r="Q784">
        <v>89.278999999999996</v>
      </c>
      <c r="R784" t="s">
        <v>90</v>
      </c>
    </row>
    <row r="785" spans="1:18" x14ac:dyDescent="0.3">
      <c r="A785" t="s">
        <v>840</v>
      </c>
      <c r="B785" t="s">
        <v>841</v>
      </c>
      <c r="C785">
        <v>393813</v>
      </c>
      <c r="D785" t="s">
        <v>2784</v>
      </c>
      <c r="E785">
        <v>2005</v>
      </c>
      <c r="F785">
        <v>63</v>
      </c>
      <c r="G785">
        <v>0.745</v>
      </c>
      <c r="H785">
        <v>0.71399999999999997</v>
      </c>
      <c r="I785">
        <v>7</v>
      </c>
      <c r="J785">
        <v>-3.681</v>
      </c>
      <c r="K785">
        <v>1</v>
      </c>
      <c r="L785">
        <v>7.51E-2</v>
      </c>
      <c r="M785">
        <v>1.41E-2</v>
      </c>
      <c r="N785">
        <v>2.2200000000000001E-2</v>
      </c>
      <c r="O785">
        <v>0.36299999999999999</v>
      </c>
      <c r="P785">
        <v>0.36499999999999999</v>
      </c>
      <c r="Q785">
        <v>104.003</v>
      </c>
      <c r="R785" t="s">
        <v>46</v>
      </c>
    </row>
    <row r="786" spans="1:18" x14ac:dyDescent="0.3">
      <c r="A786" t="s">
        <v>874</v>
      </c>
      <c r="B786" t="s">
        <v>875</v>
      </c>
      <c r="C786">
        <v>224253</v>
      </c>
      <c r="D786" t="s">
        <v>2785</v>
      </c>
      <c r="E786">
        <v>2005</v>
      </c>
      <c r="F786">
        <v>63</v>
      </c>
      <c r="G786">
        <v>0.89100000000000001</v>
      </c>
      <c r="H786">
        <v>0.439</v>
      </c>
      <c r="I786">
        <v>7</v>
      </c>
      <c r="J786">
        <v>-7.9939999999999998</v>
      </c>
      <c r="K786">
        <v>0</v>
      </c>
      <c r="L786">
        <v>0.42799999999999999</v>
      </c>
      <c r="M786">
        <v>3.5099999999999999E-2</v>
      </c>
      <c r="N786">
        <v>0</v>
      </c>
      <c r="O786">
        <v>9.3200000000000005E-2</v>
      </c>
      <c r="P786">
        <v>0.622</v>
      </c>
      <c r="Q786">
        <v>77.498999999999995</v>
      </c>
      <c r="R786" t="s">
        <v>90</v>
      </c>
    </row>
    <row r="787" spans="1:18" x14ac:dyDescent="0.3">
      <c r="A787" t="s">
        <v>119</v>
      </c>
      <c r="B787" t="s">
        <v>135</v>
      </c>
      <c r="C787">
        <v>239586</v>
      </c>
      <c r="D787" t="s">
        <v>2784</v>
      </c>
      <c r="E787">
        <v>2005</v>
      </c>
      <c r="F787">
        <v>63</v>
      </c>
      <c r="G787">
        <v>0.437</v>
      </c>
      <c r="H787">
        <v>0.58899999999999997</v>
      </c>
      <c r="I787">
        <v>4</v>
      </c>
      <c r="J787">
        <v>-4.8339999999999996</v>
      </c>
      <c r="K787">
        <v>1</v>
      </c>
      <c r="L787">
        <v>3.3099999999999997E-2</v>
      </c>
      <c r="M787">
        <v>0.23100000000000001</v>
      </c>
      <c r="N787">
        <v>0</v>
      </c>
      <c r="O787">
        <v>7.6799999999999993E-2</v>
      </c>
      <c r="P787">
        <v>0.16500000000000001</v>
      </c>
      <c r="Q787">
        <v>133.631</v>
      </c>
      <c r="R787" t="s">
        <v>20</v>
      </c>
    </row>
    <row r="788" spans="1:18" x14ac:dyDescent="0.3">
      <c r="A788" t="s">
        <v>883</v>
      </c>
      <c r="B788" t="s">
        <v>884</v>
      </c>
      <c r="C788">
        <v>237733</v>
      </c>
      <c r="D788" t="s">
        <v>2785</v>
      </c>
      <c r="E788">
        <v>2005</v>
      </c>
      <c r="F788">
        <v>63</v>
      </c>
      <c r="G788">
        <v>0.7</v>
      </c>
      <c r="H788">
        <v>0.53800000000000003</v>
      </c>
      <c r="I788">
        <v>1</v>
      </c>
      <c r="J788">
        <v>-5.952</v>
      </c>
      <c r="K788">
        <v>1</v>
      </c>
      <c r="L788">
        <v>4.4999999999999998E-2</v>
      </c>
      <c r="M788">
        <v>2.04E-4</v>
      </c>
      <c r="N788">
        <v>0</v>
      </c>
      <c r="O788">
        <v>0.105</v>
      </c>
      <c r="P788">
        <v>0.189</v>
      </c>
      <c r="Q788">
        <v>136.518</v>
      </c>
      <c r="R788" t="s">
        <v>34</v>
      </c>
    </row>
    <row r="789" spans="1:18" x14ac:dyDescent="0.3">
      <c r="A789" t="s">
        <v>909</v>
      </c>
      <c r="B789" t="s">
        <v>923</v>
      </c>
      <c r="C789">
        <v>233186</v>
      </c>
      <c r="D789" t="s">
        <v>2784</v>
      </c>
      <c r="E789">
        <v>2005</v>
      </c>
      <c r="F789">
        <v>63</v>
      </c>
      <c r="G789">
        <v>0.39500000000000002</v>
      </c>
      <c r="H789">
        <v>0.97899999999999998</v>
      </c>
      <c r="I789">
        <v>8</v>
      </c>
      <c r="J789">
        <v>-3.2410000000000001</v>
      </c>
      <c r="K789">
        <v>1</v>
      </c>
      <c r="L789">
        <v>7.6600000000000001E-2</v>
      </c>
      <c r="M789">
        <v>2.4299999999999999E-2</v>
      </c>
      <c r="N789">
        <v>0</v>
      </c>
      <c r="O789">
        <v>0.12</v>
      </c>
      <c r="P789">
        <v>0.41</v>
      </c>
      <c r="Q789">
        <v>158.84200000000001</v>
      </c>
      <c r="R789" t="s">
        <v>160</v>
      </c>
    </row>
    <row r="790" spans="1:18" x14ac:dyDescent="0.3">
      <c r="A790" t="s">
        <v>847</v>
      </c>
      <c r="B790" t="s">
        <v>979</v>
      </c>
      <c r="C790">
        <v>186826</v>
      </c>
      <c r="D790" t="s">
        <v>2784</v>
      </c>
      <c r="E790">
        <v>2005</v>
      </c>
      <c r="F790">
        <v>63</v>
      </c>
      <c r="G790">
        <v>0.67800000000000005</v>
      </c>
      <c r="H790">
        <v>0.57199999999999995</v>
      </c>
      <c r="I790">
        <v>11</v>
      </c>
      <c r="J790">
        <v>-7.0330000000000004</v>
      </c>
      <c r="K790">
        <v>0</v>
      </c>
      <c r="L790">
        <v>4.6600000000000003E-2</v>
      </c>
      <c r="M790">
        <v>3.7399999999999998E-3</v>
      </c>
      <c r="N790" s="1">
        <v>6.5900000000000003E-5</v>
      </c>
      <c r="O790">
        <v>0.11799999999999999</v>
      </c>
      <c r="P790">
        <v>0.44400000000000001</v>
      </c>
      <c r="Q790">
        <v>87.165000000000006</v>
      </c>
      <c r="R790" t="s">
        <v>34</v>
      </c>
    </row>
    <row r="791" spans="1:18" x14ac:dyDescent="0.3">
      <c r="A791" t="s">
        <v>874</v>
      </c>
      <c r="B791" t="s">
        <v>875</v>
      </c>
      <c r="C791">
        <v>224253</v>
      </c>
      <c r="D791" t="s">
        <v>2785</v>
      </c>
      <c r="E791">
        <v>2005</v>
      </c>
      <c r="F791">
        <v>63</v>
      </c>
      <c r="G791">
        <v>0.89100000000000001</v>
      </c>
      <c r="H791">
        <v>0.439</v>
      </c>
      <c r="I791">
        <v>7</v>
      </c>
      <c r="J791">
        <v>-7.9939999999999998</v>
      </c>
      <c r="K791">
        <v>0</v>
      </c>
      <c r="L791">
        <v>0.42799999999999999</v>
      </c>
      <c r="M791">
        <v>3.5099999999999999E-2</v>
      </c>
      <c r="N791">
        <v>0</v>
      </c>
      <c r="O791">
        <v>9.3200000000000005E-2</v>
      </c>
      <c r="P791">
        <v>0.622</v>
      </c>
      <c r="Q791">
        <v>77.498999999999995</v>
      </c>
      <c r="R791" t="s">
        <v>90</v>
      </c>
    </row>
    <row r="792" spans="1:18" x14ac:dyDescent="0.3">
      <c r="A792" t="s">
        <v>718</v>
      </c>
      <c r="B792" t="s">
        <v>719</v>
      </c>
      <c r="C792">
        <v>205973</v>
      </c>
      <c r="D792" t="s">
        <v>2784</v>
      </c>
      <c r="E792">
        <v>2004</v>
      </c>
      <c r="F792">
        <v>63</v>
      </c>
      <c r="G792">
        <v>0.56200000000000006</v>
      </c>
      <c r="H792">
        <v>0.86499999999999999</v>
      </c>
      <c r="I792">
        <v>7</v>
      </c>
      <c r="J792">
        <v>-6.476</v>
      </c>
      <c r="K792">
        <v>0</v>
      </c>
      <c r="L792">
        <v>9.2200000000000004E-2</v>
      </c>
      <c r="M792" s="1">
        <v>2.0599999999999999E-5</v>
      </c>
      <c r="N792">
        <v>0.59099999999999997</v>
      </c>
      <c r="O792">
        <v>0.219</v>
      </c>
      <c r="P792">
        <v>0.35</v>
      </c>
      <c r="Q792">
        <v>124.047</v>
      </c>
      <c r="R792" t="s">
        <v>160</v>
      </c>
    </row>
    <row r="793" spans="1:18" x14ac:dyDescent="0.3">
      <c r="A793" t="s">
        <v>752</v>
      </c>
      <c r="B793" t="s">
        <v>753</v>
      </c>
      <c r="C793">
        <v>216706</v>
      </c>
      <c r="D793" t="s">
        <v>2785</v>
      </c>
      <c r="E793">
        <v>2004</v>
      </c>
      <c r="F793">
        <v>63</v>
      </c>
      <c r="G793">
        <v>0.75900000000000001</v>
      </c>
      <c r="H793">
        <v>0.89100000000000001</v>
      </c>
      <c r="I793">
        <v>11</v>
      </c>
      <c r="J793">
        <v>-2.9830000000000001</v>
      </c>
      <c r="K793">
        <v>1</v>
      </c>
      <c r="L793">
        <v>0.25700000000000001</v>
      </c>
      <c r="M793">
        <v>2.98E-2</v>
      </c>
      <c r="N793">
        <v>0</v>
      </c>
      <c r="O793">
        <v>0.14099999999999999</v>
      </c>
      <c r="P793">
        <v>0.58699999999999997</v>
      </c>
      <c r="Q793">
        <v>98.578999999999994</v>
      </c>
      <c r="R793" t="s">
        <v>90</v>
      </c>
    </row>
    <row r="794" spans="1:18" x14ac:dyDescent="0.3">
      <c r="A794" t="s">
        <v>41</v>
      </c>
      <c r="B794" t="s">
        <v>887</v>
      </c>
      <c r="C794">
        <v>325573</v>
      </c>
      <c r="D794" t="s">
        <v>2784</v>
      </c>
      <c r="E794">
        <v>2004</v>
      </c>
      <c r="F794">
        <v>63</v>
      </c>
      <c r="G794">
        <v>0.878</v>
      </c>
      <c r="H794">
        <v>0.41699999999999998</v>
      </c>
      <c r="I794">
        <v>7</v>
      </c>
      <c r="J794">
        <v>-6.7990000000000004</v>
      </c>
      <c r="K794">
        <v>1</v>
      </c>
      <c r="L794">
        <v>0.36099999999999999</v>
      </c>
      <c r="M794">
        <v>4.4400000000000002E-2</v>
      </c>
      <c r="N794">
        <v>0</v>
      </c>
      <c r="O794">
        <v>8.3299999999999999E-2</v>
      </c>
      <c r="P794">
        <v>0.90400000000000003</v>
      </c>
      <c r="Q794">
        <v>77.489999999999995</v>
      </c>
      <c r="R794" t="s">
        <v>43</v>
      </c>
    </row>
    <row r="795" spans="1:18" x14ac:dyDescent="0.3">
      <c r="A795" t="s">
        <v>534</v>
      </c>
      <c r="B795" t="s">
        <v>578</v>
      </c>
      <c r="C795">
        <v>244826</v>
      </c>
      <c r="D795" t="s">
        <v>2784</v>
      </c>
      <c r="E795">
        <v>2003</v>
      </c>
      <c r="F795">
        <v>63</v>
      </c>
      <c r="G795">
        <v>0.65500000000000003</v>
      </c>
      <c r="H795">
        <v>0.48799999999999999</v>
      </c>
      <c r="I795">
        <v>1</v>
      </c>
      <c r="J795">
        <v>-9.17</v>
      </c>
      <c r="K795">
        <v>1</v>
      </c>
      <c r="L795">
        <v>0.22</v>
      </c>
      <c r="M795">
        <v>8.2500000000000004E-2</v>
      </c>
      <c r="N795" s="1">
        <v>1.1599999999999999E-6</v>
      </c>
      <c r="O795">
        <v>0.221</v>
      </c>
      <c r="P795">
        <v>0.79100000000000004</v>
      </c>
      <c r="Q795">
        <v>91.025000000000006</v>
      </c>
      <c r="R795" t="s">
        <v>43</v>
      </c>
    </row>
    <row r="796" spans="1:18" x14ac:dyDescent="0.3">
      <c r="A796" t="s">
        <v>667</v>
      </c>
      <c r="B796" t="s">
        <v>668</v>
      </c>
      <c r="C796">
        <v>202013</v>
      </c>
      <c r="D796" t="s">
        <v>2784</v>
      </c>
      <c r="E796">
        <v>2003</v>
      </c>
      <c r="F796">
        <v>63</v>
      </c>
      <c r="G796">
        <v>0.496</v>
      </c>
      <c r="H796">
        <v>0.81899999999999995</v>
      </c>
      <c r="I796">
        <v>5</v>
      </c>
      <c r="J796">
        <v>-5.6559999999999997</v>
      </c>
      <c r="K796">
        <v>0</v>
      </c>
      <c r="L796">
        <v>4.4400000000000002E-2</v>
      </c>
      <c r="M796">
        <v>4.7899999999999998E-2</v>
      </c>
      <c r="N796">
        <v>2.1499999999999999E-4</v>
      </c>
      <c r="O796">
        <v>0.17699999999999999</v>
      </c>
      <c r="P796">
        <v>0.317</v>
      </c>
      <c r="Q796">
        <v>100.215</v>
      </c>
      <c r="R796" t="s">
        <v>200</v>
      </c>
    </row>
    <row r="797" spans="1:18" x14ac:dyDescent="0.3">
      <c r="A797" t="s">
        <v>534</v>
      </c>
      <c r="B797" t="s">
        <v>698</v>
      </c>
      <c r="C797">
        <v>208600</v>
      </c>
      <c r="D797" t="s">
        <v>2784</v>
      </c>
      <c r="E797">
        <v>2003</v>
      </c>
      <c r="F797">
        <v>63</v>
      </c>
      <c r="G797">
        <v>0.73499999999999999</v>
      </c>
      <c r="H797">
        <v>0.46600000000000003</v>
      </c>
      <c r="I797">
        <v>6</v>
      </c>
      <c r="J797">
        <v>-8.65</v>
      </c>
      <c r="K797">
        <v>0</v>
      </c>
      <c r="L797">
        <v>8.5699999999999998E-2</v>
      </c>
      <c r="M797">
        <v>0.23899999999999999</v>
      </c>
      <c r="N797" s="1">
        <v>6.2400000000000004E-6</v>
      </c>
      <c r="O797">
        <v>0.10199999999999999</v>
      </c>
      <c r="P797">
        <v>0.64300000000000002</v>
      </c>
      <c r="Q797">
        <v>99.972999999999999</v>
      </c>
      <c r="R797" t="s">
        <v>43</v>
      </c>
    </row>
    <row r="798" spans="1:18" x14ac:dyDescent="0.3">
      <c r="A798" t="s">
        <v>714</v>
      </c>
      <c r="B798" t="s">
        <v>715</v>
      </c>
      <c r="C798">
        <v>206106</v>
      </c>
      <c r="D798" t="s">
        <v>2785</v>
      </c>
      <c r="E798">
        <v>2003</v>
      </c>
      <c r="F798">
        <v>63</v>
      </c>
      <c r="G798">
        <v>0.97</v>
      </c>
      <c r="H798">
        <v>0.72</v>
      </c>
      <c r="I798">
        <v>1</v>
      </c>
      <c r="J798">
        <v>-3.347</v>
      </c>
      <c r="K798">
        <v>0</v>
      </c>
      <c r="L798">
        <v>0.14899999999999999</v>
      </c>
      <c r="M798">
        <v>3.6900000000000002E-2</v>
      </c>
      <c r="N798">
        <v>3.8900000000000002E-4</v>
      </c>
      <c r="O798">
        <v>0.32600000000000001</v>
      </c>
      <c r="P798">
        <v>0.96199999999999997</v>
      </c>
      <c r="Q798">
        <v>107.17</v>
      </c>
      <c r="R798" t="s">
        <v>716</v>
      </c>
    </row>
    <row r="799" spans="1:18" x14ac:dyDescent="0.3">
      <c r="A799" t="s">
        <v>18</v>
      </c>
      <c r="B799" t="s">
        <v>761</v>
      </c>
      <c r="C799">
        <v>230306</v>
      </c>
      <c r="D799" t="s">
        <v>2784</v>
      </c>
      <c r="E799">
        <v>2003</v>
      </c>
      <c r="F799">
        <v>63</v>
      </c>
      <c r="G799">
        <v>0.39800000000000002</v>
      </c>
      <c r="H799">
        <v>0.28399999999999997</v>
      </c>
      <c r="I799">
        <v>3</v>
      </c>
      <c r="J799">
        <v>-12.852</v>
      </c>
      <c r="K799">
        <v>1</v>
      </c>
      <c r="L799">
        <v>3.3700000000000001E-2</v>
      </c>
      <c r="M799">
        <v>0.96599999999999997</v>
      </c>
      <c r="N799" s="1">
        <v>8.5699999999999996E-5</v>
      </c>
      <c r="O799">
        <v>0.11600000000000001</v>
      </c>
      <c r="P799">
        <v>0.114</v>
      </c>
      <c r="Q799">
        <v>109.599</v>
      </c>
      <c r="R799" t="s">
        <v>20</v>
      </c>
    </row>
    <row r="800" spans="1:18" x14ac:dyDescent="0.3">
      <c r="A800" t="s">
        <v>497</v>
      </c>
      <c r="B800" t="s">
        <v>498</v>
      </c>
      <c r="C800">
        <v>233600</v>
      </c>
      <c r="D800" t="s">
        <v>2784</v>
      </c>
      <c r="E800">
        <v>2002</v>
      </c>
      <c r="F800">
        <v>63</v>
      </c>
      <c r="G800">
        <v>0.57099999999999995</v>
      </c>
      <c r="H800">
        <v>0.95299999999999996</v>
      </c>
      <c r="I800">
        <v>8</v>
      </c>
      <c r="J800">
        <v>-5.601</v>
      </c>
      <c r="K800">
        <v>1</v>
      </c>
      <c r="L800">
        <v>5.4800000000000001E-2</v>
      </c>
      <c r="M800">
        <v>1.1000000000000001E-3</v>
      </c>
      <c r="N800">
        <v>6.0599999999999998E-4</v>
      </c>
      <c r="O800">
        <v>0.22600000000000001</v>
      </c>
      <c r="P800">
        <v>0.60099999999999998</v>
      </c>
      <c r="Q800">
        <v>137.965</v>
      </c>
      <c r="R800" t="s">
        <v>20</v>
      </c>
    </row>
    <row r="801" spans="1:18" x14ac:dyDescent="0.3">
      <c r="A801" t="s">
        <v>652</v>
      </c>
      <c r="B801" t="s">
        <v>653</v>
      </c>
      <c r="C801">
        <v>267933</v>
      </c>
      <c r="D801" t="s">
        <v>2785</v>
      </c>
      <c r="E801">
        <v>2002</v>
      </c>
      <c r="F801">
        <v>63</v>
      </c>
      <c r="G801">
        <v>0.75800000000000001</v>
      </c>
      <c r="H801">
        <v>0.95699999999999996</v>
      </c>
      <c r="I801">
        <v>7</v>
      </c>
      <c r="J801">
        <v>-2.2810000000000001</v>
      </c>
      <c r="K801">
        <v>1</v>
      </c>
      <c r="L801">
        <v>3.5700000000000003E-2</v>
      </c>
      <c r="M801">
        <v>3.9E-2</v>
      </c>
      <c r="N801">
        <v>0</v>
      </c>
      <c r="O801">
        <v>0.13300000000000001</v>
      </c>
      <c r="P801">
        <v>0.96599999999999997</v>
      </c>
      <c r="Q801">
        <v>111.121</v>
      </c>
      <c r="R801" t="s">
        <v>37</v>
      </c>
    </row>
    <row r="802" spans="1:18" x14ac:dyDescent="0.3">
      <c r="A802" t="s">
        <v>203</v>
      </c>
      <c r="B802" t="s">
        <v>660</v>
      </c>
      <c r="C802">
        <v>228706</v>
      </c>
      <c r="D802" t="s">
        <v>2784</v>
      </c>
      <c r="E802">
        <v>2002</v>
      </c>
      <c r="F802">
        <v>63</v>
      </c>
      <c r="G802">
        <v>0.25600000000000001</v>
      </c>
      <c r="H802">
        <v>0.78800000000000003</v>
      </c>
      <c r="I802">
        <v>6</v>
      </c>
      <c r="J802">
        <v>-5.2629999999999999</v>
      </c>
      <c r="K802">
        <v>0</v>
      </c>
      <c r="L802">
        <v>4.0300000000000002E-2</v>
      </c>
      <c r="M802">
        <v>2.98E-2</v>
      </c>
      <c r="N802">
        <v>0</v>
      </c>
      <c r="O802">
        <v>0.70699999999999996</v>
      </c>
      <c r="P802">
        <v>0.42899999999999999</v>
      </c>
      <c r="Q802">
        <v>80.718000000000004</v>
      </c>
      <c r="R802" t="s">
        <v>40</v>
      </c>
    </row>
    <row r="803" spans="1:18" x14ac:dyDescent="0.3">
      <c r="A803" t="s">
        <v>256</v>
      </c>
      <c r="B803" t="s">
        <v>257</v>
      </c>
      <c r="C803">
        <v>223546</v>
      </c>
      <c r="D803" t="s">
        <v>2784</v>
      </c>
      <c r="E803">
        <v>2001</v>
      </c>
      <c r="F803">
        <v>63</v>
      </c>
      <c r="G803">
        <v>0.72099999999999997</v>
      </c>
      <c r="H803">
        <v>0.73699999999999999</v>
      </c>
      <c r="I803">
        <v>5</v>
      </c>
      <c r="J803">
        <v>-2.734</v>
      </c>
      <c r="K803">
        <v>0</v>
      </c>
      <c r="L803">
        <v>3.2399999999999998E-2</v>
      </c>
      <c r="M803">
        <v>0.121</v>
      </c>
      <c r="N803">
        <v>0</v>
      </c>
      <c r="O803">
        <v>0.16500000000000001</v>
      </c>
      <c r="P803">
        <v>0.93100000000000005</v>
      </c>
      <c r="Q803">
        <v>97.995999999999995</v>
      </c>
      <c r="R803" t="s">
        <v>20</v>
      </c>
    </row>
    <row r="804" spans="1:18" x14ac:dyDescent="0.3">
      <c r="A804">
        <v>112</v>
      </c>
      <c r="B804" t="s">
        <v>304</v>
      </c>
      <c r="C804">
        <v>193093</v>
      </c>
      <c r="D804" t="s">
        <v>2784</v>
      </c>
      <c r="E804">
        <v>2001</v>
      </c>
      <c r="F804">
        <v>63</v>
      </c>
      <c r="G804">
        <v>0.67700000000000005</v>
      </c>
      <c r="H804">
        <v>0.52</v>
      </c>
      <c r="I804">
        <v>4</v>
      </c>
      <c r="J804">
        <v>-6.2549999999999999</v>
      </c>
      <c r="K804">
        <v>0</v>
      </c>
      <c r="L804">
        <v>0.33400000000000002</v>
      </c>
      <c r="M804">
        <v>2.7699999999999999E-3</v>
      </c>
      <c r="N804">
        <v>0</v>
      </c>
      <c r="O804">
        <v>5.3199999999999997E-2</v>
      </c>
      <c r="P804">
        <v>0.76800000000000002</v>
      </c>
      <c r="Q804">
        <v>203.86199999999999</v>
      </c>
      <c r="R804" t="s">
        <v>34</v>
      </c>
    </row>
    <row r="805" spans="1:18" x14ac:dyDescent="0.3">
      <c r="A805" t="s">
        <v>325</v>
      </c>
      <c r="B805" t="s">
        <v>326</v>
      </c>
      <c r="C805">
        <v>233626</v>
      </c>
      <c r="D805" t="s">
        <v>2784</v>
      </c>
      <c r="E805">
        <v>2001</v>
      </c>
      <c r="F805">
        <v>63</v>
      </c>
      <c r="G805">
        <v>0.82199999999999995</v>
      </c>
      <c r="H805">
        <v>0.67200000000000004</v>
      </c>
      <c r="I805">
        <v>7</v>
      </c>
      <c r="J805">
        <v>-6.133</v>
      </c>
      <c r="K805">
        <v>1</v>
      </c>
      <c r="L805">
        <v>3.2899999999999999E-2</v>
      </c>
      <c r="M805">
        <v>2.8500000000000001E-2</v>
      </c>
      <c r="N805">
        <v>0</v>
      </c>
      <c r="O805">
        <v>0.21299999999999999</v>
      </c>
      <c r="P805">
        <v>0.91</v>
      </c>
      <c r="Q805">
        <v>117.033</v>
      </c>
      <c r="R805" t="s">
        <v>20</v>
      </c>
    </row>
    <row r="806" spans="1:18" x14ac:dyDescent="0.3">
      <c r="A806" t="s">
        <v>103</v>
      </c>
      <c r="B806" t="s">
        <v>371</v>
      </c>
      <c r="C806">
        <v>240626</v>
      </c>
      <c r="D806" t="s">
        <v>2785</v>
      </c>
      <c r="E806">
        <v>2001</v>
      </c>
      <c r="F806">
        <v>63</v>
      </c>
      <c r="G806">
        <v>0.61799999999999999</v>
      </c>
      <c r="H806">
        <v>0.84399999999999997</v>
      </c>
      <c r="I806">
        <v>1</v>
      </c>
      <c r="J806">
        <v>-4.0510000000000002</v>
      </c>
      <c r="K806">
        <v>0</v>
      </c>
      <c r="L806">
        <v>0.34200000000000003</v>
      </c>
      <c r="M806">
        <v>1.78E-2</v>
      </c>
      <c r="N806">
        <v>1.26E-4</v>
      </c>
      <c r="O806">
        <v>6.3399999999999998E-2</v>
      </c>
      <c r="P806">
        <v>0.69699999999999995</v>
      </c>
      <c r="Q806">
        <v>84.411000000000001</v>
      </c>
      <c r="R806" t="s">
        <v>37</v>
      </c>
    </row>
    <row r="807" spans="1:18" x14ac:dyDescent="0.3">
      <c r="A807" t="s">
        <v>141</v>
      </c>
      <c r="B807" t="s">
        <v>142</v>
      </c>
      <c r="C807">
        <v>243733</v>
      </c>
      <c r="D807" t="s">
        <v>2785</v>
      </c>
      <c r="E807">
        <v>1999</v>
      </c>
      <c r="F807">
        <v>63</v>
      </c>
      <c r="G807">
        <v>0.85399999999999998</v>
      </c>
      <c r="H807">
        <v>0.54300000000000004</v>
      </c>
      <c r="I807">
        <v>8</v>
      </c>
      <c r="J807">
        <v>-6.1660000000000004</v>
      </c>
      <c r="K807">
        <v>0</v>
      </c>
      <c r="L807">
        <v>8.4400000000000003E-2</v>
      </c>
      <c r="M807">
        <v>4.02E-2</v>
      </c>
      <c r="N807" s="1">
        <v>5.7299999999999997E-5</v>
      </c>
      <c r="O807">
        <v>4.19E-2</v>
      </c>
      <c r="P807">
        <v>0.86799999999999999</v>
      </c>
      <c r="Q807">
        <v>103.032</v>
      </c>
      <c r="R807" t="s">
        <v>43</v>
      </c>
    </row>
    <row r="808" spans="1:18" x14ac:dyDescent="0.3">
      <c r="A808" t="s">
        <v>2719</v>
      </c>
      <c r="B808" t="s">
        <v>2720</v>
      </c>
      <c r="C808">
        <v>196266</v>
      </c>
      <c r="D808" t="s">
        <v>2785</v>
      </c>
      <c r="E808">
        <v>2019</v>
      </c>
      <c r="F808">
        <v>64</v>
      </c>
      <c r="G808">
        <v>0.68200000000000005</v>
      </c>
      <c r="H808">
        <v>0.65300000000000002</v>
      </c>
      <c r="I808">
        <v>8</v>
      </c>
      <c r="J808">
        <v>-6.0620000000000003</v>
      </c>
      <c r="K808">
        <v>1</v>
      </c>
      <c r="L808">
        <v>0.33900000000000002</v>
      </c>
      <c r="M808">
        <v>0.13</v>
      </c>
      <c r="N808">
        <v>1.16E-3</v>
      </c>
      <c r="O808">
        <v>0.129</v>
      </c>
      <c r="P808">
        <v>0.42799999999999999</v>
      </c>
      <c r="Q808">
        <v>188.11500000000001</v>
      </c>
      <c r="R808" t="s">
        <v>274</v>
      </c>
    </row>
    <row r="809" spans="1:18" x14ac:dyDescent="0.3">
      <c r="A809" t="s">
        <v>1308</v>
      </c>
      <c r="B809" t="s">
        <v>2741</v>
      </c>
      <c r="C809">
        <v>177185</v>
      </c>
      <c r="D809" t="s">
        <v>2785</v>
      </c>
      <c r="E809">
        <v>2019</v>
      </c>
      <c r="F809">
        <v>64</v>
      </c>
      <c r="G809">
        <v>0.88700000000000001</v>
      </c>
      <c r="H809">
        <v>0.76500000000000001</v>
      </c>
      <c r="I809">
        <v>2</v>
      </c>
      <c r="J809">
        <v>-5.2069999999999999</v>
      </c>
      <c r="K809">
        <v>1</v>
      </c>
      <c r="L809">
        <v>6.6900000000000001E-2</v>
      </c>
      <c r="M809">
        <v>9.1500000000000001E-3</v>
      </c>
      <c r="N809">
        <v>8.7200000000000005E-4</v>
      </c>
      <c r="O809">
        <v>9.0700000000000003E-2</v>
      </c>
      <c r="P809">
        <v>0.45600000000000002</v>
      </c>
      <c r="Q809">
        <v>102.958</v>
      </c>
      <c r="R809" t="s">
        <v>274</v>
      </c>
    </row>
    <row r="810" spans="1:18" x14ac:dyDescent="0.3">
      <c r="A810" t="s">
        <v>2254</v>
      </c>
      <c r="B810" t="s">
        <v>2751</v>
      </c>
      <c r="C810">
        <v>205653</v>
      </c>
      <c r="D810" t="s">
        <v>2784</v>
      </c>
      <c r="E810">
        <v>2019</v>
      </c>
      <c r="F810">
        <v>64</v>
      </c>
      <c r="G810">
        <v>0.66900000000000004</v>
      </c>
      <c r="H810">
        <v>0.89500000000000002</v>
      </c>
      <c r="I810">
        <v>5</v>
      </c>
      <c r="J810">
        <v>-3.7869999999999999</v>
      </c>
      <c r="K810">
        <v>0</v>
      </c>
      <c r="L810">
        <v>5.7500000000000002E-2</v>
      </c>
      <c r="M810">
        <v>0.128</v>
      </c>
      <c r="N810">
        <v>0</v>
      </c>
      <c r="O810">
        <v>0.29699999999999999</v>
      </c>
      <c r="P810">
        <v>0.57599999999999996</v>
      </c>
      <c r="Q810">
        <v>124.97499999999999</v>
      </c>
      <c r="R810" t="s">
        <v>57</v>
      </c>
    </row>
    <row r="811" spans="1:18" x14ac:dyDescent="0.3">
      <c r="A811" t="s">
        <v>2072</v>
      </c>
      <c r="B811" t="s">
        <v>2761</v>
      </c>
      <c r="C811">
        <v>206186</v>
      </c>
      <c r="D811" t="s">
        <v>2785</v>
      </c>
      <c r="E811">
        <v>2019</v>
      </c>
      <c r="F811">
        <v>64</v>
      </c>
      <c r="G811">
        <v>0.746</v>
      </c>
      <c r="H811">
        <v>0.78700000000000003</v>
      </c>
      <c r="I811">
        <v>4</v>
      </c>
      <c r="J811">
        <v>-6.3730000000000002</v>
      </c>
      <c r="K811">
        <v>1</v>
      </c>
      <c r="L811">
        <v>0.12</v>
      </c>
      <c r="M811">
        <v>0.214</v>
      </c>
      <c r="N811">
        <v>0</v>
      </c>
      <c r="O811">
        <v>6.6900000000000001E-2</v>
      </c>
      <c r="P811">
        <v>0.60699999999999998</v>
      </c>
      <c r="Q811">
        <v>95.004999999999995</v>
      </c>
      <c r="R811" t="s">
        <v>20</v>
      </c>
    </row>
    <row r="812" spans="1:18" x14ac:dyDescent="0.3">
      <c r="A812" t="s">
        <v>2316</v>
      </c>
      <c r="B812" t="s">
        <v>2598</v>
      </c>
      <c r="C812">
        <v>186080</v>
      </c>
      <c r="D812" t="s">
        <v>2784</v>
      </c>
      <c r="E812">
        <v>2018</v>
      </c>
      <c r="F812">
        <v>64</v>
      </c>
      <c r="G812">
        <v>0.755</v>
      </c>
      <c r="H812">
        <v>0.76900000000000002</v>
      </c>
      <c r="I812">
        <v>10</v>
      </c>
      <c r="J812">
        <v>-5.6580000000000004</v>
      </c>
      <c r="K812">
        <v>0</v>
      </c>
      <c r="L812">
        <v>0.186</v>
      </c>
      <c r="M812">
        <v>0.314</v>
      </c>
      <c r="N812" s="1">
        <v>2.3800000000000001E-6</v>
      </c>
      <c r="O812">
        <v>6.2799999999999995E-2</v>
      </c>
      <c r="P812">
        <v>0.64200000000000002</v>
      </c>
      <c r="Q812">
        <v>114.96599999999999</v>
      </c>
      <c r="R812" t="s">
        <v>20</v>
      </c>
    </row>
    <row r="813" spans="1:18" x14ac:dyDescent="0.3">
      <c r="A813" t="s">
        <v>2438</v>
      </c>
      <c r="B813" t="s">
        <v>2439</v>
      </c>
      <c r="C813">
        <v>124055</v>
      </c>
      <c r="D813" t="s">
        <v>2785</v>
      </c>
      <c r="E813">
        <v>2017</v>
      </c>
      <c r="F813">
        <v>64</v>
      </c>
      <c r="G813">
        <v>0.93600000000000005</v>
      </c>
      <c r="H813">
        <v>0.52300000000000002</v>
      </c>
      <c r="I813">
        <v>5</v>
      </c>
      <c r="J813">
        <v>-6.71</v>
      </c>
      <c r="K813">
        <v>1</v>
      </c>
      <c r="L813">
        <v>5.9700000000000003E-2</v>
      </c>
      <c r="M813">
        <v>0.23899999999999999</v>
      </c>
      <c r="N813">
        <v>0</v>
      </c>
      <c r="O813">
        <v>0.11700000000000001</v>
      </c>
      <c r="P813">
        <v>0.69899999999999995</v>
      </c>
      <c r="Q813">
        <v>119.889</v>
      </c>
      <c r="R813" t="s">
        <v>37</v>
      </c>
    </row>
    <row r="814" spans="1:18" x14ac:dyDescent="0.3">
      <c r="A814" t="s">
        <v>2449</v>
      </c>
      <c r="B814" t="s">
        <v>2478</v>
      </c>
      <c r="C814">
        <v>242407</v>
      </c>
      <c r="D814" t="s">
        <v>2785</v>
      </c>
      <c r="E814">
        <v>2017</v>
      </c>
      <c r="F814">
        <v>64</v>
      </c>
      <c r="G814">
        <v>0.86499999999999999</v>
      </c>
      <c r="H814">
        <v>0.68700000000000006</v>
      </c>
      <c r="I814">
        <v>10</v>
      </c>
      <c r="J814">
        <v>-3.7440000000000002</v>
      </c>
      <c r="K814">
        <v>0</v>
      </c>
      <c r="L814">
        <v>0.217</v>
      </c>
      <c r="M814">
        <v>0.24199999999999999</v>
      </c>
      <c r="N814">
        <v>0</v>
      </c>
      <c r="O814">
        <v>0.158</v>
      </c>
      <c r="P814">
        <v>0.48599999999999999</v>
      </c>
      <c r="Q814">
        <v>139.023</v>
      </c>
      <c r="R814" t="s">
        <v>90</v>
      </c>
    </row>
    <row r="815" spans="1:18" x14ac:dyDescent="0.3">
      <c r="A815" t="s">
        <v>1324</v>
      </c>
      <c r="B815" t="s">
        <v>2479</v>
      </c>
      <c r="C815">
        <v>201256</v>
      </c>
      <c r="D815" t="s">
        <v>2784</v>
      </c>
      <c r="E815">
        <v>2017</v>
      </c>
      <c r="F815">
        <v>64</v>
      </c>
      <c r="G815">
        <v>0.40100000000000002</v>
      </c>
      <c r="H815">
        <v>0.872</v>
      </c>
      <c r="I815">
        <v>1</v>
      </c>
      <c r="J815">
        <v>-3.641</v>
      </c>
      <c r="K815">
        <v>0</v>
      </c>
      <c r="L815">
        <v>0.314</v>
      </c>
      <c r="M815">
        <v>0.16700000000000001</v>
      </c>
      <c r="N815">
        <v>0</v>
      </c>
      <c r="O815">
        <v>0.36199999999999999</v>
      </c>
      <c r="P815">
        <v>0.47199999999999998</v>
      </c>
      <c r="Q815">
        <v>104.592</v>
      </c>
      <c r="R815" t="s">
        <v>20</v>
      </c>
    </row>
    <row r="816" spans="1:18" x14ac:dyDescent="0.3">
      <c r="A816" t="s">
        <v>1436</v>
      </c>
      <c r="B816" t="s">
        <v>2553</v>
      </c>
      <c r="C816">
        <v>187521</v>
      </c>
      <c r="D816" t="s">
        <v>2784</v>
      </c>
      <c r="E816">
        <v>2017</v>
      </c>
      <c r="F816">
        <v>64</v>
      </c>
      <c r="G816">
        <v>0.84499999999999997</v>
      </c>
      <c r="H816">
        <v>0.70899999999999996</v>
      </c>
      <c r="I816">
        <v>10</v>
      </c>
      <c r="J816">
        <v>-4.5469999999999997</v>
      </c>
      <c r="K816">
        <v>0</v>
      </c>
      <c r="L816">
        <v>7.1400000000000005E-2</v>
      </c>
      <c r="M816">
        <v>2.3300000000000001E-2</v>
      </c>
      <c r="N816">
        <v>0</v>
      </c>
      <c r="O816">
        <v>9.4E-2</v>
      </c>
      <c r="P816">
        <v>0.62</v>
      </c>
      <c r="Q816">
        <v>98.061999999999998</v>
      </c>
      <c r="R816" t="s">
        <v>90</v>
      </c>
    </row>
    <row r="817" spans="1:18" x14ac:dyDescent="0.3">
      <c r="A817" t="s">
        <v>2311</v>
      </c>
      <c r="B817" t="s">
        <v>2312</v>
      </c>
      <c r="C817">
        <v>193253</v>
      </c>
      <c r="D817" t="s">
        <v>2784</v>
      </c>
      <c r="E817">
        <v>2016</v>
      </c>
      <c r="F817">
        <v>64</v>
      </c>
      <c r="G817">
        <v>0.63600000000000001</v>
      </c>
      <c r="H817">
        <v>0.83599999999999997</v>
      </c>
      <c r="I817">
        <v>8</v>
      </c>
      <c r="J817">
        <v>-3.004</v>
      </c>
      <c r="K817">
        <v>1</v>
      </c>
      <c r="L817">
        <v>4.2700000000000002E-2</v>
      </c>
      <c r="M817">
        <v>6.0899999999999999E-3</v>
      </c>
      <c r="N817">
        <v>1.5699999999999999E-4</v>
      </c>
      <c r="O817">
        <v>8.2799999999999999E-2</v>
      </c>
      <c r="P817">
        <v>0.71499999999999997</v>
      </c>
      <c r="Q817">
        <v>139.95599999999999</v>
      </c>
      <c r="R817" t="s">
        <v>40</v>
      </c>
    </row>
    <row r="818" spans="1:18" x14ac:dyDescent="0.3">
      <c r="A818" t="s">
        <v>1860</v>
      </c>
      <c r="B818" t="s">
        <v>2189</v>
      </c>
      <c r="C818">
        <v>205745</v>
      </c>
      <c r="D818" t="s">
        <v>2785</v>
      </c>
      <c r="E818">
        <v>2015</v>
      </c>
      <c r="F818">
        <v>64</v>
      </c>
      <c r="G818">
        <v>0.59399999999999997</v>
      </c>
      <c r="H818">
        <v>0.749</v>
      </c>
      <c r="I818">
        <v>3</v>
      </c>
      <c r="J818">
        <v>-6.2510000000000003</v>
      </c>
      <c r="K818">
        <v>1</v>
      </c>
      <c r="L818">
        <v>6.7699999999999996E-2</v>
      </c>
      <c r="M818">
        <v>1.8799999999999999E-3</v>
      </c>
      <c r="N818">
        <v>1.3899999999999999E-4</v>
      </c>
      <c r="O818">
        <v>8.6900000000000005E-2</v>
      </c>
      <c r="P818">
        <v>0.34399999999999997</v>
      </c>
      <c r="Q818">
        <v>130.06399999999999</v>
      </c>
      <c r="R818" t="s">
        <v>20</v>
      </c>
    </row>
    <row r="819" spans="1:18" x14ac:dyDescent="0.3">
      <c r="A819" t="s">
        <v>1910</v>
      </c>
      <c r="B819" t="s">
        <v>2207</v>
      </c>
      <c r="C819">
        <v>217906</v>
      </c>
      <c r="D819" t="s">
        <v>2784</v>
      </c>
      <c r="E819">
        <v>2015</v>
      </c>
      <c r="F819">
        <v>64</v>
      </c>
      <c r="G819">
        <v>0.75700000000000001</v>
      </c>
      <c r="H819">
        <v>0.88400000000000001</v>
      </c>
      <c r="I819">
        <v>10</v>
      </c>
      <c r="J819">
        <v>-5.4880000000000004</v>
      </c>
      <c r="K819">
        <v>0</v>
      </c>
      <c r="L819">
        <v>4.0399999999999998E-2</v>
      </c>
      <c r="M819">
        <v>7.9500000000000005E-3</v>
      </c>
      <c r="N819" s="1">
        <v>5.8699999999999997E-5</v>
      </c>
      <c r="O819">
        <v>9.7299999999999998E-2</v>
      </c>
      <c r="P819">
        <v>0.39800000000000002</v>
      </c>
      <c r="Q819">
        <v>120.012</v>
      </c>
      <c r="R819" t="s">
        <v>20</v>
      </c>
    </row>
    <row r="820" spans="1:18" x14ac:dyDescent="0.3">
      <c r="A820" t="s">
        <v>2059</v>
      </c>
      <c r="B820" t="s">
        <v>2060</v>
      </c>
      <c r="C820">
        <v>251986</v>
      </c>
      <c r="D820" t="s">
        <v>2784</v>
      </c>
      <c r="E820">
        <v>2014</v>
      </c>
      <c r="F820">
        <v>64</v>
      </c>
      <c r="G820">
        <v>0.83799999999999997</v>
      </c>
      <c r="H820">
        <v>0.72</v>
      </c>
      <c r="I820">
        <v>7</v>
      </c>
      <c r="J820">
        <v>-4.1349999999999998</v>
      </c>
      <c r="K820">
        <v>0</v>
      </c>
      <c r="L820">
        <v>4.8300000000000003E-2</v>
      </c>
      <c r="M820">
        <v>8.6199999999999999E-2</v>
      </c>
      <c r="N820">
        <v>6.96E-3</v>
      </c>
      <c r="O820">
        <v>7.7200000000000005E-2</v>
      </c>
      <c r="P820">
        <v>0.20300000000000001</v>
      </c>
      <c r="Q820">
        <v>122.99299999999999</v>
      </c>
      <c r="R820" t="s">
        <v>57</v>
      </c>
    </row>
    <row r="821" spans="1:18" x14ac:dyDescent="0.3">
      <c r="A821" t="s">
        <v>2099</v>
      </c>
      <c r="B821" t="s">
        <v>2100</v>
      </c>
      <c r="C821">
        <v>198306</v>
      </c>
      <c r="D821" t="s">
        <v>2784</v>
      </c>
      <c r="E821">
        <v>2014</v>
      </c>
      <c r="F821">
        <v>64</v>
      </c>
      <c r="G821">
        <v>0.65</v>
      </c>
      <c r="H821">
        <v>0.78600000000000003</v>
      </c>
      <c r="I821">
        <v>9</v>
      </c>
      <c r="J821">
        <v>-5.4880000000000004</v>
      </c>
      <c r="K821">
        <v>1</v>
      </c>
      <c r="L821">
        <v>4.6300000000000001E-2</v>
      </c>
      <c r="M821">
        <v>1.9E-2</v>
      </c>
      <c r="N821">
        <v>0</v>
      </c>
      <c r="O821">
        <v>0.32300000000000001</v>
      </c>
      <c r="P821">
        <v>0.44600000000000001</v>
      </c>
      <c r="Q821">
        <v>124.96</v>
      </c>
      <c r="R821" t="s">
        <v>20</v>
      </c>
    </row>
    <row r="822" spans="1:18" x14ac:dyDescent="0.3">
      <c r="A822" t="s">
        <v>1910</v>
      </c>
      <c r="B822" t="s">
        <v>2090</v>
      </c>
      <c r="C822">
        <v>227373</v>
      </c>
      <c r="D822" t="s">
        <v>2784</v>
      </c>
      <c r="E822">
        <v>2014</v>
      </c>
      <c r="F822">
        <v>64</v>
      </c>
      <c r="G822">
        <v>0.61599999999999999</v>
      </c>
      <c r="H822">
        <v>0.78900000000000003</v>
      </c>
      <c r="I822">
        <v>7</v>
      </c>
      <c r="J822">
        <v>-4.8739999999999997</v>
      </c>
      <c r="K822">
        <v>0</v>
      </c>
      <c r="L822">
        <v>3.7699999999999997E-2</v>
      </c>
      <c r="M822">
        <v>5.2999999999999999E-2</v>
      </c>
      <c r="N822">
        <v>0</v>
      </c>
      <c r="O822">
        <v>0.14199999999999999</v>
      </c>
      <c r="P822">
        <v>0.621</v>
      </c>
      <c r="Q822">
        <v>83.066000000000003</v>
      </c>
      <c r="R822" t="s">
        <v>20</v>
      </c>
    </row>
    <row r="823" spans="1:18" x14ac:dyDescent="0.3">
      <c r="A823" t="s">
        <v>1856</v>
      </c>
      <c r="B823" t="s">
        <v>1857</v>
      </c>
      <c r="C823">
        <v>245186</v>
      </c>
      <c r="D823" t="s">
        <v>2784</v>
      </c>
      <c r="E823">
        <v>2013</v>
      </c>
      <c r="F823">
        <v>64</v>
      </c>
      <c r="G823">
        <v>0.38900000000000001</v>
      </c>
      <c r="H823">
        <v>0.70599999999999996</v>
      </c>
      <c r="I823">
        <v>1</v>
      </c>
      <c r="J823">
        <v>-6.8490000000000002</v>
      </c>
      <c r="K823">
        <v>1</v>
      </c>
      <c r="L823">
        <v>5.9299999999999999E-2</v>
      </c>
      <c r="M823">
        <v>2.5999999999999999E-3</v>
      </c>
      <c r="N823">
        <v>1.8200000000000001E-4</v>
      </c>
      <c r="O823">
        <v>0.68600000000000005</v>
      </c>
      <c r="P823">
        <v>0.23799999999999999</v>
      </c>
      <c r="Q823">
        <v>179.911</v>
      </c>
      <c r="R823" t="s">
        <v>57</v>
      </c>
    </row>
    <row r="824" spans="1:18" x14ac:dyDescent="0.3">
      <c r="A824" t="s">
        <v>712</v>
      </c>
      <c r="B824" t="s">
        <v>1949</v>
      </c>
      <c r="C824">
        <v>234040</v>
      </c>
      <c r="D824" t="s">
        <v>2784</v>
      </c>
      <c r="E824">
        <v>2013</v>
      </c>
      <c r="F824">
        <v>64</v>
      </c>
      <c r="G824">
        <v>0.57699999999999996</v>
      </c>
      <c r="H824">
        <v>0.57599999999999996</v>
      </c>
      <c r="I824">
        <v>2</v>
      </c>
      <c r="J824">
        <v>-6.2990000000000004</v>
      </c>
      <c r="K824">
        <v>1</v>
      </c>
      <c r="L824">
        <v>5.6300000000000003E-2</v>
      </c>
      <c r="M824">
        <v>1.43E-2</v>
      </c>
      <c r="N824">
        <v>0</v>
      </c>
      <c r="O824">
        <v>0.60199999999999998</v>
      </c>
      <c r="P824">
        <v>0.12</v>
      </c>
      <c r="Q824">
        <v>133.97300000000001</v>
      </c>
      <c r="R824" t="s">
        <v>43</v>
      </c>
    </row>
    <row r="825" spans="1:18" x14ac:dyDescent="0.3">
      <c r="A825" t="s">
        <v>1699</v>
      </c>
      <c r="B825" t="s">
        <v>1758</v>
      </c>
      <c r="C825">
        <v>205640</v>
      </c>
      <c r="D825" t="s">
        <v>2785</v>
      </c>
      <c r="E825">
        <v>2012</v>
      </c>
      <c r="F825">
        <v>64</v>
      </c>
      <c r="G825">
        <v>0.72799999999999998</v>
      </c>
      <c r="H825">
        <v>0.85799999999999998</v>
      </c>
      <c r="I825">
        <v>9</v>
      </c>
      <c r="J825">
        <v>-3.6859999999999999</v>
      </c>
      <c r="K825">
        <v>1</v>
      </c>
      <c r="L825">
        <v>6.0900000000000003E-2</v>
      </c>
      <c r="M825">
        <v>4.0300000000000002E-2</v>
      </c>
      <c r="N825" s="1">
        <v>4.0899999999999998E-6</v>
      </c>
      <c r="O825">
        <v>2.41E-2</v>
      </c>
      <c r="P825">
        <v>0.59099999999999997</v>
      </c>
      <c r="Q825">
        <v>125.05500000000001</v>
      </c>
      <c r="R825" t="s">
        <v>90</v>
      </c>
    </row>
    <row r="826" spans="1:18" x14ac:dyDescent="0.3">
      <c r="A826" t="s">
        <v>847</v>
      </c>
      <c r="B826" t="s">
        <v>1800</v>
      </c>
      <c r="C826">
        <v>227973</v>
      </c>
      <c r="D826" t="s">
        <v>2784</v>
      </c>
      <c r="E826">
        <v>2012</v>
      </c>
      <c r="F826">
        <v>64</v>
      </c>
      <c r="G826">
        <v>0.59399999999999997</v>
      </c>
      <c r="H826">
        <v>0.84099999999999997</v>
      </c>
      <c r="I826">
        <v>1</v>
      </c>
      <c r="J826">
        <v>-5.7919999999999998</v>
      </c>
      <c r="K826">
        <v>1</v>
      </c>
      <c r="L826">
        <v>0.10199999999999999</v>
      </c>
      <c r="M826">
        <v>2.3800000000000001E-4</v>
      </c>
      <c r="N826" s="1">
        <v>2.2199999999999999E-6</v>
      </c>
      <c r="O826">
        <v>0.156</v>
      </c>
      <c r="P826">
        <v>0.64300000000000002</v>
      </c>
      <c r="Q826">
        <v>129.92500000000001</v>
      </c>
      <c r="R826" t="s">
        <v>34</v>
      </c>
    </row>
    <row r="827" spans="1:18" x14ac:dyDescent="0.3">
      <c r="A827" t="s">
        <v>1801</v>
      </c>
      <c r="B827" t="s">
        <v>1802</v>
      </c>
      <c r="C827">
        <v>234093</v>
      </c>
      <c r="D827" t="s">
        <v>2785</v>
      </c>
      <c r="E827">
        <v>2012</v>
      </c>
      <c r="F827">
        <v>64</v>
      </c>
      <c r="G827">
        <v>0.91300000000000003</v>
      </c>
      <c r="H827">
        <v>0.60299999999999998</v>
      </c>
      <c r="I827">
        <v>8</v>
      </c>
      <c r="J827">
        <v>-4.8920000000000003</v>
      </c>
      <c r="K827">
        <v>1</v>
      </c>
      <c r="L827">
        <v>0.22600000000000001</v>
      </c>
      <c r="M827">
        <v>2.7199999999999998E-2</v>
      </c>
      <c r="N827">
        <v>5.0299999999999997E-4</v>
      </c>
      <c r="O827">
        <v>0.16700000000000001</v>
      </c>
      <c r="P827">
        <v>0.497</v>
      </c>
      <c r="Q827">
        <v>123.06100000000001</v>
      </c>
      <c r="R827" t="s">
        <v>34</v>
      </c>
    </row>
    <row r="828" spans="1:18" x14ac:dyDescent="0.3">
      <c r="A828" t="s">
        <v>1369</v>
      </c>
      <c r="B828" t="s">
        <v>1909</v>
      </c>
      <c r="C828">
        <v>206120</v>
      </c>
      <c r="D828" t="s">
        <v>2784</v>
      </c>
      <c r="E828">
        <v>2012</v>
      </c>
      <c r="F828">
        <v>64</v>
      </c>
      <c r="G828">
        <v>0.72199999999999998</v>
      </c>
      <c r="H828">
        <v>0.95799999999999996</v>
      </c>
      <c r="I828">
        <v>4</v>
      </c>
      <c r="J828">
        <v>-3.617</v>
      </c>
      <c r="K828">
        <v>1</v>
      </c>
      <c r="L828">
        <v>9.1200000000000003E-2</v>
      </c>
      <c r="M828">
        <v>7.26E-3</v>
      </c>
      <c r="N828">
        <v>0</v>
      </c>
      <c r="O828">
        <v>0.375</v>
      </c>
      <c r="P828">
        <v>0.95199999999999996</v>
      </c>
      <c r="Q828">
        <v>127.008</v>
      </c>
      <c r="R828" t="s">
        <v>230</v>
      </c>
    </row>
    <row r="829" spans="1:18" x14ac:dyDescent="0.3">
      <c r="A829" t="s">
        <v>1073</v>
      </c>
      <c r="B829" t="s">
        <v>1715</v>
      </c>
      <c r="C829">
        <v>229303</v>
      </c>
      <c r="D829" t="s">
        <v>2784</v>
      </c>
      <c r="E829">
        <v>2011</v>
      </c>
      <c r="F829">
        <v>64</v>
      </c>
      <c r="G829">
        <v>0.53700000000000003</v>
      </c>
      <c r="H829">
        <v>0.61099999999999999</v>
      </c>
      <c r="I829">
        <v>0</v>
      </c>
      <c r="J829">
        <v>-6.4269999999999996</v>
      </c>
      <c r="K829">
        <v>1</v>
      </c>
      <c r="L829">
        <v>3.04E-2</v>
      </c>
      <c r="M829">
        <v>0.22900000000000001</v>
      </c>
      <c r="N829">
        <v>0</v>
      </c>
      <c r="O829">
        <v>0.14599999999999999</v>
      </c>
      <c r="P829">
        <v>0.161</v>
      </c>
      <c r="Q829">
        <v>105.955</v>
      </c>
      <c r="R829" t="s">
        <v>43</v>
      </c>
    </row>
    <row r="830" spans="1:18" x14ac:dyDescent="0.3">
      <c r="A830" t="s">
        <v>1608</v>
      </c>
      <c r="B830" t="s">
        <v>1609</v>
      </c>
      <c r="C830">
        <v>212306</v>
      </c>
      <c r="D830" t="s">
        <v>2784</v>
      </c>
      <c r="E830">
        <v>2010</v>
      </c>
      <c r="F830">
        <v>64</v>
      </c>
      <c r="G830">
        <v>0.48199999999999998</v>
      </c>
      <c r="H830">
        <v>0.82899999999999996</v>
      </c>
      <c r="I830">
        <v>5</v>
      </c>
      <c r="J830">
        <v>-5.5759999999999996</v>
      </c>
      <c r="K830">
        <v>1</v>
      </c>
      <c r="L830">
        <v>4.3700000000000003E-2</v>
      </c>
      <c r="M830">
        <v>3.4000000000000002E-4</v>
      </c>
      <c r="N830">
        <v>0</v>
      </c>
      <c r="O830">
        <v>0.378</v>
      </c>
      <c r="P830">
        <v>0.73899999999999999</v>
      </c>
      <c r="Q830">
        <v>147.99</v>
      </c>
      <c r="R830" t="s">
        <v>23</v>
      </c>
    </row>
    <row r="831" spans="1:18" x14ac:dyDescent="0.3">
      <c r="A831" t="s">
        <v>1615</v>
      </c>
      <c r="B831" t="s">
        <v>1616</v>
      </c>
      <c r="C831">
        <v>222773</v>
      </c>
      <c r="D831" t="s">
        <v>2784</v>
      </c>
      <c r="E831">
        <v>2010</v>
      </c>
      <c r="F831">
        <v>64</v>
      </c>
      <c r="G831">
        <v>0.60599999999999998</v>
      </c>
      <c r="H831">
        <v>0.497</v>
      </c>
      <c r="I831">
        <v>4</v>
      </c>
      <c r="J831">
        <v>-6.6109999999999998</v>
      </c>
      <c r="K831">
        <v>1</v>
      </c>
      <c r="L831">
        <v>2.7699999999999999E-2</v>
      </c>
      <c r="M831">
        <v>0.34799999999999998</v>
      </c>
      <c r="N831">
        <v>0</v>
      </c>
      <c r="O831">
        <v>0.27500000000000002</v>
      </c>
      <c r="P831">
        <v>0.36199999999999999</v>
      </c>
      <c r="Q831">
        <v>130.739</v>
      </c>
      <c r="R831" t="s">
        <v>947</v>
      </c>
    </row>
    <row r="832" spans="1:18" x14ac:dyDescent="0.3">
      <c r="A832" t="s">
        <v>1615</v>
      </c>
      <c r="B832" t="s">
        <v>1616</v>
      </c>
      <c r="C832">
        <v>222773</v>
      </c>
      <c r="D832" t="s">
        <v>2784</v>
      </c>
      <c r="E832">
        <v>2010</v>
      </c>
      <c r="F832">
        <v>64</v>
      </c>
      <c r="G832">
        <v>0.60599999999999998</v>
      </c>
      <c r="H832">
        <v>0.497</v>
      </c>
      <c r="I832">
        <v>4</v>
      </c>
      <c r="J832">
        <v>-6.6109999999999998</v>
      </c>
      <c r="K832">
        <v>1</v>
      </c>
      <c r="L832">
        <v>2.7699999999999999E-2</v>
      </c>
      <c r="M832">
        <v>0.34799999999999998</v>
      </c>
      <c r="N832">
        <v>0</v>
      </c>
      <c r="O832">
        <v>0.27500000000000002</v>
      </c>
      <c r="P832">
        <v>0.36199999999999999</v>
      </c>
      <c r="Q832">
        <v>130.739</v>
      </c>
      <c r="R832" t="s">
        <v>947</v>
      </c>
    </row>
    <row r="833" spans="1:18" x14ac:dyDescent="0.3">
      <c r="A833" t="s">
        <v>822</v>
      </c>
      <c r="B833" t="s">
        <v>1405</v>
      </c>
      <c r="C833">
        <v>227533</v>
      </c>
      <c r="D833" t="s">
        <v>2785</v>
      </c>
      <c r="E833">
        <v>2009</v>
      </c>
      <c r="F833">
        <v>64</v>
      </c>
      <c r="G833">
        <v>0.48</v>
      </c>
      <c r="H833">
        <v>0.48599999999999999</v>
      </c>
      <c r="I833">
        <v>6</v>
      </c>
      <c r="J833">
        <v>-5.7539999999999996</v>
      </c>
      <c r="K833">
        <v>0</v>
      </c>
      <c r="L833">
        <v>4.4699999999999997E-2</v>
      </c>
      <c r="M833">
        <v>4.5999999999999999E-2</v>
      </c>
      <c r="N833">
        <v>0</v>
      </c>
      <c r="O833">
        <v>0.107</v>
      </c>
      <c r="P833">
        <v>0.26500000000000001</v>
      </c>
      <c r="Q833">
        <v>80.051000000000002</v>
      </c>
      <c r="R833" t="s">
        <v>34</v>
      </c>
    </row>
    <row r="834" spans="1:18" x14ac:dyDescent="0.3">
      <c r="A834" t="s">
        <v>1448</v>
      </c>
      <c r="B834" t="s">
        <v>1449</v>
      </c>
      <c r="C834">
        <v>252279</v>
      </c>
      <c r="D834" t="s">
        <v>2784</v>
      </c>
      <c r="E834">
        <v>2009</v>
      </c>
      <c r="F834">
        <v>64</v>
      </c>
      <c r="G834">
        <v>0.52500000000000002</v>
      </c>
      <c r="H834">
        <v>0.74199999999999999</v>
      </c>
      <c r="I834">
        <v>10</v>
      </c>
      <c r="J834">
        <v>-5.6429999999999998</v>
      </c>
      <c r="K834">
        <v>1</v>
      </c>
      <c r="L834">
        <v>3.1099999999999999E-2</v>
      </c>
      <c r="M834">
        <v>8.7400000000000005E-2</v>
      </c>
      <c r="N834">
        <v>0.14899999999999999</v>
      </c>
      <c r="O834">
        <v>0.11700000000000001</v>
      </c>
      <c r="P834">
        <v>0.17899999999999999</v>
      </c>
      <c r="Q834">
        <v>117.029</v>
      </c>
      <c r="R834" t="s">
        <v>160</v>
      </c>
    </row>
    <row r="835" spans="1:18" x14ac:dyDescent="0.3">
      <c r="A835" t="s">
        <v>1217</v>
      </c>
      <c r="B835" t="s">
        <v>1460</v>
      </c>
      <c r="C835">
        <v>226706</v>
      </c>
      <c r="D835" t="s">
        <v>2784</v>
      </c>
      <c r="E835">
        <v>2009</v>
      </c>
      <c r="F835">
        <v>64</v>
      </c>
      <c r="G835">
        <v>0.44</v>
      </c>
      <c r="H835">
        <v>0.97599999999999998</v>
      </c>
      <c r="I835">
        <v>10</v>
      </c>
      <c r="J835">
        <v>-3.17</v>
      </c>
      <c r="K835">
        <v>1</v>
      </c>
      <c r="L835">
        <v>0.14099999999999999</v>
      </c>
      <c r="M835">
        <v>1.7700000000000001E-3</v>
      </c>
      <c r="N835" s="1">
        <v>3.3900000000000002E-6</v>
      </c>
      <c r="O835">
        <v>0.16</v>
      </c>
      <c r="P835">
        <v>0.41199999999999998</v>
      </c>
      <c r="Q835">
        <v>150.005</v>
      </c>
      <c r="R835" t="s">
        <v>20</v>
      </c>
    </row>
    <row r="836" spans="1:18" x14ac:dyDescent="0.3">
      <c r="A836" t="s">
        <v>828</v>
      </c>
      <c r="B836" t="s">
        <v>1277</v>
      </c>
      <c r="C836">
        <v>218400</v>
      </c>
      <c r="D836" t="s">
        <v>2784</v>
      </c>
      <c r="E836">
        <v>2008</v>
      </c>
      <c r="F836">
        <v>64</v>
      </c>
      <c r="G836">
        <v>0.75600000000000001</v>
      </c>
      <c r="H836">
        <v>0.61199999999999999</v>
      </c>
      <c r="I836">
        <v>5</v>
      </c>
      <c r="J836">
        <v>-4.3710000000000004</v>
      </c>
      <c r="K836">
        <v>1</v>
      </c>
      <c r="L836">
        <v>3.1699999999999999E-2</v>
      </c>
      <c r="M836">
        <v>6.59E-2</v>
      </c>
      <c r="N836">
        <v>0</v>
      </c>
      <c r="O836">
        <v>0.27400000000000002</v>
      </c>
      <c r="P836">
        <v>0.45200000000000001</v>
      </c>
      <c r="Q836">
        <v>111.572</v>
      </c>
      <c r="R836" t="s">
        <v>43</v>
      </c>
    </row>
    <row r="837" spans="1:18" x14ac:dyDescent="0.3">
      <c r="A837" t="s">
        <v>828</v>
      </c>
      <c r="B837" t="s">
        <v>1277</v>
      </c>
      <c r="C837">
        <v>218400</v>
      </c>
      <c r="D837" t="s">
        <v>2784</v>
      </c>
      <c r="E837">
        <v>2008</v>
      </c>
      <c r="F837">
        <v>64</v>
      </c>
      <c r="G837">
        <v>0.75600000000000001</v>
      </c>
      <c r="H837">
        <v>0.61199999999999999</v>
      </c>
      <c r="I837">
        <v>5</v>
      </c>
      <c r="J837">
        <v>-4.3710000000000004</v>
      </c>
      <c r="K837">
        <v>1</v>
      </c>
      <c r="L837">
        <v>3.1699999999999999E-2</v>
      </c>
      <c r="M837">
        <v>6.59E-2</v>
      </c>
      <c r="N837">
        <v>0</v>
      </c>
      <c r="O837">
        <v>0.27400000000000002</v>
      </c>
      <c r="P837">
        <v>0.45200000000000001</v>
      </c>
      <c r="Q837">
        <v>111.572</v>
      </c>
      <c r="R837" t="s">
        <v>43</v>
      </c>
    </row>
    <row r="838" spans="1:18" x14ac:dyDescent="0.3">
      <c r="A838" t="s">
        <v>1039</v>
      </c>
      <c r="B838" t="s">
        <v>1472</v>
      </c>
      <c r="C838">
        <v>254533</v>
      </c>
      <c r="D838" t="s">
        <v>2784</v>
      </c>
      <c r="E838">
        <v>2008</v>
      </c>
      <c r="F838">
        <v>64</v>
      </c>
      <c r="G838">
        <v>0.73099999999999998</v>
      </c>
      <c r="H838">
        <v>0.64400000000000002</v>
      </c>
      <c r="I838">
        <v>0</v>
      </c>
      <c r="J838">
        <v>-5.3479999999999999</v>
      </c>
      <c r="K838">
        <v>1</v>
      </c>
      <c r="L838">
        <v>3.4299999999999997E-2</v>
      </c>
      <c r="M838">
        <v>0.66500000000000004</v>
      </c>
      <c r="N838">
        <v>0</v>
      </c>
      <c r="O838">
        <v>0.11</v>
      </c>
      <c r="P838">
        <v>0.69099999999999995</v>
      </c>
      <c r="Q838">
        <v>129.94</v>
      </c>
      <c r="R838" t="s">
        <v>43</v>
      </c>
    </row>
    <row r="839" spans="1:18" x14ac:dyDescent="0.3">
      <c r="A839" t="s">
        <v>534</v>
      </c>
      <c r="B839" t="s">
        <v>1117</v>
      </c>
      <c r="C839">
        <v>199853</v>
      </c>
      <c r="D839" t="s">
        <v>2784</v>
      </c>
      <c r="E839">
        <v>2007</v>
      </c>
      <c r="F839">
        <v>64</v>
      </c>
      <c r="G839">
        <v>0.76400000000000001</v>
      </c>
      <c r="H839">
        <v>0.751</v>
      </c>
      <c r="I839">
        <v>8</v>
      </c>
      <c r="J839">
        <v>-3.74</v>
      </c>
      <c r="K839">
        <v>1</v>
      </c>
      <c r="L839">
        <v>7.0300000000000001E-2</v>
      </c>
      <c r="M839">
        <v>5.5399999999999998E-3</v>
      </c>
      <c r="N839">
        <v>2.3699999999999999E-4</v>
      </c>
      <c r="O839">
        <v>0.16400000000000001</v>
      </c>
      <c r="P839">
        <v>0.41799999999999998</v>
      </c>
      <c r="Q839">
        <v>91.977000000000004</v>
      </c>
      <c r="R839" t="s">
        <v>43</v>
      </c>
    </row>
    <row r="840" spans="1:18" x14ac:dyDescent="0.3">
      <c r="A840" t="s">
        <v>1220</v>
      </c>
      <c r="B840" t="s">
        <v>1221</v>
      </c>
      <c r="C840">
        <v>275106</v>
      </c>
      <c r="D840" t="s">
        <v>2784</v>
      </c>
      <c r="E840">
        <v>2007</v>
      </c>
      <c r="F840">
        <v>64</v>
      </c>
      <c r="G840">
        <v>0.68400000000000005</v>
      </c>
      <c r="H840">
        <v>0.60599999999999998</v>
      </c>
      <c r="I840">
        <v>5</v>
      </c>
      <c r="J840">
        <v>-7.2679999999999998</v>
      </c>
      <c r="K840">
        <v>0</v>
      </c>
      <c r="L840">
        <v>5.04E-2</v>
      </c>
      <c r="M840">
        <v>0.17</v>
      </c>
      <c r="N840">
        <v>0</v>
      </c>
      <c r="O840">
        <v>5.8000000000000003E-2</v>
      </c>
      <c r="P840">
        <v>0.72299999999999998</v>
      </c>
      <c r="Q840">
        <v>127.901</v>
      </c>
      <c r="R840" t="s">
        <v>1222</v>
      </c>
    </row>
    <row r="841" spans="1:18" x14ac:dyDescent="0.3">
      <c r="A841" t="s">
        <v>18</v>
      </c>
      <c r="B841" t="s">
        <v>1259</v>
      </c>
      <c r="C841">
        <v>212106</v>
      </c>
      <c r="D841" t="s">
        <v>2784</v>
      </c>
      <c r="E841">
        <v>2007</v>
      </c>
      <c r="F841">
        <v>64</v>
      </c>
      <c r="G841">
        <v>0.76900000000000002</v>
      </c>
      <c r="H841">
        <v>0.63800000000000001</v>
      </c>
      <c r="I841">
        <v>11</v>
      </c>
      <c r="J841">
        <v>-5.0540000000000003</v>
      </c>
      <c r="K841">
        <v>1</v>
      </c>
      <c r="L841">
        <v>0.216</v>
      </c>
      <c r="M841">
        <v>9.0200000000000002E-2</v>
      </c>
      <c r="N841">
        <v>0</v>
      </c>
      <c r="O841">
        <v>8.5699999999999998E-2</v>
      </c>
      <c r="P841">
        <v>0.78200000000000003</v>
      </c>
      <c r="Q841">
        <v>115.00700000000001</v>
      </c>
      <c r="R841" t="s">
        <v>20</v>
      </c>
    </row>
    <row r="842" spans="1:18" x14ac:dyDescent="0.3">
      <c r="A842" t="s">
        <v>244</v>
      </c>
      <c r="B842" t="s">
        <v>1328</v>
      </c>
      <c r="C842">
        <v>242133</v>
      </c>
      <c r="D842" t="s">
        <v>2784</v>
      </c>
      <c r="E842">
        <v>2007</v>
      </c>
      <c r="F842">
        <v>64</v>
      </c>
      <c r="G842">
        <v>0.92300000000000004</v>
      </c>
      <c r="H842">
        <v>0.79500000000000004</v>
      </c>
      <c r="I842">
        <v>11</v>
      </c>
      <c r="J842">
        <v>-3.61</v>
      </c>
      <c r="K842">
        <v>0</v>
      </c>
      <c r="L842">
        <v>0.11700000000000001</v>
      </c>
      <c r="M842">
        <v>3.9399999999999998E-2</v>
      </c>
      <c r="N842">
        <v>5.6499999999999996E-4</v>
      </c>
      <c r="O842">
        <v>0.10100000000000001</v>
      </c>
      <c r="P842">
        <v>0.58799999999999997</v>
      </c>
      <c r="Q842">
        <v>123.021</v>
      </c>
      <c r="R842" t="s">
        <v>43</v>
      </c>
    </row>
    <row r="843" spans="1:18" x14ac:dyDescent="0.3">
      <c r="A843" t="s">
        <v>1352</v>
      </c>
      <c r="B843" t="s">
        <v>1353</v>
      </c>
      <c r="C843">
        <v>289000</v>
      </c>
      <c r="D843" t="s">
        <v>2784</v>
      </c>
      <c r="E843">
        <v>2007</v>
      </c>
      <c r="F843">
        <v>64</v>
      </c>
      <c r="G843">
        <v>0.57199999999999995</v>
      </c>
      <c r="H843">
        <v>0.82199999999999995</v>
      </c>
      <c r="I843">
        <v>11</v>
      </c>
      <c r="J843">
        <v>-6.0149999999999997</v>
      </c>
      <c r="K843">
        <v>0</v>
      </c>
      <c r="L843">
        <v>0.36099999999999999</v>
      </c>
      <c r="M843">
        <v>0.20699999999999999</v>
      </c>
      <c r="N843">
        <v>0</v>
      </c>
      <c r="O843">
        <v>0.35899999999999999</v>
      </c>
      <c r="P843">
        <v>0.47199999999999998</v>
      </c>
      <c r="Q843">
        <v>94.811999999999998</v>
      </c>
      <c r="R843" t="s">
        <v>90</v>
      </c>
    </row>
    <row r="844" spans="1:18" x14ac:dyDescent="0.3">
      <c r="A844" t="s">
        <v>999</v>
      </c>
      <c r="B844" t="s">
        <v>1000</v>
      </c>
      <c r="C844">
        <v>202066</v>
      </c>
      <c r="D844" t="s">
        <v>2784</v>
      </c>
      <c r="E844">
        <v>2006</v>
      </c>
      <c r="F844">
        <v>64</v>
      </c>
      <c r="G844">
        <v>0.309</v>
      </c>
      <c r="H844">
        <v>0.78300000000000003</v>
      </c>
      <c r="I844">
        <v>10</v>
      </c>
      <c r="J844">
        <v>-4.1539999999999999</v>
      </c>
      <c r="K844">
        <v>1</v>
      </c>
      <c r="L844">
        <v>4.0500000000000001E-2</v>
      </c>
      <c r="M844">
        <v>0.14199999999999999</v>
      </c>
      <c r="N844" s="1">
        <v>1.11E-6</v>
      </c>
      <c r="O844">
        <v>0.11799999999999999</v>
      </c>
      <c r="P844">
        <v>0.372</v>
      </c>
      <c r="Q844">
        <v>175.78800000000001</v>
      </c>
      <c r="R844" t="s">
        <v>20</v>
      </c>
    </row>
    <row r="845" spans="1:18" x14ac:dyDescent="0.3">
      <c r="A845" t="s">
        <v>752</v>
      </c>
      <c r="B845" t="s">
        <v>1026</v>
      </c>
      <c r="C845">
        <v>274333</v>
      </c>
      <c r="D845" t="s">
        <v>2785</v>
      </c>
      <c r="E845">
        <v>2006</v>
      </c>
      <c r="F845">
        <v>64</v>
      </c>
      <c r="G845">
        <v>0.55100000000000005</v>
      </c>
      <c r="H845">
        <v>0.81</v>
      </c>
      <c r="I845">
        <v>11</v>
      </c>
      <c r="J845">
        <v>-4.3650000000000002</v>
      </c>
      <c r="K845">
        <v>1</v>
      </c>
      <c r="L845">
        <v>3.44E-2</v>
      </c>
      <c r="M845">
        <v>1.55E-2</v>
      </c>
      <c r="N845">
        <v>0</v>
      </c>
      <c r="O845">
        <v>0.16900000000000001</v>
      </c>
      <c r="P845">
        <v>0.33200000000000002</v>
      </c>
      <c r="Q845">
        <v>73.463999999999999</v>
      </c>
      <c r="R845" t="s">
        <v>90</v>
      </c>
    </row>
    <row r="846" spans="1:18" x14ac:dyDescent="0.3">
      <c r="A846" t="s">
        <v>1073</v>
      </c>
      <c r="B846" t="s">
        <v>1074</v>
      </c>
      <c r="C846">
        <v>213173</v>
      </c>
      <c r="D846" t="s">
        <v>2784</v>
      </c>
      <c r="E846">
        <v>2006</v>
      </c>
      <c r="F846">
        <v>64</v>
      </c>
      <c r="G846">
        <v>0.55900000000000005</v>
      </c>
      <c r="H846">
        <v>0.68799999999999994</v>
      </c>
      <c r="I846">
        <v>7</v>
      </c>
      <c r="J846">
        <v>-6.4960000000000004</v>
      </c>
      <c r="K846">
        <v>1</v>
      </c>
      <c r="L846">
        <v>0.114</v>
      </c>
      <c r="M846">
        <v>0.216</v>
      </c>
      <c r="N846">
        <v>0</v>
      </c>
      <c r="O846">
        <v>8.5500000000000007E-2</v>
      </c>
      <c r="P846">
        <v>0.57799999999999996</v>
      </c>
      <c r="Q846">
        <v>79.753</v>
      </c>
      <c r="R846" t="s">
        <v>43</v>
      </c>
    </row>
    <row r="847" spans="1:18" x14ac:dyDescent="0.3">
      <c r="A847" t="s">
        <v>999</v>
      </c>
      <c r="B847" t="s">
        <v>1000</v>
      </c>
      <c r="C847">
        <v>202066</v>
      </c>
      <c r="D847" t="s">
        <v>2784</v>
      </c>
      <c r="E847">
        <v>2006</v>
      </c>
      <c r="F847">
        <v>64</v>
      </c>
      <c r="G847">
        <v>0.309</v>
      </c>
      <c r="H847">
        <v>0.78300000000000003</v>
      </c>
      <c r="I847">
        <v>10</v>
      </c>
      <c r="J847">
        <v>-4.1539999999999999</v>
      </c>
      <c r="K847">
        <v>1</v>
      </c>
      <c r="L847">
        <v>4.0500000000000001E-2</v>
      </c>
      <c r="M847">
        <v>0.14199999999999999</v>
      </c>
      <c r="N847" s="1">
        <v>1.11E-6</v>
      </c>
      <c r="O847">
        <v>0.11799999999999999</v>
      </c>
      <c r="P847">
        <v>0.372</v>
      </c>
      <c r="Q847">
        <v>175.78800000000001</v>
      </c>
      <c r="R847" t="s">
        <v>20</v>
      </c>
    </row>
    <row r="848" spans="1:18" x14ac:dyDescent="0.3">
      <c r="A848" t="s">
        <v>1001</v>
      </c>
      <c r="B848" t="s">
        <v>1144</v>
      </c>
      <c r="C848">
        <v>246600</v>
      </c>
      <c r="D848" t="s">
        <v>2785</v>
      </c>
      <c r="E848">
        <v>2006</v>
      </c>
      <c r="F848">
        <v>64</v>
      </c>
      <c r="G848">
        <v>0.81100000000000005</v>
      </c>
      <c r="H848">
        <v>0.75700000000000001</v>
      </c>
      <c r="I848">
        <v>0</v>
      </c>
      <c r="J848">
        <v>-6.4470000000000001</v>
      </c>
      <c r="K848">
        <v>1</v>
      </c>
      <c r="L848">
        <v>0.23</v>
      </c>
      <c r="M848">
        <v>0.29799999999999999</v>
      </c>
      <c r="N848">
        <v>0</v>
      </c>
      <c r="O848">
        <v>0.10299999999999999</v>
      </c>
      <c r="P848">
        <v>0.56499999999999995</v>
      </c>
      <c r="Q848">
        <v>130.99299999999999</v>
      </c>
      <c r="R848" t="s">
        <v>43</v>
      </c>
    </row>
    <row r="849" spans="1:18" x14ac:dyDescent="0.3">
      <c r="A849" t="s">
        <v>415</v>
      </c>
      <c r="B849" t="s">
        <v>863</v>
      </c>
      <c r="C849">
        <v>218093</v>
      </c>
      <c r="D849" t="s">
        <v>2784</v>
      </c>
      <c r="E849">
        <v>2005</v>
      </c>
      <c r="F849">
        <v>64</v>
      </c>
      <c r="G849">
        <v>0.96199999999999997</v>
      </c>
      <c r="H849">
        <v>0.66</v>
      </c>
      <c r="I849">
        <v>8</v>
      </c>
      <c r="J849">
        <v>-5.0960000000000001</v>
      </c>
      <c r="K849">
        <v>1</v>
      </c>
      <c r="L849">
        <v>6.0999999999999999E-2</v>
      </c>
      <c r="M849">
        <v>4.8500000000000001E-2</v>
      </c>
      <c r="N849">
        <v>0</v>
      </c>
      <c r="O849">
        <v>7.5999999999999998E-2</v>
      </c>
      <c r="P849">
        <v>0.81399999999999995</v>
      </c>
      <c r="Q849">
        <v>126.01600000000001</v>
      </c>
      <c r="R849" t="s">
        <v>43</v>
      </c>
    </row>
    <row r="850" spans="1:18" x14ac:dyDescent="0.3">
      <c r="A850" t="s">
        <v>244</v>
      </c>
      <c r="B850" t="s">
        <v>1042</v>
      </c>
      <c r="C850">
        <v>260466</v>
      </c>
      <c r="D850" t="s">
        <v>2784</v>
      </c>
      <c r="E850">
        <v>2005</v>
      </c>
      <c r="F850">
        <v>64</v>
      </c>
      <c r="G850">
        <v>0.34399999999999997</v>
      </c>
      <c r="H850">
        <v>0.874</v>
      </c>
      <c r="I850">
        <v>0</v>
      </c>
      <c r="J850">
        <v>-3.161</v>
      </c>
      <c r="K850">
        <v>1</v>
      </c>
      <c r="L850">
        <v>7.7700000000000005E-2</v>
      </c>
      <c r="M850">
        <v>8.4099999999999994E-2</v>
      </c>
      <c r="N850">
        <v>0</v>
      </c>
      <c r="O850">
        <v>0.129</v>
      </c>
      <c r="P850">
        <v>0.26900000000000002</v>
      </c>
      <c r="Q850">
        <v>185.88800000000001</v>
      </c>
      <c r="R850" t="s">
        <v>43</v>
      </c>
    </row>
    <row r="851" spans="1:18" x14ac:dyDescent="0.3">
      <c r="A851" t="s">
        <v>937</v>
      </c>
      <c r="B851" t="s">
        <v>1068</v>
      </c>
      <c r="C851">
        <v>172373</v>
      </c>
      <c r="D851" t="s">
        <v>2784</v>
      </c>
      <c r="E851">
        <v>2005</v>
      </c>
      <c r="F851">
        <v>64</v>
      </c>
      <c r="G851">
        <v>0.748</v>
      </c>
      <c r="H851">
        <v>0.78600000000000003</v>
      </c>
      <c r="I851">
        <v>4</v>
      </c>
      <c r="J851">
        <v>-7.7880000000000003</v>
      </c>
      <c r="K851">
        <v>0</v>
      </c>
      <c r="L851">
        <v>6.4100000000000004E-2</v>
      </c>
      <c r="M851">
        <v>0.32800000000000001</v>
      </c>
      <c r="N851">
        <v>0</v>
      </c>
      <c r="O851">
        <v>0.34</v>
      </c>
      <c r="P851">
        <v>0.91700000000000004</v>
      </c>
      <c r="Q851">
        <v>104.833</v>
      </c>
      <c r="R851" t="s">
        <v>939</v>
      </c>
    </row>
    <row r="852" spans="1:18" x14ac:dyDescent="0.3">
      <c r="A852" t="s">
        <v>762</v>
      </c>
      <c r="B852" t="s">
        <v>763</v>
      </c>
      <c r="C852">
        <v>193520</v>
      </c>
      <c r="D852" t="s">
        <v>2784</v>
      </c>
      <c r="E852">
        <v>2004</v>
      </c>
      <c r="F852">
        <v>64</v>
      </c>
      <c r="G852">
        <v>0.41599999999999998</v>
      </c>
      <c r="H852">
        <v>0.81899999999999995</v>
      </c>
      <c r="I852">
        <v>9</v>
      </c>
      <c r="J852">
        <v>-3.9740000000000002</v>
      </c>
      <c r="K852">
        <v>1</v>
      </c>
      <c r="L852">
        <v>6.13E-2</v>
      </c>
      <c r="M852">
        <v>1.3799999999999999E-4</v>
      </c>
      <c r="N852">
        <v>1.08E-3</v>
      </c>
      <c r="O852">
        <v>0.14699999999999999</v>
      </c>
      <c r="P852">
        <v>0.63200000000000001</v>
      </c>
      <c r="Q852">
        <v>140.083</v>
      </c>
      <c r="R852" t="s">
        <v>764</v>
      </c>
    </row>
    <row r="853" spans="1:18" x14ac:dyDescent="0.3">
      <c r="A853" t="s">
        <v>792</v>
      </c>
      <c r="B853" t="s">
        <v>793</v>
      </c>
      <c r="C853">
        <v>225106</v>
      </c>
      <c r="D853" t="s">
        <v>2785</v>
      </c>
      <c r="E853">
        <v>2004</v>
      </c>
      <c r="F853">
        <v>64</v>
      </c>
      <c r="G853">
        <v>0.82799999999999996</v>
      </c>
      <c r="H853">
        <v>0.65300000000000002</v>
      </c>
      <c r="I853">
        <v>0</v>
      </c>
      <c r="J853">
        <v>-6.2450000000000001</v>
      </c>
      <c r="K853">
        <v>0</v>
      </c>
      <c r="L853">
        <v>6.5299999999999997E-2</v>
      </c>
      <c r="M853">
        <v>0.214</v>
      </c>
      <c r="N853" s="1">
        <v>3.2499999999999998E-6</v>
      </c>
      <c r="O853">
        <v>4.0399999999999998E-2</v>
      </c>
      <c r="P853">
        <v>0.57499999999999996</v>
      </c>
      <c r="Q853">
        <v>68.507000000000005</v>
      </c>
      <c r="R853" t="s">
        <v>20</v>
      </c>
    </row>
    <row r="854" spans="1:18" x14ac:dyDescent="0.3">
      <c r="A854" t="s">
        <v>649</v>
      </c>
      <c r="B854" t="s">
        <v>650</v>
      </c>
      <c r="C854">
        <v>242773</v>
      </c>
      <c r="D854" t="s">
        <v>2784</v>
      </c>
      <c r="E854">
        <v>2003</v>
      </c>
      <c r="F854">
        <v>64</v>
      </c>
      <c r="G854">
        <v>0.61799999999999999</v>
      </c>
      <c r="H854">
        <v>0.55200000000000005</v>
      </c>
      <c r="I854">
        <v>8</v>
      </c>
      <c r="J854">
        <v>-6.8630000000000004</v>
      </c>
      <c r="K854">
        <v>1</v>
      </c>
      <c r="L854">
        <v>9.8100000000000007E-2</v>
      </c>
      <c r="M854">
        <v>0.17599999999999999</v>
      </c>
      <c r="N854">
        <v>0</v>
      </c>
      <c r="O854">
        <v>0.252</v>
      </c>
      <c r="P854">
        <v>0.58599999999999997</v>
      </c>
      <c r="Q854">
        <v>81.974999999999994</v>
      </c>
      <c r="R854" t="s">
        <v>43</v>
      </c>
    </row>
    <row r="855" spans="1:18" x14ac:dyDescent="0.3">
      <c r="A855" t="s">
        <v>808</v>
      </c>
      <c r="B855" t="s">
        <v>809</v>
      </c>
      <c r="C855">
        <v>248200</v>
      </c>
      <c r="D855" t="s">
        <v>2785</v>
      </c>
      <c r="E855">
        <v>2003</v>
      </c>
      <c r="F855">
        <v>64</v>
      </c>
      <c r="G855">
        <v>0.71299999999999997</v>
      </c>
      <c r="H855">
        <v>0.73399999999999999</v>
      </c>
      <c r="I855">
        <v>0</v>
      </c>
      <c r="J855">
        <v>-4.8940000000000001</v>
      </c>
      <c r="K855">
        <v>0</v>
      </c>
      <c r="L855">
        <v>0.32500000000000001</v>
      </c>
      <c r="M855">
        <v>0.54800000000000004</v>
      </c>
      <c r="N855">
        <v>0</v>
      </c>
      <c r="O855">
        <v>6.8699999999999997E-2</v>
      </c>
      <c r="P855">
        <v>0.89</v>
      </c>
      <c r="Q855">
        <v>172.87200000000001</v>
      </c>
      <c r="R855" t="s">
        <v>90</v>
      </c>
    </row>
    <row r="856" spans="1:18" x14ac:dyDescent="0.3">
      <c r="A856" t="s">
        <v>437</v>
      </c>
      <c r="B856" t="s">
        <v>438</v>
      </c>
      <c r="C856">
        <v>237800</v>
      </c>
      <c r="D856" t="s">
        <v>2785</v>
      </c>
      <c r="E856">
        <v>2002</v>
      </c>
      <c r="F856">
        <v>64</v>
      </c>
      <c r="G856">
        <v>0.66</v>
      </c>
      <c r="H856">
        <v>0.53600000000000003</v>
      </c>
      <c r="I856">
        <v>10</v>
      </c>
      <c r="J856">
        <v>-8.7859999999999996</v>
      </c>
      <c r="K856">
        <v>0</v>
      </c>
      <c r="L856">
        <v>0.28999999999999998</v>
      </c>
      <c r="M856">
        <v>0.23300000000000001</v>
      </c>
      <c r="N856">
        <v>6.6899999999999998E-3</v>
      </c>
      <c r="O856">
        <v>0.111</v>
      </c>
      <c r="P856">
        <v>0.77500000000000002</v>
      </c>
      <c r="Q856">
        <v>159.96299999999999</v>
      </c>
      <c r="R856" t="s">
        <v>34</v>
      </c>
    </row>
    <row r="857" spans="1:18" x14ac:dyDescent="0.3">
      <c r="A857" t="s">
        <v>491</v>
      </c>
      <c r="B857" t="s">
        <v>492</v>
      </c>
      <c r="C857">
        <v>335613</v>
      </c>
      <c r="D857" t="s">
        <v>2785</v>
      </c>
      <c r="E857">
        <v>2002</v>
      </c>
      <c r="F857">
        <v>64</v>
      </c>
      <c r="G857">
        <v>0.67500000000000004</v>
      </c>
      <c r="H857">
        <v>0.60699999999999998</v>
      </c>
      <c r="I857">
        <v>11</v>
      </c>
      <c r="J857">
        <v>-3.5379999999999998</v>
      </c>
      <c r="K857">
        <v>1</v>
      </c>
      <c r="L857">
        <v>0.16200000000000001</v>
      </c>
      <c r="M857">
        <v>3.0200000000000001E-2</v>
      </c>
      <c r="N857" s="1">
        <v>8.9700000000000005E-6</v>
      </c>
      <c r="O857">
        <v>0.33900000000000002</v>
      </c>
      <c r="P857">
        <v>0.56000000000000005</v>
      </c>
      <c r="Q857">
        <v>177.928</v>
      </c>
      <c r="R857" t="s">
        <v>90</v>
      </c>
    </row>
    <row r="858" spans="1:18" x14ac:dyDescent="0.3">
      <c r="A858" t="s">
        <v>262</v>
      </c>
      <c r="B858" t="s">
        <v>263</v>
      </c>
      <c r="C858">
        <v>337733</v>
      </c>
      <c r="D858" t="s">
        <v>2784</v>
      </c>
      <c r="E858">
        <v>2001</v>
      </c>
      <c r="F858">
        <v>64</v>
      </c>
      <c r="G858">
        <v>0.85399999999999998</v>
      </c>
      <c r="H858">
        <v>0.67300000000000004</v>
      </c>
      <c r="I858">
        <v>4</v>
      </c>
      <c r="J858">
        <v>-3.1320000000000001</v>
      </c>
      <c r="K858">
        <v>0</v>
      </c>
      <c r="L858">
        <v>0.185</v>
      </c>
      <c r="M858">
        <v>3.7999999999999999E-2</v>
      </c>
      <c r="N858">
        <v>2.2699999999999999E-4</v>
      </c>
      <c r="O858">
        <v>0.255</v>
      </c>
      <c r="P858">
        <v>0.95499999999999996</v>
      </c>
      <c r="Q858">
        <v>95</v>
      </c>
      <c r="R858" t="s">
        <v>43</v>
      </c>
    </row>
    <row r="859" spans="1:18" x14ac:dyDescent="0.3">
      <c r="A859" t="s">
        <v>41</v>
      </c>
      <c r="B859" t="s">
        <v>339</v>
      </c>
      <c r="C859">
        <v>207906</v>
      </c>
      <c r="D859" t="s">
        <v>2784</v>
      </c>
      <c r="E859">
        <v>2001</v>
      </c>
      <c r="F859">
        <v>64</v>
      </c>
      <c r="G859">
        <v>0.84</v>
      </c>
      <c r="H859">
        <v>0.83499999999999996</v>
      </c>
      <c r="I859">
        <v>1</v>
      </c>
      <c r="J859">
        <v>-4.3860000000000001</v>
      </c>
      <c r="K859">
        <v>0</v>
      </c>
      <c r="L859">
        <v>0.27500000000000002</v>
      </c>
      <c r="M859">
        <v>2.81E-3</v>
      </c>
      <c r="N859" s="1">
        <v>1.11E-6</v>
      </c>
      <c r="O859">
        <v>0.152</v>
      </c>
      <c r="P859">
        <v>0.63700000000000001</v>
      </c>
      <c r="Q859">
        <v>103.376</v>
      </c>
      <c r="R859" t="s">
        <v>43</v>
      </c>
    </row>
    <row r="860" spans="1:18" x14ac:dyDescent="0.3">
      <c r="A860" t="s">
        <v>352</v>
      </c>
      <c r="B860" t="s">
        <v>353</v>
      </c>
      <c r="C860">
        <v>257066</v>
      </c>
      <c r="D860" t="s">
        <v>2784</v>
      </c>
      <c r="E860">
        <v>2001</v>
      </c>
      <c r="F860">
        <v>64</v>
      </c>
      <c r="G860">
        <v>0.874</v>
      </c>
      <c r="H860">
        <v>0.76800000000000002</v>
      </c>
      <c r="I860">
        <v>6</v>
      </c>
      <c r="J860">
        <v>-4.0860000000000003</v>
      </c>
      <c r="K860">
        <v>1</v>
      </c>
      <c r="L860">
        <v>0.311</v>
      </c>
      <c r="M860">
        <v>5.5399999999999998E-2</v>
      </c>
      <c r="N860">
        <v>0</v>
      </c>
      <c r="O860">
        <v>4.1000000000000002E-2</v>
      </c>
      <c r="P860">
        <v>0.63600000000000001</v>
      </c>
      <c r="Q860">
        <v>106.095</v>
      </c>
      <c r="R860" t="s">
        <v>34</v>
      </c>
    </row>
    <row r="861" spans="1:18" x14ac:dyDescent="0.3">
      <c r="A861" t="s">
        <v>377</v>
      </c>
      <c r="B861" t="s">
        <v>378</v>
      </c>
      <c r="C861">
        <v>264706</v>
      </c>
      <c r="D861" t="s">
        <v>2785</v>
      </c>
      <c r="E861">
        <v>2001</v>
      </c>
      <c r="F861">
        <v>64</v>
      </c>
      <c r="G861">
        <v>0.50900000000000001</v>
      </c>
      <c r="H861">
        <v>0.77400000000000002</v>
      </c>
      <c r="I861">
        <v>6</v>
      </c>
      <c r="J861">
        <v>-4.0540000000000003</v>
      </c>
      <c r="K861">
        <v>1</v>
      </c>
      <c r="L861">
        <v>3.3799999999999997E-2</v>
      </c>
      <c r="M861">
        <v>1.89E-3</v>
      </c>
      <c r="N861">
        <v>5.4900000000000001E-4</v>
      </c>
      <c r="O861">
        <v>0.14299999999999999</v>
      </c>
      <c r="P861">
        <v>8.2400000000000001E-2</v>
      </c>
      <c r="Q861">
        <v>116.529</v>
      </c>
      <c r="R861" t="s">
        <v>29</v>
      </c>
    </row>
    <row r="862" spans="1:18" x14ac:dyDescent="0.3">
      <c r="A862" t="s">
        <v>231</v>
      </c>
      <c r="B862" t="s">
        <v>395</v>
      </c>
      <c r="C862">
        <v>224066</v>
      </c>
      <c r="D862" t="s">
        <v>2784</v>
      </c>
      <c r="E862">
        <v>2001</v>
      </c>
      <c r="F862">
        <v>64</v>
      </c>
      <c r="G862">
        <v>0.61599999999999999</v>
      </c>
      <c r="H862">
        <v>0.59699999999999998</v>
      </c>
      <c r="I862">
        <v>8</v>
      </c>
      <c r="J862">
        <v>-5.3280000000000003</v>
      </c>
      <c r="K862">
        <v>1</v>
      </c>
      <c r="L862">
        <v>4.1500000000000002E-2</v>
      </c>
      <c r="M862">
        <v>0.69099999999999995</v>
      </c>
      <c r="N862">
        <v>0</v>
      </c>
      <c r="O862">
        <v>0.104</v>
      </c>
      <c r="P862">
        <v>0.36199999999999999</v>
      </c>
      <c r="Q862">
        <v>165.50800000000001</v>
      </c>
      <c r="R862" t="s">
        <v>111</v>
      </c>
    </row>
    <row r="863" spans="1:18" x14ac:dyDescent="0.3">
      <c r="A863" t="s">
        <v>38</v>
      </c>
      <c r="B863" t="s">
        <v>508</v>
      </c>
      <c r="C863">
        <v>170493</v>
      </c>
      <c r="D863" t="s">
        <v>2784</v>
      </c>
      <c r="E863">
        <v>2001</v>
      </c>
      <c r="F863">
        <v>64</v>
      </c>
      <c r="G863">
        <v>0.65400000000000003</v>
      </c>
      <c r="H863">
        <v>0.51500000000000001</v>
      </c>
      <c r="I863">
        <v>0</v>
      </c>
      <c r="J863">
        <v>-12.185</v>
      </c>
      <c r="K863">
        <v>1</v>
      </c>
      <c r="L863">
        <v>2.6100000000000002E-2</v>
      </c>
      <c r="M863">
        <v>0.42899999999999999</v>
      </c>
      <c r="N863" s="1">
        <v>5.6200000000000004E-6</v>
      </c>
      <c r="O863">
        <v>0.17399999999999999</v>
      </c>
      <c r="P863">
        <v>0.67700000000000005</v>
      </c>
      <c r="Q863">
        <v>106.191</v>
      </c>
      <c r="R863" t="s">
        <v>40</v>
      </c>
    </row>
    <row r="864" spans="1:18" x14ac:dyDescent="0.3">
      <c r="A864" t="s">
        <v>515</v>
      </c>
      <c r="B864" t="s">
        <v>526</v>
      </c>
      <c r="C864">
        <v>303920</v>
      </c>
      <c r="D864" t="s">
        <v>2784</v>
      </c>
      <c r="E864">
        <v>2001</v>
      </c>
      <c r="F864">
        <v>64</v>
      </c>
      <c r="G864">
        <v>0.432</v>
      </c>
      <c r="H864">
        <v>0.93600000000000005</v>
      </c>
      <c r="I864">
        <v>3</v>
      </c>
      <c r="J864">
        <v>-4.5369999999999999</v>
      </c>
      <c r="K864">
        <v>0</v>
      </c>
      <c r="L864">
        <v>5.62E-2</v>
      </c>
      <c r="M864">
        <v>6.9100000000000003E-3</v>
      </c>
      <c r="N864">
        <v>0</v>
      </c>
      <c r="O864">
        <v>0.14000000000000001</v>
      </c>
      <c r="P864">
        <v>0.499</v>
      </c>
      <c r="Q864">
        <v>157.46899999999999</v>
      </c>
      <c r="R864" t="s">
        <v>29</v>
      </c>
    </row>
    <row r="865" spans="1:18" x14ac:dyDescent="0.3">
      <c r="A865" t="s">
        <v>125</v>
      </c>
      <c r="B865" t="s">
        <v>126</v>
      </c>
      <c r="C865">
        <v>198346</v>
      </c>
      <c r="D865" t="s">
        <v>2784</v>
      </c>
      <c r="E865">
        <v>2000</v>
      </c>
      <c r="F865">
        <v>64</v>
      </c>
      <c r="G865">
        <v>0.77900000000000003</v>
      </c>
      <c r="H865">
        <v>0.83399999999999996</v>
      </c>
      <c r="I865">
        <v>7</v>
      </c>
      <c r="J865">
        <v>-2.7730000000000001</v>
      </c>
      <c r="K865">
        <v>1</v>
      </c>
      <c r="L865">
        <v>0.16200000000000001</v>
      </c>
      <c r="M865">
        <v>3.4299999999999997E-2</v>
      </c>
      <c r="N865">
        <v>0</v>
      </c>
      <c r="O865">
        <v>8.8599999999999998E-2</v>
      </c>
      <c r="P865">
        <v>0.8</v>
      </c>
      <c r="Q865">
        <v>100.46</v>
      </c>
      <c r="R865" t="s">
        <v>97</v>
      </c>
    </row>
    <row r="866" spans="1:18" x14ac:dyDescent="0.3">
      <c r="A866" t="s">
        <v>60</v>
      </c>
      <c r="B866" t="s">
        <v>61</v>
      </c>
      <c r="C866">
        <v>245400</v>
      </c>
      <c r="D866" t="s">
        <v>2784</v>
      </c>
      <c r="E866">
        <v>1999</v>
      </c>
      <c r="F866">
        <v>64</v>
      </c>
      <c r="G866">
        <v>0.76100000000000001</v>
      </c>
      <c r="H866">
        <v>0.71599999999999997</v>
      </c>
      <c r="I866">
        <v>10</v>
      </c>
      <c r="J866">
        <v>-5.8</v>
      </c>
      <c r="K866">
        <v>0</v>
      </c>
      <c r="L866">
        <v>5.6000000000000001E-2</v>
      </c>
      <c r="M866">
        <v>0.39600000000000002</v>
      </c>
      <c r="N866">
        <v>0</v>
      </c>
      <c r="O866">
        <v>7.7100000000000002E-2</v>
      </c>
      <c r="P866">
        <v>0.64900000000000002</v>
      </c>
      <c r="Q866">
        <v>119.41</v>
      </c>
      <c r="R866" t="s">
        <v>20</v>
      </c>
    </row>
    <row r="867" spans="1:18" x14ac:dyDescent="0.3">
      <c r="A867" t="s">
        <v>47</v>
      </c>
      <c r="B867" t="s">
        <v>64</v>
      </c>
      <c r="C867">
        <v>285426</v>
      </c>
      <c r="D867" t="s">
        <v>2784</v>
      </c>
      <c r="E867">
        <v>1999</v>
      </c>
      <c r="F867">
        <v>64</v>
      </c>
      <c r="G867">
        <v>0.74</v>
      </c>
      <c r="H867">
        <v>0.876</v>
      </c>
      <c r="I867">
        <v>6</v>
      </c>
      <c r="J867">
        <v>-6.87</v>
      </c>
      <c r="K867">
        <v>0</v>
      </c>
      <c r="L867">
        <v>3.6900000000000002E-2</v>
      </c>
      <c r="M867">
        <v>1.7299999999999999E-2</v>
      </c>
      <c r="N867">
        <v>1.5200000000000001E-3</v>
      </c>
      <c r="O867">
        <v>7.85E-2</v>
      </c>
      <c r="P867">
        <v>0.82499999999999996</v>
      </c>
      <c r="Q867">
        <v>127.002</v>
      </c>
      <c r="R867" t="s">
        <v>20</v>
      </c>
    </row>
    <row r="868" spans="1:18" x14ac:dyDescent="0.3">
      <c r="A868" t="s">
        <v>177</v>
      </c>
      <c r="B868" t="s">
        <v>178</v>
      </c>
      <c r="C868">
        <v>241373</v>
      </c>
      <c r="D868" t="s">
        <v>2784</v>
      </c>
      <c r="E868">
        <v>1999</v>
      </c>
      <c r="F868">
        <v>64</v>
      </c>
      <c r="G868">
        <v>0.63400000000000001</v>
      </c>
      <c r="H868">
        <v>0.88600000000000001</v>
      </c>
      <c r="I868">
        <v>9</v>
      </c>
      <c r="J868">
        <v>-5.4240000000000004</v>
      </c>
      <c r="K868">
        <v>1</v>
      </c>
      <c r="L868">
        <v>4.3400000000000001E-2</v>
      </c>
      <c r="M868">
        <v>0.154</v>
      </c>
      <c r="N868">
        <v>0</v>
      </c>
      <c r="O868">
        <v>0.11799999999999999</v>
      </c>
      <c r="P868">
        <v>0.57699999999999996</v>
      </c>
      <c r="Q868">
        <v>93.04</v>
      </c>
      <c r="R868" t="s">
        <v>20</v>
      </c>
    </row>
    <row r="869" spans="1:18" x14ac:dyDescent="0.3">
      <c r="A869" t="s">
        <v>208</v>
      </c>
      <c r="B869" t="s">
        <v>209</v>
      </c>
      <c r="C869">
        <v>274800</v>
      </c>
      <c r="D869" t="s">
        <v>2784</v>
      </c>
      <c r="E869">
        <v>1999</v>
      </c>
      <c r="F869">
        <v>64</v>
      </c>
      <c r="G869">
        <v>0.41</v>
      </c>
      <c r="H869">
        <v>0.53900000000000003</v>
      </c>
      <c r="I869">
        <v>0</v>
      </c>
      <c r="J869">
        <v>-8.4120000000000008</v>
      </c>
      <c r="K869">
        <v>1</v>
      </c>
      <c r="L869">
        <v>3.0200000000000001E-2</v>
      </c>
      <c r="M869">
        <v>4.2500000000000003E-3</v>
      </c>
      <c r="N869">
        <v>8.8999999999999995E-4</v>
      </c>
      <c r="O869">
        <v>0.11700000000000001</v>
      </c>
      <c r="P869">
        <v>0.14099999999999999</v>
      </c>
      <c r="Q869">
        <v>138.852</v>
      </c>
      <c r="R869" t="s">
        <v>181</v>
      </c>
    </row>
    <row r="870" spans="1:18" x14ac:dyDescent="0.3">
      <c r="A870" t="s">
        <v>155</v>
      </c>
      <c r="B870" t="s">
        <v>217</v>
      </c>
      <c r="C870">
        <v>203333</v>
      </c>
      <c r="D870" t="s">
        <v>2784</v>
      </c>
      <c r="E870">
        <v>1999</v>
      </c>
      <c r="F870">
        <v>64</v>
      </c>
      <c r="G870">
        <v>0.82899999999999996</v>
      </c>
      <c r="H870">
        <v>0.91500000000000004</v>
      </c>
      <c r="I870">
        <v>8</v>
      </c>
      <c r="J870">
        <v>-3.2050000000000001</v>
      </c>
      <c r="K870">
        <v>1</v>
      </c>
      <c r="L870">
        <v>0.106</v>
      </c>
      <c r="M870">
        <v>0.22600000000000001</v>
      </c>
      <c r="N870" s="1">
        <v>1.2500000000000001E-5</v>
      </c>
      <c r="O870">
        <v>0.246</v>
      </c>
      <c r="P870">
        <v>0.77900000000000003</v>
      </c>
      <c r="Q870">
        <v>118.90300000000001</v>
      </c>
      <c r="R870" t="s">
        <v>20</v>
      </c>
    </row>
    <row r="871" spans="1:18" x14ac:dyDescent="0.3">
      <c r="A871" t="s">
        <v>2383</v>
      </c>
      <c r="B871" t="s">
        <v>2704</v>
      </c>
      <c r="C871">
        <v>207038</v>
      </c>
      <c r="D871" t="s">
        <v>2784</v>
      </c>
      <c r="E871">
        <v>2019</v>
      </c>
      <c r="F871">
        <v>65</v>
      </c>
      <c r="G871">
        <v>0.74</v>
      </c>
      <c r="H871">
        <v>0.498</v>
      </c>
      <c r="I871">
        <v>11</v>
      </c>
      <c r="J871">
        <v>-6.6840000000000002</v>
      </c>
      <c r="K871">
        <v>0</v>
      </c>
      <c r="L871">
        <v>4.5600000000000002E-2</v>
      </c>
      <c r="M871">
        <v>1.6899999999999998E-2</v>
      </c>
      <c r="N871">
        <v>2.82E-3</v>
      </c>
      <c r="O871">
        <v>0.31900000000000001</v>
      </c>
      <c r="P871">
        <v>0.65200000000000002</v>
      </c>
      <c r="Q871">
        <v>98.016000000000005</v>
      </c>
      <c r="R871" t="s">
        <v>20</v>
      </c>
    </row>
    <row r="872" spans="1:18" x14ac:dyDescent="0.3">
      <c r="A872" t="s">
        <v>2566</v>
      </c>
      <c r="B872" t="s">
        <v>2567</v>
      </c>
      <c r="C872">
        <v>201526</v>
      </c>
      <c r="D872" t="s">
        <v>2784</v>
      </c>
      <c r="E872">
        <v>2018</v>
      </c>
      <c r="F872">
        <v>65</v>
      </c>
      <c r="G872">
        <v>0.79200000000000004</v>
      </c>
      <c r="H872">
        <v>0.89500000000000002</v>
      </c>
      <c r="I872">
        <v>1</v>
      </c>
      <c r="J872">
        <v>-3.1120000000000001</v>
      </c>
      <c r="K872">
        <v>0</v>
      </c>
      <c r="L872">
        <v>5.8900000000000001E-2</v>
      </c>
      <c r="M872">
        <v>0.16500000000000001</v>
      </c>
      <c r="N872">
        <v>0</v>
      </c>
      <c r="O872">
        <v>5.0099999999999999E-2</v>
      </c>
      <c r="P872">
        <v>0.79400000000000004</v>
      </c>
      <c r="Q872">
        <v>94.968000000000004</v>
      </c>
      <c r="R872" t="s">
        <v>111</v>
      </c>
    </row>
    <row r="873" spans="1:18" x14ac:dyDescent="0.3">
      <c r="A873" t="s">
        <v>2296</v>
      </c>
      <c r="B873" t="s">
        <v>2297</v>
      </c>
      <c r="C873">
        <v>187957</v>
      </c>
      <c r="D873" t="s">
        <v>2784</v>
      </c>
      <c r="E873">
        <v>2017</v>
      </c>
      <c r="F873">
        <v>65</v>
      </c>
      <c r="G873">
        <v>0.53200000000000003</v>
      </c>
      <c r="H873">
        <v>0.86799999999999999</v>
      </c>
      <c r="I873">
        <v>3</v>
      </c>
      <c r="J873">
        <v>-4.2300000000000004</v>
      </c>
      <c r="K873">
        <v>0</v>
      </c>
      <c r="L873">
        <v>9.0800000000000006E-2</v>
      </c>
      <c r="M873">
        <v>1.0999999999999999E-2</v>
      </c>
      <c r="N873">
        <v>0</v>
      </c>
      <c r="O873">
        <v>5.8400000000000001E-2</v>
      </c>
      <c r="P873">
        <v>0.52900000000000003</v>
      </c>
      <c r="Q873">
        <v>110.127</v>
      </c>
      <c r="R873" t="s">
        <v>20</v>
      </c>
    </row>
    <row r="874" spans="1:18" x14ac:dyDescent="0.3">
      <c r="A874" t="s">
        <v>2604</v>
      </c>
      <c r="B874">
        <v>17</v>
      </c>
      <c r="C874">
        <v>196489</v>
      </c>
      <c r="D874" t="s">
        <v>2784</v>
      </c>
      <c r="E874">
        <v>2017</v>
      </c>
      <c r="F874">
        <v>65</v>
      </c>
      <c r="G874">
        <v>0.70299999999999996</v>
      </c>
      <c r="H874">
        <v>0.83199999999999996</v>
      </c>
      <c r="I874">
        <v>0</v>
      </c>
      <c r="J874">
        <v>-7.202</v>
      </c>
      <c r="K874">
        <v>0</v>
      </c>
      <c r="L874">
        <v>6.8900000000000003E-2</v>
      </c>
      <c r="M874">
        <v>1.49E-3</v>
      </c>
      <c r="N874">
        <v>0.127</v>
      </c>
      <c r="O874">
        <v>6.9599999999999995E-2</v>
      </c>
      <c r="P874">
        <v>0.66700000000000004</v>
      </c>
      <c r="Q874">
        <v>122.029</v>
      </c>
      <c r="R874" t="s">
        <v>57</v>
      </c>
    </row>
    <row r="875" spans="1:18" x14ac:dyDescent="0.3">
      <c r="A875" t="s">
        <v>1952</v>
      </c>
      <c r="B875" t="s">
        <v>2357</v>
      </c>
      <c r="C875">
        <v>206493</v>
      </c>
      <c r="D875" t="s">
        <v>2784</v>
      </c>
      <c r="E875">
        <v>2016</v>
      </c>
      <c r="F875">
        <v>65</v>
      </c>
      <c r="G875">
        <v>0.73</v>
      </c>
      <c r="H875">
        <v>0.75800000000000001</v>
      </c>
      <c r="I875">
        <v>1</v>
      </c>
      <c r="J875">
        <v>-4.8879999999999999</v>
      </c>
      <c r="K875">
        <v>1</v>
      </c>
      <c r="L875">
        <v>6.5299999999999997E-2</v>
      </c>
      <c r="M875">
        <v>0.14699999999999999</v>
      </c>
      <c r="N875">
        <v>0</v>
      </c>
      <c r="O875">
        <v>0.311</v>
      </c>
      <c r="P875">
        <v>0.877</v>
      </c>
      <c r="Q875">
        <v>120.041</v>
      </c>
      <c r="R875" t="s">
        <v>40</v>
      </c>
    </row>
    <row r="876" spans="1:18" x14ac:dyDescent="0.3">
      <c r="A876" t="s">
        <v>1818</v>
      </c>
      <c r="B876" t="s">
        <v>2091</v>
      </c>
      <c r="C876">
        <v>203466</v>
      </c>
      <c r="D876" t="s">
        <v>2784</v>
      </c>
      <c r="E876">
        <v>2014</v>
      </c>
      <c r="F876">
        <v>65</v>
      </c>
      <c r="G876">
        <v>0.753</v>
      </c>
      <c r="H876">
        <v>0.80100000000000005</v>
      </c>
      <c r="I876">
        <v>4</v>
      </c>
      <c r="J876">
        <v>-3.2149999999999999</v>
      </c>
      <c r="K876">
        <v>1</v>
      </c>
      <c r="L876">
        <v>2.9600000000000001E-2</v>
      </c>
      <c r="M876">
        <v>0.40300000000000002</v>
      </c>
      <c r="N876">
        <v>0</v>
      </c>
      <c r="O876">
        <v>0.128</v>
      </c>
      <c r="P876">
        <v>0.79400000000000004</v>
      </c>
      <c r="Q876">
        <v>128.011</v>
      </c>
      <c r="R876" t="s">
        <v>1005</v>
      </c>
    </row>
    <row r="877" spans="1:18" x14ac:dyDescent="0.3">
      <c r="A877" t="s">
        <v>2155</v>
      </c>
      <c r="B877" t="s">
        <v>2156</v>
      </c>
      <c r="C877">
        <v>177560</v>
      </c>
      <c r="D877" t="s">
        <v>2784</v>
      </c>
      <c r="E877">
        <v>2014</v>
      </c>
      <c r="F877">
        <v>65</v>
      </c>
      <c r="G877">
        <v>0.65400000000000003</v>
      </c>
      <c r="H877">
        <v>0.83199999999999996</v>
      </c>
      <c r="I877">
        <v>7</v>
      </c>
      <c r="J877">
        <v>-4.1639999999999997</v>
      </c>
      <c r="K877">
        <v>0</v>
      </c>
      <c r="L877">
        <v>2.93E-2</v>
      </c>
      <c r="M877">
        <v>1.26E-2</v>
      </c>
      <c r="N877">
        <v>9.01E-2</v>
      </c>
      <c r="O877">
        <v>0.10199999999999999</v>
      </c>
      <c r="P877">
        <v>0.40699999999999997</v>
      </c>
      <c r="Q877">
        <v>123.002</v>
      </c>
      <c r="R877" t="s">
        <v>57</v>
      </c>
    </row>
    <row r="878" spans="1:18" x14ac:dyDescent="0.3">
      <c r="A878" t="s">
        <v>1430</v>
      </c>
      <c r="B878" t="s">
        <v>1950</v>
      </c>
      <c r="C878">
        <v>174120</v>
      </c>
      <c r="D878" t="s">
        <v>2785</v>
      </c>
      <c r="E878">
        <v>2013</v>
      </c>
      <c r="F878">
        <v>65</v>
      </c>
      <c r="G878">
        <v>0.79400000000000004</v>
      </c>
      <c r="H878">
        <v>0.52300000000000002</v>
      </c>
      <c r="I878">
        <v>8</v>
      </c>
      <c r="J878">
        <v>-7.8289999999999997</v>
      </c>
      <c r="K878">
        <v>1</v>
      </c>
      <c r="L878">
        <v>0.161</v>
      </c>
      <c r="M878">
        <v>3.3099999999999997E-2</v>
      </c>
      <c r="N878">
        <v>0</v>
      </c>
      <c r="O878">
        <v>0.156</v>
      </c>
      <c r="P878">
        <v>0.56000000000000005</v>
      </c>
      <c r="Q878">
        <v>86.307000000000002</v>
      </c>
      <c r="R878" t="s">
        <v>34</v>
      </c>
    </row>
    <row r="879" spans="1:18" x14ac:dyDescent="0.3">
      <c r="A879" t="s">
        <v>1988</v>
      </c>
      <c r="B879" t="s">
        <v>1989</v>
      </c>
      <c r="C879">
        <v>227026</v>
      </c>
      <c r="D879" t="s">
        <v>2784</v>
      </c>
      <c r="E879">
        <v>2013</v>
      </c>
      <c r="F879">
        <v>65</v>
      </c>
      <c r="G879">
        <v>0.64500000000000002</v>
      </c>
      <c r="H879">
        <v>0.878</v>
      </c>
      <c r="I879">
        <v>5</v>
      </c>
      <c r="J879">
        <v>-3.2080000000000002</v>
      </c>
      <c r="K879">
        <v>0</v>
      </c>
      <c r="L879">
        <v>0.113</v>
      </c>
      <c r="M879">
        <v>0.29399999999999998</v>
      </c>
      <c r="N879">
        <v>0</v>
      </c>
      <c r="O879">
        <v>7.5999999999999998E-2</v>
      </c>
      <c r="P879">
        <v>0.86199999999999999</v>
      </c>
      <c r="Q879">
        <v>82.323999999999998</v>
      </c>
      <c r="R879" t="s">
        <v>20</v>
      </c>
    </row>
    <row r="880" spans="1:18" x14ac:dyDescent="0.3">
      <c r="A880" t="s">
        <v>1227</v>
      </c>
      <c r="B880" t="s">
        <v>1642</v>
      </c>
      <c r="C880">
        <v>229573</v>
      </c>
      <c r="D880" t="s">
        <v>2784</v>
      </c>
      <c r="E880">
        <v>2012</v>
      </c>
      <c r="F880">
        <v>65</v>
      </c>
      <c r="G880">
        <v>0.62</v>
      </c>
      <c r="H880">
        <v>0.86899999999999999</v>
      </c>
      <c r="I880">
        <v>1</v>
      </c>
      <c r="J880">
        <v>-5.2519999999999998</v>
      </c>
      <c r="K880">
        <v>1</v>
      </c>
      <c r="L880">
        <v>0.17499999999999999</v>
      </c>
      <c r="M880">
        <v>1.8100000000000002E-2</v>
      </c>
      <c r="N880">
        <v>0</v>
      </c>
      <c r="O880">
        <v>0.36899999999999999</v>
      </c>
      <c r="P880">
        <v>0.76</v>
      </c>
      <c r="Q880">
        <v>151.684</v>
      </c>
      <c r="R880" t="s">
        <v>20</v>
      </c>
    </row>
    <row r="881" spans="1:18" x14ac:dyDescent="0.3">
      <c r="A881" t="s">
        <v>1364</v>
      </c>
      <c r="B881" t="s">
        <v>1748</v>
      </c>
      <c r="C881">
        <v>199680</v>
      </c>
      <c r="D881" t="s">
        <v>2784</v>
      </c>
      <c r="E881">
        <v>2012</v>
      </c>
      <c r="F881">
        <v>65</v>
      </c>
      <c r="G881">
        <v>0.70399999999999996</v>
      </c>
      <c r="H881">
        <v>0.79300000000000004</v>
      </c>
      <c r="I881">
        <v>8</v>
      </c>
      <c r="J881">
        <v>-2.266</v>
      </c>
      <c r="K881">
        <v>1</v>
      </c>
      <c r="L881">
        <v>5.91E-2</v>
      </c>
      <c r="M881">
        <v>4.8800000000000003E-2</v>
      </c>
      <c r="N881">
        <v>0</v>
      </c>
      <c r="O881">
        <v>0.57499999999999996</v>
      </c>
      <c r="P881">
        <v>0.41199999999999998</v>
      </c>
      <c r="Q881">
        <v>127.96</v>
      </c>
      <c r="R881" t="s">
        <v>1005</v>
      </c>
    </row>
    <row r="882" spans="1:18" x14ac:dyDescent="0.3">
      <c r="A882" t="s">
        <v>1839</v>
      </c>
      <c r="B882" t="s">
        <v>1840</v>
      </c>
      <c r="C882">
        <v>283706</v>
      </c>
      <c r="D882" t="s">
        <v>2784</v>
      </c>
      <c r="E882">
        <v>2012</v>
      </c>
      <c r="F882">
        <v>65</v>
      </c>
      <c r="G882">
        <v>0.63</v>
      </c>
      <c r="H882">
        <v>0.44</v>
      </c>
      <c r="I882">
        <v>2</v>
      </c>
      <c r="J882">
        <v>-7.1859999999999999</v>
      </c>
      <c r="K882">
        <v>1</v>
      </c>
      <c r="L882">
        <v>2.4899999999999999E-2</v>
      </c>
      <c r="M882">
        <v>0.82199999999999995</v>
      </c>
      <c r="N882" s="1">
        <v>3.8700000000000002E-6</v>
      </c>
      <c r="O882">
        <v>9.2600000000000002E-2</v>
      </c>
      <c r="P882">
        <v>0.34300000000000003</v>
      </c>
      <c r="Q882">
        <v>98.081999999999994</v>
      </c>
      <c r="R882" t="s">
        <v>43</v>
      </c>
    </row>
    <row r="883" spans="1:18" x14ac:dyDescent="0.3">
      <c r="A883" t="s">
        <v>1227</v>
      </c>
      <c r="B883" t="s">
        <v>1854</v>
      </c>
      <c r="C883">
        <v>220946</v>
      </c>
      <c r="D883" t="s">
        <v>2784</v>
      </c>
      <c r="E883">
        <v>2012</v>
      </c>
      <c r="F883">
        <v>65</v>
      </c>
      <c r="G883">
        <v>0.51400000000000001</v>
      </c>
      <c r="H883">
        <v>0.68300000000000005</v>
      </c>
      <c r="I883">
        <v>5</v>
      </c>
      <c r="J883">
        <v>-5.0990000000000002</v>
      </c>
      <c r="K883">
        <v>1</v>
      </c>
      <c r="L883">
        <v>3.6700000000000003E-2</v>
      </c>
      <c r="M883">
        <v>7.4899999999999994E-2</v>
      </c>
      <c r="N883" s="1">
        <v>2.6400000000000001E-6</v>
      </c>
      <c r="O883">
        <v>0.39200000000000002</v>
      </c>
      <c r="P883">
        <v>0.57499999999999996</v>
      </c>
      <c r="Q883">
        <v>159.81399999999999</v>
      </c>
      <c r="R883" t="s">
        <v>20</v>
      </c>
    </row>
    <row r="884" spans="1:18" x14ac:dyDescent="0.3">
      <c r="A884" t="s">
        <v>1147</v>
      </c>
      <c r="B884" t="s">
        <v>1957</v>
      </c>
      <c r="C884">
        <v>247933</v>
      </c>
      <c r="D884" t="s">
        <v>2784</v>
      </c>
      <c r="E884">
        <v>2012</v>
      </c>
      <c r="F884">
        <v>65</v>
      </c>
      <c r="G884">
        <v>0.72499999999999998</v>
      </c>
      <c r="H884">
        <v>0.874</v>
      </c>
      <c r="I884">
        <v>0</v>
      </c>
      <c r="J884">
        <v>-3.7149999999999999</v>
      </c>
      <c r="K884">
        <v>0</v>
      </c>
      <c r="L884">
        <v>3.9600000000000003E-2</v>
      </c>
      <c r="M884">
        <v>2.6199999999999999E-3</v>
      </c>
      <c r="N884">
        <v>4.1199999999999999E-4</v>
      </c>
      <c r="O884">
        <v>9.5799999999999996E-2</v>
      </c>
      <c r="P884">
        <v>0.748</v>
      </c>
      <c r="Q884">
        <v>127.985</v>
      </c>
      <c r="R884" t="s">
        <v>1005</v>
      </c>
    </row>
    <row r="885" spans="1:18" x14ac:dyDescent="0.3">
      <c r="A885" t="s">
        <v>270</v>
      </c>
      <c r="B885" t="s">
        <v>1656</v>
      </c>
      <c r="C885">
        <v>190786</v>
      </c>
      <c r="D885" t="s">
        <v>2784</v>
      </c>
      <c r="E885">
        <v>2011</v>
      </c>
      <c r="F885">
        <v>65</v>
      </c>
      <c r="G885">
        <v>0.44600000000000001</v>
      </c>
      <c r="H885">
        <v>0.9</v>
      </c>
      <c r="I885">
        <v>10</v>
      </c>
      <c r="J885">
        <v>-3.5409999999999999</v>
      </c>
      <c r="K885">
        <v>0</v>
      </c>
      <c r="L885">
        <v>4.8899999999999999E-2</v>
      </c>
      <c r="M885">
        <v>1.02E-4</v>
      </c>
      <c r="N885" s="1">
        <v>1.8899999999999999E-5</v>
      </c>
      <c r="O885">
        <v>4.0399999999999998E-2</v>
      </c>
      <c r="P885">
        <v>0.88</v>
      </c>
      <c r="Q885">
        <v>187.96100000000001</v>
      </c>
      <c r="R885" t="s">
        <v>29</v>
      </c>
    </row>
    <row r="886" spans="1:18" x14ac:dyDescent="0.3">
      <c r="A886" t="s">
        <v>18</v>
      </c>
      <c r="B886" t="s">
        <v>1660</v>
      </c>
      <c r="C886">
        <v>237946</v>
      </c>
      <c r="D886" t="s">
        <v>2784</v>
      </c>
      <c r="E886">
        <v>2011</v>
      </c>
      <c r="F886">
        <v>65</v>
      </c>
      <c r="G886">
        <v>0.69299999999999995</v>
      </c>
      <c r="H886">
        <v>0.70499999999999996</v>
      </c>
      <c r="I886">
        <v>8</v>
      </c>
      <c r="J886">
        <v>-5.7469999999999999</v>
      </c>
      <c r="K886">
        <v>1</v>
      </c>
      <c r="L886">
        <v>6.6500000000000004E-2</v>
      </c>
      <c r="M886">
        <v>2.2800000000000001E-2</v>
      </c>
      <c r="N886">
        <v>0</v>
      </c>
      <c r="O886">
        <v>0.20200000000000001</v>
      </c>
      <c r="P886">
        <v>0.45</v>
      </c>
      <c r="Q886">
        <v>131.95099999999999</v>
      </c>
      <c r="R886" t="s">
        <v>20</v>
      </c>
    </row>
    <row r="887" spans="1:18" x14ac:dyDescent="0.3">
      <c r="A887" t="s">
        <v>638</v>
      </c>
      <c r="B887" t="s">
        <v>1674</v>
      </c>
      <c r="C887">
        <v>230560</v>
      </c>
      <c r="D887" t="s">
        <v>2784</v>
      </c>
      <c r="E887">
        <v>2011</v>
      </c>
      <c r="F887">
        <v>65</v>
      </c>
      <c r="G887">
        <v>0.74399999999999999</v>
      </c>
      <c r="H887">
        <v>0.67200000000000004</v>
      </c>
      <c r="I887">
        <v>9</v>
      </c>
      <c r="J887">
        <v>-5.5890000000000004</v>
      </c>
      <c r="K887">
        <v>0</v>
      </c>
      <c r="L887">
        <v>4.1799999999999997E-2</v>
      </c>
      <c r="M887">
        <v>0.187</v>
      </c>
      <c r="N887">
        <v>1.2300000000000001E-4</v>
      </c>
      <c r="O887">
        <v>0.105</v>
      </c>
      <c r="P887">
        <v>0.26600000000000001</v>
      </c>
      <c r="Q887">
        <v>140.88900000000001</v>
      </c>
      <c r="R887" t="s">
        <v>34</v>
      </c>
    </row>
    <row r="888" spans="1:18" x14ac:dyDescent="0.3">
      <c r="A888" t="s">
        <v>1525</v>
      </c>
      <c r="B888" t="s">
        <v>1681</v>
      </c>
      <c r="C888">
        <v>213337</v>
      </c>
      <c r="D888" t="s">
        <v>2784</v>
      </c>
      <c r="E888">
        <v>2011</v>
      </c>
      <c r="F888">
        <v>65</v>
      </c>
      <c r="G888">
        <v>0.50700000000000001</v>
      </c>
      <c r="H888">
        <v>0.66500000000000004</v>
      </c>
      <c r="I888">
        <v>0</v>
      </c>
      <c r="J888">
        <v>-7.5979999999999999</v>
      </c>
      <c r="K888">
        <v>1</v>
      </c>
      <c r="L888">
        <v>4.7399999999999998E-2</v>
      </c>
      <c r="M888">
        <v>1.44E-2</v>
      </c>
      <c r="N888">
        <v>0</v>
      </c>
      <c r="O888">
        <v>7.5899999999999995E-2</v>
      </c>
      <c r="P888">
        <v>0.4</v>
      </c>
      <c r="Q888">
        <v>126.879</v>
      </c>
      <c r="R888" t="s">
        <v>57</v>
      </c>
    </row>
    <row r="889" spans="1:18" x14ac:dyDescent="0.3">
      <c r="A889" t="s">
        <v>158</v>
      </c>
      <c r="B889" t="s">
        <v>1718</v>
      </c>
      <c r="C889">
        <v>282400</v>
      </c>
      <c r="D889" t="s">
        <v>2784</v>
      </c>
      <c r="E889">
        <v>2011</v>
      </c>
      <c r="F889">
        <v>65</v>
      </c>
      <c r="G889">
        <v>0.68300000000000005</v>
      </c>
      <c r="H889">
        <v>0.73399999999999999</v>
      </c>
      <c r="I889">
        <v>4</v>
      </c>
      <c r="J889">
        <v>-4.5229999999999997</v>
      </c>
      <c r="K889">
        <v>0</v>
      </c>
      <c r="L889">
        <v>2.9000000000000001E-2</v>
      </c>
      <c r="M889">
        <v>1.1199999999999999E-3</v>
      </c>
      <c r="N889">
        <v>1.3899999999999999E-2</v>
      </c>
      <c r="O889">
        <v>0.25800000000000001</v>
      </c>
      <c r="P889">
        <v>0.57599999999999996</v>
      </c>
      <c r="Q889">
        <v>106.254</v>
      </c>
      <c r="R889" t="s">
        <v>160</v>
      </c>
    </row>
    <row r="890" spans="1:18" x14ac:dyDescent="0.3">
      <c r="A890" t="s">
        <v>1436</v>
      </c>
      <c r="B890" t="s">
        <v>1565</v>
      </c>
      <c r="C890">
        <v>199026</v>
      </c>
      <c r="D890" t="s">
        <v>2784</v>
      </c>
      <c r="E890">
        <v>2010</v>
      </c>
      <c r="F890">
        <v>65</v>
      </c>
      <c r="G890">
        <v>0.76200000000000001</v>
      </c>
      <c r="H890">
        <v>0.748</v>
      </c>
      <c r="I890">
        <v>0</v>
      </c>
      <c r="J890">
        <v>-4.1500000000000004</v>
      </c>
      <c r="K890">
        <v>0</v>
      </c>
      <c r="L890">
        <v>3.3000000000000002E-2</v>
      </c>
      <c r="M890">
        <v>2.6599999999999999E-2</v>
      </c>
      <c r="N890">
        <v>0</v>
      </c>
      <c r="O890">
        <v>0.34799999999999998</v>
      </c>
      <c r="P890">
        <v>0.85099999999999998</v>
      </c>
      <c r="Q890">
        <v>110.009</v>
      </c>
      <c r="R890" t="s">
        <v>90</v>
      </c>
    </row>
    <row r="891" spans="1:18" x14ac:dyDescent="0.3">
      <c r="A891" t="s">
        <v>1367</v>
      </c>
      <c r="B891" t="s">
        <v>1607</v>
      </c>
      <c r="C891">
        <v>293026</v>
      </c>
      <c r="D891" t="s">
        <v>2784</v>
      </c>
      <c r="E891">
        <v>2010</v>
      </c>
      <c r="F891">
        <v>65</v>
      </c>
      <c r="G891">
        <v>0.52900000000000003</v>
      </c>
      <c r="H891">
        <v>0.67</v>
      </c>
      <c r="I891">
        <v>2</v>
      </c>
      <c r="J891">
        <v>-4.6630000000000003</v>
      </c>
      <c r="K891">
        <v>1</v>
      </c>
      <c r="L891">
        <v>3.0300000000000001E-2</v>
      </c>
      <c r="M891">
        <v>0.11700000000000001</v>
      </c>
      <c r="N891">
        <v>0</v>
      </c>
      <c r="O891">
        <v>0.33400000000000002</v>
      </c>
      <c r="P891">
        <v>0.28599999999999998</v>
      </c>
      <c r="Q891">
        <v>141.893</v>
      </c>
      <c r="R891" t="s">
        <v>20</v>
      </c>
    </row>
    <row r="892" spans="1:18" x14ac:dyDescent="0.3">
      <c r="A892" t="s">
        <v>1568</v>
      </c>
      <c r="B892" t="s">
        <v>1617</v>
      </c>
      <c r="C892">
        <v>196133</v>
      </c>
      <c r="D892" t="s">
        <v>2784</v>
      </c>
      <c r="E892">
        <v>2010</v>
      </c>
      <c r="F892">
        <v>65</v>
      </c>
      <c r="G892">
        <v>0.54900000000000004</v>
      </c>
      <c r="H892">
        <v>0.93200000000000005</v>
      </c>
      <c r="I892">
        <v>8</v>
      </c>
      <c r="J892">
        <v>-4.1100000000000003</v>
      </c>
      <c r="K892">
        <v>0</v>
      </c>
      <c r="L892">
        <v>0.34300000000000003</v>
      </c>
      <c r="M892">
        <v>1.2699999999999999E-2</v>
      </c>
      <c r="N892">
        <v>0</v>
      </c>
      <c r="O892">
        <v>0.34699999999999998</v>
      </c>
      <c r="P892">
        <v>0.78700000000000003</v>
      </c>
      <c r="Q892">
        <v>82.438999999999993</v>
      </c>
      <c r="R892" t="s">
        <v>90</v>
      </c>
    </row>
    <row r="893" spans="1:18" x14ac:dyDescent="0.3">
      <c r="A893" t="s">
        <v>1387</v>
      </c>
      <c r="B893" t="s">
        <v>1388</v>
      </c>
      <c r="C893">
        <v>256213</v>
      </c>
      <c r="D893" t="s">
        <v>2784</v>
      </c>
      <c r="E893">
        <v>2009</v>
      </c>
      <c r="F893">
        <v>65</v>
      </c>
      <c r="G893">
        <v>0.621</v>
      </c>
      <c r="H893">
        <v>0.92300000000000004</v>
      </c>
      <c r="I893">
        <v>2</v>
      </c>
      <c r="J893">
        <v>-3.1240000000000001</v>
      </c>
      <c r="K893">
        <v>0</v>
      </c>
      <c r="L893">
        <v>3.2099999999999997E-2</v>
      </c>
      <c r="M893">
        <v>6.45E-3</v>
      </c>
      <c r="N893" s="1">
        <v>7.2799999999999994E-5</v>
      </c>
      <c r="O893">
        <v>0.108</v>
      </c>
      <c r="P893">
        <v>0.71599999999999997</v>
      </c>
      <c r="Q893">
        <v>127.973</v>
      </c>
      <c r="R893" t="s">
        <v>57</v>
      </c>
    </row>
    <row r="894" spans="1:18" x14ac:dyDescent="0.3">
      <c r="A894" t="s">
        <v>1324</v>
      </c>
      <c r="B894" t="s">
        <v>1393</v>
      </c>
      <c r="C894">
        <v>238000</v>
      </c>
      <c r="D894" t="s">
        <v>2784</v>
      </c>
      <c r="E894">
        <v>2009</v>
      </c>
      <c r="F894">
        <v>65</v>
      </c>
      <c r="G894">
        <v>0.52900000000000003</v>
      </c>
      <c r="H894">
        <v>0.94799999999999995</v>
      </c>
      <c r="I894">
        <v>0</v>
      </c>
      <c r="J894">
        <v>-3.5270000000000001</v>
      </c>
      <c r="K894">
        <v>1</v>
      </c>
      <c r="L894">
        <v>4.7399999999999998E-2</v>
      </c>
      <c r="M894">
        <v>0.25800000000000001</v>
      </c>
      <c r="N894" s="1">
        <v>9.3500000000000003E-6</v>
      </c>
      <c r="O894">
        <v>0.28299999999999997</v>
      </c>
      <c r="P894">
        <v>0.65</v>
      </c>
      <c r="Q894">
        <v>146.024</v>
      </c>
      <c r="R894" t="s">
        <v>20</v>
      </c>
    </row>
    <row r="895" spans="1:18" x14ac:dyDescent="0.3">
      <c r="A895" t="s">
        <v>1413</v>
      </c>
      <c r="B895" t="s">
        <v>1414</v>
      </c>
      <c r="C895">
        <v>223253</v>
      </c>
      <c r="D895" t="s">
        <v>2784</v>
      </c>
      <c r="E895">
        <v>2009</v>
      </c>
      <c r="F895">
        <v>65</v>
      </c>
      <c r="G895">
        <v>0.73899999999999999</v>
      </c>
      <c r="H895">
        <v>0.74099999999999999</v>
      </c>
      <c r="I895">
        <v>7</v>
      </c>
      <c r="J895">
        <v>-5.8730000000000002</v>
      </c>
      <c r="K895">
        <v>1</v>
      </c>
      <c r="L895">
        <v>9.1200000000000003E-2</v>
      </c>
      <c r="M895">
        <v>1.2999999999999999E-2</v>
      </c>
      <c r="N895">
        <v>0</v>
      </c>
      <c r="O895">
        <v>6.7900000000000002E-2</v>
      </c>
      <c r="P895">
        <v>0.72699999999999998</v>
      </c>
      <c r="Q895">
        <v>122.988</v>
      </c>
      <c r="R895" t="s">
        <v>57</v>
      </c>
    </row>
    <row r="896" spans="1:18" x14ac:dyDescent="0.3">
      <c r="A896" t="s">
        <v>1426</v>
      </c>
      <c r="B896" t="s">
        <v>1427</v>
      </c>
      <c r="C896">
        <v>222400</v>
      </c>
      <c r="D896" t="s">
        <v>2784</v>
      </c>
      <c r="E896">
        <v>2009</v>
      </c>
      <c r="F896">
        <v>65</v>
      </c>
      <c r="G896">
        <v>0.65700000000000003</v>
      </c>
      <c r="H896">
        <v>0.94099999999999995</v>
      </c>
      <c r="I896">
        <v>8</v>
      </c>
      <c r="J896">
        <v>-3.919</v>
      </c>
      <c r="K896">
        <v>0</v>
      </c>
      <c r="L896">
        <v>6.0999999999999999E-2</v>
      </c>
      <c r="M896">
        <v>4.7600000000000003E-2</v>
      </c>
      <c r="N896">
        <v>0</v>
      </c>
      <c r="O896">
        <v>7.9699999999999993E-2</v>
      </c>
      <c r="P896">
        <v>0.879</v>
      </c>
      <c r="Q896">
        <v>136.202</v>
      </c>
      <c r="R896" t="s">
        <v>20</v>
      </c>
    </row>
    <row r="897" spans="1:18" x14ac:dyDescent="0.3">
      <c r="A897" t="s">
        <v>1443</v>
      </c>
      <c r="B897" t="s">
        <v>1444</v>
      </c>
      <c r="C897">
        <v>196413</v>
      </c>
      <c r="D897" t="s">
        <v>2784</v>
      </c>
      <c r="E897">
        <v>2009</v>
      </c>
      <c r="F897">
        <v>65</v>
      </c>
      <c r="G897">
        <v>0.59399999999999997</v>
      </c>
      <c r="H897">
        <v>0.874</v>
      </c>
      <c r="I897">
        <v>0</v>
      </c>
      <c r="J897">
        <v>-3.7160000000000002</v>
      </c>
      <c r="K897">
        <v>1</v>
      </c>
      <c r="L897">
        <v>8.1500000000000003E-2</v>
      </c>
      <c r="M897">
        <v>1.1599999999999999E-2</v>
      </c>
      <c r="N897">
        <v>0</v>
      </c>
      <c r="O897">
        <v>0.54900000000000004</v>
      </c>
      <c r="P897">
        <v>0.628</v>
      </c>
      <c r="Q897">
        <v>119.964</v>
      </c>
      <c r="R897" t="s">
        <v>57</v>
      </c>
    </row>
    <row r="898" spans="1:18" x14ac:dyDescent="0.3">
      <c r="A898" t="s">
        <v>103</v>
      </c>
      <c r="B898" t="s">
        <v>1593</v>
      </c>
      <c r="C898">
        <v>253906</v>
      </c>
      <c r="D898" t="s">
        <v>2785</v>
      </c>
      <c r="E898">
        <v>2009</v>
      </c>
      <c r="F898">
        <v>65</v>
      </c>
      <c r="G898">
        <v>0.63700000000000001</v>
      </c>
      <c r="H898">
        <v>0.69</v>
      </c>
      <c r="I898">
        <v>9</v>
      </c>
      <c r="J898">
        <v>-3.214</v>
      </c>
      <c r="K898">
        <v>0</v>
      </c>
      <c r="L898">
        <v>6.93E-2</v>
      </c>
      <c r="M898">
        <v>0.41699999999999998</v>
      </c>
      <c r="N898">
        <v>0</v>
      </c>
      <c r="O898">
        <v>0.21099999999999999</v>
      </c>
      <c r="P898">
        <v>0.10299999999999999</v>
      </c>
      <c r="Q898">
        <v>140.32900000000001</v>
      </c>
      <c r="R898" t="s">
        <v>37</v>
      </c>
    </row>
    <row r="899" spans="1:18" x14ac:dyDescent="0.3">
      <c r="A899" t="s">
        <v>710</v>
      </c>
      <c r="B899" t="s">
        <v>1252</v>
      </c>
      <c r="C899">
        <v>157432</v>
      </c>
      <c r="D899" t="s">
        <v>2784</v>
      </c>
      <c r="E899">
        <v>2008</v>
      </c>
      <c r="F899">
        <v>65</v>
      </c>
      <c r="G899">
        <v>0.60499999999999998</v>
      </c>
      <c r="H899">
        <v>0.874</v>
      </c>
      <c r="I899">
        <v>7</v>
      </c>
      <c r="J899">
        <v>-4.9489999999999998</v>
      </c>
      <c r="K899">
        <v>0</v>
      </c>
      <c r="L899">
        <v>2.9499999999999998E-2</v>
      </c>
      <c r="M899">
        <v>5.6300000000000002E-4</v>
      </c>
      <c r="N899">
        <v>0.81200000000000006</v>
      </c>
      <c r="O899">
        <v>0.112</v>
      </c>
      <c r="P899">
        <v>0.83599999999999997</v>
      </c>
      <c r="Q899">
        <v>125.99</v>
      </c>
      <c r="R899" t="s">
        <v>57</v>
      </c>
    </row>
    <row r="900" spans="1:18" x14ac:dyDescent="0.3">
      <c r="A900" t="s">
        <v>1039</v>
      </c>
      <c r="B900" t="s">
        <v>1261</v>
      </c>
      <c r="C900">
        <v>234360</v>
      </c>
      <c r="D900" t="s">
        <v>2784</v>
      </c>
      <c r="E900">
        <v>2008</v>
      </c>
      <c r="F900">
        <v>65</v>
      </c>
      <c r="G900">
        <v>0.70899999999999996</v>
      </c>
      <c r="H900">
        <v>0.745</v>
      </c>
      <c r="I900">
        <v>4</v>
      </c>
      <c r="J900">
        <v>-6.4370000000000003</v>
      </c>
      <c r="K900">
        <v>0</v>
      </c>
      <c r="L900">
        <v>7.3800000000000004E-2</v>
      </c>
      <c r="M900">
        <v>2.2499999999999999E-2</v>
      </c>
      <c r="N900" s="1">
        <v>5.1999999999999997E-5</v>
      </c>
      <c r="O900">
        <v>0.154</v>
      </c>
      <c r="P900">
        <v>0.57599999999999996</v>
      </c>
      <c r="Q900">
        <v>126.027</v>
      </c>
      <c r="R900" t="s">
        <v>43</v>
      </c>
    </row>
    <row r="901" spans="1:18" x14ac:dyDescent="0.3">
      <c r="A901" t="s">
        <v>1243</v>
      </c>
      <c r="B901" t="s">
        <v>1267</v>
      </c>
      <c r="C901">
        <v>176453</v>
      </c>
      <c r="D901" t="s">
        <v>2784</v>
      </c>
      <c r="E901">
        <v>2008</v>
      </c>
      <c r="F901">
        <v>65</v>
      </c>
      <c r="G901">
        <v>0.64500000000000002</v>
      </c>
      <c r="H901">
        <v>0.98399999999999999</v>
      </c>
      <c r="I901">
        <v>4</v>
      </c>
      <c r="J901">
        <v>-7.0510000000000002</v>
      </c>
      <c r="K901">
        <v>1</v>
      </c>
      <c r="L901">
        <v>5.0799999999999998E-2</v>
      </c>
      <c r="M901">
        <v>0.16400000000000001</v>
      </c>
      <c r="N901">
        <v>7.0099999999999997E-3</v>
      </c>
      <c r="O901">
        <v>0.16400000000000001</v>
      </c>
      <c r="P901">
        <v>0.55300000000000005</v>
      </c>
      <c r="Q901">
        <v>144.95400000000001</v>
      </c>
      <c r="R901" t="s">
        <v>20</v>
      </c>
    </row>
    <row r="902" spans="1:18" x14ac:dyDescent="0.3">
      <c r="A902" t="s">
        <v>1197</v>
      </c>
      <c r="B902" t="s">
        <v>1278</v>
      </c>
      <c r="C902">
        <v>236693</v>
      </c>
      <c r="D902" t="s">
        <v>2784</v>
      </c>
      <c r="E902">
        <v>2008</v>
      </c>
      <c r="F902">
        <v>65</v>
      </c>
      <c r="G902">
        <v>0.752</v>
      </c>
      <c r="H902">
        <v>0.92100000000000004</v>
      </c>
      <c r="I902">
        <v>5</v>
      </c>
      <c r="J902">
        <v>-4.3209999999999997</v>
      </c>
      <c r="K902">
        <v>0</v>
      </c>
      <c r="L902">
        <v>6.9599999999999995E-2</v>
      </c>
      <c r="M902">
        <v>1.8200000000000001E-2</v>
      </c>
      <c r="N902">
        <v>0</v>
      </c>
      <c r="O902">
        <v>0.25600000000000001</v>
      </c>
      <c r="P902">
        <v>0.63400000000000001</v>
      </c>
      <c r="Q902">
        <v>115.033</v>
      </c>
      <c r="R902" t="s">
        <v>34</v>
      </c>
    </row>
    <row r="903" spans="1:18" x14ac:dyDescent="0.3">
      <c r="A903" t="s">
        <v>702</v>
      </c>
      <c r="B903" t="s">
        <v>619</v>
      </c>
      <c r="C903">
        <v>312986</v>
      </c>
      <c r="D903" t="s">
        <v>2784</v>
      </c>
      <c r="E903">
        <v>2008</v>
      </c>
      <c r="F903">
        <v>65</v>
      </c>
      <c r="G903">
        <v>0.74</v>
      </c>
      <c r="H903">
        <v>0.94499999999999995</v>
      </c>
      <c r="I903">
        <v>0</v>
      </c>
      <c r="J903">
        <v>-4.4420000000000002</v>
      </c>
      <c r="K903">
        <v>0</v>
      </c>
      <c r="L903">
        <v>8.8900000000000007E-2</v>
      </c>
      <c r="M903">
        <v>0.123</v>
      </c>
      <c r="N903">
        <v>0</v>
      </c>
      <c r="O903">
        <v>0.112</v>
      </c>
      <c r="P903">
        <v>0.629</v>
      </c>
      <c r="Q903">
        <v>130.01499999999999</v>
      </c>
      <c r="R903" t="s">
        <v>20</v>
      </c>
    </row>
    <row r="904" spans="1:18" x14ac:dyDescent="0.3">
      <c r="A904" t="s">
        <v>1453</v>
      </c>
      <c r="B904" t="s">
        <v>1454</v>
      </c>
      <c r="C904">
        <v>289746</v>
      </c>
      <c r="D904" t="s">
        <v>2785</v>
      </c>
      <c r="E904">
        <v>2008</v>
      </c>
      <c r="F904">
        <v>65</v>
      </c>
      <c r="G904">
        <v>0.67300000000000004</v>
      </c>
      <c r="H904">
        <v>0.61399999999999999</v>
      </c>
      <c r="I904">
        <v>7</v>
      </c>
      <c r="J904">
        <v>-5.4260000000000002</v>
      </c>
      <c r="K904">
        <v>1</v>
      </c>
      <c r="L904">
        <v>0.10299999999999999</v>
      </c>
      <c r="M904">
        <v>7.8200000000000006E-2</v>
      </c>
      <c r="N904">
        <v>0</v>
      </c>
      <c r="O904">
        <v>0.13900000000000001</v>
      </c>
      <c r="P904">
        <v>0.36199999999999999</v>
      </c>
      <c r="Q904">
        <v>176.05199999999999</v>
      </c>
      <c r="R904" t="s">
        <v>34</v>
      </c>
    </row>
    <row r="905" spans="1:18" x14ac:dyDescent="0.3">
      <c r="A905" t="s">
        <v>1108</v>
      </c>
      <c r="B905" t="s">
        <v>1109</v>
      </c>
      <c r="C905">
        <v>209800</v>
      </c>
      <c r="D905" t="s">
        <v>2784</v>
      </c>
      <c r="E905">
        <v>2007</v>
      </c>
      <c r="F905">
        <v>65</v>
      </c>
      <c r="G905">
        <v>0.76700000000000002</v>
      </c>
      <c r="H905">
        <v>0.88100000000000001</v>
      </c>
      <c r="I905">
        <v>9</v>
      </c>
      <c r="J905">
        <v>-3.988</v>
      </c>
      <c r="K905">
        <v>1</v>
      </c>
      <c r="L905">
        <v>3.0099999999999998E-2</v>
      </c>
      <c r="M905">
        <v>1.33E-3</v>
      </c>
      <c r="N905">
        <v>1.3899999999999999E-4</v>
      </c>
      <c r="O905">
        <v>5.5100000000000003E-2</v>
      </c>
      <c r="P905">
        <v>0.96099999999999997</v>
      </c>
      <c r="Q905">
        <v>130.018</v>
      </c>
      <c r="R905" t="s">
        <v>57</v>
      </c>
    </row>
    <row r="906" spans="1:18" x14ac:dyDescent="0.3">
      <c r="A906" t="s">
        <v>1156</v>
      </c>
      <c r="B906" t="s">
        <v>1157</v>
      </c>
      <c r="C906">
        <v>165120</v>
      </c>
      <c r="D906" t="s">
        <v>2784</v>
      </c>
      <c r="E906">
        <v>2007</v>
      </c>
      <c r="F906">
        <v>65</v>
      </c>
      <c r="G906">
        <v>0.46300000000000002</v>
      </c>
      <c r="H906">
        <v>0.83599999999999997</v>
      </c>
      <c r="I906">
        <v>2</v>
      </c>
      <c r="J906">
        <v>-2.7759999999999998</v>
      </c>
      <c r="K906">
        <v>0</v>
      </c>
      <c r="L906">
        <v>3.8100000000000002E-2</v>
      </c>
      <c r="M906">
        <v>4.1800000000000002E-4</v>
      </c>
      <c r="N906" s="1">
        <v>7.3799999999999996E-6</v>
      </c>
      <c r="O906">
        <v>0.25</v>
      </c>
      <c r="P906">
        <v>0.71299999999999997</v>
      </c>
      <c r="Q906">
        <v>141.95500000000001</v>
      </c>
      <c r="R906" t="s">
        <v>160</v>
      </c>
    </row>
    <row r="907" spans="1:18" x14ac:dyDescent="0.3">
      <c r="A907" t="s">
        <v>1108</v>
      </c>
      <c r="B907" t="s">
        <v>1109</v>
      </c>
      <c r="C907">
        <v>209800</v>
      </c>
      <c r="D907" t="s">
        <v>2784</v>
      </c>
      <c r="E907">
        <v>2007</v>
      </c>
      <c r="F907">
        <v>65</v>
      </c>
      <c r="G907">
        <v>0.76700000000000002</v>
      </c>
      <c r="H907">
        <v>0.88100000000000001</v>
      </c>
      <c r="I907">
        <v>9</v>
      </c>
      <c r="J907">
        <v>-3.988</v>
      </c>
      <c r="K907">
        <v>1</v>
      </c>
      <c r="L907">
        <v>3.0099999999999998E-2</v>
      </c>
      <c r="M907">
        <v>1.33E-3</v>
      </c>
      <c r="N907">
        <v>1.3899999999999999E-4</v>
      </c>
      <c r="O907">
        <v>5.5100000000000003E-2</v>
      </c>
      <c r="P907">
        <v>0.96099999999999997</v>
      </c>
      <c r="Q907">
        <v>130.018</v>
      </c>
      <c r="R907" t="s">
        <v>57</v>
      </c>
    </row>
    <row r="908" spans="1:18" x14ac:dyDescent="0.3">
      <c r="A908" t="s">
        <v>975</v>
      </c>
      <c r="B908" t="s">
        <v>976</v>
      </c>
      <c r="C908">
        <v>226293</v>
      </c>
      <c r="D908" t="s">
        <v>2784</v>
      </c>
      <c r="E908">
        <v>2006</v>
      </c>
      <c r="F908">
        <v>65</v>
      </c>
      <c r="G908">
        <v>0.82599999999999996</v>
      </c>
      <c r="H908">
        <v>0.67</v>
      </c>
      <c r="I908">
        <v>2</v>
      </c>
      <c r="J908">
        <v>-5.5590000000000002</v>
      </c>
      <c r="K908">
        <v>1</v>
      </c>
      <c r="L908">
        <v>0.16900000000000001</v>
      </c>
      <c r="M908">
        <v>7.9799999999999992E-3</v>
      </c>
      <c r="N908">
        <v>0</v>
      </c>
      <c r="O908">
        <v>0.495</v>
      </c>
      <c r="P908">
        <v>0.79400000000000004</v>
      </c>
      <c r="Q908">
        <v>74.007000000000005</v>
      </c>
      <c r="R908" t="s">
        <v>34</v>
      </c>
    </row>
    <row r="909" spans="1:18" x14ac:dyDescent="0.3">
      <c r="A909" t="s">
        <v>556</v>
      </c>
      <c r="B909" t="s">
        <v>1019</v>
      </c>
      <c r="C909">
        <v>214706</v>
      </c>
      <c r="D909" t="s">
        <v>2784</v>
      </c>
      <c r="E909">
        <v>2006</v>
      </c>
      <c r="F909">
        <v>65</v>
      </c>
      <c r="G909">
        <v>0.45</v>
      </c>
      <c r="H909">
        <v>0.88300000000000001</v>
      </c>
      <c r="I909">
        <v>7</v>
      </c>
      <c r="J909">
        <v>-4.0940000000000003</v>
      </c>
      <c r="K909">
        <v>1</v>
      </c>
      <c r="L909">
        <v>5.2400000000000002E-2</v>
      </c>
      <c r="M909">
        <v>1.9300000000000001E-3</v>
      </c>
      <c r="N909">
        <v>0</v>
      </c>
      <c r="O909">
        <v>0.29299999999999998</v>
      </c>
      <c r="P909">
        <v>0.32800000000000001</v>
      </c>
      <c r="Q909">
        <v>93.41</v>
      </c>
      <c r="R909" t="s">
        <v>79</v>
      </c>
    </row>
    <row r="910" spans="1:18" x14ac:dyDescent="0.3">
      <c r="A910" t="s">
        <v>266</v>
      </c>
      <c r="B910" t="s">
        <v>854</v>
      </c>
      <c r="C910">
        <v>225533</v>
      </c>
      <c r="D910" t="s">
        <v>2784</v>
      </c>
      <c r="E910">
        <v>2005</v>
      </c>
      <c r="F910">
        <v>65</v>
      </c>
      <c r="G910">
        <v>0.74099999999999999</v>
      </c>
      <c r="H910">
        <v>0.75900000000000001</v>
      </c>
      <c r="I910">
        <v>0</v>
      </c>
      <c r="J910">
        <v>-5.0960000000000001</v>
      </c>
      <c r="K910">
        <v>0</v>
      </c>
      <c r="L910">
        <v>0.12</v>
      </c>
      <c r="M910">
        <v>2.18E-2</v>
      </c>
      <c r="N910">
        <v>0</v>
      </c>
      <c r="O910">
        <v>0.628</v>
      </c>
      <c r="P910">
        <v>0.36199999999999999</v>
      </c>
      <c r="Q910">
        <v>97.084000000000003</v>
      </c>
      <c r="R910" t="s">
        <v>34</v>
      </c>
    </row>
    <row r="911" spans="1:18" x14ac:dyDescent="0.3">
      <c r="A911" t="s">
        <v>881</v>
      </c>
      <c r="B911" t="s">
        <v>882</v>
      </c>
      <c r="C911">
        <v>258666</v>
      </c>
      <c r="D911" t="s">
        <v>2784</v>
      </c>
      <c r="E911">
        <v>2005</v>
      </c>
      <c r="F911">
        <v>65</v>
      </c>
      <c r="G911">
        <v>0.56799999999999995</v>
      </c>
      <c r="H911">
        <v>0.73199999999999998</v>
      </c>
      <c r="I911">
        <v>11</v>
      </c>
      <c r="J911">
        <v>-4.8959999999999999</v>
      </c>
      <c r="K911">
        <v>0</v>
      </c>
      <c r="L911">
        <v>0.10299999999999999</v>
      </c>
      <c r="M911">
        <v>0.17899999999999999</v>
      </c>
      <c r="N911" s="1">
        <v>4.9200000000000003E-6</v>
      </c>
      <c r="O911">
        <v>0.40100000000000002</v>
      </c>
      <c r="P911">
        <v>0.626</v>
      </c>
      <c r="Q911">
        <v>186.048</v>
      </c>
      <c r="R911" t="s">
        <v>34</v>
      </c>
    </row>
    <row r="912" spans="1:18" x14ac:dyDescent="0.3">
      <c r="A912" t="s">
        <v>943</v>
      </c>
      <c r="B912" t="s">
        <v>944</v>
      </c>
      <c r="C912">
        <v>193653</v>
      </c>
      <c r="D912" t="s">
        <v>2784</v>
      </c>
      <c r="E912">
        <v>2005</v>
      </c>
      <c r="F912">
        <v>65</v>
      </c>
      <c r="G912">
        <v>0.46899999999999997</v>
      </c>
      <c r="H912">
        <v>0.95499999999999996</v>
      </c>
      <c r="I912">
        <v>10</v>
      </c>
      <c r="J912">
        <v>-4.2530000000000001</v>
      </c>
      <c r="K912">
        <v>1</v>
      </c>
      <c r="L912">
        <v>4.3200000000000002E-2</v>
      </c>
      <c r="M912">
        <v>3.4299999999999999E-4</v>
      </c>
      <c r="N912" s="1">
        <v>1.35E-6</v>
      </c>
      <c r="O912">
        <v>0.54800000000000004</v>
      </c>
      <c r="P912">
        <v>0.46200000000000002</v>
      </c>
      <c r="Q912">
        <v>143.85300000000001</v>
      </c>
      <c r="R912" t="s">
        <v>23</v>
      </c>
    </row>
    <row r="913" spans="1:18" x14ac:dyDescent="0.3">
      <c r="A913" t="s">
        <v>270</v>
      </c>
      <c r="B913" t="s">
        <v>997</v>
      </c>
      <c r="C913">
        <v>219320</v>
      </c>
      <c r="D913" t="s">
        <v>2784</v>
      </c>
      <c r="E913">
        <v>2005</v>
      </c>
      <c r="F913">
        <v>65</v>
      </c>
      <c r="G913">
        <v>0.441</v>
      </c>
      <c r="H913">
        <v>0.81499999999999995</v>
      </c>
      <c r="I913">
        <v>3</v>
      </c>
      <c r="J913">
        <v>-4.0880000000000001</v>
      </c>
      <c r="K913">
        <v>1</v>
      </c>
      <c r="L913">
        <v>2.76E-2</v>
      </c>
      <c r="M913">
        <v>7.3099999999999999E-4</v>
      </c>
      <c r="N913">
        <v>0</v>
      </c>
      <c r="O913">
        <v>0.41399999999999998</v>
      </c>
      <c r="P913">
        <v>0.52200000000000002</v>
      </c>
      <c r="Q913">
        <v>164.00700000000001</v>
      </c>
      <c r="R913" t="s">
        <v>29</v>
      </c>
    </row>
    <row r="914" spans="1:18" x14ac:dyDescent="0.3">
      <c r="A914" t="s">
        <v>943</v>
      </c>
      <c r="B914" t="s">
        <v>944</v>
      </c>
      <c r="C914">
        <v>193653</v>
      </c>
      <c r="D914" t="s">
        <v>2784</v>
      </c>
      <c r="E914">
        <v>2005</v>
      </c>
      <c r="F914">
        <v>65</v>
      </c>
      <c r="G914">
        <v>0.46899999999999997</v>
      </c>
      <c r="H914">
        <v>0.95499999999999996</v>
      </c>
      <c r="I914">
        <v>10</v>
      </c>
      <c r="J914">
        <v>-4.2530000000000001</v>
      </c>
      <c r="K914">
        <v>1</v>
      </c>
      <c r="L914">
        <v>4.3200000000000002E-2</v>
      </c>
      <c r="M914">
        <v>3.4299999999999999E-4</v>
      </c>
      <c r="N914" s="1">
        <v>1.35E-6</v>
      </c>
      <c r="O914">
        <v>0.54800000000000004</v>
      </c>
      <c r="P914">
        <v>0.46200000000000002</v>
      </c>
      <c r="Q914">
        <v>143.85300000000001</v>
      </c>
      <c r="R914" t="s">
        <v>23</v>
      </c>
    </row>
    <row r="915" spans="1:18" x14ac:dyDescent="0.3">
      <c r="A915" t="s">
        <v>60</v>
      </c>
      <c r="B915" t="s">
        <v>681</v>
      </c>
      <c r="C915">
        <v>257426</v>
      </c>
      <c r="D915" t="s">
        <v>2784</v>
      </c>
      <c r="E915">
        <v>2004</v>
      </c>
      <c r="F915">
        <v>65</v>
      </c>
      <c r="G915">
        <v>0.66300000000000003</v>
      </c>
      <c r="H915">
        <v>0.746</v>
      </c>
      <c r="I915">
        <v>2</v>
      </c>
      <c r="J915">
        <v>-3.5670000000000002</v>
      </c>
      <c r="K915">
        <v>0</v>
      </c>
      <c r="L915">
        <v>3.2099999999999997E-2</v>
      </c>
      <c r="M915">
        <v>6.9699999999999998E-2</v>
      </c>
      <c r="N915">
        <v>0</v>
      </c>
      <c r="O915">
        <v>9.2899999999999996E-2</v>
      </c>
      <c r="P915">
        <v>0.32500000000000001</v>
      </c>
      <c r="Q915">
        <v>102.84699999999999</v>
      </c>
      <c r="R915" t="s">
        <v>20</v>
      </c>
    </row>
    <row r="916" spans="1:18" x14ac:dyDescent="0.3">
      <c r="A916" t="s">
        <v>745</v>
      </c>
      <c r="B916" t="s">
        <v>746</v>
      </c>
      <c r="C916">
        <v>207066</v>
      </c>
      <c r="D916" t="s">
        <v>2784</v>
      </c>
      <c r="E916">
        <v>2004</v>
      </c>
      <c r="F916">
        <v>65</v>
      </c>
      <c r="G916">
        <v>0.748</v>
      </c>
      <c r="H916">
        <v>0.84499999999999997</v>
      </c>
      <c r="I916">
        <v>5</v>
      </c>
      <c r="J916">
        <v>-4.6120000000000001</v>
      </c>
      <c r="K916">
        <v>0</v>
      </c>
      <c r="L916">
        <v>5.3600000000000002E-2</v>
      </c>
      <c r="M916">
        <v>8.3000000000000001E-4</v>
      </c>
      <c r="N916">
        <v>2.2499999999999999E-4</v>
      </c>
      <c r="O916">
        <v>6.8000000000000005E-2</v>
      </c>
      <c r="P916">
        <v>0.65900000000000003</v>
      </c>
      <c r="Q916">
        <v>123.925</v>
      </c>
      <c r="R916" t="s">
        <v>46</v>
      </c>
    </row>
    <row r="917" spans="1:18" x14ac:dyDescent="0.3">
      <c r="A917" t="s">
        <v>471</v>
      </c>
      <c r="B917" t="s">
        <v>640</v>
      </c>
      <c r="C917">
        <v>209120</v>
      </c>
      <c r="D917" t="s">
        <v>2784</v>
      </c>
      <c r="E917">
        <v>2003</v>
      </c>
      <c r="F917">
        <v>65</v>
      </c>
      <c r="G917">
        <v>0.71</v>
      </c>
      <c r="H917">
        <v>0.79700000000000004</v>
      </c>
      <c r="I917">
        <v>4</v>
      </c>
      <c r="J917">
        <v>-3.0059999999999998</v>
      </c>
      <c r="K917">
        <v>0</v>
      </c>
      <c r="L917">
        <v>5.8200000000000002E-2</v>
      </c>
      <c r="M917">
        <v>0.40799999999999997</v>
      </c>
      <c r="N917">
        <v>0</v>
      </c>
      <c r="O917">
        <v>0.16</v>
      </c>
      <c r="P917">
        <v>0.84899999999999998</v>
      </c>
      <c r="Q917">
        <v>94.998000000000005</v>
      </c>
      <c r="R917" t="s">
        <v>34</v>
      </c>
    </row>
    <row r="918" spans="1:18" x14ac:dyDescent="0.3">
      <c r="A918" t="s">
        <v>320</v>
      </c>
      <c r="B918" t="s">
        <v>506</v>
      </c>
      <c r="C918">
        <v>206093</v>
      </c>
      <c r="D918" t="s">
        <v>2784</v>
      </c>
      <c r="E918">
        <v>2002</v>
      </c>
      <c r="F918">
        <v>65</v>
      </c>
      <c r="G918">
        <v>0.78300000000000003</v>
      </c>
      <c r="H918">
        <v>0.64900000000000002</v>
      </c>
      <c r="I918">
        <v>7</v>
      </c>
      <c r="J918">
        <v>-4.1269999999999998</v>
      </c>
      <c r="K918">
        <v>1</v>
      </c>
      <c r="L918">
        <v>3.2199999999999999E-2</v>
      </c>
      <c r="M918">
        <v>2.0899999999999998E-2</v>
      </c>
      <c r="N918">
        <v>4.8199999999999996E-3</v>
      </c>
      <c r="O918">
        <v>6.7000000000000004E-2</v>
      </c>
      <c r="P918">
        <v>0.66500000000000004</v>
      </c>
      <c r="Q918">
        <v>103.997</v>
      </c>
      <c r="R918" t="s">
        <v>20</v>
      </c>
    </row>
    <row r="919" spans="1:18" x14ac:dyDescent="0.3">
      <c r="A919" t="s">
        <v>105</v>
      </c>
      <c r="B919" t="s">
        <v>143</v>
      </c>
      <c r="C919">
        <v>215506</v>
      </c>
      <c r="D919" t="s">
        <v>2784</v>
      </c>
      <c r="E919">
        <v>2001</v>
      </c>
      <c r="F919">
        <v>65</v>
      </c>
      <c r="G919">
        <v>0.628</v>
      </c>
      <c r="H919">
        <v>0.83399999999999996</v>
      </c>
      <c r="I919">
        <v>6</v>
      </c>
      <c r="J919">
        <v>-6.3410000000000002</v>
      </c>
      <c r="K919">
        <v>0</v>
      </c>
      <c r="L919">
        <v>4.9700000000000001E-2</v>
      </c>
      <c r="M919">
        <v>0.40300000000000002</v>
      </c>
      <c r="N919">
        <v>0</v>
      </c>
      <c r="O919">
        <v>5.0999999999999997E-2</v>
      </c>
      <c r="P919">
        <v>0.626</v>
      </c>
      <c r="Q919">
        <v>97.864999999999995</v>
      </c>
      <c r="R919" t="s">
        <v>26</v>
      </c>
    </row>
    <row r="920" spans="1:18" x14ac:dyDescent="0.3">
      <c r="A920" t="s">
        <v>41</v>
      </c>
      <c r="B920" t="s">
        <v>196</v>
      </c>
      <c r="C920">
        <v>221133</v>
      </c>
      <c r="D920" t="s">
        <v>2784</v>
      </c>
      <c r="E920">
        <v>2001</v>
      </c>
      <c r="F920">
        <v>65</v>
      </c>
      <c r="G920">
        <v>0.73</v>
      </c>
      <c r="H920">
        <v>0.60199999999999998</v>
      </c>
      <c r="I920">
        <v>6</v>
      </c>
      <c r="J920">
        <v>-3.782</v>
      </c>
      <c r="K920">
        <v>0</v>
      </c>
      <c r="L920">
        <v>0.20599999999999999</v>
      </c>
      <c r="M920">
        <v>0.36199999999999999</v>
      </c>
      <c r="N920" s="1">
        <v>3.6899999999999998E-6</v>
      </c>
      <c r="O920">
        <v>0.16900000000000001</v>
      </c>
      <c r="P920">
        <v>0.92700000000000005</v>
      </c>
      <c r="Q920">
        <v>97.953999999999994</v>
      </c>
      <c r="R920" t="s">
        <v>43</v>
      </c>
    </row>
    <row r="921" spans="1:18" x14ac:dyDescent="0.3">
      <c r="A921" t="s">
        <v>249</v>
      </c>
      <c r="B921" t="s">
        <v>250</v>
      </c>
      <c r="C921">
        <v>220973</v>
      </c>
      <c r="D921" t="s">
        <v>2784</v>
      </c>
      <c r="E921">
        <v>2001</v>
      </c>
      <c r="F921">
        <v>65</v>
      </c>
      <c r="G921">
        <v>0.64300000000000002</v>
      </c>
      <c r="H921">
        <v>0.98099999999999998</v>
      </c>
      <c r="I921">
        <v>7</v>
      </c>
      <c r="J921">
        <v>-6.6440000000000001</v>
      </c>
      <c r="K921">
        <v>0</v>
      </c>
      <c r="L921">
        <v>4.3900000000000002E-2</v>
      </c>
      <c r="M921">
        <v>2.7099999999999999E-2</v>
      </c>
      <c r="N921" s="1">
        <v>8.9300000000000002E-5</v>
      </c>
      <c r="O921">
        <v>0.11</v>
      </c>
      <c r="P921">
        <v>0.38</v>
      </c>
      <c r="Q921">
        <v>140.01</v>
      </c>
      <c r="R921" t="s">
        <v>20</v>
      </c>
    </row>
    <row r="922" spans="1:18" x14ac:dyDescent="0.3">
      <c r="A922" t="s">
        <v>300</v>
      </c>
      <c r="B922" t="s">
        <v>301</v>
      </c>
      <c r="C922">
        <v>295400</v>
      </c>
      <c r="D922" t="s">
        <v>2784</v>
      </c>
      <c r="E922">
        <v>2001</v>
      </c>
      <c r="F922">
        <v>65</v>
      </c>
      <c r="G922">
        <v>0.878</v>
      </c>
      <c r="H922">
        <v>0.72399999999999998</v>
      </c>
      <c r="I922">
        <v>10</v>
      </c>
      <c r="J922">
        <v>-5.3730000000000002</v>
      </c>
      <c r="K922">
        <v>0</v>
      </c>
      <c r="L922">
        <v>0.129</v>
      </c>
      <c r="M922">
        <v>0.16800000000000001</v>
      </c>
      <c r="N922">
        <v>1.1599999999999999E-2</v>
      </c>
      <c r="O922">
        <v>0.13300000000000001</v>
      </c>
      <c r="P922">
        <v>0.90400000000000003</v>
      </c>
      <c r="Q922">
        <v>121.90600000000001</v>
      </c>
      <c r="R922" t="s">
        <v>20</v>
      </c>
    </row>
    <row r="923" spans="1:18" x14ac:dyDescent="0.3">
      <c r="A923" t="s">
        <v>129</v>
      </c>
      <c r="B923" t="s">
        <v>350</v>
      </c>
      <c r="C923">
        <v>329933</v>
      </c>
      <c r="D923" t="s">
        <v>2784</v>
      </c>
      <c r="E923">
        <v>2001</v>
      </c>
      <c r="F923">
        <v>65</v>
      </c>
      <c r="G923">
        <v>0.753</v>
      </c>
      <c r="H923">
        <v>0.93400000000000005</v>
      </c>
      <c r="I923">
        <v>2</v>
      </c>
      <c r="J923">
        <v>-3.0110000000000001</v>
      </c>
      <c r="K923">
        <v>1</v>
      </c>
      <c r="L923">
        <v>7.3599999999999999E-2</v>
      </c>
      <c r="M923">
        <v>1.7399999999999999E-2</v>
      </c>
      <c r="N923">
        <v>6.5000000000000002E-2</v>
      </c>
      <c r="O923">
        <v>0.128</v>
      </c>
      <c r="P923">
        <v>0.73</v>
      </c>
      <c r="Q923">
        <v>113.52500000000001</v>
      </c>
      <c r="R923" t="s">
        <v>43</v>
      </c>
    </row>
    <row r="924" spans="1:18" x14ac:dyDescent="0.3">
      <c r="A924" t="s">
        <v>41</v>
      </c>
      <c r="B924" t="s">
        <v>196</v>
      </c>
      <c r="C924">
        <v>221133</v>
      </c>
      <c r="D924" t="s">
        <v>2784</v>
      </c>
      <c r="E924">
        <v>2001</v>
      </c>
      <c r="F924">
        <v>65</v>
      </c>
      <c r="G924">
        <v>0.73</v>
      </c>
      <c r="H924">
        <v>0.60199999999999998</v>
      </c>
      <c r="I924">
        <v>6</v>
      </c>
      <c r="J924">
        <v>-3.782</v>
      </c>
      <c r="K924">
        <v>0</v>
      </c>
      <c r="L924">
        <v>0.20599999999999999</v>
      </c>
      <c r="M924">
        <v>0.36199999999999999</v>
      </c>
      <c r="N924" s="1">
        <v>3.6899999999999998E-6</v>
      </c>
      <c r="O924">
        <v>0.16900000000000001</v>
      </c>
      <c r="P924">
        <v>0.92700000000000005</v>
      </c>
      <c r="Q924">
        <v>97.953999999999994</v>
      </c>
      <c r="R924" t="s">
        <v>43</v>
      </c>
    </row>
    <row r="925" spans="1:18" x14ac:dyDescent="0.3">
      <c r="A925" t="s">
        <v>381</v>
      </c>
      <c r="B925" t="s">
        <v>382</v>
      </c>
      <c r="C925">
        <v>265533</v>
      </c>
      <c r="D925" t="s">
        <v>2784</v>
      </c>
      <c r="E925">
        <v>2001</v>
      </c>
      <c r="F925">
        <v>65</v>
      </c>
      <c r="G925">
        <v>0.56200000000000006</v>
      </c>
      <c r="H925">
        <v>0.59399999999999997</v>
      </c>
      <c r="I925">
        <v>3</v>
      </c>
      <c r="J925">
        <v>-4.5780000000000003</v>
      </c>
      <c r="K925">
        <v>0</v>
      </c>
      <c r="L925">
        <v>5.5800000000000002E-2</v>
      </c>
      <c r="M925">
        <v>0.318</v>
      </c>
      <c r="N925">
        <v>0</v>
      </c>
      <c r="O925">
        <v>0.311</v>
      </c>
      <c r="P925">
        <v>0.42299999999999999</v>
      </c>
      <c r="Q925">
        <v>62.875999999999998</v>
      </c>
      <c r="R925" t="s">
        <v>34</v>
      </c>
    </row>
    <row r="926" spans="1:18" x14ac:dyDescent="0.3">
      <c r="A926" t="s">
        <v>813</v>
      </c>
      <c r="B926" t="s">
        <v>814</v>
      </c>
      <c r="C926">
        <v>189506</v>
      </c>
      <c r="D926" t="s">
        <v>2784</v>
      </c>
      <c r="E926">
        <v>2001</v>
      </c>
      <c r="F926">
        <v>65</v>
      </c>
      <c r="G926">
        <v>0.34499999999999997</v>
      </c>
      <c r="H926">
        <v>5.8099999999999999E-2</v>
      </c>
      <c r="I926">
        <v>3</v>
      </c>
      <c r="J926">
        <v>-17.216999999999999</v>
      </c>
      <c r="K926">
        <v>1</v>
      </c>
      <c r="L926">
        <v>3.7400000000000003E-2</v>
      </c>
      <c r="M926">
        <v>0.97599999999999998</v>
      </c>
      <c r="N926">
        <v>3.6600000000000001E-4</v>
      </c>
      <c r="O926">
        <v>0.10299999999999999</v>
      </c>
      <c r="P926">
        <v>0.30399999999999999</v>
      </c>
      <c r="Q926">
        <v>174.11699999999999</v>
      </c>
      <c r="R926" t="s">
        <v>20</v>
      </c>
    </row>
    <row r="927" spans="1:18" x14ac:dyDescent="0.3">
      <c r="A927" t="s">
        <v>30</v>
      </c>
      <c r="B927" t="s">
        <v>31</v>
      </c>
      <c r="C927">
        <v>200560</v>
      </c>
      <c r="D927" t="s">
        <v>2784</v>
      </c>
      <c r="E927">
        <v>2000</v>
      </c>
      <c r="F927">
        <v>65</v>
      </c>
      <c r="G927">
        <v>0.61399999999999999</v>
      </c>
      <c r="H927">
        <v>0.92800000000000005</v>
      </c>
      <c r="I927">
        <v>8</v>
      </c>
      <c r="J927">
        <v>-4.806</v>
      </c>
      <c r="K927">
        <v>0</v>
      </c>
      <c r="L927">
        <v>5.16E-2</v>
      </c>
      <c r="M927">
        <v>4.0800000000000003E-2</v>
      </c>
      <c r="N927">
        <v>1.0399999999999999E-3</v>
      </c>
      <c r="O927">
        <v>8.4500000000000006E-2</v>
      </c>
      <c r="P927">
        <v>0.879</v>
      </c>
      <c r="Q927">
        <v>172.65600000000001</v>
      </c>
      <c r="R927" t="s">
        <v>20</v>
      </c>
    </row>
    <row r="928" spans="1:18" x14ac:dyDescent="0.3">
      <c r="A928" t="s">
        <v>139</v>
      </c>
      <c r="B928" t="s">
        <v>140</v>
      </c>
      <c r="C928">
        <v>198400</v>
      </c>
      <c r="D928" t="s">
        <v>2784</v>
      </c>
      <c r="E928">
        <v>2000</v>
      </c>
      <c r="F928">
        <v>65</v>
      </c>
      <c r="G928">
        <v>0.86899999999999999</v>
      </c>
      <c r="H928">
        <v>0.88700000000000001</v>
      </c>
      <c r="I928">
        <v>0</v>
      </c>
      <c r="J928">
        <v>-4.5049999999999999</v>
      </c>
      <c r="K928">
        <v>1</v>
      </c>
      <c r="L928">
        <v>9.9299999999999999E-2</v>
      </c>
      <c r="M928">
        <v>6.0499999999999998E-2</v>
      </c>
      <c r="N928">
        <v>0</v>
      </c>
      <c r="O928">
        <v>0.14799999999999999</v>
      </c>
      <c r="P928">
        <v>0.78400000000000003</v>
      </c>
      <c r="Q928">
        <v>129.221</v>
      </c>
      <c r="R928" t="s">
        <v>97</v>
      </c>
    </row>
    <row r="929" spans="1:18" x14ac:dyDescent="0.3">
      <c r="A929" t="s">
        <v>213</v>
      </c>
      <c r="B929" t="s">
        <v>214</v>
      </c>
      <c r="C929">
        <v>296693</v>
      </c>
      <c r="D929" t="s">
        <v>2784</v>
      </c>
      <c r="E929">
        <v>2000</v>
      </c>
      <c r="F929">
        <v>65</v>
      </c>
      <c r="G929">
        <v>0.72499999999999998</v>
      </c>
      <c r="H929">
        <v>0.48699999999999999</v>
      </c>
      <c r="I929">
        <v>8</v>
      </c>
      <c r="J929">
        <v>-5.9589999999999996</v>
      </c>
      <c r="K929">
        <v>0</v>
      </c>
      <c r="L929">
        <v>3.6799999999999999E-2</v>
      </c>
      <c r="M929">
        <v>0.26</v>
      </c>
      <c r="N929" s="1">
        <v>1.0900000000000001E-5</v>
      </c>
      <c r="O929">
        <v>0.43099999999999999</v>
      </c>
      <c r="P929">
        <v>0.59899999999999998</v>
      </c>
      <c r="Q929">
        <v>136.08600000000001</v>
      </c>
      <c r="R929" t="s">
        <v>43</v>
      </c>
    </row>
    <row r="930" spans="1:18" x14ac:dyDescent="0.3">
      <c r="A930" t="s">
        <v>18</v>
      </c>
      <c r="B930" t="s">
        <v>219</v>
      </c>
      <c r="C930">
        <v>206226</v>
      </c>
      <c r="D930" t="s">
        <v>2784</v>
      </c>
      <c r="E930">
        <v>2000</v>
      </c>
      <c r="F930">
        <v>65</v>
      </c>
      <c r="G930">
        <v>0.76500000000000001</v>
      </c>
      <c r="H930">
        <v>0.79100000000000004</v>
      </c>
      <c r="I930">
        <v>8</v>
      </c>
      <c r="J930">
        <v>-5.7069999999999999</v>
      </c>
      <c r="K930">
        <v>1</v>
      </c>
      <c r="L930">
        <v>3.1699999999999999E-2</v>
      </c>
      <c r="M930">
        <v>0.26200000000000001</v>
      </c>
      <c r="N930">
        <v>1.54E-4</v>
      </c>
      <c r="O930">
        <v>6.6900000000000001E-2</v>
      </c>
      <c r="P930">
        <v>0.96599999999999997</v>
      </c>
      <c r="Q930">
        <v>95.025999999999996</v>
      </c>
      <c r="R930" t="s">
        <v>20</v>
      </c>
    </row>
    <row r="931" spans="1:18" x14ac:dyDescent="0.3">
      <c r="A931" t="s">
        <v>69</v>
      </c>
      <c r="B931" t="s">
        <v>70</v>
      </c>
      <c r="C931">
        <v>211893</v>
      </c>
      <c r="D931" t="s">
        <v>2784</v>
      </c>
      <c r="E931">
        <v>1999</v>
      </c>
      <c r="F931">
        <v>65</v>
      </c>
      <c r="G931">
        <v>0.80100000000000005</v>
      </c>
      <c r="H931">
        <v>0.876</v>
      </c>
      <c r="I931">
        <v>8</v>
      </c>
      <c r="J931">
        <v>-3.94</v>
      </c>
      <c r="K931">
        <v>0</v>
      </c>
      <c r="L931">
        <v>4.4600000000000001E-2</v>
      </c>
      <c r="M931">
        <v>0.14399999999999999</v>
      </c>
      <c r="N931" s="1">
        <v>1.38E-5</v>
      </c>
      <c r="O931">
        <v>0.104</v>
      </c>
      <c r="P931">
        <v>0.93200000000000005</v>
      </c>
      <c r="Q931">
        <v>122.979</v>
      </c>
      <c r="R931" t="s">
        <v>71</v>
      </c>
    </row>
    <row r="932" spans="1:18" x14ac:dyDescent="0.3">
      <c r="A932" t="s">
        <v>2072</v>
      </c>
      <c r="B932" t="s">
        <v>2717</v>
      </c>
      <c r="C932">
        <v>189733</v>
      </c>
      <c r="D932" t="s">
        <v>2785</v>
      </c>
      <c r="E932">
        <v>2019</v>
      </c>
      <c r="F932">
        <v>66</v>
      </c>
      <c r="G932">
        <v>0.88500000000000001</v>
      </c>
      <c r="H932">
        <v>0.76200000000000001</v>
      </c>
      <c r="I932">
        <v>8</v>
      </c>
      <c r="J932">
        <v>-5.5129999999999999</v>
      </c>
      <c r="K932">
        <v>0</v>
      </c>
      <c r="L932">
        <v>0.216</v>
      </c>
      <c r="M932">
        <v>0.219</v>
      </c>
      <c r="N932">
        <v>0</v>
      </c>
      <c r="O932">
        <v>0.16200000000000001</v>
      </c>
      <c r="P932">
        <v>0.60499999999999998</v>
      </c>
      <c r="Q932">
        <v>138.05799999999999</v>
      </c>
      <c r="R932" t="s">
        <v>20</v>
      </c>
    </row>
    <row r="933" spans="1:18" x14ac:dyDescent="0.3">
      <c r="A933" t="s">
        <v>2254</v>
      </c>
      <c r="B933" t="s">
        <v>2255</v>
      </c>
      <c r="C933">
        <v>229813</v>
      </c>
      <c r="D933" t="s">
        <v>2784</v>
      </c>
      <c r="E933">
        <v>2018</v>
      </c>
      <c r="F933">
        <v>66</v>
      </c>
      <c r="G933">
        <v>0.68</v>
      </c>
      <c r="H933">
        <v>0.94199999999999995</v>
      </c>
      <c r="I933">
        <v>9</v>
      </c>
      <c r="J933">
        <v>-4.2080000000000002</v>
      </c>
      <c r="K933">
        <v>1</v>
      </c>
      <c r="L933">
        <v>6.3100000000000003E-2</v>
      </c>
      <c r="M933">
        <v>0.17499999999999999</v>
      </c>
      <c r="N933">
        <v>1.2999999999999999E-3</v>
      </c>
      <c r="O933">
        <v>0.11700000000000001</v>
      </c>
      <c r="P933">
        <v>0.64700000000000002</v>
      </c>
      <c r="Q933">
        <v>123.976</v>
      </c>
      <c r="R933" t="s">
        <v>57</v>
      </c>
    </row>
    <row r="934" spans="1:18" x14ac:dyDescent="0.3">
      <c r="A934" t="s">
        <v>2149</v>
      </c>
      <c r="B934" t="s">
        <v>2555</v>
      </c>
      <c r="C934">
        <v>332300</v>
      </c>
      <c r="D934" t="s">
        <v>2785</v>
      </c>
      <c r="E934">
        <v>2018</v>
      </c>
      <c r="F934">
        <v>66</v>
      </c>
      <c r="G934">
        <v>0.71299999999999997</v>
      </c>
      <c r="H934">
        <v>0.83099999999999996</v>
      </c>
      <c r="I934">
        <v>1</v>
      </c>
      <c r="J934">
        <v>-4.75</v>
      </c>
      <c r="K934">
        <v>0</v>
      </c>
      <c r="L934">
        <v>0.15</v>
      </c>
      <c r="M934">
        <v>1.6799999999999999E-2</v>
      </c>
      <c r="N934">
        <v>0</v>
      </c>
      <c r="O934">
        <v>0.11799999999999999</v>
      </c>
      <c r="P934">
        <v>0.58399999999999996</v>
      </c>
      <c r="Q934">
        <v>173.94800000000001</v>
      </c>
      <c r="R934" t="s">
        <v>90</v>
      </c>
    </row>
    <row r="935" spans="1:18" x14ac:dyDescent="0.3">
      <c r="A935" t="s">
        <v>707</v>
      </c>
      <c r="B935" t="s">
        <v>708</v>
      </c>
      <c r="C935">
        <v>257333</v>
      </c>
      <c r="D935" t="s">
        <v>2784</v>
      </c>
      <c r="E935">
        <v>2016</v>
      </c>
      <c r="F935">
        <v>66</v>
      </c>
      <c r="G935">
        <v>0.83299999999999996</v>
      </c>
      <c r="H935">
        <v>0.51500000000000001</v>
      </c>
      <c r="I935">
        <v>11</v>
      </c>
      <c r="J935">
        <v>-5</v>
      </c>
      <c r="K935">
        <v>0</v>
      </c>
      <c r="L935">
        <v>4.6199999999999998E-2</v>
      </c>
      <c r="M935">
        <v>0.34699999999999998</v>
      </c>
      <c r="N935">
        <v>1.56E-3</v>
      </c>
      <c r="O935">
        <v>0.11600000000000001</v>
      </c>
      <c r="P935">
        <v>0.4</v>
      </c>
      <c r="Q935">
        <v>97.007000000000005</v>
      </c>
      <c r="R935" t="s">
        <v>20</v>
      </c>
    </row>
    <row r="936" spans="1:18" x14ac:dyDescent="0.3">
      <c r="A936" t="s">
        <v>2226</v>
      </c>
      <c r="B936" t="s">
        <v>2227</v>
      </c>
      <c r="C936">
        <v>199453</v>
      </c>
      <c r="D936" t="s">
        <v>2784</v>
      </c>
      <c r="E936">
        <v>2016</v>
      </c>
      <c r="F936">
        <v>66</v>
      </c>
      <c r="G936">
        <v>0.376</v>
      </c>
      <c r="H936">
        <v>0.82199999999999995</v>
      </c>
      <c r="I936">
        <v>0</v>
      </c>
      <c r="J936">
        <v>-3.9740000000000002</v>
      </c>
      <c r="K936">
        <v>1</v>
      </c>
      <c r="L936">
        <v>0.104</v>
      </c>
      <c r="M936">
        <v>7.8299999999999995E-2</v>
      </c>
      <c r="N936">
        <v>0</v>
      </c>
      <c r="O936">
        <v>8.4099999999999994E-2</v>
      </c>
      <c r="P936">
        <v>0.32700000000000001</v>
      </c>
      <c r="Q936">
        <v>120.49299999999999</v>
      </c>
      <c r="R936" t="s">
        <v>43</v>
      </c>
    </row>
    <row r="937" spans="1:18" x14ac:dyDescent="0.3">
      <c r="A937" t="s">
        <v>2370</v>
      </c>
      <c r="B937" t="s">
        <v>2371</v>
      </c>
      <c r="C937">
        <v>235826</v>
      </c>
      <c r="D937" t="s">
        <v>2784</v>
      </c>
      <c r="E937">
        <v>2016</v>
      </c>
      <c r="F937">
        <v>66</v>
      </c>
      <c r="G937">
        <v>0.69499999999999995</v>
      </c>
      <c r="H937">
        <v>0.67200000000000004</v>
      </c>
      <c r="I937">
        <v>1</v>
      </c>
      <c r="J937">
        <v>-6.109</v>
      </c>
      <c r="K937">
        <v>0</v>
      </c>
      <c r="L937">
        <v>3.4500000000000003E-2</v>
      </c>
      <c r="M937">
        <v>1.4E-2</v>
      </c>
      <c r="N937" s="1">
        <v>7.9499999999999994E-5</v>
      </c>
      <c r="O937">
        <v>7.5600000000000001E-2</v>
      </c>
      <c r="P937">
        <v>0.245</v>
      </c>
      <c r="Q937">
        <v>104.988</v>
      </c>
      <c r="R937" t="s">
        <v>57</v>
      </c>
    </row>
    <row r="938" spans="1:18" x14ac:dyDescent="0.3">
      <c r="A938" t="s">
        <v>2145</v>
      </c>
      <c r="B938" t="s">
        <v>2146</v>
      </c>
      <c r="C938">
        <v>211975</v>
      </c>
      <c r="D938" t="s">
        <v>2784</v>
      </c>
      <c r="E938">
        <v>2015</v>
      </c>
      <c r="F938">
        <v>66</v>
      </c>
      <c r="G938">
        <v>0.69899999999999995</v>
      </c>
      <c r="H938">
        <v>0.88300000000000001</v>
      </c>
      <c r="I938">
        <v>5</v>
      </c>
      <c r="J938">
        <v>-3.226</v>
      </c>
      <c r="K938">
        <v>0</v>
      </c>
      <c r="L938">
        <v>0.219</v>
      </c>
      <c r="M938">
        <v>2.8799999999999999E-2</v>
      </c>
      <c r="N938">
        <v>0</v>
      </c>
      <c r="O938">
        <v>0.81699999999999995</v>
      </c>
      <c r="P938">
        <v>0.499</v>
      </c>
      <c r="Q938">
        <v>127.961</v>
      </c>
      <c r="R938" t="s">
        <v>57</v>
      </c>
    </row>
    <row r="939" spans="1:18" x14ac:dyDescent="0.3">
      <c r="A939" t="s">
        <v>2001</v>
      </c>
      <c r="B939" t="s">
        <v>2228</v>
      </c>
      <c r="C939">
        <v>278987</v>
      </c>
      <c r="D939" t="s">
        <v>2784</v>
      </c>
      <c r="E939">
        <v>2015</v>
      </c>
      <c r="F939">
        <v>66</v>
      </c>
      <c r="G939">
        <v>0.26100000000000001</v>
      </c>
      <c r="H939">
        <v>0.30199999999999999</v>
      </c>
      <c r="I939">
        <v>5</v>
      </c>
      <c r="J939">
        <v>-8.19</v>
      </c>
      <c r="K939">
        <v>0</v>
      </c>
      <c r="L939">
        <v>3.39E-2</v>
      </c>
      <c r="M939">
        <v>0.76900000000000002</v>
      </c>
      <c r="N939" s="1">
        <v>2.57E-6</v>
      </c>
      <c r="O939">
        <v>8.6300000000000002E-2</v>
      </c>
      <c r="P939">
        <v>8.8300000000000003E-2</v>
      </c>
      <c r="Q939">
        <v>81.418000000000006</v>
      </c>
      <c r="R939" t="s">
        <v>20</v>
      </c>
    </row>
    <row r="940" spans="1:18" x14ac:dyDescent="0.3">
      <c r="A940" t="s">
        <v>2031</v>
      </c>
      <c r="B940" t="s">
        <v>2032</v>
      </c>
      <c r="C940">
        <v>189399</v>
      </c>
      <c r="D940" t="s">
        <v>2784</v>
      </c>
      <c r="E940">
        <v>2014</v>
      </c>
      <c r="F940">
        <v>66</v>
      </c>
      <c r="G940">
        <v>0.76</v>
      </c>
      <c r="H940">
        <v>0.88600000000000001</v>
      </c>
      <c r="I940">
        <v>9</v>
      </c>
      <c r="J940">
        <v>-5.3559999999999999</v>
      </c>
      <c r="K940">
        <v>0</v>
      </c>
      <c r="L940">
        <v>2.58E-2</v>
      </c>
      <c r="M940">
        <v>2.1899999999999999E-2</v>
      </c>
      <c r="N940" s="1">
        <v>7.43E-6</v>
      </c>
      <c r="O940">
        <v>0.623</v>
      </c>
      <c r="P940">
        <v>0.78</v>
      </c>
      <c r="Q940">
        <v>123.002</v>
      </c>
      <c r="R940" t="s">
        <v>40</v>
      </c>
    </row>
    <row r="941" spans="1:18" x14ac:dyDescent="0.3">
      <c r="A941" t="s">
        <v>1699</v>
      </c>
      <c r="B941" t="s">
        <v>2034</v>
      </c>
      <c r="C941">
        <v>260240</v>
      </c>
      <c r="D941" t="s">
        <v>2785</v>
      </c>
      <c r="E941">
        <v>2014</v>
      </c>
      <c r="F941">
        <v>66</v>
      </c>
      <c r="G941">
        <v>0.96399999999999997</v>
      </c>
      <c r="H941">
        <v>0.60499999999999998</v>
      </c>
      <c r="I941">
        <v>9</v>
      </c>
      <c r="J941">
        <v>-6.2229999999999999</v>
      </c>
      <c r="K941">
        <v>1</v>
      </c>
      <c r="L941">
        <v>0.17899999999999999</v>
      </c>
      <c r="M941">
        <v>6.6799999999999998E-2</v>
      </c>
      <c r="N941" s="1">
        <v>7.7800000000000001E-6</v>
      </c>
      <c r="O941">
        <v>0.214</v>
      </c>
      <c r="P941">
        <v>0.64600000000000002</v>
      </c>
      <c r="Q941">
        <v>129.994</v>
      </c>
      <c r="R941" t="s">
        <v>90</v>
      </c>
    </row>
    <row r="942" spans="1:18" x14ac:dyDescent="0.3">
      <c r="A942" t="s">
        <v>2013</v>
      </c>
      <c r="B942" t="s">
        <v>2064</v>
      </c>
      <c r="C942">
        <v>238426</v>
      </c>
      <c r="D942" t="s">
        <v>2785</v>
      </c>
      <c r="E942">
        <v>2014</v>
      </c>
      <c r="F942">
        <v>66</v>
      </c>
      <c r="G942">
        <v>0.73599999999999999</v>
      </c>
      <c r="H942">
        <v>0.76100000000000001</v>
      </c>
      <c r="I942">
        <v>4</v>
      </c>
      <c r="J942">
        <v>-5.4489999999999998</v>
      </c>
      <c r="K942">
        <v>0</v>
      </c>
      <c r="L942">
        <v>3.3799999999999997E-2</v>
      </c>
      <c r="M942">
        <v>9.6600000000000005E-2</v>
      </c>
      <c r="N942">
        <v>0</v>
      </c>
      <c r="O942">
        <v>8.2299999999999998E-2</v>
      </c>
      <c r="P942">
        <v>0.114</v>
      </c>
      <c r="Q942">
        <v>119.999</v>
      </c>
      <c r="R942" t="s">
        <v>57</v>
      </c>
    </row>
    <row r="943" spans="1:18" x14ac:dyDescent="0.3">
      <c r="A943" t="s">
        <v>109</v>
      </c>
      <c r="B943" t="s">
        <v>2075</v>
      </c>
      <c r="C943">
        <v>243386</v>
      </c>
      <c r="D943" t="s">
        <v>2784</v>
      </c>
      <c r="E943">
        <v>2014</v>
      </c>
      <c r="F943">
        <v>66</v>
      </c>
      <c r="G943">
        <v>0.71799999999999997</v>
      </c>
      <c r="H943">
        <v>0.79200000000000004</v>
      </c>
      <c r="I943">
        <v>7</v>
      </c>
      <c r="J943">
        <v>-3.5190000000000001</v>
      </c>
      <c r="K943">
        <v>1</v>
      </c>
      <c r="L943">
        <v>0.105</v>
      </c>
      <c r="M943">
        <v>4.6699999999999998E-2</v>
      </c>
      <c r="N943" s="1">
        <v>3.6500000000000002E-6</v>
      </c>
      <c r="O943">
        <v>3.9899999999999998E-2</v>
      </c>
      <c r="P943">
        <v>0.96</v>
      </c>
      <c r="Q943">
        <v>90.948999999999998</v>
      </c>
      <c r="R943" t="s">
        <v>111</v>
      </c>
    </row>
    <row r="944" spans="1:18" x14ac:dyDescent="0.3">
      <c r="A944" t="s">
        <v>2112</v>
      </c>
      <c r="B944" t="s">
        <v>2113</v>
      </c>
      <c r="C944">
        <v>189906</v>
      </c>
      <c r="D944" t="s">
        <v>2784</v>
      </c>
      <c r="E944">
        <v>2014</v>
      </c>
      <c r="F944">
        <v>66</v>
      </c>
      <c r="G944">
        <v>0.83</v>
      </c>
      <c r="H944">
        <v>0.52</v>
      </c>
      <c r="I944">
        <v>0</v>
      </c>
      <c r="J944">
        <v>-8.7140000000000004</v>
      </c>
      <c r="K944">
        <v>1</v>
      </c>
      <c r="L944">
        <v>3.7600000000000001E-2</v>
      </c>
      <c r="M944">
        <v>7.9199999999999995E-4</v>
      </c>
      <c r="N944" s="1">
        <v>1.2500000000000001E-5</v>
      </c>
      <c r="O944">
        <v>6.5600000000000006E-2</v>
      </c>
      <c r="P944">
        <v>0.73499999999999999</v>
      </c>
      <c r="Q944">
        <v>104.99</v>
      </c>
      <c r="R944" t="s">
        <v>20</v>
      </c>
    </row>
    <row r="945" spans="1:18" x14ac:dyDescent="0.3">
      <c r="A945" t="s">
        <v>2013</v>
      </c>
      <c r="B945" t="s">
        <v>2064</v>
      </c>
      <c r="C945">
        <v>238426</v>
      </c>
      <c r="D945" t="s">
        <v>2785</v>
      </c>
      <c r="E945">
        <v>2014</v>
      </c>
      <c r="F945">
        <v>66</v>
      </c>
      <c r="G945">
        <v>0.73599999999999999</v>
      </c>
      <c r="H945">
        <v>0.76100000000000001</v>
      </c>
      <c r="I945">
        <v>4</v>
      </c>
      <c r="J945">
        <v>-5.4489999999999998</v>
      </c>
      <c r="K945">
        <v>0</v>
      </c>
      <c r="L945">
        <v>3.3799999999999997E-2</v>
      </c>
      <c r="M945">
        <v>9.6600000000000005E-2</v>
      </c>
      <c r="N945">
        <v>0</v>
      </c>
      <c r="O945">
        <v>8.2299999999999998E-2</v>
      </c>
      <c r="P945">
        <v>0.114</v>
      </c>
      <c r="Q945">
        <v>119.999</v>
      </c>
      <c r="R945" t="s">
        <v>57</v>
      </c>
    </row>
    <row r="946" spans="1:18" x14ac:dyDescent="0.3">
      <c r="A946" t="s">
        <v>35</v>
      </c>
      <c r="B946" t="s">
        <v>1917</v>
      </c>
      <c r="C946">
        <v>238746</v>
      </c>
      <c r="D946" t="s">
        <v>2785</v>
      </c>
      <c r="E946">
        <v>2013</v>
      </c>
      <c r="F946">
        <v>66</v>
      </c>
      <c r="G946">
        <v>0.73899999999999999</v>
      </c>
      <c r="H946">
        <v>0.872</v>
      </c>
      <c r="I946">
        <v>11</v>
      </c>
      <c r="J946">
        <v>-4.0590000000000002</v>
      </c>
      <c r="K946">
        <v>0</v>
      </c>
      <c r="L946">
        <v>0.33300000000000002</v>
      </c>
      <c r="M946">
        <v>2.1700000000000001E-2</v>
      </c>
      <c r="N946">
        <v>0</v>
      </c>
      <c r="O946">
        <v>0.26</v>
      </c>
      <c r="P946">
        <v>0.68400000000000005</v>
      </c>
      <c r="Q946">
        <v>95.084000000000003</v>
      </c>
      <c r="R946" t="s">
        <v>37</v>
      </c>
    </row>
    <row r="947" spans="1:18" x14ac:dyDescent="0.3">
      <c r="A947" t="s">
        <v>1832</v>
      </c>
      <c r="B947" t="s">
        <v>1923</v>
      </c>
      <c r="C947">
        <v>157293</v>
      </c>
      <c r="D947" t="s">
        <v>2784</v>
      </c>
      <c r="E947">
        <v>2013</v>
      </c>
      <c r="F947">
        <v>66</v>
      </c>
      <c r="G947">
        <v>0.48899999999999999</v>
      </c>
      <c r="H947">
        <v>0.86699999999999999</v>
      </c>
      <c r="I947">
        <v>4</v>
      </c>
      <c r="J947">
        <v>-3.121</v>
      </c>
      <c r="K947">
        <v>0</v>
      </c>
      <c r="L947">
        <v>7.0999999999999994E-2</v>
      </c>
      <c r="M947">
        <v>2.5000000000000001E-2</v>
      </c>
      <c r="N947">
        <v>0</v>
      </c>
      <c r="O947">
        <v>0.58599999999999997</v>
      </c>
      <c r="P947">
        <v>0.40899999999999997</v>
      </c>
      <c r="Q947">
        <v>162.131</v>
      </c>
      <c r="R947" t="s">
        <v>20</v>
      </c>
    </row>
    <row r="948" spans="1:18" x14ac:dyDescent="0.3">
      <c r="A948" t="s">
        <v>1856</v>
      </c>
      <c r="B948" t="s">
        <v>1925</v>
      </c>
      <c r="C948">
        <v>292586</v>
      </c>
      <c r="D948" t="s">
        <v>2784</v>
      </c>
      <c r="E948">
        <v>2013</v>
      </c>
      <c r="F948">
        <v>66</v>
      </c>
      <c r="G948">
        <v>0.54400000000000004</v>
      </c>
      <c r="H948">
        <v>0.72799999999999998</v>
      </c>
      <c r="I948">
        <v>6</v>
      </c>
      <c r="J948">
        <v>-5.3579999999999997</v>
      </c>
      <c r="K948">
        <v>0</v>
      </c>
      <c r="L948">
        <v>0.05</v>
      </c>
      <c r="M948">
        <v>2.64E-3</v>
      </c>
      <c r="N948">
        <v>9.5899999999999996E-3</v>
      </c>
      <c r="O948">
        <v>0.42699999999999999</v>
      </c>
      <c r="P948">
        <v>0.28100000000000003</v>
      </c>
      <c r="Q948">
        <v>174.983</v>
      </c>
      <c r="R948" t="s">
        <v>57</v>
      </c>
    </row>
    <row r="949" spans="1:18" x14ac:dyDescent="0.3">
      <c r="A949" t="s">
        <v>1970</v>
      </c>
      <c r="B949" t="s">
        <v>1971</v>
      </c>
      <c r="C949">
        <v>204360</v>
      </c>
      <c r="D949" t="s">
        <v>2784</v>
      </c>
      <c r="E949">
        <v>2013</v>
      </c>
      <c r="F949">
        <v>66</v>
      </c>
      <c r="G949">
        <v>0.55100000000000005</v>
      </c>
      <c r="H949">
        <v>0.83299999999999996</v>
      </c>
      <c r="I949">
        <v>8</v>
      </c>
      <c r="J949">
        <v>-5.2169999999999996</v>
      </c>
      <c r="K949">
        <v>1</v>
      </c>
      <c r="L949">
        <v>0.03</v>
      </c>
      <c r="M949">
        <v>3.9100000000000003E-2</v>
      </c>
      <c r="N949" s="1">
        <v>2.7700000000000002E-6</v>
      </c>
      <c r="O949">
        <v>6.3200000000000006E-2</v>
      </c>
      <c r="P949">
        <v>0.14499999999999999</v>
      </c>
      <c r="Q949">
        <v>129.88499999999999</v>
      </c>
      <c r="R949" t="s">
        <v>57</v>
      </c>
    </row>
    <row r="950" spans="1:18" x14ac:dyDescent="0.3">
      <c r="A950" t="s">
        <v>1436</v>
      </c>
      <c r="B950" t="s">
        <v>2030</v>
      </c>
      <c r="C950">
        <v>193295</v>
      </c>
      <c r="D950" t="s">
        <v>2784</v>
      </c>
      <c r="E950">
        <v>2013</v>
      </c>
      <c r="F950">
        <v>66</v>
      </c>
      <c r="G950">
        <v>0.69699999999999995</v>
      </c>
      <c r="H950">
        <v>0.621</v>
      </c>
      <c r="I950">
        <v>9</v>
      </c>
      <c r="J950">
        <v>-6.8860000000000001</v>
      </c>
      <c r="K950">
        <v>0</v>
      </c>
      <c r="L950">
        <v>0.25</v>
      </c>
      <c r="M950">
        <v>8.0199999999999994E-2</v>
      </c>
      <c r="N950">
        <v>0</v>
      </c>
      <c r="O950">
        <v>0.16200000000000001</v>
      </c>
      <c r="P950">
        <v>0.72099999999999997</v>
      </c>
      <c r="Q950">
        <v>81.945999999999998</v>
      </c>
      <c r="R950" t="s">
        <v>90</v>
      </c>
    </row>
    <row r="951" spans="1:18" x14ac:dyDescent="0.3">
      <c r="A951" t="s">
        <v>1364</v>
      </c>
      <c r="B951" t="s">
        <v>1757</v>
      </c>
      <c r="C951">
        <v>222500</v>
      </c>
      <c r="D951" t="s">
        <v>2784</v>
      </c>
      <c r="E951">
        <v>2012</v>
      </c>
      <c r="F951">
        <v>66</v>
      </c>
      <c r="G951">
        <v>0.49199999999999999</v>
      </c>
      <c r="H951">
        <v>0.85699999999999998</v>
      </c>
      <c r="I951">
        <v>7</v>
      </c>
      <c r="J951">
        <v>-2.6339999999999999</v>
      </c>
      <c r="K951">
        <v>1</v>
      </c>
      <c r="L951">
        <v>6.5500000000000003E-2</v>
      </c>
      <c r="M951">
        <v>8.4099999999999994E-2</v>
      </c>
      <c r="N951" s="1">
        <v>7.8199999999999997E-6</v>
      </c>
      <c r="O951">
        <v>0.34399999999999997</v>
      </c>
      <c r="P951">
        <v>0.39300000000000002</v>
      </c>
      <c r="Q951">
        <v>129.97300000000001</v>
      </c>
      <c r="R951" t="s">
        <v>1005</v>
      </c>
    </row>
    <row r="952" spans="1:18" x14ac:dyDescent="0.3">
      <c r="A952" t="s">
        <v>316</v>
      </c>
      <c r="B952" t="s">
        <v>1767</v>
      </c>
      <c r="C952">
        <v>234693</v>
      </c>
      <c r="D952" t="s">
        <v>2784</v>
      </c>
      <c r="E952">
        <v>2012</v>
      </c>
      <c r="F952">
        <v>66</v>
      </c>
      <c r="G952">
        <v>0.61599999999999999</v>
      </c>
      <c r="H952">
        <v>0.86199999999999999</v>
      </c>
      <c r="I952">
        <v>7</v>
      </c>
      <c r="J952">
        <v>-5.18</v>
      </c>
      <c r="K952">
        <v>0</v>
      </c>
      <c r="L952">
        <v>9.7299999999999998E-2</v>
      </c>
      <c r="M952">
        <v>1.17E-3</v>
      </c>
      <c r="N952">
        <v>0</v>
      </c>
      <c r="O952">
        <v>0.17899999999999999</v>
      </c>
      <c r="P952">
        <v>0.56899999999999995</v>
      </c>
      <c r="Q952">
        <v>127.992</v>
      </c>
      <c r="R952" t="s">
        <v>34</v>
      </c>
    </row>
    <row r="953" spans="1:18" x14ac:dyDescent="0.3">
      <c r="A953" t="s">
        <v>1147</v>
      </c>
      <c r="B953" t="s">
        <v>1803</v>
      </c>
      <c r="C953">
        <v>232800</v>
      </c>
      <c r="D953" t="s">
        <v>2784</v>
      </c>
      <c r="E953">
        <v>2012</v>
      </c>
      <c r="F953">
        <v>66</v>
      </c>
      <c r="G953">
        <v>0.71</v>
      </c>
      <c r="H953">
        <v>0.88200000000000001</v>
      </c>
      <c r="I953">
        <v>4</v>
      </c>
      <c r="J953">
        <v>-2.9319999999999999</v>
      </c>
      <c r="K953">
        <v>0</v>
      </c>
      <c r="L953">
        <v>5.9499999999999997E-2</v>
      </c>
      <c r="M953">
        <v>7.77E-3</v>
      </c>
      <c r="N953">
        <v>7.7099999999999998E-3</v>
      </c>
      <c r="O953">
        <v>0.29399999999999998</v>
      </c>
      <c r="P953">
        <v>0.875</v>
      </c>
      <c r="Q953">
        <v>128.01599999999999</v>
      </c>
      <c r="R953" t="s">
        <v>1005</v>
      </c>
    </row>
    <row r="954" spans="1:18" x14ac:dyDescent="0.3">
      <c r="A954" t="s">
        <v>1834</v>
      </c>
      <c r="B954" t="s">
        <v>1858</v>
      </c>
      <c r="C954">
        <v>289080</v>
      </c>
      <c r="D954" t="s">
        <v>2785</v>
      </c>
      <c r="E954">
        <v>2012</v>
      </c>
      <c r="F954">
        <v>66</v>
      </c>
      <c r="G954">
        <v>0.373</v>
      </c>
      <c r="H954">
        <v>0.68600000000000005</v>
      </c>
      <c r="I954">
        <v>0</v>
      </c>
      <c r="J954">
        <v>-5.52</v>
      </c>
      <c r="K954">
        <v>1</v>
      </c>
      <c r="L954">
        <v>3.4000000000000002E-2</v>
      </c>
      <c r="M954">
        <v>0.128</v>
      </c>
      <c r="N954" s="1">
        <v>1.9599999999999999E-6</v>
      </c>
      <c r="O954">
        <v>0.38300000000000001</v>
      </c>
      <c r="P954">
        <v>0.189</v>
      </c>
      <c r="Q954">
        <v>93.763000000000005</v>
      </c>
      <c r="R954" t="s">
        <v>20</v>
      </c>
    </row>
    <row r="955" spans="1:18" x14ac:dyDescent="0.3">
      <c r="A955" t="s">
        <v>675</v>
      </c>
      <c r="B955" t="s">
        <v>1983</v>
      </c>
      <c r="C955">
        <v>225066</v>
      </c>
      <c r="D955" t="s">
        <v>2784</v>
      </c>
      <c r="E955">
        <v>2012</v>
      </c>
      <c r="F955">
        <v>66</v>
      </c>
      <c r="G955">
        <v>0.65600000000000003</v>
      </c>
      <c r="H955">
        <v>0.67400000000000004</v>
      </c>
      <c r="I955">
        <v>7</v>
      </c>
      <c r="J955">
        <v>-5.4729999999999999</v>
      </c>
      <c r="K955">
        <v>1</v>
      </c>
      <c r="L955">
        <v>2.69E-2</v>
      </c>
      <c r="M955">
        <v>2.4199999999999998E-3</v>
      </c>
      <c r="N955">
        <v>0</v>
      </c>
      <c r="O955">
        <v>0.255</v>
      </c>
      <c r="P955">
        <v>0.36899999999999999</v>
      </c>
      <c r="Q955">
        <v>120.001</v>
      </c>
      <c r="R955" t="s">
        <v>20</v>
      </c>
    </row>
    <row r="956" spans="1:18" x14ac:dyDescent="0.3">
      <c r="A956" t="s">
        <v>1556</v>
      </c>
      <c r="B956" t="s">
        <v>1557</v>
      </c>
      <c r="C956">
        <v>237480</v>
      </c>
      <c r="D956" t="s">
        <v>2785</v>
      </c>
      <c r="E956">
        <v>2011</v>
      </c>
      <c r="F956">
        <v>66</v>
      </c>
      <c r="G956">
        <v>0.84599999999999997</v>
      </c>
      <c r="H956">
        <v>0.438</v>
      </c>
      <c r="I956">
        <v>11</v>
      </c>
      <c r="J956">
        <v>-4.9809999999999999</v>
      </c>
      <c r="K956">
        <v>1</v>
      </c>
      <c r="L956">
        <v>0.14099999999999999</v>
      </c>
      <c r="M956">
        <v>0.2</v>
      </c>
      <c r="N956" s="1">
        <v>9.4300000000000002E-5</v>
      </c>
      <c r="O956">
        <v>9.3899999999999997E-2</v>
      </c>
      <c r="P956">
        <v>0.51200000000000001</v>
      </c>
      <c r="Q956">
        <v>85.013000000000005</v>
      </c>
      <c r="R956" t="s">
        <v>90</v>
      </c>
    </row>
    <row r="957" spans="1:18" x14ac:dyDescent="0.3">
      <c r="A957" t="s">
        <v>18</v>
      </c>
      <c r="B957" t="s">
        <v>1643</v>
      </c>
      <c r="C957">
        <v>210266</v>
      </c>
      <c r="D957" t="s">
        <v>2784</v>
      </c>
      <c r="E957">
        <v>2011</v>
      </c>
      <c r="F957">
        <v>66</v>
      </c>
      <c r="G957">
        <v>0.69599999999999995</v>
      </c>
      <c r="H957">
        <v>0.54600000000000004</v>
      </c>
      <c r="I957">
        <v>5</v>
      </c>
      <c r="J957">
        <v>-6.55</v>
      </c>
      <c r="K957">
        <v>1</v>
      </c>
      <c r="L957">
        <v>4.1399999999999999E-2</v>
      </c>
      <c r="M957">
        <v>3.79E-3</v>
      </c>
      <c r="N957" s="1">
        <v>3.8E-6</v>
      </c>
      <c r="O957">
        <v>0.33200000000000002</v>
      </c>
      <c r="P957">
        <v>0.78700000000000003</v>
      </c>
      <c r="Q957">
        <v>130.00200000000001</v>
      </c>
      <c r="R957" t="s">
        <v>20</v>
      </c>
    </row>
    <row r="958" spans="1:18" x14ac:dyDescent="0.3">
      <c r="A958" t="s">
        <v>487</v>
      </c>
      <c r="B958" t="s">
        <v>1845</v>
      </c>
      <c r="C958">
        <v>239215</v>
      </c>
      <c r="D958" t="s">
        <v>2784</v>
      </c>
      <c r="E958">
        <v>2011</v>
      </c>
      <c r="F958">
        <v>66</v>
      </c>
      <c r="G958">
        <v>0.42</v>
      </c>
      <c r="H958">
        <v>0.69</v>
      </c>
      <c r="I958">
        <v>9</v>
      </c>
      <c r="J958">
        <v>-6.2210000000000001</v>
      </c>
      <c r="K958">
        <v>0</v>
      </c>
      <c r="L958">
        <v>3.4700000000000002E-2</v>
      </c>
      <c r="M958">
        <v>3.8500000000000001E-3</v>
      </c>
      <c r="N958">
        <v>1.4999999999999999E-2</v>
      </c>
      <c r="O958">
        <v>0.28699999999999998</v>
      </c>
      <c r="P958">
        <v>0.23699999999999999</v>
      </c>
      <c r="Q958">
        <v>85.013999999999996</v>
      </c>
      <c r="R958" t="s">
        <v>23</v>
      </c>
    </row>
    <row r="959" spans="1:18" x14ac:dyDescent="0.3">
      <c r="A959" t="s">
        <v>1512</v>
      </c>
      <c r="B959" t="s">
        <v>1513</v>
      </c>
      <c r="C959">
        <v>184573</v>
      </c>
      <c r="D959" t="s">
        <v>2784</v>
      </c>
      <c r="E959">
        <v>2010</v>
      </c>
      <c r="F959">
        <v>66</v>
      </c>
      <c r="G959">
        <v>0.79900000000000004</v>
      </c>
      <c r="H959">
        <v>0.78300000000000003</v>
      </c>
      <c r="I959">
        <v>1</v>
      </c>
      <c r="J959">
        <v>-3.8959999999999999</v>
      </c>
      <c r="K959">
        <v>0</v>
      </c>
      <c r="L959">
        <v>3.2199999999999999E-2</v>
      </c>
      <c r="M959">
        <v>3.4599999999999999E-2</v>
      </c>
      <c r="N959">
        <v>1.8599999999999998E-2</v>
      </c>
      <c r="O959">
        <v>7.5700000000000003E-2</v>
      </c>
      <c r="P959">
        <v>0.58599999999999997</v>
      </c>
      <c r="Q959">
        <v>127.041</v>
      </c>
      <c r="R959" t="s">
        <v>20</v>
      </c>
    </row>
    <row r="960" spans="1:18" x14ac:dyDescent="0.3">
      <c r="A960" t="s">
        <v>822</v>
      </c>
      <c r="B960" t="s">
        <v>1572</v>
      </c>
      <c r="C960">
        <v>263173</v>
      </c>
      <c r="D960" t="s">
        <v>2784</v>
      </c>
      <c r="E960">
        <v>2010</v>
      </c>
      <c r="F960">
        <v>66</v>
      </c>
      <c r="G960">
        <v>0.69199999999999995</v>
      </c>
      <c r="H960">
        <v>0.78600000000000003</v>
      </c>
      <c r="I960">
        <v>2</v>
      </c>
      <c r="J960">
        <v>-2.9590000000000001</v>
      </c>
      <c r="K960">
        <v>1</v>
      </c>
      <c r="L960">
        <v>6.9000000000000006E-2</v>
      </c>
      <c r="M960">
        <v>0.23</v>
      </c>
      <c r="N960">
        <v>0</v>
      </c>
      <c r="O960">
        <v>7.9699999999999993E-2</v>
      </c>
      <c r="P960">
        <v>0.58299999999999996</v>
      </c>
      <c r="Q960">
        <v>100.02500000000001</v>
      </c>
      <c r="R960" t="s">
        <v>34</v>
      </c>
    </row>
    <row r="961" spans="1:18" x14ac:dyDescent="0.3">
      <c r="A961" t="s">
        <v>1436</v>
      </c>
      <c r="B961" t="s">
        <v>1591</v>
      </c>
      <c r="C961">
        <v>215746</v>
      </c>
      <c r="D961" t="s">
        <v>2784</v>
      </c>
      <c r="E961">
        <v>2010</v>
      </c>
      <c r="F961">
        <v>66</v>
      </c>
      <c r="G961">
        <v>0.442</v>
      </c>
      <c r="H961">
        <v>0.83</v>
      </c>
      <c r="I961">
        <v>9</v>
      </c>
      <c r="J961">
        <v>-4.0199999999999996</v>
      </c>
      <c r="K961">
        <v>1</v>
      </c>
      <c r="L961">
        <v>0.14599999999999999</v>
      </c>
      <c r="M961">
        <v>0.128</v>
      </c>
      <c r="N961">
        <v>0</v>
      </c>
      <c r="O961">
        <v>0.129</v>
      </c>
      <c r="P961">
        <v>0.57799999999999996</v>
      </c>
      <c r="Q961">
        <v>89.337999999999994</v>
      </c>
      <c r="R961" t="s">
        <v>90</v>
      </c>
    </row>
    <row r="962" spans="1:18" x14ac:dyDescent="0.3">
      <c r="A962" t="s">
        <v>1512</v>
      </c>
      <c r="B962" t="s">
        <v>1513</v>
      </c>
      <c r="C962">
        <v>184573</v>
      </c>
      <c r="D962" t="s">
        <v>2784</v>
      </c>
      <c r="E962">
        <v>2010</v>
      </c>
      <c r="F962">
        <v>66</v>
      </c>
      <c r="G962">
        <v>0.79900000000000004</v>
      </c>
      <c r="H962">
        <v>0.78300000000000003</v>
      </c>
      <c r="I962">
        <v>1</v>
      </c>
      <c r="J962">
        <v>-3.8959999999999999</v>
      </c>
      <c r="K962">
        <v>0</v>
      </c>
      <c r="L962">
        <v>3.2199999999999999E-2</v>
      </c>
      <c r="M962">
        <v>3.4599999999999999E-2</v>
      </c>
      <c r="N962">
        <v>1.8599999999999998E-2</v>
      </c>
      <c r="O962">
        <v>7.5700000000000003E-2</v>
      </c>
      <c r="P962">
        <v>0.58599999999999997</v>
      </c>
      <c r="Q962">
        <v>127.041</v>
      </c>
      <c r="R962" t="s">
        <v>20</v>
      </c>
    </row>
    <row r="963" spans="1:18" x14ac:dyDescent="0.3">
      <c r="A963" t="s">
        <v>822</v>
      </c>
      <c r="B963" t="s">
        <v>1572</v>
      </c>
      <c r="C963">
        <v>263173</v>
      </c>
      <c r="D963" t="s">
        <v>2784</v>
      </c>
      <c r="E963">
        <v>2010</v>
      </c>
      <c r="F963">
        <v>66</v>
      </c>
      <c r="G963">
        <v>0.69199999999999995</v>
      </c>
      <c r="H963">
        <v>0.78600000000000003</v>
      </c>
      <c r="I963">
        <v>2</v>
      </c>
      <c r="J963">
        <v>-2.9590000000000001</v>
      </c>
      <c r="K963">
        <v>1</v>
      </c>
      <c r="L963">
        <v>6.9000000000000006E-2</v>
      </c>
      <c r="M963">
        <v>0.23</v>
      </c>
      <c r="N963">
        <v>0</v>
      </c>
      <c r="O963">
        <v>7.9699999999999993E-2</v>
      </c>
      <c r="P963">
        <v>0.58299999999999996</v>
      </c>
      <c r="Q963">
        <v>100.02500000000001</v>
      </c>
      <c r="R963" t="s">
        <v>34</v>
      </c>
    </row>
    <row r="964" spans="1:18" x14ac:dyDescent="0.3">
      <c r="A964" t="s">
        <v>137</v>
      </c>
      <c r="B964" t="s">
        <v>1385</v>
      </c>
      <c r="C964">
        <v>242200</v>
      </c>
      <c r="D964" t="s">
        <v>2784</v>
      </c>
      <c r="E964">
        <v>2009</v>
      </c>
      <c r="F964">
        <v>66</v>
      </c>
      <c r="G964">
        <v>0.74199999999999999</v>
      </c>
      <c r="H964">
        <v>0.46800000000000003</v>
      </c>
      <c r="I964">
        <v>10</v>
      </c>
      <c r="J964">
        <v>-5.5570000000000004</v>
      </c>
      <c r="K964">
        <v>0</v>
      </c>
      <c r="L964">
        <v>6.25E-2</v>
      </c>
      <c r="M964">
        <v>4.65E-2</v>
      </c>
      <c r="N964">
        <v>0</v>
      </c>
      <c r="O964">
        <v>0.82599999999999996</v>
      </c>
      <c r="P964">
        <v>0.36899999999999999</v>
      </c>
      <c r="Q964">
        <v>86.442999999999998</v>
      </c>
      <c r="R964" t="s">
        <v>43</v>
      </c>
    </row>
    <row r="965" spans="1:18" x14ac:dyDescent="0.3">
      <c r="A965" t="s">
        <v>534</v>
      </c>
      <c r="B965" t="s">
        <v>1232</v>
      </c>
      <c r="C965">
        <v>249146</v>
      </c>
      <c r="D965" t="s">
        <v>2784</v>
      </c>
      <c r="E965">
        <v>2008</v>
      </c>
      <c r="F965">
        <v>66</v>
      </c>
      <c r="G965">
        <v>0.63200000000000001</v>
      </c>
      <c r="H965">
        <v>0.51800000000000002</v>
      </c>
      <c r="I965">
        <v>6</v>
      </c>
      <c r="J965">
        <v>-6.1260000000000003</v>
      </c>
      <c r="K965">
        <v>1</v>
      </c>
      <c r="L965">
        <v>3.1300000000000001E-2</v>
      </c>
      <c r="M965">
        <v>0.107</v>
      </c>
      <c r="N965">
        <v>0</v>
      </c>
      <c r="O965">
        <v>0.35399999999999998</v>
      </c>
      <c r="P965">
        <v>0.42699999999999999</v>
      </c>
      <c r="Q965">
        <v>90.007000000000005</v>
      </c>
      <c r="R965" t="s">
        <v>43</v>
      </c>
    </row>
    <row r="966" spans="1:18" x14ac:dyDescent="0.3">
      <c r="A966" t="s">
        <v>773</v>
      </c>
      <c r="B966" t="s">
        <v>1293</v>
      </c>
      <c r="C966">
        <v>270306</v>
      </c>
      <c r="D966" t="s">
        <v>2784</v>
      </c>
      <c r="E966">
        <v>2008</v>
      </c>
      <c r="F966">
        <v>66</v>
      </c>
      <c r="G966">
        <v>0.76</v>
      </c>
      <c r="H966">
        <v>0.52400000000000002</v>
      </c>
      <c r="I966">
        <v>1</v>
      </c>
      <c r="J966">
        <v>-7.67</v>
      </c>
      <c r="K966">
        <v>0</v>
      </c>
      <c r="L966">
        <v>3.2300000000000002E-2</v>
      </c>
      <c r="M966">
        <v>5.4199999999999998E-2</v>
      </c>
      <c r="N966">
        <v>0.5</v>
      </c>
      <c r="O966">
        <v>0.112</v>
      </c>
      <c r="P966">
        <v>0.112</v>
      </c>
      <c r="Q966">
        <v>119.60299999999999</v>
      </c>
      <c r="R966" t="s">
        <v>37</v>
      </c>
    </row>
    <row r="967" spans="1:18" x14ac:dyDescent="0.3">
      <c r="A967" t="s">
        <v>1398</v>
      </c>
      <c r="B967" t="s">
        <v>1399</v>
      </c>
      <c r="C967">
        <v>231173</v>
      </c>
      <c r="D967" t="s">
        <v>2785</v>
      </c>
      <c r="E967">
        <v>2008</v>
      </c>
      <c r="F967">
        <v>66</v>
      </c>
      <c r="G967">
        <v>0.60699999999999998</v>
      </c>
      <c r="H967">
        <v>0.78300000000000003</v>
      </c>
      <c r="I967">
        <v>7</v>
      </c>
      <c r="J967">
        <v>-4.41</v>
      </c>
      <c r="K967">
        <v>1</v>
      </c>
      <c r="L967">
        <v>3.9699999999999999E-2</v>
      </c>
      <c r="M967">
        <v>6.8300000000000001E-4</v>
      </c>
      <c r="N967">
        <v>0</v>
      </c>
      <c r="O967">
        <v>6.7799999999999999E-2</v>
      </c>
      <c r="P967">
        <v>0.434</v>
      </c>
      <c r="Q967">
        <v>113.172</v>
      </c>
      <c r="R967" t="s">
        <v>90</v>
      </c>
    </row>
    <row r="968" spans="1:18" x14ac:dyDescent="0.3">
      <c r="A968" t="s">
        <v>773</v>
      </c>
      <c r="B968" t="s">
        <v>1293</v>
      </c>
      <c r="C968">
        <v>270306</v>
      </c>
      <c r="D968" t="s">
        <v>2784</v>
      </c>
      <c r="E968">
        <v>2008</v>
      </c>
      <c r="F968">
        <v>66</v>
      </c>
      <c r="G968">
        <v>0.76</v>
      </c>
      <c r="H968">
        <v>0.52400000000000002</v>
      </c>
      <c r="I968">
        <v>1</v>
      </c>
      <c r="J968">
        <v>-7.67</v>
      </c>
      <c r="K968">
        <v>0</v>
      </c>
      <c r="L968">
        <v>3.2300000000000002E-2</v>
      </c>
      <c r="M968">
        <v>5.4199999999999998E-2</v>
      </c>
      <c r="N968">
        <v>0.5</v>
      </c>
      <c r="O968">
        <v>0.112</v>
      </c>
      <c r="P968">
        <v>0.112</v>
      </c>
      <c r="Q968">
        <v>119.60299999999999</v>
      </c>
      <c r="R968" t="s">
        <v>37</v>
      </c>
    </row>
    <row r="969" spans="1:18" x14ac:dyDescent="0.3">
      <c r="A969" t="s">
        <v>270</v>
      </c>
      <c r="B969" t="s">
        <v>1445</v>
      </c>
      <c r="C969">
        <v>249066</v>
      </c>
      <c r="D969" t="s">
        <v>2784</v>
      </c>
      <c r="E969">
        <v>2008</v>
      </c>
      <c r="F969">
        <v>66</v>
      </c>
      <c r="G969">
        <v>0.48499999999999999</v>
      </c>
      <c r="H969">
        <v>0.91100000000000003</v>
      </c>
      <c r="I969">
        <v>3</v>
      </c>
      <c r="J969">
        <v>-5.7489999999999997</v>
      </c>
      <c r="K969">
        <v>1</v>
      </c>
      <c r="L969">
        <v>3.5499999999999997E-2</v>
      </c>
      <c r="M969" s="1">
        <v>8.6700000000000007E-5</v>
      </c>
      <c r="N969">
        <v>0</v>
      </c>
      <c r="O969">
        <v>9.1999999999999998E-2</v>
      </c>
      <c r="P969">
        <v>0.56799999999999995</v>
      </c>
      <c r="Q969">
        <v>89.956000000000003</v>
      </c>
      <c r="R969" t="s">
        <v>29</v>
      </c>
    </row>
    <row r="970" spans="1:18" x14ac:dyDescent="0.3">
      <c r="A970" t="s">
        <v>415</v>
      </c>
      <c r="B970" t="s">
        <v>1149</v>
      </c>
      <c r="C970">
        <v>212400</v>
      </c>
      <c r="D970" t="s">
        <v>2784</v>
      </c>
      <c r="E970">
        <v>2007</v>
      </c>
      <c r="F970">
        <v>66</v>
      </c>
      <c r="G970">
        <v>0.58399999999999996</v>
      </c>
      <c r="H970">
        <v>0.69899999999999995</v>
      </c>
      <c r="I970">
        <v>1</v>
      </c>
      <c r="J970">
        <v>-6.0650000000000004</v>
      </c>
      <c r="K970">
        <v>0</v>
      </c>
      <c r="L970">
        <v>3.78E-2</v>
      </c>
      <c r="M970" s="1">
        <v>6.5199999999999999E-5</v>
      </c>
      <c r="N970" s="1">
        <v>6.05E-5</v>
      </c>
      <c r="O970">
        <v>0.48599999999999999</v>
      </c>
      <c r="P970">
        <v>0.58499999999999996</v>
      </c>
      <c r="Q970">
        <v>82.498999999999995</v>
      </c>
      <c r="R970" t="s">
        <v>43</v>
      </c>
    </row>
    <row r="971" spans="1:18" x14ac:dyDescent="0.3">
      <c r="A971" t="s">
        <v>1185</v>
      </c>
      <c r="B971" t="s">
        <v>1276</v>
      </c>
      <c r="C971">
        <v>188493</v>
      </c>
      <c r="D971" t="s">
        <v>2785</v>
      </c>
      <c r="E971">
        <v>2007</v>
      </c>
      <c r="F971">
        <v>66</v>
      </c>
      <c r="G971">
        <v>0.84</v>
      </c>
      <c r="H971">
        <v>0.57099999999999995</v>
      </c>
      <c r="I971">
        <v>10</v>
      </c>
      <c r="J971">
        <v>-7.4210000000000003</v>
      </c>
      <c r="K971">
        <v>1</v>
      </c>
      <c r="L971">
        <v>7.9699999999999993E-2</v>
      </c>
      <c r="M971">
        <v>0.16</v>
      </c>
      <c r="N971">
        <v>0</v>
      </c>
      <c r="O971">
        <v>0.40600000000000003</v>
      </c>
      <c r="P971">
        <v>0.61699999999999999</v>
      </c>
      <c r="Q971">
        <v>116.59</v>
      </c>
      <c r="R971" t="s">
        <v>34</v>
      </c>
    </row>
    <row r="972" spans="1:18" x14ac:dyDescent="0.3">
      <c r="A972" t="s">
        <v>993</v>
      </c>
      <c r="B972" t="s">
        <v>994</v>
      </c>
      <c r="C972">
        <v>241840</v>
      </c>
      <c r="D972" t="s">
        <v>2785</v>
      </c>
      <c r="E972">
        <v>2006</v>
      </c>
      <c r="F972">
        <v>66</v>
      </c>
      <c r="G972">
        <v>0.88800000000000001</v>
      </c>
      <c r="H972">
        <v>0.57699999999999996</v>
      </c>
      <c r="I972">
        <v>1</v>
      </c>
      <c r="J972">
        <v>-7.702</v>
      </c>
      <c r="K972">
        <v>0</v>
      </c>
      <c r="L972">
        <v>6.1199999999999997E-2</v>
      </c>
      <c r="M972">
        <v>9.8599999999999993E-2</v>
      </c>
      <c r="N972">
        <v>0</v>
      </c>
      <c r="O972">
        <v>0.13100000000000001</v>
      </c>
      <c r="P972">
        <v>0.60899999999999999</v>
      </c>
      <c r="Q972">
        <v>84.003</v>
      </c>
      <c r="R972" t="s">
        <v>90</v>
      </c>
    </row>
    <row r="973" spans="1:18" x14ac:dyDescent="0.3">
      <c r="A973" t="s">
        <v>475</v>
      </c>
      <c r="B973" t="s">
        <v>1137</v>
      </c>
      <c r="C973">
        <v>252973</v>
      </c>
      <c r="D973" t="s">
        <v>2784</v>
      </c>
      <c r="E973">
        <v>2006</v>
      </c>
      <c r="F973">
        <v>66</v>
      </c>
      <c r="G973">
        <v>0.60599999999999998</v>
      </c>
      <c r="H973">
        <v>0.59099999999999997</v>
      </c>
      <c r="I973">
        <v>0</v>
      </c>
      <c r="J973">
        <v>-7.2279999999999998</v>
      </c>
      <c r="K973">
        <v>0</v>
      </c>
      <c r="L973">
        <v>8.6999999999999994E-2</v>
      </c>
      <c r="M973">
        <v>7.5600000000000001E-2</v>
      </c>
      <c r="N973">
        <v>0</v>
      </c>
      <c r="O973">
        <v>0.32800000000000001</v>
      </c>
      <c r="P973">
        <v>0.47699999999999998</v>
      </c>
      <c r="Q973">
        <v>95.802000000000007</v>
      </c>
      <c r="R973" t="s">
        <v>20</v>
      </c>
    </row>
    <row r="974" spans="1:18" x14ac:dyDescent="0.3">
      <c r="A974" t="s">
        <v>155</v>
      </c>
      <c r="B974" t="s">
        <v>1196</v>
      </c>
      <c r="C974">
        <v>194213</v>
      </c>
      <c r="D974" t="s">
        <v>2784</v>
      </c>
      <c r="E974">
        <v>2006</v>
      </c>
      <c r="F974">
        <v>66</v>
      </c>
      <c r="G974">
        <v>0.68600000000000005</v>
      </c>
      <c r="H974">
        <v>0.78900000000000003</v>
      </c>
      <c r="I974">
        <v>8</v>
      </c>
      <c r="J974">
        <v>-4.7130000000000001</v>
      </c>
      <c r="K974">
        <v>0</v>
      </c>
      <c r="L974">
        <v>0.23</v>
      </c>
      <c r="M974">
        <v>1.2500000000000001E-2</v>
      </c>
      <c r="N974">
        <v>1.47E-2</v>
      </c>
      <c r="O974">
        <v>0.14199999999999999</v>
      </c>
      <c r="P974">
        <v>0.72</v>
      </c>
      <c r="Q974">
        <v>172.976</v>
      </c>
      <c r="R974" t="s">
        <v>20</v>
      </c>
    </row>
    <row r="975" spans="1:18" x14ac:dyDescent="0.3">
      <c r="A975" t="s">
        <v>114</v>
      </c>
      <c r="B975" t="s">
        <v>908</v>
      </c>
      <c r="C975">
        <v>205840</v>
      </c>
      <c r="D975" t="s">
        <v>2784</v>
      </c>
      <c r="E975">
        <v>2005</v>
      </c>
      <c r="F975">
        <v>66</v>
      </c>
      <c r="G975">
        <v>0.71399999999999997</v>
      </c>
      <c r="H975">
        <v>0.6</v>
      </c>
      <c r="I975">
        <v>6</v>
      </c>
      <c r="J975">
        <v>-8.3650000000000002</v>
      </c>
      <c r="K975">
        <v>1</v>
      </c>
      <c r="L975">
        <v>8.7599999999999997E-2</v>
      </c>
      <c r="M975">
        <v>4.65E-2</v>
      </c>
      <c r="N975">
        <v>0</v>
      </c>
      <c r="O975">
        <v>6.4600000000000005E-2</v>
      </c>
      <c r="P975">
        <v>0.504</v>
      </c>
      <c r="Q975">
        <v>82.016999999999996</v>
      </c>
      <c r="R975" t="s">
        <v>34</v>
      </c>
    </row>
    <row r="976" spans="1:18" x14ac:dyDescent="0.3">
      <c r="A976" t="s">
        <v>757</v>
      </c>
      <c r="B976" t="s">
        <v>758</v>
      </c>
      <c r="C976">
        <v>233360</v>
      </c>
      <c r="D976" t="s">
        <v>2785</v>
      </c>
      <c r="E976">
        <v>2004</v>
      </c>
      <c r="F976">
        <v>66</v>
      </c>
      <c r="G976">
        <v>0.82799999999999996</v>
      </c>
      <c r="H976">
        <v>0.79200000000000004</v>
      </c>
      <c r="I976">
        <v>10</v>
      </c>
      <c r="J976">
        <v>-5.4349999999999996</v>
      </c>
      <c r="K976">
        <v>0</v>
      </c>
      <c r="L976">
        <v>0.17899999999999999</v>
      </c>
      <c r="M976">
        <v>0.182</v>
      </c>
      <c r="N976">
        <v>0</v>
      </c>
      <c r="O976">
        <v>0.28100000000000003</v>
      </c>
      <c r="P976">
        <v>0.77700000000000002</v>
      </c>
      <c r="Q976">
        <v>134.19900000000001</v>
      </c>
      <c r="R976" t="s">
        <v>34</v>
      </c>
    </row>
    <row r="977" spans="1:18" x14ac:dyDescent="0.3">
      <c r="A977" t="s">
        <v>562</v>
      </c>
      <c r="B977" t="s">
        <v>903</v>
      </c>
      <c r="C977">
        <v>260600</v>
      </c>
      <c r="D977" t="s">
        <v>2785</v>
      </c>
      <c r="E977">
        <v>2004</v>
      </c>
      <c r="F977">
        <v>66</v>
      </c>
      <c r="G977">
        <v>0.67500000000000004</v>
      </c>
      <c r="H977">
        <v>0.501</v>
      </c>
      <c r="I977">
        <v>10</v>
      </c>
      <c r="J977">
        <v>-6.1829999999999998</v>
      </c>
      <c r="K977">
        <v>1</v>
      </c>
      <c r="L977">
        <v>0.22</v>
      </c>
      <c r="M977">
        <v>5.4100000000000002E-2</v>
      </c>
      <c r="N977">
        <v>0</v>
      </c>
      <c r="O977">
        <v>0.42899999999999999</v>
      </c>
      <c r="P977">
        <v>0.53200000000000003</v>
      </c>
      <c r="Q977">
        <v>139.86099999999999</v>
      </c>
      <c r="R977" t="s">
        <v>90</v>
      </c>
    </row>
    <row r="978" spans="1:18" x14ac:dyDescent="0.3">
      <c r="A978" t="s">
        <v>420</v>
      </c>
      <c r="B978" t="s">
        <v>421</v>
      </c>
      <c r="C978">
        <v>200480</v>
      </c>
      <c r="D978" t="s">
        <v>2784</v>
      </c>
      <c r="E978">
        <v>2003</v>
      </c>
      <c r="F978">
        <v>66</v>
      </c>
      <c r="G978">
        <v>0.42699999999999999</v>
      </c>
      <c r="H978">
        <v>0.84299999999999997</v>
      </c>
      <c r="I978">
        <v>4</v>
      </c>
      <c r="J978">
        <v>-4.54</v>
      </c>
      <c r="K978">
        <v>1</v>
      </c>
      <c r="L978">
        <v>3.6400000000000002E-2</v>
      </c>
      <c r="M978">
        <v>2.16E-3</v>
      </c>
      <c r="N978">
        <v>0</v>
      </c>
      <c r="O978">
        <v>0.17899999999999999</v>
      </c>
      <c r="P978">
        <v>0.30399999999999999</v>
      </c>
      <c r="Q978">
        <v>147.387</v>
      </c>
      <c r="R978" t="s">
        <v>79</v>
      </c>
    </row>
    <row r="979" spans="1:18" x14ac:dyDescent="0.3">
      <c r="A979" t="s">
        <v>544</v>
      </c>
      <c r="B979" t="s">
        <v>545</v>
      </c>
      <c r="C979">
        <v>285570</v>
      </c>
      <c r="D979" t="s">
        <v>2784</v>
      </c>
      <c r="E979">
        <v>2003</v>
      </c>
      <c r="F979">
        <v>66</v>
      </c>
      <c r="G979">
        <v>0.79300000000000004</v>
      </c>
      <c r="H979">
        <v>0.69799999999999995</v>
      </c>
      <c r="I979">
        <v>11</v>
      </c>
      <c r="J979">
        <v>-3.6259999999999999</v>
      </c>
      <c r="K979">
        <v>1</v>
      </c>
      <c r="L979">
        <v>0.104</v>
      </c>
      <c r="M979">
        <v>0.16300000000000001</v>
      </c>
      <c r="N979">
        <v>0.14499999999999999</v>
      </c>
      <c r="O979">
        <v>7.4499999999999997E-2</v>
      </c>
      <c r="P979">
        <v>0.33900000000000002</v>
      </c>
      <c r="Q979">
        <v>130.017</v>
      </c>
      <c r="R979" t="s">
        <v>57</v>
      </c>
    </row>
    <row r="980" spans="1:18" x14ac:dyDescent="0.3">
      <c r="A980" t="s">
        <v>275</v>
      </c>
      <c r="B980" t="s">
        <v>661</v>
      </c>
      <c r="C980">
        <v>234000</v>
      </c>
      <c r="D980" t="s">
        <v>2785</v>
      </c>
      <c r="E980">
        <v>2003</v>
      </c>
      <c r="F980">
        <v>66</v>
      </c>
      <c r="G980">
        <v>0.871</v>
      </c>
      <c r="H980">
        <v>0.59699999999999998</v>
      </c>
      <c r="I980">
        <v>5</v>
      </c>
      <c r="J980">
        <v>-4.9320000000000004</v>
      </c>
      <c r="K980">
        <v>0</v>
      </c>
      <c r="L980">
        <v>4.6399999999999997E-2</v>
      </c>
      <c r="M980">
        <v>0.126</v>
      </c>
      <c r="N980">
        <v>1.13E-4</v>
      </c>
      <c r="O980">
        <v>6.3799999999999996E-2</v>
      </c>
      <c r="P980">
        <v>0.63500000000000001</v>
      </c>
      <c r="Q980">
        <v>125.999</v>
      </c>
      <c r="R980" t="s">
        <v>90</v>
      </c>
    </row>
    <row r="981" spans="1:18" x14ac:dyDescent="0.3">
      <c r="A981" t="s">
        <v>275</v>
      </c>
      <c r="B981" t="s">
        <v>661</v>
      </c>
      <c r="C981">
        <v>234000</v>
      </c>
      <c r="D981" t="s">
        <v>2785</v>
      </c>
      <c r="E981">
        <v>2003</v>
      </c>
      <c r="F981">
        <v>66</v>
      </c>
      <c r="G981">
        <v>0.871</v>
      </c>
      <c r="H981">
        <v>0.59699999999999998</v>
      </c>
      <c r="I981">
        <v>5</v>
      </c>
      <c r="J981">
        <v>-4.9320000000000004</v>
      </c>
      <c r="K981">
        <v>0</v>
      </c>
      <c r="L981">
        <v>4.6399999999999997E-2</v>
      </c>
      <c r="M981">
        <v>0.126</v>
      </c>
      <c r="N981">
        <v>1.13E-4</v>
      </c>
      <c r="O981">
        <v>6.3799999999999996E-2</v>
      </c>
      <c r="P981">
        <v>0.63500000000000001</v>
      </c>
      <c r="Q981">
        <v>125.999</v>
      </c>
      <c r="R981" t="s">
        <v>90</v>
      </c>
    </row>
    <row r="982" spans="1:18" x14ac:dyDescent="0.3">
      <c r="A982" t="s">
        <v>410</v>
      </c>
      <c r="B982" t="s">
        <v>411</v>
      </c>
      <c r="C982">
        <v>213973</v>
      </c>
      <c r="D982" t="s">
        <v>2784</v>
      </c>
      <c r="E982">
        <v>2002</v>
      </c>
      <c r="F982">
        <v>66</v>
      </c>
      <c r="G982">
        <v>0.60699999999999998</v>
      </c>
      <c r="H982">
        <v>0.92300000000000004</v>
      </c>
      <c r="I982">
        <v>1</v>
      </c>
      <c r="J982">
        <v>-6.7770000000000001</v>
      </c>
      <c r="K982">
        <v>1</v>
      </c>
      <c r="L982">
        <v>9.4799999999999995E-2</v>
      </c>
      <c r="M982">
        <v>1.9300000000000001E-2</v>
      </c>
      <c r="N982" s="1">
        <v>1.1000000000000001E-6</v>
      </c>
      <c r="O982">
        <v>9.2399999999999996E-2</v>
      </c>
      <c r="P982">
        <v>0.86799999999999999</v>
      </c>
      <c r="Q982">
        <v>184.81899999999999</v>
      </c>
      <c r="R982" t="s">
        <v>20</v>
      </c>
    </row>
    <row r="983" spans="1:18" x14ac:dyDescent="0.3">
      <c r="A983" t="s">
        <v>320</v>
      </c>
      <c r="B983" t="s">
        <v>351</v>
      </c>
      <c r="C983">
        <v>185013</v>
      </c>
      <c r="D983" t="s">
        <v>2784</v>
      </c>
      <c r="E983">
        <v>2001</v>
      </c>
      <c r="F983">
        <v>66</v>
      </c>
      <c r="G983">
        <v>0.747</v>
      </c>
      <c r="H983">
        <v>0.70599999999999996</v>
      </c>
      <c r="I983">
        <v>4</v>
      </c>
      <c r="J983">
        <v>-4.6529999999999996</v>
      </c>
      <c r="K983">
        <v>1</v>
      </c>
      <c r="L983">
        <v>4.1300000000000003E-2</v>
      </c>
      <c r="M983">
        <v>8.4400000000000003E-2</v>
      </c>
      <c r="N983">
        <v>3.5500000000000002E-3</v>
      </c>
      <c r="O983">
        <v>0.17399999999999999</v>
      </c>
      <c r="P983">
        <v>0.56699999999999995</v>
      </c>
      <c r="Q983">
        <v>94.019000000000005</v>
      </c>
      <c r="R983" t="s">
        <v>20</v>
      </c>
    </row>
    <row r="984" spans="1:18" x14ac:dyDescent="0.3">
      <c r="A984" t="s">
        <v>266</v>
      </c>
      <c r="B984" t="s">
        <v>356</v>
      </c>
      <c r="C984">
        <v>262133</v>
      </c>
      <c r="D984" t="s">
        <v>2785</v>
      </c>
      <c r="E984">
        <v>2001</v>
      </c>
      <c r="F984">
        <v>66</v>
      </c>
      <c r="G984">
        <v>0.70799999999999996</v>
      </c>
      <c r="H984">
        <v>0.58699999999999997</v>
      </c>
      <c r="I984">
        <v>11</v>
      </c>
      <c r="J984">
        <v>-7.93</v>
      </c>
      <c r="K984">
        <v>0</v>
      </c>
      <c r="L984">
        <v>0.151</v>
      </c>
      <c r="M984">
        <v>0.27300000000000002</v>
      </c>
      <c r="N984">
        <v>0</v>
      </c>
      <c r="O984">
        <v>7.1800000000000003E-2</v>
      </c>
      <c r="P984">
        <v>0.55400000000000005</v>
      </c>
      <c r="Q984">
        <v>83.46</v>
      </c>
      <c r="R984" t="s">
        <v>34</v>
      </c>
    </row>
    <row r="985" spans="1:18" x14ac:dyDescent="0.3">
      <c r="A985" t="s">
        <v>112</v>
      </c>
      <c r="B985" t="s">
        <v>113</v>
      </c>
      <c r="C985">
        <v>261933</v>
      </c>
      <c r="D985" t="s">
        <v>2784</v>
      </c>
      <c r="E985">
        <v>2000</v>
      </c>
      <c r="F985">
        <v>66</v>
      </c>
      <c r="G985">
        <v>0.73899999999999999</v>
      </c>
      <c r="H985">
        <v>0.94699999999999995</v>
      </c>
      <c r="I985">
        <v>11</v>
      </c>
      <c r="J985">
        <v>-1.9159999999999999</v>
      </c>
      <c r="K985">
        <v>0</v>
      </c>
      <c r="L985">
        <v>4.1099999999999998E-2</v>
      </c>
      <c r="M985">
        <v>9.1599999999999997E-3</v>
      </c>
      <c r="N985" s="1">
        <v>3.1399999999999998E-5</v>
      </c>
      <c r="O985">
        <v>0.32600000000000001</v>
      </c>
      <c r="P985">
        <v>0.76600000000000001</v>
      </c>
      <c r="Q985">
        <v>88.009</v>
      </c>
      <c r="R985" t="s">
        <v>43</v>
      </c>
    </row>
    <row r="986" spans="1:18" x14ac:dyDescent="0.3">
      <c r="A986" t="s">
        <v>24</v>
      </c>
      <c r="B986" t="s">
        <v>25</v>
      </c>
      <c r="C986">
        <v>250546</v>
      </c>
      <c r="D986" t="s">
        <v>2784</v>
      </c>
      <c r="E986">
        <v>1999</v>
      </c>
      <c r="F986">
        <v>66</v>
      </c>
      <c r="G986">
        <v>0.52900000000000003</v>
      </c>
      <c r="H986">
        <v>0.496</v>
      </c>
      <c r="I986">
        <v>7</v>
      </c>
      <c r="J986">
        <v>-9.0069999999999997</v>
      </c>
      <c r="K986">
        <v>1</v>
      </c>
      <c r="L986">
        <v>2.9000000000000001E-2</v>
      </c>
      <c r="M986">
        <v>0.17299999999999999</v>
      </c>
      <c r="N986">
        <v>0</v>
      </c>
      <c r="O986">
        <v>0.251</v>
      </c>
      <c r="P986">
        <v>0.27800000000000002</v>
      </c>
      <c r="Q986">
        <v>136.85900000000001</v>
      </c>
      <c r="R986" t="s">
        <v>26</v>
      </c>
    </row>
    <row r="987" spans="1:18" x14ac:dyDescent="0.3">
      <c r="A987" t="s">
        <v>164</v>
      </c>
      <c r="B987" t="s">
        <v>165</v>
      </c>
      <c r="C987">
        <v>261973</v>
      </c>
      <c r="D987" t="s">
        <v>2784</v>
      </c>
      <c r="E987">
        <v>1999</v>
      </c>
      <c r="F987">
        <v>66</v>
      </c>
      <c r="G987">
        <v>0.77700000000000002</v>
      </c>
      <c r="H987">
        <v>0.60099999999999998</v>
      </c>
      <c r="I987">
        <v>2</v>
      </c>
      <c r="J987">
        <v>-5.931</v>
      </c>
      <c r="K987">
        <v>1</v>
      </c>
      <c r="L987">
        <v>0.126</v>
      </c>
      <c r="M987">
        <v>4.0599999999999997E-2</v>
      </c>
      <c r="N987">
        <v>2.0100000000000001E-3</v>
      </c>
      <c r="O987">
        <v>3.4799999999999998E-2</v>
      </c>
      <c r="P987">
        <v>0.68</v>
      </c>
      <c r="Q987">
        <v>97.911000000000001</v>
      </c>
      <c r="R987" t="s">
        <v>166</v>
      </c>
    </row>
    <row r="988" spans="1:18" x14ac:dyDescent="0.3">
      <c r="A988" t="s">
        <v>2556</v>
      </c>
      <c r="B988" t="s">
        <v>2557</v>
      </c>
      <c r="C988">
        <v>170825</v>
      </c>
      <c r="D988" t="s">
        <v>2784</v>
      </c>
      <c r="E988">
        <v>2018</v>
      </c>
      <c r="F988">
        <v>67</v>
      </c>
      <c r="G988">
        <v>0.86199999999999999</v>
      </c>
      <c r="H988">
        <v>0.58299999999999996</v>
      </c>
      <c r="I988">
        <v>8</v>
      </c>
      <c r="J988">
        <v>-6.26</v>
      </c>
      <c r="K988">
        <v>0</v>
      </c>
      <c r="L988">
        <v>6.54E-2</v>
      </c>
      <c r="M988">
        <v>0.81100000000000005</v>
      </c>
      <c r="N988" s="1">
        <v>1.8600000000000001E-5</v>
      </c>
      <c r="O988">
        <v>0.191</v>
      </c>
      <c r="P988">
        <v>0.85199999999999998</v>
      </c>
      <c r="Q988">
        <v>103.01900000000001</v>
      </c>
      <c r="R988" t="s">
        <v>20</v>
      </c>
    </row>
    <row r="989" spans="1:18" x14ac:dyDescent="0.3">
      <c r="A989" t="s">
        <v>2316</v>
      </c>
      <c r="B989" t="s">
        <v>2591</v>
      </c>
      <c r="C989">
        <v>180493</v>
      </c>
      <c r="D989" t="s">
        <v>2784</v>
      </c>
      <c r="E989">
        <v>2018</v>
      </c>
      <c r="F989">
        <v>67</v>
      </c>
      <c r="G989">
        <v>0.85599999999999998</v>
      </c>
      <c r="H989">
        <v>0.63200000000000001</v>
      </c>
      <c r="I989">
        <v>6</v>
      </c>
      <c r="J989">
        <v>-3.6920000000000002</v>
      </c>
      <c r="K989">
        <v>0</v>
      </c>
      <c r="L989">
        <v>7.3999999999999996E-2</v>
      </c>
      <c r="M989">
        <v>0.193</v>
      </c>
      <c r="N989">
        <v>0</v>
      </c>
      <c r="O989">
        <v>6.88E-2</v>
      </c>
      <c r="P989">
        <v>0.69699999999999995</v>
      </c>
      <c r="Q989">
        <v>112.009</v>
      </c>
      <c r="R989" t="s">
        <v>20</v>
      </c>
    </row>
    <row r="990" spans="1:18" x14ac:dyDescent="0.3">
      <c r="A990" t="s">
        <v>1563</v>
      </c>
      <c r="B990" t="s">
        <v>2611</v>
      </c>
      <c r="C990">
        <v>260000</v>
      </c>
      <c r="D990" t="s">
        <v>2785</v>
      </c>
      <c r="E990">
        <v>2018</v>
      </c>
      <c r="F990">
        <v>67</v>
      </c>
      <c r="G990">
        <v>0.55200000000000005</v>
      </c>
      <c r="H990">
        <v>0.76</v>
      </c>
      <c r="I990">
        <v>0</v>
      </c>
      <c r="J990">
        <v>-4.7060000000000004</v>
      </c>
      <c r="K990">
        <v>1</v>
      </c>
      <c r="L990">
        <v>0.34200000000000003</v>
      </c>
      <c r="M990">
        <v>7.3300000000000004E-2</v>
      </c>
      <c r="N990">
        <v>0</v>
      </c>
      <c r="O990">
        <v>8.6499999999999994E-2</v>
      </c>
      <c r="P990">
        <v>0.63900000000000001</v>
      </c>
      <c r="Q990">
        <v>135.702</v>
      </c>
      <c r="R990" t="s">
        <v>90</v>
      </c>
    </row>
    <row r="991" spans="1:18" x14ac:dyDescent="0.3">
      <c r="A991" t="s">
        <v>2182</v>
      </c>
      <c r="B991" t="s">
        <v>2412</v>
      </c>
      <c r="C991">
        <v>224030</v>
      </c>
      <c r="D991" t="s">
        <v>2784</v>
      </c>
      <c r="E991">
        <v>2017</v>
      </c>
      <c r="F991">
        <v>67</v>
      </c>
      <c r="G991">
        <v>0.57599999999999996</v>
      </c>
      <c r="H991">
        <v>0.78200000000000003</v>
      </c>
      <c r="I991">
        <v>6</v>
      </c>
      <c r="J991">
        <v>-4.8250000000000002</v>
      </c>
      <c r="K991">
        <v>0</v>
      </c>
      <c r="L991">
        <v>2.9600000000000001E-2</v>
      </c>
      <c r="M991">
        <v>7.7799999999999996E-3</v>
      </c>
      <c r="N991">
        <v>0</v>
      </c>
      <c r="O991">
        <v>0.28499999999999998</v>
      </c>
      <c r="P991">
        <v>0.35499999999999998</v>
      </c>
      <c r="Q991">
        <v>141.15299999999999</v>
      </c>
      <c r="R991" t="s">
        <v>57</v>
      </c>
    </row>
    <row r="992" spans="1:18" x14ac:dyDescent="0.3">
      <c r="A992" t="s">
        <v>2451</v>
      </c>
      <c r="B992" t="s">
        <v>2452</v>
      </c>
      <c r="C992">
        <v>276333</v>
      </c>
      <c r="D992" t="s">
        <v>2785</v>
      </c>
      <c r="E992">
        <v>2017</v>
      </c>
      <c r="F992">
        <v>67</v>
      </c>
      <c r="G992">
        <v>0.91</v>
      </c>
      <c r="H992">
        <v>0.44400000000000001</v>
      </c>
      <c r="I992">
        <v>1</v>
      </c>
      <c r="J992">
        <v>-8.1259999999999994</v>
      </c>
      <c r="K992">
        <v>0</v>
      </c>
      <c r="L992">
        <v>0.34399999999999997</v>
      </c>
      <c r="M992">
        <v>2.1999999999999999E-2</v>
      </c>
      <c r="N992">
        <v>0</v>
      </c>
      <c r="O992">
        <v>0.13700000000000001</v>
      </c>
      <c r="P992">
        <v>0.53</v>
      </c>
      <c r="Q992">
        <v>149.953</v>
      </c>
      <c r="R992" t="s">
        <v>90</v>
      </c>
    </row>
    <row r="993" spans="1:18" x14ac:dyDescent="0.3">
      <c r="A993" t="s">
        <v>1364</v>
      </c>
      <c r="B993" t="s">
        <v>2458</v>
      </c>
      <c r="C993">
        <v>194896</v>
      </c>
      <c r="D993" t="s">
        <v>2784</v>
      </c>
      <c r="E993">
        <v>2017</v>
      </c>
      <c r="F993">
        <v>67</v>
      </c>
      <c r="G993">
        <v>0.54800000000000004</v>
      </c>
      <c r="H993">
        <v>0.65</v>
      </c>
      <c r="I993">
        <v>8</v>
      </c>
      <c r="J993">
        <v>-5.827</v>
      </c>
      <c r="K993">
        <v>0</v>
      </c>
      <c r="L993">
        <v>5.91E-2</v>
      </c>
      <c r="M993">
        <v>0.219</v>
      </c>
      <c r="N993">
        <v>0</v>
      </c>
      <c r="O993">
        <v>0.22500000000000001</v>
      </c>
      <c r="P993">
        <v>0.55700000000000005</v>
      </c>
      <c r="Q993">
        <v>144.93700000000001</v>
      </c>
      <c r="R993" t="s">
        <v>1005</v>
      </c>
    </row>
    <row r="994" spans="1:18" x14ac:dyDescent="0.3">
      <c r="A994" t="s">
        <v>2434</v>
      </c>
      <c r="B994" t="s">
        <v>2467</v>
      </c>
      <c r="C994">
        <v>239626</v>
      </c>
      <c r="D994" t="s">
        <v>2784</v>
      </c>
      <c r="E994">
        <v>2017</v>
      </c>
      <c r="F994">
        <v>67</v>
      </c>
      <c r="G994">
        <v>0.56399999999999995</v>
      </c>
      <c r="H994">
        <v>0.745</v>
      </c>
      <c r="I994">
        <v>0</v>
      </c>
      <c r="J994">
        <v>-7.7329999999999997</v>
      </c>
      <c r="K994">
        <v>1</v>
      </c>
      <c r="L994">
        <v>0.31</v>
      </c>
      <c r="M994">
        <v>0.26500000000000001</v>
      </c>
      <c r="N994">
        <v>0</v>
      </c>
      <c r="O994">
        <v>0.14699999999999999</v>
      </c>
      <c r="P994">
        <v>0.35099999999999998</v>
      </c>
      <c r="Q994">
        <v>170.661</v>
      </c>
      <c r="R994" t="s">
        <v>97</v>
      </c>
    </row>
    <row r="995" spans="1:18" x14ac:dyDescent="0.3">
      <c r="A995" t="s">
        <v>2005</v>
      </c>
      <c r="B995" t="s">
        <v>2271</v>
      </c>
      <c r="C995">
        <v>224813</v>
      </c>
      <c r="D995" t="s">
        <v>2784</v>
      </c>
      <c r="E995">
        <v>2016</v>
      </c>
      <c r="F995">
        <v>67</v>
      </c>
      <c r="G995">
        <v>0.59199999999999997</v>
      </c>
      <c r="H995">
        <v>0.8</v>
      </c>
      <c r="I995">
        <v>6</v>
      </c>
      <c r="J995">
        <v>-4.931</v>
      </c>
      <c r="K995">
        <v>0</v>
      </c>
      <c r="L995">
        <v>0.215</v>
      </c>
      <c r="M995">
        <v>5.6099999999999997E-2</v>
      </c>
      <c r="N995" s="1">
        <v>2.0099999999999998E-6</v>
      </c>
      <c r="O995">
        <v>7.7499999999999999E-2</v>
      </c>
      <c r="P995">
        <v>0.72799999999999998</v>
      </c>
      <c r="Q995">
        <v>89.971999999999994</v>
      </c>
      <c r="R995" t="s">
        <v>20</v>
      </c>
    </row>
    <row r="996" spans="1:18" x14ac:dyDescent="0.3">
      <c r="A996" t="s">
        <v>2267</v>
      </c>
      <c r="B996" t="s">
        <v>2277</v>
      </c>
      <c r="C996">
        <v>239853</v>
      </c>
      <c r="D996" t="s">
        <v>2785</v>
      </c>
      <c r="E996">
        <v>2016</v>
      </c>
      <c r="F996">
        <v>67</v>
      </c>
      <c r="G996">
        <v>0.60299999999999998</v>
      </c>
      <c r="H996">
        <v>0.72499999999999998</v>
      </c>
      <c r="I996">
        <v>6</v>
      </c>
      <c r="J996">
        <v>-3.0539999999999998</v>
      </c>
      <c r="K996">
        <v>1</v>
      </c>
      <c r="L996">
        <v>3.9300000000000002E-2</v>
      </c>
      <c r="M996">
        <v>0.17399999999999999</v>
      </c>
      <c r="N996">
        <v>0</v>
      </c>
      <c r="O996">
        <v>7.8600000000000003E-2</v>
      </c>
      <c r="P996">
        <v>0.30399999999999999</v>
      </c>
      <c r="Q996">
        <v>122.803</v>
      </c>
      <c r="R996" t="s">
        <v>90</v>
      </c>
    </row>
    <row r="997" spans="1:18" x14ac:dyDescent="0.3">
      <c r="A997" t="s">
        <v>2179</v>
      </c>
      <c r="B997" t="s">
        <v>2287</v>
      </c>
      <c r="C997">
        <v>189126</v>
      </c>
      <c r="D997" t="s">
        <v>2784</v>
      </c>
      <c r="E997">
        <v>2016</v>
      </c>
      <c r="F997">
        <v>67</v>
      </c>
      <c r="G997">
        <v>0.67100000000000004</v>
      </c>
      <c r="H997">
        <v>0.91600000000000004</v>
      </c>
      <c r="I997">
        <v>6</v>
      </c>
      <c r="J997">
        <v>-4.0140000000000002</v>
      </c>
      <c r="K997">
        <v>0</v>
      </c>
      <c r="L997">
        <v>3.9699999999999999E-2</v>
      </c>
      <c r="M997">
        <v>2.8199999999999999E-2</v>
      </c>
      <c r="N997">
        <v>7.62E-3</v>
      </c>
      <c r="O997">
        <v>0.24</v>
      </c>
      <c r="P997">
        <v>0.80300000000000005</v>
      </c>
      <c r="Q997">
        <v>126.01</v>
      </c>
      <c r="R997" t="s">
        <v>57</v>
      </c>
    </row>
    <row r="998" spans="1:18" x14ac:dyDescent="0.3">
      <c r="A998" t="s">
        <v>534</v>
      </c>
      <c r="B998" t="s">
        <v>964</v>
      </c>
      <c r="C998">
        <v>232560</v>
      </c>
      <c r="D998" t="s">
        <v>2785</v>
      </c>
      <c r="E998">
        <v>2016</v>
      </c>
      <c r="F998">
        <v>67</v>
      </c>
      <c r="G998">
        <v>0.77500000000000002</v>
      </c>
      <c r="H998">
        <v>0.59799999999999998</v>
      </c>
      <c r="I998">
        <v>2</v>
      </c>
      <c r="J998">
        <v>-7.274</v>
      </c>
      <c r="K998">
        <v>1</v>
      </c>
      <c r="L998">
        <v>5.3499999999999999E-2</v>
      </c>
      <c r="M998">
        <v>1.75E-3</v>
      </c>
      <c r="N998" s="1">
        <v>4.4399999999999998E-6</v>
      </c>
      <c r="O998">
        <v>0.253</v>
      </c>
      <c r="P998">
        <v>0.35599999999999998</v>
      </c>
      <c r="Q998">
        <v>129.988</v>
      </c>
      <c r="R998" t="s">
        <v>43</v>
      </c>
    </row>
    <row r="999" spans="1:18" x14ac:dyDescent="0.3">
      <c r="A999" t="s">
        <v>1834</v>
      </c>
      <c r="B999" t="s">
        <v>2203</v>
      </c>
      <c r="C999">
        <v>257573</v>
      </c>
      <c r="D999" t="s">
        <v>2785</v>
      </c>
      <c r="E999">
        <v>2015</v>
      </c>
      <c r="F999">
        <v>67</v>
      </c>
      <c r="G999">
        <v>0.53600000000000003</v>
      </c>
      <c r="H999">
        <v>0.48599999999999999</v>
      </c>
      <c r="I999">
        <v>11</v>
      </c>
      <c r="J999">
        <v>-11.067</v>
      </c>
      <c r="K999">
        <v>0</v>
      </c>
      <c r="L999">
        <v>3.4599999999999999E-2</v>
      </c>
      <c r="M999">
        <v>0.24399999999999999</v>
      </c>
      <c r="N999">
        <v>7.8799999999999999E-3</v>
      </c>
      <c r="O999">
        <v>0.12</v>
      </c>
      <c r="P999">
        <v>9.6799999999999997E-2</v>
      </c>
      <c r="Q999">
        <v>131.988</v>
      </c>
      <c r="R999" t="s">
        <v>20</v>
      </c>
    </row>
    <row r="1000" spans="1:18" x14ac:dyDescent="0.3">
      <c r="A1000" t="s">
        <v>1225</v>
      </c>
      <c r="B1000" t="s">
        <v>2240</v>
      </c>
      <c r="C1000">
        <v>224258</v>
      </c>
      <c r="D1000" t="s">
        <v>2784</v>
      </c>
      <c r="E1000">
        <v>2015</v>
      </c>
      <c r="F1000">
        <v>67</v>
      </c>
      <c r="G1000">
        <v>0.85399999999999998</v>
      </c>
      <c r="H1000">
        <v>0.76600000000000001</v>
      </c>
      <c r="I1000">
        <v>9</v>
      </c>
      <c r="J1000">
        <v>-4.6970000000000001</v>
      </c>
      <c r="K1000">
        <v>0</v>
      </c>
      <c r="L1000">
        <v>0.14099999999999999</v>
      </c>
      <c r="M1000">
        <v>2.4199999999999999E-2</v>
      </c>
      <c r="N1000">
        <v>0</v>
      </c>
      <c r="O1000">
        <v>7.9299999999999995E-2</v>
      </c>
      <c r="P1000">
        <v>0.78400000000000003</v>
      </c>
      <c r="Q1000">
        <v>118.004</v>
      </c>
      <c r="R1000" t="s">
        <v>90</v>
      </c>
    </row>
    <row r="1001" spans="1:18" x14ac:dyDescent="0.3">
      <c r="A1001" t="s">
        <v>2250</v>
      </c>
      <c r="B1001" t="s">
        <v>2251</v>
      </c>
      <c r="C1001">
        <v>212424</v>
      </c>
      <c r="D1001" t="s">
        <v>2784</v>
      </c>
      <c r="E1001">
        <v>2015</v>
      </c>
      <c r="F1001">
        <v>67</v>
      </c>
      <c r="G1001">
        <v>0.64400000000000002</v>
      </c>
      <c r="H1001">
        <v>0.56999999999999995</v>
      </c>
      <c r="I1001">
        <v>9</v>
      </c>
      <c r="J1001">
        <v>-6.9939999999999998</v>
      </c>
      <c r="K1001">
        <v>1</v>
      </c>
      <c r="L1001">
        <v>5.1999999999999998E-2</v>
      </c>
      <c r="M1001">
        <v>0.48399999999999999</v>
      </c>
      <c r="N1001">
        <v>0</v>
      </c>
      <c r="O1001">
        <v>0.29899999999999999</v>
      </c>
      <c r="P1001">
        <v>0.52700000000000002</v>
      </c>
      <c r="Q1001">
        <v>113.94499999999999</v>
      </c>
      <c r="R1001" t="s">
        <v>57</v>
      </c>
    </row>
    <row r="1002" spans="1:18" x14ac:dyDescent="0.3">
      <c r="A1002" t="s">
        <v>1998</v>
      </c>
      <c r="B1002" t="s">
        <v>2012</v>
      </c>
      <c r="C1002">
        <v>209423</v>
      </c>
      <c r="D1002" t="s">
        <v>2785</v>
      </c>
      <c r="E1002">
        <v>2014</v>
      </c>
      <c r="F1002">
        <v>67</v>
      </c>
      <c r="G1002">
        <v>0.74299999999999999</v>
      </c>
      <c r="H1002">
        <v>0.72</v>
      </c>
      <c r="I1002">
        <v>11</v>
      </c>
      <c r="J1002">
        <v>-3.7530000000000001</v>
      </c>
      <c r="K1002">
        <v>1</v>
      </c>
      <c r="L1002">
        <v>0.124</v>
      </c>
      <c r="M1002">
        <v>0.192</v>
      </c>
      <c r="N1002">
        <v>3.86E-4</v>
      </c>
      <c r="O1002">
        <v>0.109</v>
      </c>
      <c r="P1002">
        <v>0.51900000000000002</v>
      </c>
      <c r="Q1002">
        <v>163.99</v>
      </c>
      <c r="R1002" t="s">
        <v>90</v>
      </c>
    </row>
    <row r="1003" spans="1:18" x14ac:dyDescent="0.3">
      <c r="A1003" t="s">
        <v>2015</v>
      </c>
      <c r="B1003" t="s">
        <v>2016</v>
      </c>
      <c r="C1003">
        <v>165440</v>
      </c>
      <c r="D1003" t="s">
        <v>2784</v>
      </c>
      <c r="E1003">
        <v>2014</v>
      </c>
      <c r="F1003">
        <v>67</v>
      </c>
      <c r="G1003">
        <v>0.60899999999999999</v>
      </c>
      <c r="H1003">
        <v>0.88500000000000001</v>
      </c>
      <c r="I1003">
        <v>0</v>
      </c>
      <c r="J1003">
        <v>-5.4690000000000003</v>
      </c>
      <c r="K1003">
        <v>1</v>
      </c>
      <c r="L1003">
        <v>6.4199999999999993E-2</v>
      </c>
      <c r="M1003">
        <v>5.2100000000000002E-3</v>
      </c>
      <c r="N1003" s="1">
        <v>1.15E-5</v>
      </c>
      <c r="O1003">
        <v>0.33600000000000002</v>
      </c>
      <c r="P1003">
        <v>0.76</v>
      </c>
      <c r="Q1003">
        <v>124.959</v>
      </c>
      <c r="R1003" t="s">
        <v>57</v>
      </c>
    </row>
    <row r="1004" spans="1:18" x14ac:dyDescent="0.3">
      <c r="A1004" t="s">
        <v>1940</v>
      </c>
      <c r="B1004" t="s">
        <v>2078</v>
      </c>
      <c r="C1004">
        <v>285596</v>
      </c>
      <c r="D1004" t="s">
        <v>2784</v>
      </c>
      <c r="E1004">
        <v>2014</v>
      </c>
      <c r="F1004">
        <v>67</v>
      </c>
      <c r="G1004">
        <v>0.63600000000000001</v>
      </c>
      <c r="H1004">
        <v>0.76100000000000001</v>
      </c>
      <c r="I1004">
        <v>9</v>
      </c>
      <c r="J1004">
        <v>-7.7519999999999998</v>
      </c>
      <c r="K1004">
        <v>0</v>
      </c>
      <c r="L1004">
        <v>3.5000000000000003E-2</v>
      </c>
      <c r="M1004">
        <v>3.7699999999999999E-3</v>
      </c>
      <c r="N1004">
        <v>7.8399999999999997E-3</v>
      </c>
      <c r="O1004">
        <v>8.5099999999999995E-2</v>
      </c>
      <c r="P1004">
        <v>0.46300000000000002</v>
      </c>
      <c r="Q1004">
        <v>120.837</v>
      </c>
      <c r="R1004" t="s">
        <v>57</v>
      </c>
    </row>
    <row r="1005" spans="1:18" x14ac:dyDescent="0.3">
      <c r="A1005" t="s">
        <v>847</v>
      </c>
      <c r="B1005" t="s">
        <v>2121</v>
      </c>
      <c r="C1005">
        <v>244226</v>
      </c>
      <c r="D1005" t="s">
        <v>2785</v>
      </c>
      <c r="E1005">
        <v>2014</v>
      </c>
      <c r="F1005">
        <v>67</v>
      </c>
      <c r="G1005">
        <v>0.70199999999999996</v>
      </c>
      <c r="H1005">
        <v>0.629</v>
      </c>
      <c r="I1005">
        <v>1</v>
      </c>
      <c r="J1005">
        <v>-4.2919999999999998</v>
      </c>
      <c r="K1005">
        <v>1</v>
      </c>
      <c r="L1005">
        <v>4.1000000000000002E-2</v>
      </c>
      <c r="M1005">
        <v>5.0599999999999999E-2</v>
      </c>
      <c r="N1005">
        <v>0</v>
      </c>
      <c r="O1005">
        <v>9.6299999999999997E-2</v>
      </c>
      <c r="P1005">
        <v>0.44600000000000001</v>
      </c>
      <c r="Q1005">
        <v>141.96700000000001</v>
      </c>
      <c r="R1005" t="s">
        <v>34</v>
      </c>
    </row>
    <row r="1006" spans="1:18" x14ac:dyDescent="0.3">
      <c r="A1006" t="s">
        <v>475</v>
      </c>
      <c r="B1006" t="s">
        <v>1991</v>
      </c>
      <c r="C1006">
        <v>326280</v>
      </c>
      <c r="D1006" t="s">
        <v>2785</v>
      </c>
      <c r="E1006">
        <v>2013</v>
      </c>
      <c r="F1006">
        <v>67</v>
      </c>
      <c r="G1006">
        <v>0.79500000000000004</v>
      </c>
      <c r="H1006">
        <v>0.59599999999999997</v>
      </c>
      <c r="I1006">
        <v>11</v>
      </c>
      <c r="J1006">
        <v>-3.7989999999999999</v>
      </c>
      <c r="K1006">
        <v>0</v>
      </c>
      <c r="L1006">
        <v>0.219</v>
      </c>
      <c r="M1006">
        <v>0.10299999999999999</v>
      </c>
      <c r="N1006">
        <v>0</v>
      </c>
      <c r="O1006">
        <v>0.16400000000000001</v>
      </c>
      <c r="P1006">
        <v>0.35699999999999998</v>
      </c>
      <c r="Q1006">
        <v>101.985</v>
      </c>
      <c r="R1006" t="s">
        <v>20</v>
      </c>
    </row>
    <row r="1007" spans="1:18" x14ac:dyDescent="0.3">
      <c r="A1007" t="s">
        <v>1759</v>
      </c>
      <c r="B1007" t="s">
        <v>1778</v>
      </c>
      <c r="C1007">
        <v>350120</v>
      </c>
      <c r="D1007" t="s">
        <v>2785</v>
      </c>
      <c r="E1007">
        <v>2012</v>
      </c>
      <c r="F1007">
        <v>67</v>
      </c>
      <c r="G1007">
        <v>0.48699999999999999</v>
      </c>
      <c r="H1007">
        <v>0.72899999999999998</v>
      </c>
      <c r="I1007">
        <v>2</v>
      </c>
      <c r="J1007">
        <v>-6.8150000000000004</v>
      </c>
      <c r="K1007">
        <v>1</v>
      </c>
      <c r="L1007">
        <v>0.27100000000000002</v>
      </c>
      <c r="M1007">
        <v>5.3800000000000001E-2</v>
      </c>
      <c r="N1007" s="1">
        <v>4.07E-6</v>
      </c>
      <c r="O1007">
        <v>0.44</v>
      </c>
      <c r="P1007">
        <v>0.217</v>
      </c>
      <c r="Q1007">
        <v>91.048000000000002</v>
      </c>
      <c r="R1007" t="s">
        <v>37</v>
      </c>
    </row>
    <row r="1008" spans="1:18" x14ac:dyDescent="0.3">
      <c r="A1008" t="s">
        <v>1451</v>
      </c>
      <c r="B1008" t="s">
        <v>1817</v>
      </c>
      <c r="C1008">
        <v>229466</v>
      </c>
      <c r="D1008" t="s">
        <v>2784</v>
      </c>
      <c r="E1008">
        <v>2012</v>
      </c>
      <c r="F1008">
        <v>67</v>
      </c>
      <c r="G1008">
        <v>0.57099999999999995</v>
      </c>
      <c r="H1008">
        <v>0.873</v>
      </c>
      <c r="I1008">
        <v>0</v>
      </c>
      <c r="J1008">
        <v>-3.3820000000000001</v>
      </c>
      <c r="K1008">
        <v>0</v>
      </c>
      <c r="L1008">
        <v>0.1</v>
      </c>
      <c r="M1008">
        <v>8.1100000000000005E-2</v>
      </c>
      <c r="N1008">
        <v>0</v>
      </c>
      <c r="O1008">
        <v>0.36099999999999999</v>
      </c>
      <c r="P1008">
        <v>0.61299999999999999</v>
      </c>
      <c r="Q1008">
        <v>139.691</v>
      </c>
      <c r="R1008" t="s">
        <v>20</v>
      </c>
    </row>
    <row r="1009" spans="1:18" x14ac:dyDescent="0.3">
      <c r="A1009" t="s">
        <v>1620</v>
      </c>
      <c r="B1009" t="s">
        <v>1651</v>
      </c>
      <c r="C1009">
        <v>199480</v>
      </c>
      <c r="D1009" t="s">
        <v>2784</v>
      </c>
      <c r="E1009">
        <v>2011</v>
      </c>
      <c r="F1009">
        <v>67</v>
      </c>
      <c r="G1009">
        <v>0.70699999999999996</v>
      </c>
      <c r="H1009">
        <v>0.86099999999999999</v>
      </c>
      <c r="I1009">
        <v>7</v>
      </c>
      <c r="J1009">
        <v>-4.2249999999999996</v>
      </c>
      <c r="K1009">
        <v>1</v>
      </c>
      <c r="L1009">
        <v>0.316</v>
      </c>
      <c r="M1009">
        <v>0.1</v>
      </c>
      <c r="N1009">
        <v>0</v>
      </c>
      <c r="O1009">
        <v>0.191</v>
      </c>
      <c r="P1009">
        <v>0.79500000000000004</v>
      </c>
      <c r="Q1009">
        <v>130.02099999999999</v>
      </c>
      <c r="R1009" t="s">
        <v>1005</v>
      </c>
    </row>
    <row r="1010" spans="1:18" x14ac:dyDescent="0.3">
      <c r="A1010" t="s">
        <v>1361</v>
      </c>
      <c r="B1010" t="s">
        <v>1723</v>
      </c>
      <c r="C1010">
        <v>320546</v>
      </c>
      <c r="D1010" t="s">
        <v>2784</v>
      </c>
      <c r="E1010">
        <v>2011</v>
      </c>
      <c r="F1010">
        <v>67</v>
      </c>
      <c r="G1010">
        <v>0.58299999999999996</v>
      </c>
      <c r="H1010">
        <v>0.76800000000000002</v>
      </c>
      <c r="I1010">
        <v>9</v>
      </c>
      <c r="J1010">
        <v>-6.4770000000000003</v>
      </c>
      <c r="K1010">
        <v>1</v>
      </c>
      <c r="L1010">
        <v>4.1000000000000002E-2</v>
      </c>
      <c r="M1010">
        <v>3.2299999999999999E-4</v>
      </c>
      <c r="N1010">
        <v>1.6199999999999999E-2</v>
      </c>
      <c r="O1010">
        <v>0.109</v>
      </c>
      <c r="P1010">
        <v>0.35699999999999998</v>
      </c>
      <c r="Q1010">
        <v>127.952</v>
      </c>
      <c r="R1010" t="s">
        <v>20</v>
      </c>
    </row>
    <row r="1011" spans="1:18" x14ac:dyDescent="0.3">
      <c r="A1011" t="s">
        <v>1620</v>
      </c>
      <c r="B1011" t="s">
        <v>1651</v>
      </c>
      <c r="C1011">
        <v>199480</v>
      </c>
      <c r="D1011" t="s">
        <v>2784</v>
      </c>
      <c r="E1011">
        <v>2011</v>
      </c>
      <c r="F1011">
        <v>67</v>
      </c>
      <c r="G1011">
        <v>0.70699999999999996</v>
      </c>
      <c r="H1011">
        <v>0.86099999999999999</v>
      </c>
      <c r="I1011">
        <v>7</v>
      </c>
      <c r="J1011">
        <v>-4.2249999999999996</v>
      </c>
      <c r="K1011">
        <v>1</v>
      </c>
      <c r="L1011">
        <v>0.316</v>
      </c>
      <c r="M1011">
        <v>0.1</v>
      </c>
      <c r="N1011">
        <v>0</v>
      </c>
      <c r="O1011">
        <v>0.191</v>
      </c>
      <c r="P1011">
        <v>0.79500000000000004</v>
      </c>
      <c r="Q1011">
        <v>130.02099999999999</v>
      </c>
      <c r="R1011" t="s">
        <v>1005</v>
      </c>
    </row>
    <row r="1012" spans="1:18" x14ac:dyDescent="0.3">
      <c r="A1012" t="s">
        <v>1866</v>
      </c>
      <c r="B1012" t="s">
        <v>1867</v>
      </c>
      <c r="C1012">
        <v>214013</v>
      </c>
      <c r="D1012" t="s">
        <v>2784</v>
      </c>
      <c r="E1012">
        <v>2011</v>
      </c>
      <c r="F1012">
        <v>67</v>
      </c>
      <c r="G1012">
        <v>0.69599999999999995</v>
      </c>
      <c r="H1012">
        <v>0.89300000000000002</v>
      </c>
      <c r="I1012">
        <v>9</v>
      </c>
      <c r="J1012">
        <v>-2.9630000000000001</v>
      </c>
      <c r="K1012">
        <v>1</v>
      </c>
      <c r="L1012">
        <v>7.5999999999999998E-2</v>
      </c>
      <c r="M1012">
        <v>6.6199999999999995E-2</v>
      </c>
      <c r="N1012">
        <v>0</v>
      </c>
      <c r="O1012">
        <v>0.47299999999999998</v>
      </c>
      <c r="P1012">
        <v>0.57299999999999995</v>
      </c>
      <c r="Q1012">
        <v>97.953999999999994</v>
      </c>
      <c r="R1012" t="s">
        <v>57</v>
      </c>
    </row>
    <row r="1013" spans="1:18" x14ac:dyDescent="0.3">
      <c r="A1013" t="s">
        <v>675</v>
      </c>
      <c r="B1013" t="s">
        <v>1553</v>
      </c>
      <c r="C1013">
        <v>216200</v>
      </c>
      <c r="D1013" t="s">
        <v>2784</v>
      </c>
      <c r="E1013">
        <v>2010</v>
      </c>
      <c r="F1013">
        <v>67</v>
      </c>
      <c r="G1013">
        <v>0.70299999999999996</v>
      </c>
      <c r="H1013">
        <v>0.81</v>
      </c>
      <c r="I1013">
        <v>4</v>
      </c>
      <c r="J1013">
        <v>-4.8739999999999997</v>
      </c>
      <c r="K1013">
        <v>0</v>
      </c>
      <c r="L1013">
        <v>4.24E-2</v>
      </c>
      <c r="M1013">
        <v>3.1500000000000001E-4</v>
      </c>
      <c r="N1013">
        <v>0</v>
      </c>
      <c r="O1013">
        <v>0.216</v>
      </c>
      <c r="P1013">
        <v>0.72599999999999998</v>
      </c>
      <c r="Q1013">
        <v>102.97799999999999</v>
      </c>
      <c r="R1013" t="s">
        <v>20</v>
      </c>
    </row>
    <row r="1014" spans="1:18" x14ac:dyDescent="0.3">
      <c r="A1014" t="s">
        <v>316</v>
      </c>
      <c r="B1014" t="s">
        <v>1632</v>
      </c>
      <c r="C1014">
        <v>219986</v>
      </c>
      <c r="D1014" t="s">
        <v>2784</v>
      </c>
      <c r="E1014">
        <v>2010</v>
      </c>
      <c r="F1014">
        <v>67</v>
      </c>
      <c r="G1014">
        <v>0.55100000000000005</v>
      </c>
      <c r="H1014">
        <v>0.89300000000000002</v>
      </c>
      <c r="I1014">
        <v>7</v>
      </c>
      <c r="J1014">
        <v>-2.6280000000000001</v>
      </c>
      <c r="K1014">
        <v>1</v>
      </c>
      <c r="L1014">
        <v>5.4300000000000001E-2</v>
      </c>
      <c r="M1014">
        <v>1.66E-3</v>
      </c>
      <c r="N1014">
        <v>0</v>
      </c>
      <c r="O1014">
        <v>0.34799999999999998</v>
      </c>
      <c r="P1014">
        <v>0.79400000000000004</v>
      </c>
      <c r="Q1014">
        <v>125.083</v>
      </c>
      <c r="R1014" t="s">
        <v>34</v>
      </c>
    </row>
    <row r="1015" spans="1:18" x14ac:dyDescent="0.3">
      <c r="A1015" t="s">
        <v>1410</v>
      </c>
      <c r="B1015" t="s">
        <v>1719</v>
      </c>
      <c r="C1015">
        <v>243920</v>
      </c>
      <c r="D1015" t="s">
        <v>2784</v>
      </c>
      <c r="E1015">
        <v>2010</v>
      </c>
      <c r="F1015">
        <v>67</v>
      </c>
      <c r="G1015">
        <v>0.66600000000000004</v>
      </c>
      <c r="H1015">
        <v>0.87</v>
      </c>
      <c r="I1015">
        <v>11</v>
      </c>
      <c r="J1015">
        <v>-5.0039999999999996</v>
      </c>
      <c r="K1015">
        <v>0</v>
      </c>
      <c r="L1015">
        <v>0.246</v>
      </c>
      <c r="M1015">
        <v>0.20300000000000001</v>
      </c>
      <c r="N1015">
        <v>0</v>
      </c>
      <c r="O1015">
        <v>8.5099999999999995E-2</v>
      </c>
      <c r="P1015">
        <v>0.9</v>
      </c>
      <c r="Q1015">
        <v>160.01400000000001</v>
      </c>
      <c r="R1015" t="s">
        <v>43</v>
      </c>
    </row>
    <row r="1016" spans="1:18" x14ac:dyDescent="0.3">
      <c r="A1016" t="s">
        <v>1394</v>
      </c>
      <c r="B1016" t="s">
        <v>1395</v>
      </c>
      <c r="C1016">
        <v>226506</v>
      </c>
      <c r="D1016" t="s">
        <v>2784</v>
      </c>
      <c r="E1016">
        <v>2009</v>
      </c>
      <c r="F1016">
        <v>67</v>
      </c>
      <c r="G1016">
        <v>0.67700000000000005</v>
      </c>
      <c r="H1016">
        <v>0.52300000000000002</v>
      </c>
      <c r="I1016">
        <v>7</v>
      </c>
      <c r="J1016">
        <v>-5.6029999999999998</v>
      </c>
      <c r="K1016">
        <v>0</v>
      </c>
      <c r="L1016">
        <v>4.3900000000000002E-2</v>
      </c>
      <c r="M1016">
        <v>0.29499999999999998</v>
      </c>
      <c r="N1016">
        <v>0</v>
      </c>
      <c r="O1016">
        <v>0.15</v>
      </c>
      <c r="P1016">
        <v>0.44600000000000001</v>
      </c>
      <c r="Q1016">
        <v>60.018999999999998</v>
      </c>
      <c r="R1016" t="s">
        <v>34</v>
      </c>
    </row>
    <row r="1017" spans="1:18" x14ac:dyDescent="0.3">
      <c r="A1017" t="s">
        <v>1078</v>
      </c>
      <c r="B1017" t="s">
        <v>1466</v>
      </c>
      <c r="C1017">
        <v>256613</v>
      </c>
      <c r="D1017" t="s">
        <v>2784</v>
      </c>
      <c r="E1017">
        <v>2009</v>
      </c>
      <c r="F1017">
        <v>67</v>
      </c>
      <c r="G1017">
        <v>0.23</v>
      </c>
      <c r="H1017">
        <v>0.49199999999999999</v>
      </c>
      <c r="I1017">
        <v>8</v>
      </c>
      <c r="J1017">
        <v>-5.7670000000000003</v>
      </c>
      <c r="K1017">
        <v>1</v>
      </c>
      <c r="L1017">
        <v>3.1699999999999999E-2</v>
      </c>
      <c r="M1017">
        <v>0.56799999999999995</v>
      </c>
      <c r="N1017" s="1">
        <v>8.1799999999999996E-6</v>
      </c>
      <c r="O1017">
        <v>0.17599999999999999</v>
      </c>
      <c r="P1017">
        <v>0.26200000000000001</v>
      </c>
      <c r="Q1017">
        <v>160.13900000000001</v>
      </c>
      <c r="R1017" t="s">
        <v>20</v>
      </c>
    </row>
    <row r="1018" spans="1:18" x14ac:dyDescent="0.3">
      <c r="A1018" t="s">
        <v>822</v>
      </c>
      <c r="B1018" t="s">
        <v>1508</v>
      </c>
      <c r="C1018">
        <v>208426</v>
      </c>
      <c r="D1018" t="s">
        <v>2785</v>
      </c>
      <c r="E1018">
        <v>2009</v>
      </c>
      <c r="F1018">
        <v>67</v>
      </c>
      <c r="G1018">
        <v>0.56699999999999995</v>
      </c>
      <c r="H1018">
        <v>0.70699999999999996</v>
      </c>
      <c r="I1018">
        <v>8</v>
      </c>
      <c r="J1018">
        <v>-5.4550000000000001</v>
      </c>
      <c r="K1018">
        <v>0</v>
      </c>
      <c r="L1018">
        <v>8.1799999999999998E-2</v>
      </c>
      <c r="M1018">
        <v>0.54100000000000004</v>
      </c>
      <c r="N1018">
        <v>1.76E-4</v>
      </c>
      <c r="O1018">
        <v>0.1</v>
      </c>
      <c r="P1018">
        <v>0.751</v>
      </c>
      <c r="Q1018">
        <v>171.917</v>
      </c>
      <c r="R1018" t="s">
        <v>34</v>
      </c>
    </row>
    <row r="1019" spans="1:18" x14ac:dyDescent="0.3">
      <c r="A1019" t="s">
        <v>1361</v>
      </c>
      <c r="B1019" t="s">
        <v>1519</v>
      </c>
      <c r="C1019">
        <v>274213</v>
      </c>
      <c r="D1019" t="s">
        <v>2784</v>
      </c>
      <c r="E1019">
        <v>2009</v>
      </c>
      <c r="F1019">
        <v>67</v>
      </c>
      <c r="G1019">
        <v>0.623</v>
      </c>
      <c r="H1019">
        <v>0.79300000000000004</v>
      </c>
      <c r="I1019">
        <v>11</v>
      </c>
      <c r="J1019">
        <v>-6.63</v>
      </c>
      <c r="K1019">
        <v>0</v>
      </c>
      <c r="L1019">
        <v>4.6199999999999998E-2</v>
      </c>
      <c r="M1019">
        <v>3.97E-4</v>
      </c>
      <c r="N1019">
        <v>1.5E-3</v>
      </c>
      <c r="O1019">
        <v>0.375</v>
      </c>
      <c r="P1019">
        <v>0.36</v>
      </c>
      <c r="Q1019">
        <v>98.998000000000005</v>
      </c>
      <c r="R1019" t="s">
        <v>20</v>
      </c>
    </row>
    <row r="1020" spans="1:18" x14ac:dyDescent="0.3">
      <c r="A1020" t="s">
        <v>1337</v>
      </c>
      <c r="B1020" t="s">
        <v>1338</v>
      </c>
      <c r="C1020">
        <v>213520</v>
      </c>
      <c r="D1020" t="s">
        <v>2784</v>
      </c>
      <c r="E1020">
        <v>2008</v>
      </c>
      <c r="F1020">
        <v>67</v>
      </c>
      <c r="G1020">
        <v>0.56999999999999995</v>
      </c>
      <c r="H1020">
        <v>0.66400000000000003</v>
      </c>
      <c r="I1020">
        <v>0</v>
      </c>
      <c r="J1020">
        <v>-4.718</v>
      </c>
      <c r="K1020">
        <v>0</v>
      </c>
      <c r="L1020">
        <v>3.2199999999999999E-2</v>
      </c>
      <c r="M1020">
        <v>8.3599999999999994E-3</v>
      </c>
      <c r="N1020" s="1">
        <v>1.2E-5</v>
      </c>
      <c r="O1020">
        <v>7.1900000000000006E-2</v>
      </c>
      <c r="P1020">
        <v>0.48699999999999999</v>
      </c>
      <c r="Q1020">
        <v>162.084</v>
      </c>
      <c r="R1020" t="s">
        <v>20</v>
      </c>
    </row>
    <row r="1021" spans="1:18" x14ac:dyDescent="0.3">
      <c r="A1021" t="s">
        <v>534</v>
      </c>
      <c r="B1021" t="s">
        <v>1459</v>
      </c>
      <c r="C1021">
        <v>193213</v>
      </c>
      <c r="D1021" t="s">
        <v>2784</v>
      </c>
      <c r="E1021">
        <v>2008</v>
      </c>
      <c r="F1021">
        <v>67</v>
      </c>
      <c r="G1021">
        <v>0.42599999999999999</v>
      </c>
      <c r="H1021">
        <v>0.58399999999999996</v>
      </c>
      <c r="I1021">
        <v>1</v>
      </c>
      <c r="J1021">
        <v>-5.2930000000000001</v>
      </c>
      <c r="K1021">
        <v>1</v>
      </c>
      <c r="L1021">
        <v>0.29599999999999999</v>
      </c>
      <c r="M1021">
        <v>3.8300000000000001E-2</v>
      </c>
      <c r="N1021">
        <v>0</v>
      </c>
      <c r="O1021">
        <v>0.188</v>
      </c>
      <c r="P1021">
        <v>0.27200000000000002</v>
      </c>
      <c r="Q1021">
        <v>193.43700000000001</v>
      </c>
      <c r="R1021" t="s">
        <v>43</v>
      </c>
    </row>
    <row r="1022" spans="1:18" x14ac:dyDescent="0.3">
      <c r="A1022" t="s">
        <v>1476</v>
      </c>
      <c r="B1022" t="s">
        <v>1477</v>
      </c>
      <c r="C1022">
        <v>222066</v>
      </c>
      <c r="D1022" t="s">
        <v>2784</v>
      </c>
      <c r="E1022">
        <v>2008</v>
      </c>
      <c r="F1022">
        <v>67</v>
      </c>
      <c r="G1022">
        <v>0.46</v>
      </c>
      <c r="H1022">
        <v>0.79600000000000004</v>
      </c>
      <c r="I1022">
        <v>0</v>
      </c>
      <c r="J1022">
        <v>-4.5010000000000003</v>
      </c>
      <c r="K1022">
        <v>0</v>
      </c>
      <c r="L1022">
        <v>3.3300000000000003E-2</v>
      </c>
      <c r="M1022">
        <v>1.07E-3</v>
      </c>
      <c r="N1022">
        <v>0</v>
      </c>
      <c r="O1022">
        <v>0.106</v>
      </c>
      <c r="P1022">
        <v>0.182</v>
      </c>
      <c r="Q1022">
        <v>100.011</v>
      </c>
      <c r="R1022" t="s">
        <v>29</v>
      </c>
    </row>
    <row r="1023" spans="1:18" x14ac:dyDescent="0.3">
      <c r="A1023" t="s">
        <v>530</v>
      </c>
      <c r="B1023" t="s">
        <v>1112</v>
      </c>
      <c r="C1023">
        <v>247946</v>
      </c>
      <c r="D1023" t="s">
        <v>2785</v>
      </c>
      <c r="E1023">
        <v>2007</v>
      </c>
      <c r="F1023">
        <v>67</v>
      </c>
      <c r="G1023">
        <v>0.63</v>
      </c>
      <c r="H1023">
        <v>0.78200000000000003</v>
      </c>
      <c r="I1023">
        <v>8</v>
      </c>
      <c r="J1023">
        <v>-5.44</v>
      </c>
      <c r="K1023">
        <v>0</v>
      </c>
      <c r="L1023">
        <v>0.13200000000000001</v>
      </c>
      <c r="M1023">
        <v>8.2799999999999999E-2</v>
      </c>
      <c r="N1023">
        <v>0</v>
      </c>
      <c r="O1023">
        <v>3.4000000000000002E-2</v>
      </c>
      <c r="P1023">
        <v>0.41799999999999998</v>
      </c>
      <c r="Q1023">
        <v>140.14400000000001</v>
      </c>
      <c r="R1023" t="s">
        <v>90</v>
      </c>
    </row>
    <row r="1024" spans="1:18" x14ac:dyDescent="0.3">
      <c r="A1024" t="s">
        <v>918</v>
      </c>
      <c r="B1024" t="s">
        <v>1143</v>
      </c>
      <c r="C1024">
        <v>172866</v>
      </c>
      <c r="D1024" t="s">
        <v>2784</v>
      </c>
      <c r="E1024">
        <v>2007</v>
      </c>
      <c r="F1024">
        <v>67</v>
      </c>
      <c r="G1024">
        <v>0.42</v>
      </c>
      <c r="H1024">
        <v>0.97399999999999998</v>
      </c>
      <c r="I1024">
        <v>1</v>
      </c>
      <c r="J1024">
        <v>-4.7060000000000004</v>
      </c>
      <c r="K1024">
        <v>1</v>
      </c>
      <c r="L1024">
        <v>0.191</v>
      </c>
      <c r="M1024" s="1">
        <v>8.1500000000000002E-5</v>
      </c>
      <c r="N1024">
        <v>1.5499999999999999E-3</v>
      </c>
      <c r="O1024">
        <v>8.7099999999999997E-2</v>
      </c>
      <c r="P1024">
        <v>0.46300000000000002</v>
      </c>
      <c r="Q1024">
        <v>165.18199999999999</v>
      </c>
      <c r="R1024" t="s">
        <v>160</v>
      </c>
    </row>
    <row r="1025" spans="1:18" x14ac:dyDescent="0.3">
      <c r="A1025" t="s">
        <v>909</v>
      </c>
      <c r="B1025" t="s">
        <v>1187</v>
      </c>
      <c r="C1025">
        <v>204200</v>
      </c>
      <c r="D1025" t="s">
        <v>2784</v>
      </c>
      <c r="E1025">
        <v>2007</v>
      </c>
      <c r="F1025">
        <v>67</v>
      </c>
      <c r="G1025">
        <v>0.45100000000000001</v>
      </c>
      <c r="H1025">
        <v>0.93899999999999995</v>
      </c>
      <c r="I1025">
        <v>5</v>
      </c>
      <c r="J1025">
        <v>-2.82</v>
      </c>
      <c r="K1025">
        <v>0</v>
      </c>
      <c r="L1025">
        <v>5.1200000000000002E-2</v>
      </c>
      <c r="M1025">
        <v>6.7299999999999999E-3</v>
      </c>
      <c r="N1025" s="1">
        <v>4.8500000000000002E-6</v>
      </c>
      <c r="O1025">
        <v>7.7399999999999997E-2</v>
      </c>
      <c r="P1025">
        <v>0.44800000000000001</v>
      </c>
      <c r="Q1025">
        <v>93.415999999999997</v>
      </c>
      <c r="R1025" t="s">
        <v>160</v>
      </c>
    </row>
    <row r="1026" spans="1:18" x14ac:dyDescent="0.3">
      <c r="A1026" t="s">
        <v>1319</v>
      </c>
      <c r="B1026" t="s">
        <v>1320</v>
      </c>
      <c r="C1026">
        <v>179946</v>
      </c>
      <c r="D1026" t="s">
        <v>2784</v>
      </c>
      <c r="E1026">
        <v>2007</v>
      </c>
      <c r="F1026">
        <v>67</v>
      </c>
      <c r="G1026">
        <v>0.61799999999999999</v>
      </c>
      <c r="H1026">
        <v>0.95499999999999996</v>
      </c>
      <c r="I1026">
        <v>4</v>
      </c>
      <c r="J1026">
        <v>-3.8359999999999999</v>
      </c>
      <c r="K1026">
        <v>1</v>
      </c>
      <c r="L1026">
        <v>7.9799999999999996E-2</v>
      </c>
      <c r="M1026">
        <v>2.2100000000000002E-3</v>
      </c>
      <c r="N1026" s="1">
        <v>3.0900000000000001E-6</v>
      </c>
      <c r="O1026">
        <v>0.48599999999999999</v>
      </c>
      <c r="P1026">
        <v>0.79</v>
      </c>
      <c r="Q1026">
        <v>150.03399999999999</v>
      </c>
      <c r="R1026" t="s">
        <v>40</v>
      </c>
    </row>
    <row r="1027" spans="1:18" x14ac:dyDescent="0.3">
      <c r="A1027" t="s">
        <v>1024</v>
      </c>
      <c r="B1027" t="s">
        <v>1357</v>
      </c>
      <c r="C1027">
        <v>234173</v>
      </c>
      <c r="D1027" t="s">
        <v>2784</v>
      </c>
      <c r="E1027">
        <v>2007</v>
      </c>
      <c r="F1027">
        <v>67</v>
      </c>
      <c r="G1027">
        <v>0.58399999999999996</v>
      </c>
      <c r="H1027">
        <v>0.7</v>
      </c>
      <c r="I1027">
        <v>6</v>
      </c>
      <c r="J1027">
        <v>-4.2510000000000003</v>
      </c>
      <c r="K1027">
        <v>1</v>
      </c>
      <c r="L1027">
        <v>5.0599999999999999E-2</v>
      </c>
      <c r="M1027">
        <v>0.51200000000000001</v>
      </c>
      <c r="N1027" s="1">
        <v>2.4300000000000001E-5</v>
      </c>
      <c r="O1027">
        <v>0.13</v>
      </c>
      <c r="P1027">
        <v>0.54900000000000004</v>
      </c>
      <c r="Q1027">
        <v>163.953</v>
      </c>
      <c r="R1027" t="s">
        <v>43</v>
      </c>
    </row>
    <row r="1028" spans="1:18" x14ac:dyDescent="0.3">
      <c r="A1028" t="s">
        <v>987</v>
      </c>
      <c r="B1028" t="s">
        <v>988</v>
      </c>
      <c r="C1028">
        <v>274386</v>
      </c>
      <c r="D1028" t="s">
        <v>2784</v>
      </c>
      <c r="E1028">
        <v>2006</v>
      </c>
      <c r="F1028">
        <v>67</v>
      </c>
      <c r="G1028">
        <v>0.83499999999999996</v>
      </c>
      <c r="H1028">
        <v>0.75700000000000001</v>
      </c>
      <c r="I1028">
        <v>8</v>
      </c>
      <c r="J1028">
        <v>-5.0289999999999999</v>
      </c>
      <c r="K1028">
        <v>0</v>
      </c>
      <c r="L1028">
        <v>0.23</v>
      </c>
      <c r="M1028">
        <v>6.4700000000000001E-3</v>
      </c>
      <c r="N1028">
        <v>0</v>
      </c>
      <c r="O1028">
        <v>0.28999999999999998</v>
      </c>
      <c r="P1028">
        <v>0.626</v>
      </c>
      <c r="Q1028">
        <v>82.037999999999997</v>
      </c>
      <c r="R1028" t="s">
        <v>90</v>
      </c>
    </row>
    <row r="1029" spans="1:18" x14ac:dyDescent="0.3">
      <c r="A1029" t="s">
        <v>1039</v>
      </c>
      <c r="B1029" t="s">
        <v>1040</v>
      </c>
      <c r="C1029">
        <v>220853</v>
      </c>
      <c r="D1029" t="s">
        <v>2784</v>
      </c>
      <c r="E1029">
        <v>2006</v>
      </c>
      <c r="F1029">
        <v>67</v>
      </c>
      <c r="G1029">
        <v>0.69299999999999995</v>
      </c>
      <c r="H1029">
        <v>0.51600000000000001</v>
      </c>
      <c r="I1029">
        <v>8</v>
      </c>
      <c r="J1029">
        <v>-6.4459999999999997</v>
      </c>
      <c r="K1029">
        <v>1</v>
      </c>
      <c r="L1029">
        <v>4.1300000000000003E-2</v>
      </c>
      <c r="M1029">
        <v>0.29699999999999999</v>
      </c>
      <c r="N1029">
        <v>1.27E-4</v>
      </c>
      <c r="O1029">
        <v>6.0400000000000002E-2</v>
      </c>
      <c r="P1029">
        <v>0.49399999999999999</v>
      </c>
      <c r="Q1029">
        <v>94.02</v>
      </c>
      <c r="R1029" t="s">
        <v>43</v>
      </c>
    </row>
    <row r="1030" spans="1:18" x14ac:dyDescent="0.3">
      <c r="A1030" t="s">
        <v>1071</v>
      </c>
      <c r="B1030" t="s">
        <v>1072</v>
      </c>
      <c r="C1030">
        <v>249760</v>
      </c>
      <c r="D1030" t="s">
        <v>2784</v>
      </c>
      <c r="E1030">
        <v>2006</v>
      </c>
      <c r="F1030">
        <v>67</v>
      </c>
      <c r="G1030">
        <v>0.44700000000000001</v>
      </c>
      <c r="H1030">
        <v>0.56799999999999995</v>
      </c>
      <c r="I1030">
        <v>2</v>
      </c>
      <c r="J1030">
        <v>-4.9749999999999996</v>
      </c>
      <c r="K1030">
        <v>1</v>
      </c>
      <c r="L1030">
        <v>3.0499999999999999E-2</v>
      </c>
      <c r="M1030">
        <v>0.29499999999999998</v>
      </c>
      <c r="N1030" s="1">
        <v>3.2600000000000001E-6</v>
      </c>
      <c r="O1030">
        <v>0.35499999999999998</v>
      </c>
      <c r="P1030">
        <v>0.14899999999999999</v>
      </c>
      <c r="Q1030">
        <v>90.933000000000007</v>
      </c>
      <c r="R1030" t="s">
        <v>23</v>
      </c>
    </row>
    <row r="1031" spans="1:18" x14ac:dyDescent="0.3">
      <c r="A1031" t="s">
        <v>618</v>
      </c>
      <c r="B1031" t="s">
        <v>619</v>
      </c>
      <c r="C1031">
        <v>299146</v>
      </c>
      <c r="D1031" t="s">
        <v>2785</v>
      </c>
      <c r="E1031">
        <v>2005</v>
      </c>
      <c r="F1031">
        <v>67</v>
      </c>
      <c r="G1031">
        <v>0.89300000000000002</v>
      </c>
      <c r="H1031">
        <v>0.74</v>
      </c>
      <c r="I1031">
        <v>11</v>
      </c>
      <c r="J1031">
        <v>-4.9359999999999999</v>
      </c>
      <c r="K1031">
        <v>0</v>
      </c>
      <c r="L1031">
        <v>0.13200000000000001</v>
      </c>
      <c r="M1031">
        <v>0.29899999999999999</v>
      </c>
      <c r="N1031">
        <v>0</v>
      </c>
      <c r="O1031">
        <v>8.8099999999999998E-2</v>
      </c>
      <c r="P1031">
        <v>0.96299999999999997</v>
      </c>
      <c r="Q1031">
        <v>101.02500000000001</v>
      </c>
      <c r="R1031" t="s">
        <v>90</v>
      </c>
    </row>
    <row r="1032" spans="1:18" x14ac:dyDescent="0.3">
      <c r="A1032" t="s">
        <v>835</v>
      </c>
      <c r="B1032" t="s">
        <v>836</v>
      </c>
      <c r="C1032">
        <v>168879</v>
      </c>
      <c r="D1032" t="s">
        <v>2784</v>
      </c>
      <c r="E1032">
        <v>2005</v>
      </c>
      <c r="F1032">
        <v>67</v>
      </c>
      <c r="G1032">
        <v>0.86</v>
      </c>
      <c r="H1032">
        <v>0.90700000000000003</v>
      </c>
      <c r="I1032">
        <v>2</v>
      </c>
      <c r="J1032">
        <v>-3.3210000000000002</v>
      </c>
      <c r="K1032">
        <v>1</v>
      </c>
      <c r="L1032">
        <v>4.07E-2</v>
      </c>
      <c r="M1032">
        <v>0.27900000000000003</v>
      </c>
      <c r="N1032">
        <v>0.69299999999999995</v>
      </c>
      <c r="O1032">
        <v>6.4799999999999996E-2</v>
      </c>
      <c r="P1032">
        <v>0.78600000000000003</v>
      </c>
      <c r="Q1032">
        <v>138.04499999999999</v>
      </c>
      <c r="R1032" t="s">
        <v>20</v>
      </c>
    </row>
    <row r="1033" spans="1:18" x14ac:dyDescent="0.3">
      <c r="A1033" t="s">
        <v>538</v>
      </c>
      <c r="B1033" t="s">
        <v>850</v>
      </c>
      <c r="C1033">
        <v>326960</v>
      </c>
      <c r="D1033" t="s">
        <v>2784</v>
      </c>
      <c r="E1033">
        <v>2005</v>
      </c>
      <c r="F1033">
        <v>67</v>
      </c>
      <c r="G1033">
        <v>0.80200000000000005</v>
      </c>
      <c r="H1033">
        <v>0.68200000000000005</v>
      </c>
      <c r="I1033">
        <v>1</v>
      </c>
      <c r="J1033">
        <v>-5.9240000000000004</v>
      </c>
      <c r="K1033">
        <v>0</v>
      </c>
      <c r="L1033">
        <v>0.222</v>
      </c>
      <c r="M1033">
        <v>0.111</v>
      </c>
      <c r="N1033" s="1">
        <v>1.3900000000000001E-5</v>
      </c>
      <c r="O1033">
        <v>0.109</v>
      </c>
      <c r="P1033">
        <v>0.58599999999999997</v>
      </c>
      <c r="Q1033">
        <v>123.95</v>
      </c>
      <c r="R1033" t="s">
        <v>90</v>
      </c>
    </row>
    <row r="1034" spans="1:18" x14ac:dyDescent="0.3">
      <c r="A1034" t="s">
        <v>117</v>
      </c>
      <c r="B1034" t="s">
        <v>876</v>
      </c>
      <c r="C1034">
        <v>226863</v>
      </c>
      <c r="D1034" t="s">
        <v>2785</v>
      </c>
      <c r="E1034">
        <v>2005</v>
      </c>
      <c r="F1034">
        <v>67</v>
      </c>
      <c r="G1034">
        <v>0.90400000000000003</v>
      </c>
      <c r="H1034">
        <v>0.81299999999999994</v>
      </c>
      <c r="I1034">
        <v>4</v>
      </c>
      <c r="J1034">
        <v>-7.1050000000000004</v>
      </c>
      <c r="K1034">
        <v>0</v>
      </c>
      <c r="L1034">
        <v>0.121</v>
      </c>
      <c r="M1034">
        <v>3.1099999999999999E-2</v>
      </c>
      <c r="N1034">
        <v>6.9699999999999996E-3</v>
      </c>
      <c r="O1034">
        <v>4.7100000000000003E-2</v>
      </c>
      <c r="P1034">
        <v>0.81</v>
      </c>
      <c r="Q1034">
        <v>125.461</v>
      </c>
      <c r="R1034" t="s">
        <v>34</v>
      </c>
    </row>
    <row r="1035" spans="1:18" x14ac:dyDescent="0.3">
      <c r="A1035" t="s">
        <v>270</v>
      </c>
      <c r="B1035" t="s">
        <v>927</v>
      </c>
      <c r="C1035">
        <v>258920</v>
      </c>
      <c r="D1035" t="s">
        <v>2784</v>
      </c>
      <c r="E1035">
        <v>2005</v>
      </c>
      <c r="F1035">
        <v>67</v>
      </c>
      <c r="G1035">
        <v>0.51500000000000001</v>
      </c>
      <c r="H1035">
        <v>0.876</v>
      </c>
      <c r="I1035">
        <v>8</v>
      </c>
      <c r="J1035">
        <v>-3.7559999999999998</v>
      </c>
      <c r="K1035">
        <v>1</v>
      </c>
      <c r="L1035">
        <v>2.92E-2</v>
      </c>
      <c r="M1035">
        <v>9.3199999999999999E-4</v>
      </c>
      <c r="N1035">
        <v>1.66E-4</v>
      </c>
      <c r="O1035">
        <v>0.13600000000000001</v>
      </c>
      <c r="P1035">
        <v>0.38500000000000001</v>
      </c>
      <c r="Q1035">
        <v>145.916</v>
      </c>
      <c r="R1035" t="s">
        <v>29</v>
      </c>
    </row>
    <row r="1036" spans="1:18" x14ac:dyDescent="0.3">
      <c r="A1036" t="s">
        <v>828</v>
      </c>
      <c r="B1036" t="s">
        <v>931</v>
      </c>
      <c r="C1036">
        <v>207506</v>
      </c>
      <c r="D1036" t="s">
        <v>2784</v>
      </c>
      <c r="E1036">
        <v>2005</v>
      </c>
      <c r="F1036">
        <v>67</v>
      </c>
      <c r="G1036">
        <v>0.54800000000000004</v>
      </c>
      <c r="H1036">
        <v>0.55400000000000005</v>
      </c>
      <c r="I1036">
        <v>9</v>
      </c>
      <c r="J1036">
        <v>-6.4080000000000004</v>
      </c>
      <c r="K1036">
        <v>1</v>
      </c>
      <c r="L1036">
        <v>5.8700000000000002E-2</v>
      </c>
      <c r="M1036">
        <v>0.28299999999999997</v>
      </c>
      <c r="N1036">
        <v>0</v>
      </c>
      <c r="O1036">
        <v>7.0800000000000002E-2</v>
      </c>
      <c r="P1036">
        <v>0.38200000000000001</v>
      </c>
      <c r="Q1036">
        <v>79.918000000000006</v>
      </c>
      <c r="R1036" t="s">
        <v>43</v>
      </c>
    </row>
    <row r="1037" spans="1:18" x14ac:dyDescent="0.3">
      <c r="A1037" t="s">
        <v>945</v>
      </c>
      <c r="B1037" t="s">
        <v>946</v>
      </c>
      <c r="C1037">
        <v>227840</v>
      </c>
      <c r="D1037" t="s">
        <v>2784</v>
      </c>
      <c r="E1037">
        <v>2005</v>
      </c>
      <c r="F1037">
        <v>67</v>
      </c>
      <c r="G1037">
        <v>0.68</v>
      </c>
      <c r="H1037">
        <v>0.87</v>
      </c>
      <c r="I1037">
        <v>5</v>
      </c>
      <c r="J1037">
        <v>-4.4610000000000003</v>
      </c>
      <c r="K1037">
        <v>1</v>
      </c>
      <c r="L1037">
        <v>3.9300000000000002E-2</v>
      </c>
      <c r="M1037">
        <v>0.26600000000000001</v>
      </c>
      <c r="N1037">
        <v>0</v>
      </c>
      <c r="O1037">
        <v>0.109</v>
      </c>
      <c r="P1037">
        <v>0.64600000000000002</v>
      </c>
      <c r="Q1037">
        <v>119.075</v>
      </c>
      <c r="R1037" t="s">
        <v>947</v>
      </c>
    </row>
    <row r="1038" spans="1:18" x14ac:dyDescent="0.3">
      <c r="A1038" t="s">
        <v>828</v>
      </c>
      <c r="B1038" t="s">
        <v>931</v>
      </c>
      <c r="C1038">
        <v>207506</v>
      </c>
      <c r="D1038" t="s">
        <v>2784</v>
      </c>
      <c r="E1038">
        <v>2005</v>
      </c>
      <c r="F1038">
        <v>67</v>
      </c>
      <c r="G1038">
        <v>0.54800000000000004</v>
      </c>
      <c r="H1038">
        <v>0.55400000000000005</v>
      </c>
      <c r="I1038">
        <v>9</v>
      </c>
      <c r="J1038">
        <v>-6.4080000000000004</v>
      </c>
      <c r="K1038">
        <v>1</v>
      </c>
      <c r="L1038">
        <v>5.8700000000000002E-2</v>
      </c>
      <c r="M1038">
        <v>0.28299999999999997</v>
      </c>
      <c r="N1038">
        <v>0</v>
      </c>
      <c r="O1038">
        <v>7.0800000000000002E-2</v>
      </c>
      <c r="P1038">
        <v>0.38200000000000001</v>
      </c>
      <c r="Q1038">
        <v>79.918000000000006</v>
      </c>
      <c r="R1038" t="s">
        <v>43</v>
      </c>
    </row>
    <row r="1039" spans="1:18" x14ac:dyDescent="0.3">
      <c r="A1039" t="s">
        <v>825</v>
      </c>
      <c r="B1039" t="s">
        <v>1060</v>
      </c>
      <c r="C1039">
        <v>258653</v>
      </c>
      <c r="D1039" t="s">
        <v>2784</v>
      </c>
      <c r="E1039">
        <v>2005</v>
      </c>
      <c r="F1039">
        <v>67</v>
      </c>
      <c r="G1039">
        <v>0.432</v>
      </c>
      <c r="H1039">
        <v>0.26100000000000001</v>
      </c>
      <c r="I1039">
        <v>4</v>
      </c>
      <c r="J1039">
        <v>-12.590999999999999</v>
      </c>
      <c r="K1039">
        <v>1</v>
      </c>
      <c r="L1039">
        <v>5.1200000000000002E-2</v>
      </c>
      <c r="M1039">
        <v>0.95299999999999996</v>
      </c>
      <c r="N1039">
        <v>3.4199999999999999E-3</v>
      </c>
      <c r="O1039">
        <v>9.0300000000000005E-2</v>
      </c>
      <c r="P1039">
        <v>0.27300000000000002</v>
      </c>
      <c r="Q1039">
        <v>89.566999999999993</v>
      </c>
      <c r="R1039" t="s">
        <v>20</v>
      </c>
    </row>
    <row r="1040" spans="1:18" x14ac:dyDescent="0.3">
      <c r="A1040" t="s">
        <v>688</v>
      </c>
      <c r="B1040" t="s">
        <v>689</v>
      </c>
      <c r="C1040">
        <v>247426</v>
      </c>
      <c r="D1040" t="s">
        <v>2785</v>
      </c>
      <c r="E1040">
        <v>2004</v>
      </c>
      <c r="F1040">
        <v>67</v>
      </c>
      <c r="G1040">
        <v>0.78300000000000003</v>
      </c>
      <c r="H1040">
        <v>0.91600000000000004</v>
      </c>
      <c r="I1040">
        <v>1</v>
      </c>
      <c r="J1040">
        <v>-3.3439999999999999</v>
      </c>
      <c r="K1040">
        <v>1</v>
      </c>
      <c r="L1040">
        <v>0.41499999999999998</v>
      </c>
      <c r="M1040">
        <v>0.11</v>
      </c>
      <c r="N1040">
        <v>0</v>
      </c>
      <c r="O1040">
        <v>7.46E-2</v>
      </c>
      <c r="P1040">
        <v>0.69499999999999995</v>
      </c>
      <c r="Q1040">
        <v>95.320999999999998</v>
      </c>
      <c r="R1040" t="s">
        <v>37</v>
      </c>
    </row>
    <row r="1041" spans="1:18" x14ac:dyDescent="0.3">
      <c r="A1041" t="s">
        <v>712</v>
      </c>
      <c r="B1041" t="s">
        <v>713</v>
      </c>
      <c r="C1041">
        <v>223000</v>
      </c>
      <c r="D1041" t="s">
        <v>2784</v>
      </c>
      <c r="E1041">
        <v>2004</v>
      </c>
      <c r="F1041">
        <v>67</v>
      </c>
      <c r="G1041">
        <v>0.82599999999999996</v>
      </c>
      <c r="H1041">
        <v>0.64700000000000002</v>
      </c>
      <c r="I1041">
        <v>5</v>
      </c>
      <c r="J1041">
        <v>-6.306</v>
      </c>
      <c r="K1041">
        <v>0</v>
      </c>
      <c r="L1041">
        <v>4.9099999999999998E-2</v>
      </c>
      <c r="M1041">
        <v>2.7699999999999999E-2</v>
      </c>
      <c r="N1041" s="1">
        <v>1.5200000000000001E-6</v>
      </c>
      <c r="O1041">
        <v>0.29799999999999999</v>
      </c>
      <c r="P1041">
        <v>0.872</v>
      </c>
      <c r="Q1041">
        <v>102.017</v>
      </c>
      <c r="R1041" t="s">
        <v>43</v>
      </c>
    </row>
    <row r="1042" spans="1:18" x14ac:dyDescent="0.3">
      <c r="A1042" t="s">
        <v>723</v>
      </c>
      <c r="B1042" t="s">
        <v>724</v>
      </c>
      <c r="C1042">
        <v>232000</v>
      </c>
      <c r="D1042" t="s">
        <v>2784</v>
      </c>
      <c r="E1042">
        <v>2004</v>
      </c>
      <c r="F1042">
        <v>67</v>
      </c>
      <c r="G1042">
        <v>0.87</v>
      </c>
      <c r="H1042">
        <v>0.71199999999999997</v>
      </c>
      <c r="I1042">
        <v>11</v>
      </c>
      <c r="J1042">
        <v>-6.3129999999999997</v>
      </c>
      <c r="K1042">
        <v>0</v>
      </c>
      <c r="L1042">
        <v>4.3200000000000002E-2</v>
      </c>
      <c r="M1042">
        <v>2.0199999999999999E-2</v>
      </c>
      <c r="N1042">
        <v>3.3100000000000002E-4</v>
      </c>
      <c r="O1042">
        <v>5.7599999999999998E-2</v>
      </c>
      <c r="P1042">
        <v>0.877</v>
      </c>
      <c r="Q1042">
        <v>121.057</v>
      </c>
      <c r="R1042" t="s">
        <v>43</v>
      </c>
    </row>
    <row r="1043" spans="1:18" x14ac:dyDescent="0.3">
      <c r="A1043" t="s">
        <v>35</v>
      </c>
      <c r="B1043" t="s">
        <v>742</v>
      </c>
      <c r="C1043">
        <v>248680</v>
      </c>
      <c r="D1043" t="s">
        <v>2785</v>
      </c>
      <c r="E1043">
        <v>2004</v>
      </c>
      <c r="F1043">
        <v>67</v>
      </c>
      <c r="G1043">
        <v>0.94</v>
      </c>
      <c r="H1043">
        <v>0.63300000000000001</v>
      </c>
      <c r="I1043">
        <v>8</v>
      </c>
      <c r="J1043">
        <v>-3.56</v>
      </c>
      <c r="K1043">
        <v>1</v>
      </c>
      <c r="L1043">
        <v>4.6699999999999998E-2</v>
      </c>
      <c r="M1043">
        <v>5.8099999999999999E-2</v>
      </c>
      <c r="N1043" s="1">
        <v>4.0399999999999999E-5</v>
      </c>
      <c r="O1043">
        <v>0.28100000000000003</v>
      </c>
      <c r="P1043">
        <v>0.96199999999999997</v>
      </c>
      <c r="Q1043">
        <v>121.003</v>
      </c>
      <c r="R1043" t="s">
        <v>37</v>
      </c>
    </row>
    <row r="1044" spans="1:18" x14ac:dyDescent="0.3">
      <c r="A1044" t="s">
        <v>749</v>
      </c>
      <c r="B1044" t="s">
        <v>750</v>
      </c>
      <c r="C1044">
        <v>192106</v>
      </c>
      <c r="D1044" t="s">
        <v>2784</v>
      </c>
      <c r="E1044">
        <v>2004</v>
      </c>
      <c r="F1044">
        <v>67</v>
      </c>
      <c r="G1044">
        <v>0.67700000000000005</v>
      </c>
      <c r="H1044">
        <v>0.68200000000000005</v>
      </c>
      <c r="I1044">
        <v>9</v>
      </c>
      <c r="J1044">
        <v>-6.8789999999999996</v>
      </c>
      <c r="K1044">
        <v>1</v>
      </c>
      <c r="L1044">
        <v>3.61E-2</v>
      </c>
      <c r="M1044">
        <v>4.0500000000000001E-2</v>
      </c>
      <c r="N1044">
        <v>0</v>
      </c>
      <c r="O1044">
        <v>3.5099999999999999E-2</v>
      </c>
      <c r="P1044">
        <v>0.875</v>
      </c>
      <c r="Q1044">
        <v>106.279</v>
      </c>
      <c r="R1044" t="s">
        <v>37</v>
      </c>
    </row>
    <row r="1045" spans="1:18" x14ac:dyDescent="0.3">
      <c r="A1045" t="s">
        <v>35</v>
      </c>
      <c r="B1045" t="s">
        <v>812</v>
      </c>
      <c r="C1045">
        <v>296880</v>
      </c>
      <c r="D1045" t="s">
        <v>2785</v>
      </c>
      <c r="E1045">
        <v>2004</v>
      </c>
      <c r="F1045">
        <v>67</v>
      </c>
      <c r="G1045">
        <v>0.52</v>
      </c>
      <c r="H1045">
        <v>0.76800000000000002</v>
      </c>
      <c r="I1045">
        <v>8</v>
      </c>
      <c r="J1045">
        <v>-3.4889999999999999</v>
      </c>
      <c r="K1045">
        <v>0</v>
      </c>
      <c r="L1045">
        <v>0.35899999999999999</v>
      </c>
      <c r="M1045">
        <v>1.9300000000000001E-2</v>
      </c>
      <c r="N1045">
        <v>3.4000000000000002E-4</v>
      </c>
      <c r="O1045">
        <v>0.104</v>
      </c>
      <c r="P1045">
        <v>0.39800000000000002</v>
      </c>
      <c r="Q1045">
        <v>79.177999999999997</v>
      </c>
      <c r="R1045" t="s">
        <v>37</v>
      </c>
    </row>
    <row r="1046" spans="1:18" x14ac:dyDescent="0.3">
      <c r="A1046" t="s">
        <v>602</v>
      </c>
      <c r="B1046" t="s">
        <v>603</v>
      </c>
      <c r="C1046">
        <v>236506</v>
      </c>
      <c r="D1046" t="s">
        <v>2785</v>
      </c>
      <c r="E1046">
        <v>2003</v>
      </c>
      <c r="F1046">
        <v>67</v>
      </c>
      <c r="G1046">
        <v>0.89400000000000002</v>
      </c>
      <c r="H1046">
        <v>0.40400000000000003</v>
      </c>
      <c r="I1046">
        <v>9</v>
      </c>
      <c r="J1046">
        <v>-5.9130000000000003</v>
      </c>
      <c r="K1046">
        <v>0</v>
      </c>
      <c r="L1046">
        <v>0.13</v>
      </c>
      <c r="M1046">
        <v>0.45300000000000001</v>
      </c>
      <c r="N1046" s="1">
        <v>1.57E-6</v>
      </c>
      <c r="O1046">
        <v>8.0100000000000005E-2</v>
      </c>
      <c r="P1046">
        <v>0.75900000000000001</v>
      </c>
      <c r="Q1046">
        <v>102.009</v>
      </c>
      <c r="R1046" t="s">
        <v>90</v>
      </c>
    </row>
    <row r="1047" spans="1:18" x14ac:dyDescent="0.3">
      <c r="A1047" t="s">
        <v>655</v>
      </c>
      <c r="B1047" t="s">
        <v>662</v>
      </c>
      <c r="C1047">
        <v>295773</v>
      </c>
      <c r="D1047" t="s">
        <v>2785</v>
      </c>
      <c r="E1047">
        <v>2003</v>
      </c>
      <c r="F1047">
        <v>67</v>
      </c>
      <c r="G1047">
        <v>0.54600000000000004</v>
      </c>
      <c r="H1047">
        <v>0.53800000000000003</v>
      </c>
      <c r="I1047">
        <v>7</v>
      </c>
      <c r="J1047">
        <v>-7.8860000000000001</v>
      </c>
      <c r="K1047">
        <v>0</v>
      </c>
      <c r="L1047">
        <v>5.2299999999999999E-2</v>
      </c>
      <c r="M1047">
        <v>0.23300000000000001</v>
      </c>
      <c r="N1047">
        <v>0</v>
      </c>
      <c r="O1047">
        <v>0.11799999999999999</v>
      </c>
      <c r="P1047">
        <v>0.57999999999999996</v>
      </c>
      <c r="Q1047">
        <v>182.12</v>
      </c>
      <c r="R1047" t="s">
        <v>34</v>
      </c>
    </row>
    <row r="1048" spans="1:18" x14ac:dyDescent="0.3">
      <c r="A1048" t="s">
        <v>500</v>
      </c>
      <c r="B1048" t="s">
        <v>501</v>
      </c>
      <c r="C1048">
        <v>204706</v>
      </c>
      <c r="D1048" t="s">
        <v>2785</v>
      </c>
      <c r="E1048">
        <v>2002</v>
      </c>
      <c r="F1048">
        <v>67</v>
      </c>
      <c r="G1048">
        <v>0.754</v>
      </c>
      <c r="H1048">
        <v>0.76700000000000002</v>
      </c>
      <c r="I1048">
        <v>6</v>
      </c>
      <c r="J1048">
        <v>-5.5860000000000003</v>
      </c>
      <c r="K1048">
        <v>1</v>
      </c>
      <c r="L1048">
        <v>0.14499999999999999</v>
      </c>
      <c r="M1048">
        <v>2.1600000000000001E-2</v>
      </c>
      <c r="N1048">
        <v>0</v>
      </c>
      <c r="O1048">
        <v>0.17199999999999999</v>
      </c>
      <c r="P1048">
        <v>0.82799999999999996</v>
      </c>
      <c r="Q1048">
        <v>83.013999999999996</v>
      </c>
      <c r="R1048" t="s">
        <v>90</v>
      </c>
    </row>
    <row r="1049" spans="1:18" x14ac:dyDescent="0.3">
      <c r="A1049" t="s">
        <v>155</v>
      </c>
      <c r="B1049" t="s">
        <v>615</v>
      </c>
      <c r="C1049">
        <v>245960</v>
      </c>
      <c r="D1049" t="s">
        <v>2784</v>
      </c>
      <c r="E1049">
        <v>2002</v>
      </c>
      <c r="F1049">
        <v>67</v>
      </c>
      <c r="G1049">
        <v>0.435</v>
      </c>
      <c r="H1049">
        <v>0.92</v>
      </c>
      <c r="I1049">
        <v>4</v>
      </c>
      <c r="J1049">
        <v>-1.357</v>
      </c>
      <c r="K1049">
        <v>0</v>
      </c>
      <c r="L1049">
        <v>0.20100000000000001</v>
      </c>
      <c r="M1049">
        <v>0.23499999999999999</v>
      </c>
      <c r="N1049">
        <v>3.5300000000000002E-4</v>
      </c>
      <c r="O1049">
        <v>0.55200000000000005</v>
      </c>
      <c r="P1049">
        <v>0.45</v>
      </c>
      <c r="Q1049">
        <v>188.899</v>
      </c>
      <c r="R1049" t="s">
        <v>20</v>
      </c>
    </row>
    <row r="1050" spans="1:18" x14ac:dyDescent="0.3">
      <c r="A1050" t="s">
        <v>179</v>
      </c>
      <c r="B1050" t="s">
        <v>630</v>
      </c>
      <c r="C1050">
        <v>260333</v>
      </c>
      <c r="D1050" t="s">
        <v>2784</v>
      </c>
      <c r="E1050">
        <v>2002</v>
      </c>
      <c r="F1050">
        <v>67</v>
      </c>
      <c r="G1050">
        <v>0.53</v>
      </c>
      <c r="H1050">
        <v>0.76800000000000002</v>
      </c>
      <c r="I1050">
        <v>7</v>
      </c>
      <c r="J1050">
        <v>-5.6109999999999998</v>
      </c>
      <c r="K1050">
        <v>1</v>
      </c>
      <c r="L1050">
        <v>2.8400000000000002E-2</v>
      </c>
      <c r="M1050">
        <v>3.8500000000000001E-3</v>
      </c>
      <c r="N1050">
        <v>0</v>
      </c>
      <c r="O1050">
        <v>0.10299999999999999</v>
      </c>
      <c r="P1050">
        <v>0.374</v>
      </c>
      <c r="Q1050">
        <v>148.095</v>
      </c>
      <c r="R1050" t="s">
        <v>181</v>
      </c>
    </row>
    <row r="1051" spans="1:18" x14ac:dyDescent="0.3">
      <c r="A1051" t="s">
        <v>641</v>
      </c>
      <c r="B1051" t="s">
        <v>642</v>
      </c>
      <c r="C1051">
        <v>181826</v>
      </c>
      <c r="D1051" t="s">
        <v>2784</v>
      </c>
      <c r="E1051">
        <v>2002</v>
      </c>
      <c r="F1051">
        <v>67</v>
      </c>
      <c r="G1051">
        <v>0.747</v>
      </c>
      <c r="H1051">
        <v>0.90400000000000003</v>
      </c>
      <c r="I1051">
        <v>9</v>
      </c>
      <c r="J1051">
        <v>-2.6230000000000002</v>
      </c>
      <c r="K1051">
        <v>1</v>
      </c>
      <c r="L1051">
        <v>8.0299999999999996E-2</v>
      </c>
      <c r="M1051">
        <v>4.5999999999999999E-2</v>
      </c>
      <c r="N1051">
        <v>0.106</v>
      </c>
      <c r="O1051">
        <v>0.20300000000000001</v>
      </c>
      <c r="P1051">
        <v>0.84599999999999997</v>
      </c>
      <c r="Q1051">
        <v>118.877</v>
      </c>
      <c r="R1051" t="s">
        <v>20</v>
      </c>
    </row>
    <row r="1052" spans="1:18" x14ac:dyDescent="0.3">
      <c r="A1052" t="s">
        <v>266</v>
      </c>
      <c r="B1052" t="s">
        <v>299</v>
      </c>
      <c r="C1052">
        <v>221226</v>
      </c>
      <c r="D1052" t="s">
        <v>2784</v>
      </c>
      <c r="E1052">
        <v>2001</v>
      </c>
      <c r="F1052">
        <v>67</v>
      </c>
      <c r="G1052">
        <v>0.78600000000000003</v>
      </c>
      <c r="H1052">
        <v>0.84199999999999997</v>
      </c>
      <c r="I1052">
        <v>4</v>
      </c>
      <c r="J1052">
        <v>-5.1150000000000002</v>
      </c>
      <c r="K1052">
        <v>0</v>
      </c>
      <c r="L1052">
        <v>7.0699999999999999E-2</v>
      </c>
      <c r="M1052">
        <v>3.0500000000000002E-3</v>
      </c>
      <c r="N1052" s="1">
        <v>3.54E-6</v>
      </c>
      <c r="O1052">
        <v>0.47299999999999998</v>
      </c>
      <c r="P1052">
        <v>0.68500000000000005</v>
      </c>
      <c r="Q1052">
        <v>97.576999999999998</v>
      </c>
      <c r="R1052" t="s">
        <v>34</v>
      </c>
    </row>
    <row r="1053" spans="1:18" x14ac:dyDescent="0.3">
      <c r="A1053" t="s">
        <v>133</v>
      </c>
      <c r="B1053" t="s">
        <v>322</v>
      </c>
      <c r="C1053">
        <v>232573</v>
      </c>
      <c r="D1053" t="s">
        <v>2784</v>
      </c>
      <c r="E1053">
        <v>2001</v>
      </c>
      <c r="F1053">
        <v>67</v>
      </c>
      <c r="G1053">
        <v>0.59599999999999997</v>
      </c>
      <c r="H1053">
        <v>0.66100000000000003</v>
      </c>
      <c r="I1053">
        <v>5</v>
      </c>
      <c r="J1053">
        <v>-6.2389999999999999</v>
      </c>
      <c r="K1053">
        <v>0</v>
      </c>
      <c r="L1053">
        <v>0.22600000000000001</v>
      </c>
      <c r="M1053">
        <v>0.31</v>
      </c>
      <c r="N1053">
        <v>0</v>
      </c>
      <c r="O1053">
        <v>8.4699999999999998E-2</v>
      </c>
      <c r="P1053">
        <v>0.86</v>
      </c>
      <c r="Q1053">
        <v>129.49100000000001</v>
      </c>
      <c r="R1053" t="s">
        <v>34</v>
      </c>
    </row>
    <row r="1054" spans="1:18" x14ac:dyDescent="0.3">
      <c r="A1054" t="s">
        <v>2511</v>
      </c>
      <c r="B1054" t="s">
        <v>2665</v>
      </c>
      <c r="C1054">
        <v>205803</v>
      </c>
      <c r="D1054" t="s">
        <v>2785</v>
      </c>
      <c r="E1054">
        <v>2019</v>
      </c>
      <c r="F1054">
        <v>68</v>
      </c>
      <c r="G1054">
        <v>0.91900000000000004</v>
      </c>
      <c r="H1054">
        <v>0.622</v>
      </c>
      <c r="I1054">
        <v>1</v>
      </c>
      <c r="J1054">
        <v>-7.3840000000000003</v>
      </c>
      <c r="K1054">
        <v>1</v>
      </c>
      <c r="L1054">
        <v>9.9699999999999997E-2</v>
      </c>
      <c r="M1054">
        <v>0.22800000000000001</v>
      </c>
      <c r="N1054" s="1">
        <v>4.2400000000000001E-6</v>
      </c>
      <c r="O1054">
        <v>0.122</v>
      </c>
      <c r="P1054">
        <v>0.42399999999999999</v>
      </c>
      <c r="Q1054">
        <v>140.02199999999999</v>
      </c>
      <c r="R1054" t="s">
        <v>90</v>
      </c>
    </row>
    <row r="1055" spans="1:18" x14ac:dyDescent="0.3">
      <c r="A1055" t="s">
        <v>675</v>
      </c>
      <c r="B1055" t="s">
        <v>2386</v>
      </c>
      <c r="C1055">
        <v>214265</v>
      </c>
      <c r="D1055" t="s">
        <v>2784</v>
      </c>
      <c r="E1055">
        <v>2018</v>
      </c>
      <c r="F1055">
        <v>68</v>
      </c>
      <c r="G1055">
        <v>0.78300000000000003</v>
      </c>
      <c r="H1055">
        <v>0.61</v>
      </c>
      <c r="I1055">
        <v>7</v>
      </c>
      <c r="J1055">
        <v>-6.1239999999999997</v>
      </c>
      <c r="K1055">
        <v>1</v>
      </c>
      <c r="L1055">
        <v>6.9599999999999995E-2</v>
      </c>
      <c r="M1055">
        <v>0.34300000000000003</v>
      </c>
      <c r="N1055">
        <v>0</v>
      </c>
      <c r="O1055">
        <v>9.8299999999999998E-2</v>
      </c>
      <c r="P1055">
        <v>0.41799999999999998</v>
      </c>
      <c r="Q1055">
        <v>100.047</v>
      </c>
      <c r="R1055" t="s">
        <v>20</v>
      </c>
    </row>
    <row r="1056" spans="1:18" x14ac:dyDescent="0.3">
      <c r="A1056" t="s">
        <v>2593</v>
      </c>
      <c r="B1056" t="s">
        <v>2594</v>
      </c>
      <c r="C1056">
        <v>237240</v>
      </c>
      <c r="D1056" t="s">
        <v>2785</v>
      </c>
      <c r="E1056">
        <v>2018</v>
      </c>
      <c r="F1056">
        <v>68</v>
      </c>
      <c r="G1056">
        <v>0.745</v>
      </c>
      <c r="H1056">
        <v>0.34599999999999997</v>
      </c>
      <c r="I1056">
        <v>1</v>
      </c>
      <c r="J1056">
        <v>-7.7089999999999996</v>
      </c>
      <c r="K1056">
        <v>1</v>
      </c>
      <c r="L1056">
        <v>0.33100000000000002</v>
      </c>
      <c r="M1056">
        <v>5.5199999999999997E-3</v>
      </c>
      <c r="N1056">
        <v>0</v>
      </c>
      <c r="O1056">
        <v>8.8099999999999998E-2</v>
      </c>
      <c r="P1056">
        <v>0.112</v>
      </c>
      <c r="Q1056">
        <v>203.911</v>
      </c>
      <c r="R1056" t="s">
        <v>90</v>
      </c>
    </row>
    <row r="1057" spans="1:18" x14ac:dyDescent="0.3">
      <c r="A1057" t="s">
        <v>1430</v>
      </c>
      <c r="B1057" t="s">
        <v>2620</v>
      </c>
      <c r="C1057">
        <v>214466</v>
      </c>
      <c r="D1057" t="s">
        <v>2785</v>
      </c>
      <c r="E1057">
        <v>2018</v>
      </c>
      <c r="F1057">
        <v>68</v>
      </c>
      <c r="G1057">
        <v>0.89900000000000002</v>
      </c>
      <c r="H1057">
        <v>0.58599999999999997</v>
      </c>
      <c r="I1057">
        <v>11</v>
      </c>
      <c r="J1057">
        <v>-7.8659999999999997</v>
      </c>
      <c r="K1057">
        <v>0</v>
      </c>
      <c r="L1057">
        <v>0.34300000000000003</v>
      </c>
      <c r="M1057">
        <v>0.27900000000000003</v>
      </c>
      <c r="N1057">
        <v>0</v>
      </c>
      <c r="O1057">
        <v>8.3599999999999994E-2</v>
      </c>
      <c r="P1057">
        <v>0.49199999999999999</v>
      </c>
      <c r="Q1057">
        <v>150.00200000000001</v>
      </c>
      <c r="R1057" t="s">
        <v>34</v>
      </c>
    </row>
    <row r="1058" spans="1:18" x14ac:dyDescent="0.3">
      <c r="A1058" t="s">
        <v>2449</v>
      </c>
      <c r="B1058" t="s">
        <v>2459</v>
      </c>
      <c r="C1058">
        <v>304041</v>
      </c>
      <c r="D1058" t="s">
        <v>2785</v>
      </c>
      <c r="E1058">
        <v>2017</v>
      </c>
      <c r="F1058">
        <v>68</v>
      </c>
      <c r="G1058">
        <v>0.92</v>
      </c>
      <c r="H1058">
        <v>0.67500000000000004</v>
      </c>
      <c r="I1058">
        <v>1</v>
      </c>
      <c r="J1058">
        <v>-5.6609999999999996</v>
      </c>
      <c r="K1058">
        <v>0</v>
      </c>
      <c r="L1058">
        <v>0.26300000000000001</v>
      </c>
      <c r="M1058">
        <v>0.307</v>
      </c>
      <c r="N1058">
        <v>0</v>
      </c>
      <c r="O1058">
        <v>0.104</v>
      </c>
      <c r="P1058">
        <v>0.749</v>
      </c>
      <c r="Q1058">
        <v>141.96700000000001</v>
      </c>
      <c r="R1058" t="s">
        <v>90</v>
      </c>
    </row>
    <row r="1059" spans="1:18" x14ac:dyDescent="0.3">
      <c r="A1059" t="s">
        <v>2293</v>
      </c>
      <c r="B1059" t="s">
        <v>2505</v>
      </c>
      <c r="C1059">
        <v>223503</v>
      </c>
      <c r="D1059" t="s">
        <v>2784</v>
      </c>
      <c r="E1059">
        <v>2017</v>
      </c>
      <c r="F1059">
        <v>68</v>
      </c>
      <c r="G1059">
        <v>0.74099999999999999</v>
      </c>
      <c r="H1059">
        <v>0.66700000000000004</v>
      </c>
      <c r="I1059">
        <v>10</v>
      </c>
      <c r="J1059">
        <v>-5.4450000000000003</v>
      </c>
      <c r="K1059">
        <v>1</v>
      </c>
      <c r="L1059">
        <v>0.13400000000000001</v>
      </c>
      <c r="M1059">
        <v>5.7500000000000002E-2</v>
      </c>
      <c r="N1059">
        <v>0</v>
      </c>
      <c r="O1059">
        <v>0.106</v>
      </c>
      <c r="P1059">
        <v>0.59499999999999997</v>
      </c>
      <c r="Q1059">
        <v>112.956</v>
      </c>
      <c r="R1059" t="s">
        <v>57</v>
      </c>
    </row>
    <row r="1060" spans="1:18" x14ac:dyDescent="0.3">
      <c r="A1060" t="s">
        <v>1364</v>
      </c>
      <c r="B1060" t="s">
        <v>2280</v>
      </c>
      <c r="C1060">
        <v>207272</v>
      </c>
      <c r="D1060" t="s">
        <v>2784</v>
      </c>
      <c r="E1060">
        <v>2016</v>
      </c>
      <c r="F1060">
        <v>68</v>
      </c>
      <c r="G1060">
        <v>0.36699999999999999</v>
      </c>
      <c r="H1060">
        <v>0.91500000000000004</v>
      </c>
      <c r="I1060">
        <v>9</v>
      </c>
      <c r="J1060">
        <v>-3.456</v>
      </c>
      <c r="K1060">
        <v>0</v>
      </c>
      <c r="L1060">
        <v>4.8800000000000003E-2</v>
      </c>
      <c r="M1060">
        <v>2.2000000000000001E-3</v>
      </c>
      <c r="N1060" s="1">
        <v>5.8100000000000003E-5</v>
      </c>
      <c r="O1060">
        <v>9.0499999999999997E-2</v>
      </c>
      <c r="P1060">
        <v>0.36499999999999999</v>
      </c>
      <c r="Q1060">
        <v>110.169</v>
      </c>
      <c r="R1060" t="s">
        <v>1005</v>
      </c>
    </row>
    <row r="1061" spans="1:18" x14ac:dyDescent="0.3">
      <c r="A1061" t="s">
        <v>109</v>
      </c>
      <c r="B1061" t="s">
        <v>2320</v>
      </c>
      <c r="C1061">
        <v>199693</v>
      </c>
      <c r="D1061" t="s">
        <v>2784</v>
      </c>
      <c r="E1061">
        <v>2016</v>
      </c>
      <c r="F1061">
        <v>68</v>
      </c>
      <c r="G1061">
        <v>0.71599999999999997</v>
      </c>
      <c r="H1061">
        <v>0.90800000000000003</v>
      </c>
      <c r="I1061">
        <v>8</v>
      </c>
      <c r="J1061">
        <v>-3.254</v>
      </c>
      <c r="K1061">
        <v>0</v>
      </c>
      <c r="L1061">
        <v>0.10299999999999999</v>
      </c>
      <c r="M1061">
        <v>8.5800000000000001E-2</v>
      </c>
      <c r="N1061">
        <v>0</v>
      </c>
      <c r="O1061">
        <v>0.13500000000000001</v>
      </c>
      <c r="P1061">
        <v>0.86899999999999999</v>
      </c>
      <c r="Q1061">
        <v>91.03</v>
      </c>
      <c r="R1061" t="s">
        <v>111</v>
      </c>
    </row>
    <row r="1062" spans="1:18" x14ac:dyDescent="0.3">
      <c r="A1062" t="s">
        <v>150</v>
      </c>
      <c r="B1062" t="s">
        <v>2351</v>
      </c>
      <c r="C1062">
        <v>215413</v>
      </c>
      <c r="D1062" t="s">
        <v>2784</v>
      </c>
      <c r="E1062">
        <v>2016</v>
      </c>
      <c r="F1062">
        <v>68</v>
      </c>
      <c r="G1062">
        <v>0.63200000000000001</v>
      </c>
      <c r="H1062">
        <v>0.70199999999999996</v>
      </c>
      <c r="I1062">
        <v>7</v>
      </c>
      <c r="J1062">
        <v>-5.92</v>
      </c>
      <c r="K1062">
        <v>1</v>
      </c>
      <c r="L1062">
        <v>0.14799999999999999</v>
      </c>
      <c r="M1062">
        <v>1.14E-2</v>
      </c>
      <c r="N1062">
        <v>0</v>
      </c>
      <c r="O1062">
        <v>0.108</v>
      </c>
      <c r="P1062">
        <v>0.52300000000000002</v>
      </c>
      <c r="Q1062">
        <v>162.958</v>
      </c>
      <c r="R1062" t="s">
        <v>20</v>
      </c>
    </row>
    <row r="1063" spans="1:18" x14ac:dyDescent="0.3">
      <c r="A1063" t="s">
        <v>2005</v>
      </c>
      <c r="B1063" t="s">
        <v>2358</v>
      </c>
      <c r="C1063">
        <v>210226</v>
      </c>
      <c r="D1063" t="s">
        <v>2784</v>
      </c>
      <c r="E1063">
        <v>2016</v>
      </c>
      <c r="F1063">
        <v>68</v>
      </c>
      <c r="G1063">
        <v>0.66800000000000004</v>
      </c>
      <c r="H1063">
        <v>0.72499999999999998</v>
      </c>
      <c r="I1063">
        <v>1</v>
      </c>
      <c r="J1063">
        <v>-6.1269999999999998</v>
      </c>
      <c r="K1063">
        <v>1</v>
      </c>
      <c r="L1063">
        <v>0.26600000000000001</v>
      </c>
      <c r="M1063">
        <v>1.0200000000000001E-2</v>
      </c>
      <c r="N1063">
        <v>4.7899999999999999E-4</v>
      </c>
      <c r="O1063">
        <v>5.6099999999999997E-2</v>
      </c>
      <c r="P1063">
        <v>0.72899999999999998</v>
      </c>
      <c r="Q1063">
        <v>191.94399999999999</v>
      </c>
      <c r="R1063" t="s">
        <v>20</v>
      </c>
    </row>
    <row r="1064" spans="1:18" x14ac:dyDescent="0.3">
      <c r="A1064" t="s">
        <v>2201</v>
      </c>
      <c r="B1064" t="s">
        <v>2202</v>
      </c>
      <c r="C1064">
        <v>222093</v>
      </c>
      <c r="D1064" t="s">
        <v>2785</v>
      </c>
      <c r="E1064">
        <v>2015</v>
      </c>
      <c r="F1064">
        <v>68</v>
      </c>
      <c r="G1064">
        <v>0.746</v>
      </c>
      <c r="H1064">
        <v>0.873</v>
      </c>
      <c r="I1064">
        <v>7</v>
      </c>
      <c r="J1064">
        <v>-3.8029999999999999</v>
      </c>
      <c r="K1064">
        <v>1</v>
      </c>
      <c r="L1064">
        <v>0.128</v>
      </c>
      <c r="M1064">
        <v>2.4400000000000002E-2</v>
      </c>
      <c r="N1064">
        <v>0</v>
      </c>
      <c r="O1064">
        <v>0.35399999999999998</v>
      </c>
      <c r="P1064">
        <v>0.81699999999999995</v>
      </c>
      <c r="Q1064">
        <v>148.07499999999999</v>
      </c>
      <c r="R1064" t="s">
        <v>90</v>
      </c>
    </row>
    <row r="1065" spans="1:18" x14ac:dyDescent="0.3">
      <c r="A1065" t="s">
        <v>1951</v>
      </c>
      <c r="B1065" t="s">
        <v>2208</v>
      </c>
      <c r="C1065">
        <v>280757</v>
      </c>
      <c r="D1065" t="s">
        <v>2784</v>
      </c>
      <c r="E1065">
        <v>2015</v>
      </c>
      <c r="F1065">
        <v>68</v>
      </c>
      <c r="G1065">
        <v>0.38300000000000001</v>
      </c>
      <c r="H1065">
        <v>0.43</v>
      </c>
      <c r="I1065">
        <v>10</v>
      </c>
      <c r="J1065">
        <v>-8.6440000000000001</v>
      </c>
      <c r="K1065">
        <v>1</v>
      </c>
      <c r="L1065">
        <v>3.0200000000000001E-2</v>
      </c>
      <c r="M1065">
        <v>0.81699999999999995</v>
      </c>
      <c r="N1065" s="1">
        <v>1.04E-6</v>
      </c>
      <c r="O1065">
        <v>8.6900000000000005E-2</v>
      </c>
      <c r="P1065">
        <v>0.17399999999999999</v>
      </c>
      <c r="Q1065">
        <v>107.005</v>
      </c>
      <c r="R1065" t="s">
        <v>20</v>
      </c>
    </row>
    <row r="1066" spans="1:18" x14ac:dyDescent="0.3">
      <c r="A1066" t="s">
        <v>2230</v>
      </c>
      <c r="B1066" t="s">
        <v>2231</v>
      </c>
      <c r="C1066">
        <v>223973</v>
      </c>
      <c r="D1066" t="s">
        <v>2785</v>
      </c>
      <c r="E1066">
        <v>2015</v>
      </c>
      <c r="F1066">
        <v>68</v>
      </c>
      <c r="G1066">
        <v>0.58899999999999997</v>
      </c>
      <c r="H1066">
        <v>0.65800000000000003</v>
      </c>
      <c r="I1066">
        <v>11</v>
      </c>
      <c r="J1066">
        <v>-5.2880000000000003</v>
      </c>
      <c r="K1066">
        <v>0</v>
      </c>
      <c r="L1066">
        <v>0.20300000000000001</v>
      </c>
      <c r="M1066">
        <v>2.4199999999999999E-2</v>
      </c>
      <c r="N1066">
        <v>0</v>
      </c>
      <c r="O1066">
        <v>0.11799999999999999</v>
      </c>
      <c r="P1066">
        <v>0.251</v>
      </c>
      <c r="Q1066">
        <v>77.521000000000001</v>
      </c>
      <c r="R1066" t="s">
        <v>90</v>
      </c>
    </row>
    <row r="1067" spans="1:18" x14ac:dyDescent="0.3">
      <c r="A1067" t="s">
        <v>1926</v>
      </c>
      <c r="B1067" t="s">
        <v>1927</v>
      </c>
      <c r="C1067">
        <v>238120</v>
      </c>
      <c r="D1067" t="s">
        <v>2784</v>
      </c>
      <c r="E1067">
        <v>2014</v>
      </c>
      <c r="F1067">
        <v>68</v>
      </c>
      <c r="G1067">
        <v>0.57899999999999996</v>
      </c>
      <c r="H1067">
        <v>0.54900000000000004</v>
      </c>
      <c r="I1067">
        <v>5</v>
      </c>
      <c r="J1067">
        <v>-8.2620000000000005</v>
      </c>
      <c r="K1067">
        <v>0</v>
      </c>
      <c r="L1067">
        <v>9.0899999999999995E-2</v>
      </c>
      <c r="M1067">
        <v>0.104</v>
      </c>
      <c r="N1067">
        <v>2.0199999999999999E-2</v>
      </c>
      <c r="O1067">
        <v>9.64E-2</v>
      </c>
      <c r="P1067">
        <v>0.155</v>
      </c>
      <c r="Q1067">
        <v>119.74</v>
      </c>
      <c r="R1067" t="s">
        <v>57</v>
      </c>
    </row>
    <row r="1068" spans="1:18" x14ac:dyDescent="0.3">
      <c r="A1068" t="s">
        <v>2062</v>
      </c>
      <c r="B1068" t="s">
        <v>2063</v>
      </c>
      <c r="C1068">
        <v>217800</v>
      </c>
      <c r="D1068" t="s">
        <v>2785</v>
      </c>
      <c r="E1068">
        <v>2014</v>
      </c>
      <c r="F1068">
        <v>68</v>
      </c>
      <c r="G1068">
        <v>0.71099999999999997</v>
      </c>
      <c r="H1068">
        <v>0.50800000000000001</v>
      </c>
      <c r="I1068">
        <v>7</v>
      </c>
      <c r="J1068">
        <v>-7.2990000000000004</v>
      </c>
      <c r="K1068">
        <v>1</v>
      </c>
      <c r="L1068">
        <v>5.0200000000000002E-2</v>
      </c>
      <c r="M1068">
        <v>3.5499999999999997E-2</v>
      </c>
      <c r="N1068">
        <v>0</v>
      </c>
      <c r="O1068">
        <v>0.14099999999999999</v>
      </c>
      <c r="P1068">
        <v>0.66300000000000003</v>
      </c>
      <c r="Q1068">
        <v>98.097999999999999</v>
      </c>
      <c r="R1068" t="s">
        <v>90</v>
      </c>
    </row>
    <row r="1069" spans="1:18" x14ac:dyDescent="0.3">
      <c r="A1069" t="s">
        <v>1257</v>
      </c>
      <c r="B1069" t="s">
        <v>1890</v>
      </c>
      <c r="C1069">
        <v>279506</v>
      </c>
      <c r="D1069" t="s">
        <v>2784</v>
      </c>
      <c r="E1069">
        <v>2013</v>
      </c>
      <c r="F1069">
        <v>68</v>
      </c>
      <c r="G1069">
        <v>0.79700000000000004</v>
      </c>
      <c r="H1069">
        <v>0.60799999999999998</v>
      </c>
      <c r="I1069">
        <v>6</v>
      </c>
      <c r="J1069">
        <v>-6.0960000000000001</v>
      </c>
      <c r="K1069">
        <v>0</v>
      </c>
      <c r="L1069">
        <v>5.8400000000000001E-2</v>
      </c>
      <c r="M1069">
        <v>1.1199999999999999E-3</v>
      </c>
      <c r="N1069" s="1">
        <v>7.6600000000000005E-5</v>
      </c>
      <c r="O1069">
        <v>7.4800000000000005E-2</v>
      </c>
      <c r="P1069">
        <v>0.40200000000000002</v>
      </c>
      <c r="Q1069">
        <v>127.999</v>
      </c>
      <c r="R1069" t="s">
        <v>90</v>
      </c>
    </row>
    <row r="1070" spans="1:18" x14ac:dyDescent="0.3">
      <c r="A1070" t="s">
        <v>1241</v>
      </c>
      <c r="B1070" t="s">
        <v>1891</v>
      </c>
      <c r="C1070">
        <v>255053</v>
      </c>
      <c r="D1070" t="s">
        <v>2785</v>
      </c>
      <c r="E1070">
        <v>2013</v>
      </c>
      <c r="F1070">
        <v>68</v>
      </c>
      <c r="G1070">
        <v>0.66900000000000004</v>
      </c>
      <c r="H1070">
        <v>0.63400000000000001</v>
      </c>
      <c r="I1070">
        <v>11</v>
      </c>
      <c r="J1070">
        <v>-6.476</v>
      </c>
      <c r="K1070">
        <v>1</v>
      </c>
      <c r="L1070">
        <v>3.27E-2</v>
      </c>
      <c r="M1070">
        <v>1.2500000000000001E-2</v>
      </c>
      <c r="N1070">
        <v>0</v>
      </c>
      <c r="O1070">
        <v>9.4600000000000004E-2</v>
      </c>
      <c r="P1070">
        <v>0.496</v>
      </c>
      <c r="Q1070">
        <v>124.90600000000001</v>
      </c>
      <c r="R1070" t="s">
        <v>90</v>
      </c>
    </row>
    <row r="1071" spans="1:18" x14ac:dyDescent="0.3">
      <c r="A1071" t="s">
        <v>1901</v>
      </c>
      <c r="B1071" t="s">
        <v>1902</v>
      </c>
      <c r="C1071">
        <v>221272</v>
      </c>
      <c r="D1071" t="s">
        <v>2784</v>
      </c>
      <c r="E1071">
        <v>2013</v>
      </c>
      <c r="F1071">
        <v>68</v>
      </c>
      <c r="G1071">
        <v>0.48499999999999999</v>
      </c>
      <c r="H1071">
        <v>0.72399999999999998</v>
      </c>
      <c r="I1071">
        <v>9</v>
      </c>
      <c r="J1071">
        <v>-4.633</v>
      </c>
      <c r="K1071">
        <v>0</v>
      </c>
      <c r="L1071">
        <v>5.21E-2</v>
      </c>
      <c r="M1071">
        <v>7.3599999999999999E-2</v>
      </c>
      <c r="N1071">
        <v>0</v>
      </c>
      <c r="O1071">
        <v>6.3100000000000003E-2</v>
      </c>
      <c r="P1071">
        <v>0.433</v>
      </c>
      <c r="Q1071">
        <v>128.04499999999999</v>
      </c>
      <c r="R1071" t="s">
        <v>57</v>
      </c>
    </row>
    <row r="1072" spans="1:18" x14ac:dyDescent="0.3">
      <c r="A1072" t="s">
        <v>1791</v>
      </c>
      <c r="B1072" t="s">
        <v>1918</v>
      </c>
      <c r="C1072">
        <v>157152</v>
      </c>
      <c r="D1072" t="s">
        <v>2785</v>
      </c>
      <c r="E1072">
        <v>2013</v>
      </c>
      <c r="F1072">
        <v>68</v>
      </c>
      <c r="G1072">
        <v>0.71099999999999997</v>
      </c>
      <c r="H1072">
        <v>0.90600000000000003</v>
      </c>
      <c r="I1072">
        <v>8</v>
      </c>
      <c r="J1072">
        <v>-2.6709999999999998</v>
      </c>
      <c r="K1072">
        <v>1</v>
      </c>
      <c r="L1072">
        <v>2.8400000000000002E-2</v>
      </c>
      <c r="M1072">
        <v>9.5200000000000007E-3</v>
      </c>
      <c r="N1072" s="1">
        <v>1.6399999999999999E-5</v>
      </c>
      <c r="O1072">
        <v>0.153</v>
      </c>
      <c r="P1072">
        <v>0.82399999999999995</v>
      </c>
      <c r="Q1072">
        <v>125.916</v>
      </c>
      <c r="R1072" t="s">
        <v>57</v>
      </c>
    </row>
    <row r="1073" spans="1:18" x14ac:dyDescent="0.3">
      <c r="A1073" t="s">
        <v>38</v>
      </c>
      <c r="B1073" t="s">
        <v>1815</v>
      </c>
      <c r="C1073">
        <v>201053</v>
      </c>
      <c r="D1073" t="s">
        <v>2784</v>
      </c>
      <c r="E1073">
        <v>2012</v>
      </c>
      <c r="F1073">
        <v>68</v>
      </c>
      <c r="G1073">
        <v>0.71499999999999997</v>
      </c>
      <c r="H1073">
        <v>0.79100000000000004</v>
      </c>
      <c r="I1073">
        <v>10</v>
      </c>
      <c r="J1073">
        <v>-6.63</v>
      </c>
      <c r="K1073">
        <v>1</v>
      </c>
      <c r="L1073">
        <v>4.1399999999999999E-2</v>
      </c>
      <c r="M1073">
        <v>3.6799999999999999E-2</v>
      </c>
      <c r="N1073">
        <v>0</v>
      </c>
      <c r="O1073">
        <v>6.9400000000000003E-2</v>
      </c>
      <c r="P1073">
        <v>0.879</v>
      </c>
      <c r="Q1073">
        <v>116.04300000000001</v>
      </c>
      <c r="R1073" t="s">
        <v>40</v>
      </c>
    </row>
    <row r="1074" spans="1:18" x14ac:dyDescent="0.3">
      <c r="A1074" t="s">
        <v>1771</v>
      </c>
      <c r="B1074" t="s">
        <v>1921</v>
      </c>
      <c r="C1074">
        <v>208316</v>
      </c>
      <c r="D1074" t="s">
        <v>2784</v>
      </c>
      <c r="E1074">
        <v>2012</v>
      </c>
      <c r="F1074">
        <v>68</v>
      </c>
      <c r="G1074">
        <v>0.50900000000000001</v>
      </c>
      <c r="H1074">
        <v>0.79</v>
      </c>
      <c r="I1074">
        <v>6</v>
      </c>
      <c r="J1074">
        <v>-3.782</v>
      </c>
      <c r="K1074">
        <v>0</v>
      </c>
      <c r="L1074">
        <v>3.7400000000000003E-2</v>
      </c>
      <c r="M1074">
        <v>0.33200000000000002</v>
      </c>
      <c r="N1074" s="1">
        <v>6.6699999999999995E-5</v>
      </c>
      <c r="O1074">
        <v>0.316</v>
      </c>
      <c r="P1074">
        <v>0.63800000000000001</v>
      </c>
      <c r="Q1074">
        <v>127.946</v>
      </c>
      <c r="R1074" t="s">
        <v>57</v>
      </c>
    </row>
    <row r="1075" spans="1:18" x14ac:dyDescent="0.3">
      <c r="A1075" t="s">
        <v>1367</v>
      </c>
      <c r="B1075">
        <v>22</v>
      </c>
      <c r="C1075">
        <v>232120</v>
      </c>
      <c r="D1075" t="s">
        <v>2784</v>
      </c>
      <c r="E1075">
        <v>2012</v>
      </c>
      <c r="F1075">
        <v>68</v>
      </c>
      <c r="G1075">
        <v>0.66100000000000003</v>
      </c>
      <c r="H1075">
        <v>0.72899999999999998</v>
      </c>
      <c r="I1075">
        <v>7</v>
      </c>
      <c r="J1075">
        <v>-6.5609999999999999</v>
      </c>
      <c r="K1075">
        <v>1</v>
      </c>
      <c r="L1075">
        <v>3.7600000000000001E-2</v>
      </c>
      <c r="M1075">
        <v>2.15E-3</v>
      </c>
      <c r="N1075">
        <v>1.2999999999999999E-3</v>
      </c>
      <c r="O1075">
        <v>4.7699999999999999E-2</v>
      </c>
      <c r="P1075">
        <v>0.66800000000000004</v>
      </c>
      <c r="Q1075">
        <v>103.98699999999999</v>
      </c>
      <c r="R1075" t="s">
        <v>20</v>
      </c>
    </row>
    <row r="1076" spans="1:18" x14ac:dyDescent="0.3">
      <c r="A1076" t="s">
        <v>1270</v>
      </c>
      <c r="B1076" t="s">
        <v>1271</v>
      </c>
      <c r="C1076">
        <v>204093</v>
      </c>
      <c r="D1076" t="s">
        <v>2784</v>
      </c>
      <c r="E1076">
        <v>2011</v>
      </c>
      <c r="F1076">
        <v>68</v>
      </c>
      <c r="G1076">
        <v>0.878</v>
      </c>
      <c r="H1076">
        <v>0.746</v>
      </c>
      <c r="I1076">
        <v>11</v>
      </c>
      <c r="J1076">
        <v>-4.2809999999999997</v>
      </c>
      <c r="K1076">
        <v>1</v>
      </c>
      <c r="L1076">
        <v>4.5100000000000001E-2</v>
      </c>
      <c r="M1076">
        <v>4.7600000000000003E-2</v>
      </c>
      <c r="N1076">
        <v>0</v>
      </c>
      <c r="O1076">
        <v>0.154</v>
      </c>
      <c r="P1076">
        <v>0.79200000000000004</v>
      </c>
      <c r="Q1076">
        <v>111.996</v>
      </c>
      <c r="R1076" t="s">
        <v>1005</v>
      </c>
    </row>
    <row r="1077" spans="1:18" x14ac:dyDescent="0.3">
      <c r="A1077" t="s">
        <v>847</v>
      </c>
      <c r="B1077" t="s">
        <v>1527</v>
      </c>
      <c r="C1077">
        <v>276560</v>
      </c>
      <c r="D1077" t="s">
        <v>2785</v>
      </c>
      <c r="E1077">
        <v>2011</v>
      </c>
      <c r="F1077">
        <v>68</v>
      </c>
      <c r="G1077">
        <v>0.69199999999999995</v>
      </c>
      <c r="H1077">
        <v>0.73599999999999999</v>
      </c>
      <c r="I1077">
        <v>1</v>
      </c>
      <c r="J1077">
        <v>-5.109</v>
      </c>
      <c r="K1077">
        <v>1</v>
      </c>
      <c r="L1077">
        <v>0.11</v>
      </c>
      <c r="M1077">
        <v>3.2399999999999998E-2</v>
      </c>
      <c r="N1077">
        <v>0</v>
      </c>
      <c r="O1077">
        <v>7.8700000000000006E-2</v>
      </c>
      <c r="P1077">
        <v>0.217</v>
      </c>
      <c r="Q1077">
        <v>73.986999999999995</v>
      </c>
      <c r="R1077" t="s">
        <v>34</v>
      </c>
    </row>
    <row r="1078" spans="1:18" x14ac:dyDescent="0.3">
      <c r="A1078" t="s">
        <v>618</v>
      </c>
      <c r="B1078" t="s">
        <v>1631</v>
      </c>
      <c r="C1078">
        <v>195986</v>
      </c>
      <c r="D1078" t="s">
        <v>2784</v>
      </c>
      <c r="E1078">
        <v>2011</v>
      </c>
      <c r="F1078">
        <v>68</v>
      </c>
      <c r="G1078">
        <v>0.81299999999999994</v>
      </c>
      <c r="H1078">
        <v>0.73199999999999998</v>
      </c>
      <c r="I1078">
        <v>7</v>
      </c>
      <c r="J1078">
        <v>-5.6360000000000001</v>
      </c>
      <c r="K1078">
        <v>1</v>
      </c>
      <c r="L1078">
        <v>0.03</v>
      </c>
      <c r="M1078">
        <v>5.9700000000000003E-2</v>
      </c>
      <c r="N1078">
        <v>1.3699999999999999E-3</v>
      </c>
      <c r="O1078">
        <v>8.2600000000000007E-2</v>
      </c>
      <c r="P1078">
        <v>0.73099999999999998</v>
      </c>
      <c r="Q1078">
        <v>130.02000000000001</v>
      </c>
      <c r="R1078" t="s">
        <v>90</v>
      </c>
    </row>
    <row r="1079" spans="1:18" x14ac:dyDescent="0.3">
      <c r="A1079" t="s">
        <v>1711</v>
      </c>
      <c r="B1079" t="s">
        <v>1712</v>
      </c>
      <c r="C1079">
        <v>303813</v>
      </c>
      <c r="D1079" t="s">
        <v>2785</v>
      </c>
      <c r="E1079">
        <v>2011</v>
      </c>
      <c r="F1079">
        <v>68</v>
      </c>
      <c r="G1079">
        <v>0.67600000000000005</v>
      </c>
      <c r="H1079">
        <v>0.69499999999999995</v>
      </c>
      <c r="I1079">
        <v>0</v>
      </c>
      <c r="J1079">
        <v>-8.327</v>
      </c>
      <c r="K1079">
        <v>1</v>
      </c>
      <c r="L1079">
        <v>0.245</v>
      </c>
      <c r="M1079">
        <v>0.35199999999999998</v>
      </c>
      <c r="N1079">
        <v>0</v>
      </c>
      <c r="O1079">
        <v>0.11899999999999999</v>
      </c>
      <c r="P1079">
        <v>0.14399999999999999</v>
      </c>
      <c r="Q1079">
        <v>90.268000000000001</v>
      </c>
      <c r="R1079" t="s">
        <v>90</v>
      </c>
    </row>
    <row r="1080" spans="1:18" x14ac:dyDescent="0.3">
      <c r="A1080" t="s">
        <v>1781</v>
      </c>
      <c r="B1080" t="s">
        <v>1782</v>
      </c>
      <c r="C1080">
        <v>218190</v>
      </c>
      <c r="D1080" t="s">
        <v>2784</v>
      </c>
      <c r="E1080">
        <v>2011</v>
      </c>
      <c r="F1080">
        <v>68</v>
      </c>
      <c r="G1080">
        <v>0.57799999999999996</v>
      </c>
      <c r="H1080">
        <v>0.94599999999999995</v>
      </c>
      <c r="I1080">
        <v>11</v>
      </c>
      <c r="J1080">
        <v>-3.85</v>
      </c>
      <c r="K1080">
        <v>0</v>
      </c>
      <c r="L1080">
        <v>4.82E-2</v>
      </c>
      <c r="M1080">
        <v>2.2499999999999998E-3</v>
      </c>
      <c r="N1080">
        <v>4.1200000000000004E-3</v>
      </c>
      <c r="O1080">
        <v>9.6600000000000005E-2</v>
      </c>
      <c r="P1080">
        <v>0.58799999999999997</v>
      </c>
      <c r="Q1080">
        <v>126.092</v>
      </c>
      <c r="R1080" t="s">
        <v>1377</v>
      </c>
    </row>
    <row r="1081" spans="1:18" x14ac:dyDescent="0.3">
      <c r="A1081" t="s">
        <v>1491</v>
      </c>
      <c r="B1081" t="s">
        <v>1498</v>
      </c>
      <c r="C1081">
        <v>215200</v>
      </c>
      <c r="D1081" t="s">
        <v>2784</v>
      </c>
      <c r="E1081">
        <v>2010</v>
      </c>
      <c r="F1081">
        <v>68</v>
      </c>
      <c r="G1081">
        <v>0.72899999999999998</v>
      </c>
      <c r="H1081">
        <v>0.67500000000000004</v>
      </c>
      <c r="I1081">
        <v>5</v>
      </c>
      <c r="J1081">
        <v>-5.2919999999999998</v>
      </c>
      <c r="K1081">
        <v>0</v>
      </c>
      <c r="L1081">
        <v>2.86E-2</v>
      </c>
      <c r="M1081" s="1">
        <v>4.1399999999999997E-5</v>
      </c>
      <c r="N1081">
        <v>1.2600000000000001E-3</v>
      </c>
      <c r="O1081">
        <v>8.6699999999999999E-2</v>
      </c>
      <c r="P1081">
        <v>0.74</v>
      </c>
      <c r="Q1081">
        <v>125.036</v>
      </c>
      <c r="R1081" t="s">
        <v>57</v>
      </c>
    </row>
    <row r="1082" spans="1:18" x14ac:dyDescent="0.3">
      <c r="A1082" t="s">
        <v>822</v>
      </c>
      <c r="B1082" t="s">
        <v>1554</v>
      </c>
      <c r="C1082">
        <v>267000</v>
      </c>
      <c r="D1082" t="s">
        <v>2785</v>
      </c>
      <c r="E1082">
        <v>2010</v>
      </c>
      <c r="F1082">
        <v>68</v>
      </c>
      <c r="G1082">
        <v>0.47</v>
      </c>
      <c r="H1082">
        <v>0.90400000000000003</v>
      </c>
      <c r="I1082">
        <v>0</v>
      </c>
      <c r="J1082">
        <v>-4.024</v>
      </c>
      <c r="K1082">
        <v>0</v>
      </c>
      <c r="L1082">
        <v>0.17699999999999999</v>
      </c>
      <c r="M1082">
        <v>4.36E-2</v>
      </c>
      <c r="N1082">
        <v>0</v>
      </c>
      <c r="O1082">
        <v>4.9099999999999998E-2</v>
      </c>
      <c r="P1082">
        <v>0.55700000000000005</v>
      </c>
      <c r="Q1082">
        <v>155.78800000000001</v>
      </c>
      <c r="R1082" t="s">
        <v>34</v>
      </c>
    </row>
    <row r="1083" spans="1:18" x14ac:dyDescent="0.3">
      <c r="A1083" t="s">
        <v>364</v>
      </c>
      <c r="B1083" t="s">
        <v>1570</v>
      </c>
      <c r="C1083">
        <v>216933</v>
      </c>
      <c r="D1083" t="s">
        <v>2785</v>
      </c>
      <c r="E1083">
        <v>2010</v>
      </c>
      <c r="F1083">
        <v>68</v>
      </c>
      <c r="G1083">
        <v>0.624</v>
      </c>
      <c r="H1083">
        <v>0.72299999999999998</v>
      </c>
      <c r="I1083">
        <v>1</v>
      </c>
      <c r="J1083">
        <v>-6.782</v>
      </c>
      <c r="K1083">
        <v>1</v>
      </c>
      <c r="L1083">
        <v>0.378</v>
      </c>
      <c r="M1083">
        <v>0.17199999999999999</v>
      </c>
      <c r="N1083">
        <v>0</v>
      </c>
      <c r="O1083">
        <v>0.48299999999999998</v>
      </c>
      <c r="P1083">
        <v>0.75700000000000001</v>
      </c>
      <c r="Q1083">
        <v>84.789000000000001</v>
      </c>
      <c r="R1083" t="s">
        <v>90</v>
      </c>
    </row>
    <row r="1084" spans="1:18" x14ac:dyDescent="0.3">
      <c r="A1084" t="s">
        <v>1241</v>
      </c>
      <c r="B1084" t="s">
        <v>1585</v>
      </c>
      <c r="C1084">
        <v>271946</v>
      </c>
      <c r="D1084" t="s">
        <v>2785</v>
      </c>
      <c r="E1084">
        <v>2010</v>
      </c>
      <c r="F1084">
        <v>68</v>
      </c>
      <c r="G1084">
        <v>0.376</v>
      </c>
      <c r="H1084">
        <v>0.84099999999999997</v>
      </c>
      <c r="I1084">
        <v>3</v>
      </c>
      <c r="J1084">
        <v>-4.3479999999999999</v>
      </c>
      <c r="K1084">
        <v>0</v>
      </c>
      <c r="L1084">
        <v>0.35599999999999998</v>
      </c>
      <c r="M1084">
        <v>4.3499999999999997E-2</v>
      </c>
      <c r="N1084">
        <v>0</v>
      </c>
      <c r="O1084">
        <v>0.57799999999999996</v>
      </c>
      <c r="P1084">
        <v>0.46300000000000002</v>
      </c>
      <c r="Q1084">
        <v>76.052000000000007</v>
      </c>
      <c r="R1084" t="s">
        <v>90</v>
      </c>
    </row>
    <row r="1085" spans="1:18" x14ac:dyDescent="0.3">
      <c r="A1085" t="s">
        <v>538</v>
      </c>
      <c r="B1085" t="s">
        <v>1389</v>
      </c>
      <c r="C1085">
        <v>251440</v>
      </c>
      <c r="D1085" t="s">
        <v>2785</v>
      </c>
      <c r="E1085">
        <v>2009</v>
      </c>
      <c r="F1085">
        <v>68</v>
      </c>
      <c r="G1085">
        <v>0.86699999999999999</v>
      </c>
      <c r="H1085">
        <v>0.85699999999999998</v>
      </c>
      <c r="I1085">
        <v>9</v>
      </c>
      <c r="J1085">
        <v>-5.8920000000000003</v>
      </c>
      <c r="K1085">
        <v>1</v>
      </c>
      <c r="L1085">
        <v>6.6299999999999998E-2</v>
      </c>
      <c r="M1085">
        <v>0.13</v>
      </c>
      <c r="N1085">
        <v>1.7099999999999999E-3</v>
      </c>
      <c r="O1085">
        <v>0.13</v>
      </c>
      <c r="P1085">
        <v>0.40200000000000002</v>
      </c>
      <c r="Q1085">
        <v>130.048</v>
      </c>
      <c r="R1085" t="s">
        <v>90</v>
      </c>
    </row>
    <row r="1086" spans="1:18" x14ac:dyDescent="0.3">
      <c r="A1086" t="s">
        <v>231</v>
      </c>
      <c r="B1086" t="s">
        <v>1390</v>
      </c>
      <c r="C1086">
        <v>188866</v>
      </c>
      <c r="D1086" t="s">
        <v>2784</v>
      </c>
      <c r="E1086">
        <v>2009</v>
      </c>
      <c r="F1086">
        <v>68</v>
      </c>
      <c r="G1086">
        <v>0.86499999999999999</v>
      </c>
      <c r="H1086">
        <v>0.69</v>
      </c>
      <c r="I1086">
        <v>7</v>
      </c>
      <c r="J1086">
        <v>-7.4480000000000004</v>
      </c>
      <c r="K1086">
        <v>1</v>
      </c>
      <c r="L1086">
        <v>4.4299999999999999E-2</v>
      </c>
      <c r="M1086">
        <v>0.28499999999999998</v>
      </c>
      <c r="N1086">
        <v>1.6199999999999999E-2</v>
      </c>
      <c r="O1086">
        <v>0.22500000000000001</v>
      </c>
      <c r="P1086">
        <v>0.86699999999999999</v>
      </c>
      <c r="Q1086">
        <v>121.983</v>
      </c>
      <c r="R1086" t="s">
        <v>111</v>
      </c>
    </row>
    <row r="1087" spans="1:18" x14ac:dyDescent="0.3">
      <c r="A1087" t="s">
        <v>67</v>
      </c>
      <c r="B1087" t="s">
        <v>1397</v>
      </c>
      <c r="C1087">
        <v>268613</v>
      </c>
      <c r="D1087" t="s">
        <v>2784</v>
      </c>
      <c r="E1087">
        <v>2009</v>
      </c>
      <c r="F1087">
        <v>68</v>
      </c>
      <c r="G1087">
        <v>0.49299999999999999</v>
      </c>
      <c r="H1087">
        <v>0.80800000000000005</v>
      </c>
      <c r="I1087">
        <v>5</v>
      </c>
      <c r="J1087">
        <v>-3.3650000000000002</v>
      </c>
      <c r="K1087">
        <v>0</v>
      </c>
      <c r="L1087">
        <v>3.6200000000000003E-2</v>
      </c>
      <c r="M1087">
        <v>2.3499999999999999E-4</v>
      </c>
      <c r="N1087">
        <v>0</v>
      </c>
      <c r="O1087">
        <v>9.8299999999999998E-2</v>
      </c>
      <c r="P1087">
        <v>0.38</v>
      </c>
      <c r="Q1087">
        <v>117.971</v>
      </c>
      <c r="R1087" t="s">
        <v>29</v>
      </c>
    </row>
    <row r="1088" spans="1:18" x14ac:dyDescent="0.3">
      <c r="A1088" t="s">
        <v>657</v>
      </c>
      <c r="B1088" t="s">
        <v>1481</v>
      </c>
      <c r="C1088">
        <v>211493</v>
      </c>
      <c r="D1088" t="s">
        <v>2784</v>
      </c>
      <c r="E1088">
        <v>2009</v>
      </c>
      <c r="F1088">
        <v>68</v>
      </c>
      <c r="G1088">
        <v>0.52600000000000002</v>
      </c>
      <c r="H1088">
        <v>0.88200000000000001</v>
      </c>
      <c r="I1088">
        <v>9</v>
      </c>
      <c r="J1088">
        <v>-4.0060000000000002</v>
      </c>
      <c r="K1088">
        <v>1</v>
      </c>
      <c r="L1088">
        <v>5.0900000000000001E-2</v>
      </c>
      <c r="M1088">
        <v>1.4E-3</v>
      </c>
      <c r="N1088">
        <v>0</v>
      </c>
      <c r="O1088">
        <v>0.14399999999999999</v>
      </c>
      <c r="P1088">
        <v>0.42399999999999999</v>
      </c>
      <c r="Q1088">
        <v>144.982</v>
      </c>
      <c r="R1088" t="s">
        <v>43</v>
      </c>
    </row>
    <row r="1089" spans="1:18" x14ac:dyDescent="0.3">
      <c r="A1089" t="s">
        <v>1482</v>
      </c>
      <c r="B1089" t="s">
        <v>1483</v>
      </c>
      <c r="C1089">
        <v>245173</v>
      </c>
      <c r="D1089" t="s">
        <v>2785</v>
      </c>
      <c r="E1089">
        <v>2009</v>
      </c>
      <c r="F1089">
        <v>68</v>
      </c>
      <c r="G1089">
        <v>0.51700000000000002</v>
      </c>
      <c r="H1089">
        <v>0.49199999999999999</v>
      </c>
      <c r="I1089">
        <v>5</v>
      </c>
      <c r="J1089">
        <v>-8.0500000000000007</v>
      </c>
      <c r="K1089">
        <v>1</v>
      </c>
      <c r="L1089">
        <v>2.7199999999999998E-2</v>
      </c>
      <c r="M1089">
        <v>2.75E-2</v>
      </c>
      <c r="N1089" s="1">
        <v>3.1900000000000003E-5</v>
      </c>
      <c r="O1089">
        <v>8.7300000000000003E-2</v>
      </c>
      <c r="P1089">
        <v>0.45500000000000002</v>
      </c>
      <c r="Q1089">
        <v>138.58500000000001</v>
      </c>
      <c r="R1089" t="s">
        <v>1484</v>
      </c>
    </row>
    <row r="1090" spans="1:18" x14ac:dyDescent="0.3">
      <c r="A1090" t="s">
        <v>1101</v>
      </c>
      <c r="B1090" t="s">
        <v>1549</v>
      </c>
      <c r="C1090">
        <v>292706</v>
      </c>
      <c r="D1090" t="s">
        <v>2784</v>
      </c>
      <c r="E1090">
        <v>2009</v>
      </c>
      <c r="F1090">
        <v>68</v>
      </c>
      <c r="G1090">
        <v>0.65200000000000002</v>
      </c>
      <c r="H1090">
        <v>0.60499999999999998</v>
      </c>
      <c r="I1090">
        <v>8</v>
      </c>
      <c r="J1090">
        <v>-7.3710000000000004</v>
      </c>
      <c r="K1090">
        <v>1</v>
      </c>
      <c r="L1090">
        <v>3.9300000000000002E-2</v>
      </c>
      <c r="M1090">
        <v>4.81E-3</v>
      </c>
      <c r="N1090">
        <v>0</v>
      </c>
      <c r="O1090">
        <v>6.0499999999999998E-2</v>
      </c>
      <c r="P1090">
        <v>0.39400000000000002</v>
      </c>
      <c r="Q1090">
        <v>126.09099999999999</v>
      </c>
      <c r="R1090" t="s">
        <v>34</v>
      </c>
    </row>
    <row r="1091" spans="1:18" x14ac:dyDescent="0.3">
      <c r="A1091" t="s">
        <v>1350</v>
      </c>
      <c r="B1091" t="s">
        <v>1351</v>
      </c>
      <c r="C1091">
        <v>175093</v>
      </c>
      <c r="D1091" t="s">
        <v>2784</v>
      </c>
      <c r="E1091">
        <v>2008</v>
      </c>
      <c r="F1091">
        <v>68</v>
      </c>
      <c r="G1091">
        <v>0.66700000000000004</v>
      </c>
      <c r="H1091">
        <v>0.95399999999999996</v>
      </c>
      <c r="I1091">
        <v>2</v>
      </c>
      <c r="J1091">
        <v>-3.4620000000000002</v>
      </c>
      <c r="K1091">
        <v>1</v>
      </c>
      <c r="L1091">
        <v>8.1699999999999995E-2</v>
      </c>
      <c r="M1091">
        <v>2.9600000000000001E-2</v>
      </c>
      <c r="N1091">
        <v>0</v>
      </c>
      <c r="O1091">
        <v>0.33100000000000002</v>
      </c>
      <c r="P1091">
        <v>0.80700000000000005</v>
      </c>
      <c r="Q1091">
        <v>114.03</v>
      </c>
      <c r="R1091" t="s">
        <v>20</v>
      </c>
    </row>
    <row r="1092" spans="1:18" x14ac:dyDescent="0.3">
      <c r="A1092" t="s">
        <v>752</v>
      </c>
      <c r="B1092" t="s">
        <v>1439</v>
      </c>
      <c r="C1092">
        <v>299746</v>
      </c>
      <c r="D1092" t="s">
        <v>2785</v>
      </c>
      <c r="E1092">
        <v>2008</v>
      </c>
      <c r="F1092">
        <v>68</v>
      </c>
      <c r="G1092">
        <v>0.71299999999999997</v>
      </c>
      <c r="H1092">
        <v>0.746</v>
      </c>
      <c r="I1092">
        <v>0</v>
      </c>
      <c r="J1092">
        <v>-4.99</v>
      </c>
      <c r="K1092">
        <v>1</v>
      </c>
      <c r="L1092">
        <v>0.25900000000000001</v>
      </c>
      <c r="M1092">
        <v>4.02E-2</v>
      </c>
      <c r="N1092">
        <v>0</v>
      </c>
      <c r="O1092">
        <v>0.60099999999999998</v>
      </c>
      <c r="P1092">
        <v>0.47</v>
      </c>
      <c r="Q1092">
        <v>135.02099999999999</v>
      </c>
      <c r="R1092" t="s">
        <v>90</v>
      </c>
    </row>
    <row r="1093" spans="1:18" x14ac:dyDescent="0.3">
      <c r="A1093" t="s">
        <v>847</v>
      </c>
      <c r="B1093" t="s">
        <v>1132</v>
      </c>
      <c r="C1093">
        <v>250666</v>
      </c>
      <c r="D1093" t="s">
        <v>2784</v>
      </c>
      <c r="E1093">
        <v>2007</v>
      </c>
      <c r="F1093">
        <v>68</v>
      </c>
      <c r="G1093">
        <v>0.72899999999999998</v>
      </c>
      <c r="H1093">
        <v>0.65800000000000003</v>
      </c>
      <c r="I1093">
        <v>10</v>
      </c>
      <c r="J1093">
        <v>-3.3860000000000001</v>
      </c>
      <c r="K1093">
        <v>0</v>
      </c>
      <c r="L1093">
        <v>0.22500000000000001</v>
      </c>
      <c r="M1093">
        <v>5.0599999999999999E-2</v>
      </c>
      <c r="N1093">
        <v>0</v>
      </c>
      <c r="O1093">
        <v>6.93E-2</v>
      </c>
      <c r="P1093">
        <v>0.55100000000000005</v>
      </c>
      <c r="Q1093">
        <v>140.04300000000001</v>
      </c>
      <c r="R1093" t="s">
        <v>34</v>
      </c>
    </row>
    <row r="1094" spans="1:18" x14ac:dyDescent="0.3">
      <c r="A1094" t="s">
        <v>1022</v>
      </c>
      <c r="B1094" t="s">
        <v>1178</v>
      </c>
      <c r="C1094">
        <v>212040</v>
      </c>
      <c r="D1094" t="s">
        <v>2784</v>
      </c>
      <c r="E1094">
        <v>2007</v>
      </c>
      <c r="F1094">
        <v>68</v>
      </c>
      <c r="G1094">
        <v>0.435</v>
      </c>
      <c r="H1094">
        <v>0.88700000000000001</v>
      </c>
      <c r="I1094">
        <v>9</v>
      </c>
      <c r="J1094">
        <v>-4.07</v>
      </c>
      <c r="K1094">
        <v>1</v>
      </c>
      <c r="L1094">
        <v>6.3600000000000004E-2</v>
      </c>
      <c r="M1094">
        <v>7.4700000000000005E-4</v>
      </c>
      <c r="N1094">
        <v>0</v>
      </c>
      <c r="O1094">
        <v>3.27E-2</v>
      </c>
      <c r="P1094">
        <v>0.40799999999999997</v>
      </c>
      <c r="Q1094">
        <v>199.935</v>
      </c>
      <c r="R1094" t="s">
        <v>160</v>
      </c>
    </row>
    <row r="1095" spans="1:18" x14ac:dyDescent="0.3">
      <c r="A1095" t="s">
        <v>825</v>
      </c>
      <c r="B1095">
        <v>1973</v>
      </c>
      <c r="C1095">
        <v>280026</v>
      </c>
      <c r="D1095" t="s">
        <v>2784</v>
      </c>
      <c r="E1095">
        <v>2007</v>
      </c>
      <c r="F1095">
        <v>68</v>
      </c>
      <c r="G1095">
        <v>0.72</v>
      </c>
      <c r="H1095">
        <v>0.66800000000000004</v>
      </c>
      <c r="I1095">
        <v>9</v>
      </c>
      <c r="J1095">
        <v>-7.9279999999999999</v>
      </c>
      <c r="K1095">
        <v>1</v>
      </c>
      <c r="L1095">
        <v>2.69E-2</v>
      </c>
      <c r="M1095">
        <v>6.5199999999999994E-2</v>
      </c>
      <c r="N1095">
        <v>6.6400000000000001E-3</v>
      </c>
      <c r="O1095">
        <v>7.8899999999999998E-2</v>
      </c>
      <c r="P1095">
        <v>0.76800000000000002</v>
      </c>
      <c r="Q1095">
        <v>123.00700000000001</v>
      </c>
      <c r="R1095" t="s">
        <v>20</v>
      </c>
    </row>
    <row r="1096" spans="1:18" x14ac:dyDescent="0.3">
      <c r="A1096" t="s">
        <v>388</v>
      </c>
      <c r="B1096" t="s">
        <v>1207</v>
      </c>
      <c r="C1096">
        <v>240493</v>
      </c>
      <c r="D1096" t="s">
        <v>2784</v>
      </c>
      <c r="E1096">
        <v>2007</v>
      </c>
      <c r="F1096">
        <v>68</v>
      </c>
      <c r="G1096">
        <v>0.45700000000000002</v>
      </c>
      <c r="H1096">
        <v>0.71899999999999997</v>
      </c>
      <c r="I1096">
        <v>4</v>
      </c>
      <c r="J1096">
        <v>-3.9209999999999998</v>
      </c>
      <c r="K1096">
        <v>0</v>
      </c>
      <c r="L1096">
        <v>3.2300000000000002E-2</v>
      </c>
      <c r="M1096">
        <v>0.191</v>
      </c>
      <c r="N1096">
        <v>0</v>
      </c>
      <c r="O1096">
        <v>0.22800000000000001</v>
      </c>
      <c r="P1096">
        <v>0.16800000000000001</v>
      </c>
      <c r="Q1096">
        <v>142.03399999999999</v>
      </c>
      <c r="R1096" t="s">
        <v>20</v>
      </c>
    </row>
    <row r="1097" spans="1:18" x14ac:dyDescent="0.3">
      <c r="A1097" t="s">
        <v>847</v>
      </c>
      <c r="B1097" t="s">
        <v>1132</v>
      </c>
      <c r="C1097">
        <v>250666</v>
      </c>
      <c r="D1097" t="s">
        <v>2784</v>
      </c>
      <c r="E1097">
        <v>2007</v>
      </c>
      <c r="F1097">
        <v>68</v>
      </c>
      <c r="G1097">
        <v>0.72899999999999998</v>
      </c>
      <c r="H1097">
        <v>0.65800000000000003</v>
      </c>
      <c r="I1097">
        <v>10</v>
      </c>
      <c r="J1097">
        <v>-3.3860000000000001</v>
      </c>
      <c r="K1097">
        <v>0</v>
      </c>
      <c r="L1097">
        <v>0.22500000000000001</v>
      </c>
      <c r="M1097">
        <v>5.0599999999999999E-2</v>
      </c>
      <c r="N1097">
        <v>0</v>
      </c>
      <c r="O1097">
        <v>6.93E-2</v>
      </c>
      <c r="P1097">
        <v>0.55100000000000005</v>
      </c>
      <c r="Q1097">
        <v>140.04300000000001</v>
      </c>
      <c r="R1097" t="s">
        <v>34</v>
      </c>
    </row>
    <row r="1098" spans="1:18" x14ac:dyDescent="0.3">
      <c r="A1098" t="s">
        <v>1037</v>
      </c>
      <c r="B1098" t="s">
        <v>1038</v>
      </c>
      <c r="C1098">
        <v>196893</v>
      </c>
      <c r="D1098" t="s">
        <v>2785</v>
      </c>
      <c r="E1098">
        <v>2006</v>
      </c>
      <c r="F1098">
        <v>68</v>
      </c>
      <c r="G1098">
        <v>0.63200000000000001</v>
      </c>
      <c r="H1098">
        <v>0.63900000000000001</v>
      </c>
      <c r="I1098">
        <v>5</v>
      </c>
      <c r="J1098">
        <v>-5.9379999999999997</v>
      </c>
      <c r="K1098">
        <v>1</v>
      </c>
      <c r="L1098">
        <v>2.5899999999999999E-2</v>
      </c>
      <c r="M1098">
        <v>1.4300000000000001E-3</v>
      </c>
      <c r="N1098">
        <v>0</v>
      </c>
      <c r="O1098">
        <v>0.221</v>
      </c>
      <c r="P1098">
        <v>0.73299999999999998</v>
      </c>
      <c r="Q1098">
        <v>95.506</v>
      </c>
      <c r="R1098" t="s">
        <v>20</v>
      </c>
    </row>
    <row r="1099" spans="1:18" x14ac:dyDescent="0.3">
      <c r="A1099" t="s">
        <v>1055</v>
      </c>
      <c r="B1099" t="s">
        <v>1056</v>
      </c>
      <c r="C1099">
        <v>215306</v>
      </c>
      <c r="D1099" t="s">
        <v>2784</v>
      </c>
      <c r="E1099">
        <v>2006</v>
      </c>
      <c r="F1099">
        <v>68</v>
      </c>
      <c r="G1099">
        <v>0.51100000000000001</v>
      </c>
      <c r="H1099">
        <v>0.81499999999999995</v>
      </c>
      <c r="I1099">
        <v>7</v>
      </c>
      <c r="J1099">
        <v>-3.14</v>
      </c>
      <c r="K1099">
        <v>1</v>
      </c>
      <c r="L1099">
        <v>0.14399999999999999</v>
      </c>
      <c r="M1099">
        <v>4.9099999999999998E-2</v>
      </c>
      <c r="N1099">
        <v>0</v>
      </c>
      <c r="O1099">
        <v>8.2600000000000007E-2</v>
      </c>
      <c r="P1099">
        <v>0.58599999999999997</v>
      </c>
      <c r="Q1099">
        <v>154.51400000000001</v>
      </c>
      <c r="R1099" t="s">
        <v>160</v>
      </c>
    </row>
    <row r="1100" spans="1:18" x14ac:dyDescent="0.3">
      <c r="A1100" t="s">
        <v>712</v>
      </c>
      <c r="B1100" t="s">
        <v>1115</v>
      </c>
      <c r="C1100">
        <v>237053</v>
      </c>
      <c r="D1100" t="s">
        <v>2784</v>
      </c>
      <c r="E1100">
        <v>2006</v>
      </c>
      <c r="F1100">
        <v>68</v>
      </c>
      <c r="G1100">
        <v>0.70099999999999996</v>
      </c>
      <c r="H1100">
        <v>0.72399999999999998</v>
      </c>
      <c r="I1100">
        <v>0</v>
      </c>
      <c r="J1100">
        <v>-5.7510000000000003</v>
      </c>
      <c r="K1100">
        <v>0</v>
      </c>
      <c r="L1100">
        <v>0.14499999999999999</v>
      </c>
      <c r="M1100">
        <v>0.26700000000000002</v>
      </c>
      <c r="N1100">
        <v>0</v>
      </c>
      <c r="O1100">
        <v>8.6699999999999999E-2</v>
      </c>
      <c r="P1100">
        <v>0.42499999999999999</v>
      </c>
      <c r="Q1100">
        <v>132.035</v>
      </c>
      <c r="R1100" t="s">
        <v>43</v>
      </c>
    </row>
    <row r="1101" spans="1:18" x14ac:dyDescent="0.3">
      <c r="A1101" t="s">
        <v>828</v>
      </c>
      <c r="B1101" t="s">
        <v>972</v>
      </c>
      <c r="C1101">
        <v>225560</v>
      </c>
      <c r="D1101" t="s">
        <v>2784</v>
      </c>
      <c r="E1101">
        <v>2005</v>
      </c>
      <c r="F1101">
        <v>68</v>
      </c>
      <c r="G1101">
        <v>0.56499999999999995</v>
      </c>
      <c r="H1101">
        <v>0.81699999999999995</v>
      </c>
      <c r="I1101">
        <v>2</v>
      </c>
      <c r="J1101">
        <v>-4.3380000000000001</v>
      </c>
      <c r="K1101">
        <v>1</v>
      </c>
      <c r="L1101">
        <v>0.27</v>
      </c>
      <c r="M1101">
        <v>0.152</v>
      </c>
      <c r="N1101">
        <v>0</v>
      </c>
      <c r="O1101">
        <v>0.247</v>
      </c>
      <c r="P1101">
        <v>0.47699999999999998</v>
      </c>
      <c r="Q1101">
        <v>210.851</v>
      </c>
      <c r="R1101" t="s">
        <v>43</v>
      </c>
    </row>
    <row r="1102" spans="1:18" x14ac:dyDescent="0.3">
      <c r="A1102" t="s">
        <v>991</v>
      </c>
      <c r="B1102" t="s">
        <v>992</v>
      </c>
      <c r="C1102">
        <v>286186</v>
      </c>
      <c r="D1102" t="s">
        <v>2785</v>
      </c>
      <c r="E1102">
        <v>2005</v>
      </c>
      <c r="F1102">
        <v>68</v>
      </c>
      <c r="G1102">
        <v>0.83299999999999996</v>
      </c>
      <c r="H1102">
        <v>0.628</v>
      </c>
      <c r="I1102">
        <v>2</v>
      </c>
      <c r="J1102">
        <v>-7.0410000000000004</v>
      </c>
      <c r="K1102">
        <v>1</v>
      </c>
      <c r="L1102">
        <v>0.14099999999999999</v>
      </c>
      <c r="M1102">
        <v>9.4899999999999998E-2</v>
      </c>
      <c r="N1102" s="1">
        <v>1.5999999999999999E-6</v>
      </c>
      <c r="O1102">
        <v>0.28199999999999997</v>
      </c>
      <c r="P1102">
        <v>0.64500000000000002</v>
      </c>
      <c r="Q1102">
        <v>106.328</v>
      </c>
      <c r="R1102" t="s">
        <v>37</v>
      </c>
    </row>
    <row r="1103" spans="1:18" x14ac:dyDescent="0.3">
      <c r="A1103" t="s">
        <v>35</v>
      </c>
      <c r="B1103" t="s">
        <v>630</v>
      </c>
      <c r="C1103">
        <v>281320</v>
      </c>
      <c r="D1103" t="s">
        <v>2785</v>
      </c>
      <c r="E1103">
        <v>2005</v>
      </c>
      <c r="F1103">
        <v>68</v>
      </c>
      <c r="G1103">
        <v>0.61799999999999999</v>
      </c>
      <c r="H1103">
        <v>0.746</v>
      </c>
      <c r="I1103">
        <v>10</v>
      </c>
      <c r="J1103">
        <v>-5.476</v>
      </c>
      <c r="K1103">
        <v>0</v>
      </c>
      <c r="L1103">
        <v>0.35199999999999998</v>
      </c>
      <c r="M1103">
        <v>5.5300000000000002E-2</v>
      </c>
      <c r="N1103">
        <v>0</v>
      </c>
      <c r="O1103">
        <v>0.27300000000000002</v>
      </c>
      <c r="P1103">
        <v>0.75</v>
      </c>
      <c r="Q1103">
        <v>75.272000000000006</v>
      </c>
      <c r="R1103" t="s">
        <v>37</v>
      </c>
    </row>
    <row r="1104" spans="1:18" x14ac:dyDescent="0.3">
      <c r="A1104" t="s">
        <v>388</v>
      </c>
      <c r="B1104" t="s">
        <v>791</v>
      </c>
      <c r="C1104">
        <v>242413</v>
      </c>
      <c r="D1104" t="s">
        <v>2785</v>
      </c>
      <c r="E1104">
        <v>2004</v>
      </c>
      <c r="F1104">
        <v>68</v>
      </c>
      <c r="G1104">
        <v>0.41399999999999998</v>
      </c>
      <c r="H1104">
        <v>0.93600000000000005</v>
      </c>
      <c r="I1104">
        <v>2</v>
      </c>
      <c r="J1104">
        <v>-2.407</v>
      </c>
      <c r="K1104">
        <v>1</v>
      </c>
      <c r="L1104">
        <v>7.5800000000000006E-2</v>
      </c>
      <c r="M1104">
        <v>1.3600000000000001E-3</v>
      </c>
      <c r="N1104">
        <v>0</v>
      </c>
      <c r="O1104">
        <v>0.36899999999999999</v>
      </c>
      <c r="P1104">
        <v>0.74</v>
      </c>
      <c r="Q1104">
        <v>170.22900000000001</v>
      </c>
      <c r="R1104" t="s">
        <v>20</v>
      </c>
    </row>
    <row r="1105" spans="1:18" x14ac:dyDescent="0.3">
      <c r="A1105" t="s">
        <v>691</v>
      </c>
      <c r="B1105" t="s">
        <v>839</v>
      </c>
      <c r="C1105">
        <v>236213</v>
      </c>
      <c r="D1105" t="s">
        <v>2784</v>
      </c>
      <c r="E1105">
        <v>2004</v>
      </c>
      <c r="F1105">
        <v>68</v>
      </c>
      <c r="G1105">
        <v>0.85599999999999998</v>
      </c>
      <c r="H1105">
        <v>0.754</v>
      </c>
      <c r="I1105">
        <v>7</v>
      </c>
      <c r="J1105">
        <v>-2.7280000000000002</v>
      </c>
      <c r="K1105">
        <v>0</v>
      </c>
      <c r="L1105">
        <v>4.1599999999999998E-2</v>
      </c>
      <c r="M1105">
        <v>2.9399999999999999E-2</v>
      </c>
      <c r="N1105" s="1">
        <v>1.49E-5</v>
      </c>
      <c r="O1105">
        <v>0.20599999999999999</v>
      </c>
      <c r="P1105">
        <v>0.72199999999999998</v>
      </c>
      <c r="Q1105">
        <v>98.018000000000001</v>
      </c>
      <c r="R1105" t="s">
        <v>43</v>
      </c>
    </row>
    <row r="1106" spans="1:18" x14ac:dyDescent="0.3">
      <c r="A1106" t="s">
        <v>294</v>
      </c>
      <c r="B1106" t="s">
        <v>900</v>
      </c>
      <c r="C1106">
        <v>238053</v>
      </c>
      <c r="D1106" t="s">
        <v>2785</v>
      </c>
      <c r="E1106">
        <v>2004</v>
      </c>
      <c r="F1106">
        <v>68</v>
      </c>
      <c r="G1106">
        <v>0.79400000000000004</v>
      </c>
      <c r="H1106">
        <v>0.61399999999999999</v>
      </c>
      <c r="I1106">
        <v>5</v>
      </c>
      <c r="J1106">
        <v>-5.3520000000000003</v>
      </c>
      <c r="K1106">
        <v>0</v>
      </c>
      <c r="L1106">
        <v>4.6699999999999998E-2</v>
      </c>
      <c r="M1106">
        <v>9.64E-2</v>
      </c>
      <c r="N1106">
        <v>0</v>
      </c>
      <c r="O1106">
        <v>7.8799999999999995E-2</v>
      </c>
      <c r="P1106">
        <v>0.66300000000000003</v>
      </c>
      <c r="Q1106">
        <v>80.569000000000003</v>
      </c>
      <c r="R1106" t="s">
        <v>37</v>
      </c>
    </row>
    <row r="1107" spans="1:18" x14ac:dyDescent="0.3">
      <c r="A1107" t="s">
        <v>538</v>
      </c>
      <c r="B1107" t="s">
        <v>539</v>
      </c>
      <c r="C1107">
        <v>272533</v>
      </c>
      <c r="D1107" t="s">
        <v>2784</v>
      </c>
      <c r="E1107">
        <v>2003</v>
      </c>
      <c r="F1107">
        <v>68</v>
      </c>
      <c r="G1107">
        <v>0.83499999999999996</v>
      </c>
      <c r="H1107">
        <v>0.68700000000000006</v>
      </c>
      <c r="I1107">
        <v>5</v>
      </c>
      <c r="J1107">
        <v>-3.18</v>
      </c>
      <c r="K1107">
        <v>1</v>
      </c>
      <c r="L1107">
        <v>0.184</v>
      </c>
      <c r="M1107">
        <v>0.10100000000000001</v>
      </c>
      <c r="N1107">
        <v>0</v>
      </c>
      <c r="O1107">
        <v>0.13200000000000001</v>
      </c>
      <c r="P1107">
        <v>0.82799999999999996</v>
      </c>
      <c r="Q1107">
        <v>94.058999999999997</v>
      </c>
      <c r="R1107" t="s">
        <v>90</v>
      </c>
    </row>
    <row r="1108" spans="1:18" x14ac:dyDescent="0.3">
      <c r="A1108" t="s">
        <v>270</v>
      </c>
      <c r="B1108" t="s">
        <v>582</v>
      </c>
      <c r="C1108">
        <v>207466</v>
      </c>
      <c r="D1108" t="s">
        <v>2784</v>
      </c>
      <c r="E1108">
        <v>2003</v>
      </c>
      <c r="F1108">
        <v>68</v>
      </c>
      <c r="G1108">
        <v>0.45500000000000002</v>
      </c>
      <c r="H1108">
        <v>0.85799999999999998</v>
      </c>
      <c r="I1108">
        <v>11</v>
      </c>
      <c r="J1108">
        <v>-5.6589999999999998</v>
      </c>
      <c r="K1108">
        <v>0</v>
      </c>
      <c r="L1108">
        <v>3.9100000000000003E-2</v>
      </c>
      <c r="M1108">
        <v>6.1600000000000001E-4</v>
      </c>
      <c r="N1108">
        <v>2.4699999999999999E-4</v>
      </c>
      <c r="O1108">
        <v>0.22600000000000001</v>
      </c>
      <c r="P1108">
        <v>0.59699999999999998</v>
      </c>
      <c r="Q1108">
        <v>163.11799999999999</v>
      </c>
      <c r="R1108" t="s">
        <v>29</v>
      </c>
    </row>
    <row r="1109" spans="1:18" x14ac:dyDescent="0.3">
      <c r="A1109" t="s">
        <v>694</v>
      </c>
      <c r="B1109" t="s">
        <v>695</v>
      </c>
      <c r="C1109">
        <v>257920</v>
      </c>
      <c r="D1109" t="s">
        <v>2784</v>
      </c>
      <c r="E1109">
        <v>2003</v>
      </c>
      <c r="F1109">
        <v>68</v>
      </c>
      <c r="G1109">
        <v>0.6</v>
      </c>
      <c r="H1109">
        <v>0.79600000000000004</v>
      </c>
      <c r="I1109">
        <v>2</v>
      </c>
      <c r="J1109">
        <v>-4.4809999999999999</v>
      </c>
      <c r="K1109">
        <v>1</v>
      </c>
      <c r="L1109">
        <v>2.75E-2</v>
      </c>
      <c r="M1109">
        <v>1.0900000000000001E-4</v>
      </c>
      <c r="N1109" s="1">
        <v>5.1999999999999997E-5</v>
      </c>
      <c r="O1109">
        <v>0.48399999999999999</v>
      </c>
      <c r="P1109">
        <v>0.75</v>
      </c>
      <c r="Q1109">
        <v>105.991</v>
      </c>
      <c r="R1109" t="s">
        <v>79</v>
      </c>
    </row>
    <row r="1110" spans="1:18" x14ac:dyDescent="0.3">
      <c r="A1110" t="s">
        <v>714</v>
      </c>
      <c r="B1110" t="s">
        <v>736</v>
      </c>
      <c r="C1110">
        <v>182626</v>
      </c>
      <c r="D1110" t="s">
        <v>2784</v>
      </c>
      <c r="E1110">
        <v>2003</v>
      </c>
      <c r="F1110">
        <v>68</v>
      </c>
      <c r="G1110">
        <v>0.88100000000000001</v>
      </c>
      <c r="H1110">
        <v>0.77400000000000002</v>
      </c>
      <c r="I1110">
        <v>1</v>
      </c>
      <c r="J1110">
        <v>-6.0679999999999996</v>
      </c>
      <c r="K1110">
        <v>1</v>
      </c>
      <c r="L1110">
        <v>4.3900000000000002E-2</v>
      </c>
      <c r="M1110">
        <v>9.8600000000000007E-3</v>
      </c>
      <c r="N1110">
        <v>3.4599999999999999E-2</v>
      </c>
      <c r="O1110">
        <v>0.20599999999999999</v>
      </c>
      <c r="P1110">
        <v>0.75900000000000001</v>
      </c>
      <c r="Q1110">
        <v>112.968</v>
      </c>
      <c r="R1110" t="s">
        <v>716</v>
      </c>
    </row>
    <row r="1111" spans="1:18" x14ac:dyDescent="0.3">
      <c r="A1111" t="s">
        <v>67</v>
      </c>
      <c r="B1111" t="s">
        <v>737</v>
      </c>
      <c r="C1111">
        <v>196906</v>
      </c>
      <c r="D1111" t="s">
        <v>2784</v>
      </c>
      <c r="E1111">
        <v>2003</v>
      </c>
      <c r="F1111">
        <v>68</v>
      </c>
      <c r="G1111">
        <v>0.57899999999999996</v>
      </c>
      <c r="H1111">
        <v>0.84899999999999998</v>
      </c>
      <c r="I1111">
        <v>4</v>
      </c>
      <c r="J1111">
        <v>-5.218</v>
      </c>
      <c r="K1111">
        <v>0</v>
      </c>
      <c r="L1111">
        <v>3.0300000000000001E-2</v>
      </c>
      <c r="M1111">
        <v>0.108</v>
      </c>
      <c r="N1111">
        <v>0</v>
      </c>
      <c r="O1111">
        <v>9.0899999999999995E-2</v>
      </c>
      <c r="P1111">
        <v>0.58099999999999996</v>
      </c>
      <c r="Q1111">
        <v>100.021</v>
      </c>
      <c r="R1111" t="s">
        <v>29</v>
      </c>
    </row>
    <row r="1112" spans="1:18" x14ac:dyDescent="0.3">
      <c r="A1112" t="s">
        <v>400</v>
      </c>
      <c r="B1112" t="s">
        <v>401</v>
      </c>
      <c r="C1112">
        <v>324306</v>
      </c>
      <c r="D1112" t="s">
        <v>2785</v>
      </c>
      <c r="E1112">
        <v>2002</v>
      </c>
      <c r="F1112">
        <v>68</v>
      </c>
      <c r="G1112">
        <v>0.64800000000000002</v>
      </c>
      <c r="H1112">
        <v>0.75900000000000001</v>
      </c>
      <c r="I1112">
        <v>6</v>
      </c>
      <c r="J1112">
        <v>-4.3150000000000004</v>
      </c>
      <c r="K1112">
        <v>1</v>
      </c>
      <c r="L1112">
        <v>0.30599999999999999</v>
      </c>
      <c r="M1112">
        <v>1.4200000000000001E-2</v>
      </c>
      <c r="N1112">
        <v>0</v>
      </c>
      <c r="O1112">
        <v>0.64800000000000002</v>
      </c>
      <c r="P1112">
        <v>0.51800000000000002</v>
      </c>
      <c r="Q1112">
        <v>85.995999999999995</v>
      </c>
      <c r="R1112" t="s">
        <v>90</v>
      </c>
    </row>
    <row r="1113" spans="1:18" x14ac:dyDescent="0.3">
      <c r="A1113" t="s">
        <v>155</v>
      </c>
      <c r="B1113" t="s">
        <v>442</v>
      </c>
      <c r="C1113">
        <v>298853</v>
      </c>
      <c r="D1113" t="s">
        <v>2784</v>
      </c>
      <c r="E1113">
        <v>2002</v>
      </c>
      <c r="F1113">
        <v>68</v>
      </c>
      <c r="G1113">
        <v>0.64</v>
      </c>
      <c r="H1113">
        <v>0.88900000000000001</v>
      </c>
      <c r="I1113">
        <v>2</v>
      </c>
      <c r="J1113">
        <v>-3.073</v>
      </c>
      <c r="K1113">
        <v>1</v>
      </c>
      <c r="L1113">
        <v>0.32200000000000001</v>
      </c>
      <c r="M1113">
        <v>0.107</v>
      </c>
      <c r="N1113">
        <v>0</v>
      </c>
      <c r="O1113">
        <v>0.33900000000000002</v>
      </c>
      <c r="P1113">
        <v>0.436</v>
      </c>
      <c r="Q1113">
        <v>99.930999999999997</v>
      </c>
      <c r="R1113" t="s">
        <v>20</v>
      </c>
    </row>
    <row r="1114" spans="1:18" x14ac:dyDescent="0.3">
      <c r="A1114" t="s">
        <v>400</v>
      </c>
      <c r="B1114" t="s">
        <v>401</v>
      </c>
      <c r="C1114">
        <v>324306</v>
      </c>
      <c r="D1114" t="s">
        <v>2785</v>
      </c>
      <c r="E1114">
        <v>2002</v>
      </c>
      <c r="F1114">
        <v>68</v>
      </c>
      <c r="G1114">
        <v>0.64800000000000002</v>
      </c>
      <c r="H1114">
        <v>0.75900000000000001</v>
      </c>
      <c r="I1114">
        <v>6</v>
      </c>
      <c r="J1114">
        <v>-4.3150000000000004</v>
      </c>
      <c r="K1114">
        <v>1</v>
      </c>
      <c r="L1114">
        <v>0.30599999999999999</v>
      </c>
      <c r="M1114">
        <v>1.4200000000000001E-2</v>
      </c>
      <c r="N1114">
        <v>0</v>
      </c>
      <c r="O1114">
        <v>0.64800000000000002</v>
      </c>
      <c r="P1114">
        <v>0.51800000000000002</v>
      </c>
      <c r="Q1114">
        <v>85.995999999999995</v>
      </c>
      <c r="R1114" t="s">
        <v>90</v>
      </c>
    </row>
    <row r="1115" spans="1:18" x14ac:dyDescent="0.3">
      <c r="A1115" t="s">
        <v>665</v>
      </c>
      <c r="B1115" t="s">
        <v>666</v>
      </c>
      <c r="C1115">
        <v>190173</v>
      </c>
      <c r="D1115" t="s">
        <v>2784</v>
      </c>
      <c r="E1115">
        <v>2002</v>
      </c>
      <c r="F1115">
        <v>68</v>
      </c>
      <c r="G1115">
        <v>0.62</v>
      </c>
      <c r="H1115">
        <v>0.93</v>
      </c>
      <c r="I1115">
        <v>1</v>
      </c>
      <c r="J1115">
        <v>-3.6850000000000001</v>
      </c>
      <c r="K1115">
        <v>1</v>
      </c>
      <c r="L1115">
        <v>3.7400000000000003E-2</v>
      </c>
      <c r="M1115">
        <v>4.2999999999999999E-4</v>
      </c>
      <c r="N1115">
        <v>0</v>
      </c>
      <c r="O1115">
        <v>6.8599999999999994E-2</v>
      </c>
      <c r="P1115">
        <v>0.60899999999999999</v>
      </c>
      <c r="Q1115">
        <v>106.22</v>
      </c>
      <c r="R1115" t="s">
        <v>29</v>
      </c>
    </row>
    <row r="1116" spans="1:18" x14ac:dyDescent="0.3">
      <c r="A1116" t="s">
        <v>457</v>
      </c>
      <c r="B1116" t="s">
        <v>744</v>
      </c>
      <c r="C1116">
        <v>273360</v>
      </c>
      <c r="D1116" t="s">
        <v>2784</v>
      </c>
      <c r="E1116">
        <v>2002</v>
      </c>
      <c r="F1116">
        <v>68</v>
      </c>
      <c r="G1116">
        <v>0.76500000000000001</v>
      </c>
      <c r="H1116">
        <v>0.66600000000000004</v>
      </c>
      <c r="I1116">
        <v>7</v>
      </c>
      <c r="J1116">
        <v>-5.3840000000000003</v>
      </c>
      <c r="K1116">
        <v>1</v>
      </c>
      <c r="L1116">
        <v>0.17199999999999999</v>
      </c>
      <c r="M1116">
        <v>0.10199999999999999</v>
      </c>
      <c r="N1116">
        <v>0</v>
      </c>
      <c r="O1116">
        <v>0.11600000000000001</v>
      </c>
      <c r="P1116">
        <v>0.75600000000000001</v>
      </c>
      <c r="Q1116">
        <v>87.001999999999995</v>
      </c>
      <c r="R1116" t="s">
        <v>90</v>
      </c>
    </row>
    <row r="1117" spans="1:18" x14ac:dyDescent="0.3">
      <c r="A1117" t="s">
        <v>155</v>
      </c>
      <c r="B1117" t="s">
        <v>227</v>
      </c>
      <c r="C1117">
        <v>264893</v>
      </c>
      <c r="D1117" t="s">
        <v>2784</v>
      </c>
      <c r="E1117">
        <v>2001</v>
      </c>
      <c r="F1117">
        <v>68</v>
      </c>
      <c r="G1117">
        <v>0.76</v>
      </c>
      <c r="H1117">
        <v>0.80100000000000005</v>
      </c>
      <c r="I1117">
        <v>5</v>
      </c>
      <c r="J1117">
        <v>-3.7690000000000001</v>
      </c>
      <c r="K1117">
        <v>1</v>
      </c>
      <c r="L1117">
        <v>5.3400000000000003E-2</v>
      </c>
      <c r="M1117">
        <v>1.44E-2</v>
      </c>
      <c r="N1117" s="1">
        <v>1.49E-5</v>
      </c>
      <c r="O1117">
        <v>0.66500000000000004</v>
      </c>
      <c r="P1117">
        <v>0.65300000000000002</v>
      </c>
      <c r="Q1117">
        <v>109.919</v>
      </c>
      <c r="R1117" t="s">
        <v>20</v>
      </c>
    </row>
    <row r="1118" spans="1:18" x14ac:dyDescent="0.3">
      <c r="A1118" t="s">
        <v>117</v>
      </c>
      <c r="B1118" t="s">
        <v>286</v>
      </c>
      <c r="C1118">
        <v>211120</v>
      </c>
      <c r="D1118" t="s">
        <v>2785</v>
      </c>
      <c r="E1118">
        <v>2001</v>
      </c>
      <c r="F1118">
        <v>68</v>
      </c>
      <c r="G1118">
        <v>0.79700000000000004</v>
      </c>
      <c r="H1118">
        <v>0.75</v>
      </c>
      <c r="I1118">
        <v>0</v>
      </c>
      <c r="J1118">
        <v>-9.3689999999999998</v>
      </c>
      <c r="K1118">
        <v>1</v>
      </c>
      <c r="L1118">
        <v>0.247</v>
      </c>
      <c r="M1118">
        <v>0.53300000000000003</v>
      </c>
      <c r="N1118">
        <v>0.108</v>
      </c>
      <c r="O1118">
        <v>9.5000000000000001E-2</v>
      </c>
      <c r="P1118">
        <v>0.74</v>
      </c>
      <c r="Q1118">
        <v>177.87</v>
      </c>
      <c r="R1118" t="s">
        <v>34</v>
      </c>
    </row>
    <row r="1119" spans="1:18" x14ac:dyDescent="0.3">
      <c r="A1119" t="s">
        <v>313</v>
      </c>
      <c r="B1119" t="s">
        <v>314</v>
      </c>
      <c r="C1119">
        <v>304506</v>
      </c>
      <c r="D1119" t="s">
        <v>2785</v>
      </c>
      <c r="E1119">
        <v>2001</v>
      </c>
      <c r="F1119">
        <v>68</v>
      </c>
      <c r="G1119">
        <v>0.78</v>
      </c>
      <c r="H1119">
        <v>0.63400000000000001</v>
      </c>
      <c r="I1119">
        <v>1</v>
      </c>
      <c r="J1119">
        <v>-5.9409999999999998</v>
      </c>
      <c r="K1119">
        <v>1</v>
      </c>
      <c r="L1119">
        <v>0.16</v>
      </c>
      <c r="M1119">
        <v>1.9900000000000001E-2</v>
      </c>
      <c r="N1119" s="1">
        <v>2.9799999999999999E-5</v>
      </c>
      <c r="O1119">
        <v>0.28999999999999998</v>
      </c>
      <c r="P1119">
        <v>0.754</v>
      </c>
      <c r="Q1119">
        <v>125.25</v>
      </c>
      <c r="R1119" t="s">
        <v>315</v>
      </c>
    </row>
    <row r="1120" spans="1:18" x14ac:dyDescent="0.3">
      <c r="A1120" t="s">
        <v>323</v>
      </c>
      <c r="B1120" t="s">
        <v>324</v>
      </c>
      <c r="C1120">
        <v>197760</v>
      </c>
      <c r="D1120" t="s">
        <v>2785</v>
      </c>
      <c r="E1120">
        <v>2001</v>
      </c>
      <c r="F1120">
        <v>68</v>
      </c>
      <c r="G1120">
        <v>0.80200000000000005</v>
      </c>
      <c r="H1120">
        <v>0.34100000000000003</v>
      </c>
      <c r="I1120">
        <v>7</v>
      </c>
      <c r="J1120">
        <v>-8.56</v>
      </c>
      <c r="K1120">
        <v>1</v>
      </c>
      <c r="L1120">
        <v>0.48799999999999999</v>
      </c>
      <c r="M1120">
        <v>0.16900000000000001</v>
      </c>
      <c r="N1120">
        <v>0</v>
      </c>
      <c r="O1120">
        <v>7.8299999999999995E-2</v>
      </c>
      <c r="P1120">
        <v>0.84899999999999998</v>
      </c>
      <c r="Q1120">
        <v>166.01</v>
      </c>
      <c r="R1120" t="s">
        <v>37</v>
      </c>
    </row>
    <row r="1121" spans="1:18" x14ac:dyDescent="0.3">
      <c r="A1121" t="s">
        <v>369</v>
      </c>
      <c r="B1121" t="s">
        <v>370</v>
      </c>
      <c r="C1121">
        <v>228800</v>
      </c>
      <c r="D1121" t="s">
        <v>2784</v>
      </c>
      <c r="E1121">
        <v>2001</v>
      </c>
      <c r="F1121">
        <v>68</v>
      </c>
      <c r="G1121">
        <v>0.33</v>
      </c>
      <c r="H1121">
        <v>0.90500000000000003</v>
      </c>
      <c r="I1121">
        <v>4</v>
      </c>
      <c r="J1121">
        <v>-5.0469999999999997</v>
      </c>
      <c r="K1121">
        <v>1</v>
      </c>
      <c r="L1121">
        <v>4.9700000000000001E-2</v>
      </c>
      <c r="M1121">
        <v>2.33E-4</v>
      </c>
      <c r="N1121" s="1">
        <v>8.14E-6</v>
      </c>
      <c r="O1121">
        <v>7.1199999999999999E-2</v>
      </c>
      <c r="P1121">
        <v>0.25900000000000001</v>
      </c>
      <c r="Q1121">
        <v>163.142</v>
      </c>
      <c r="R1121" t="s">
        <v>23</v>
      </c>
    </row>
    <row r="1122" spans="1:18" x14ac:dyDescent="0.3">
      <c r="A1122" t="s">
        <v>150</v>
      </c>
      <c r="B1122" t="s">
        <v>484</v>
      </c>
      <c r="C1122">
        <v>192533</v>
      </c>
      <c r="D1122" t="s">
        <v>2784</v>
      </c>
      <c r="E1122">
        <v>2001</v>
      </c>
      <c r="F1122">
        <v>68</v>
      </c>
      <c r="G1122">
        <v>0.80200000000000005</v>
      </c>
      <c r="H1122">
        <v>0.90300000000000002</v>
      </c>
      <c r="I1122">
        <v>11</v>
      </c>
      <c r="J1122">
        <v>-3.2669999999999999</v>
      </c>
      <c r="K1122">
        <v>0</v>
      </c>
      <c r="L1122">
        <v>4.5999999999999999E-2</v>
      </c>
      <c r="M1122">
        <v>1.1000000000000001E-3</v>
      </c>
      <c r="N1122">
        <v>0</v>
      </c>
      <c r="O1122">
        <v>0.17299999999999999</v>
      </c>
      <c r="P1122">
        <v>0.96</v>
      </c>
      <c r="Q1122">
        <v>128.93</v>
      </c>
      <c r="R1122" t="s">
        <v>20</v>
      </c>
    </row>
    <row r="1123" spans="1:18" x14ac:dyDescent="0.3">
      <c r="A1123" t="s">
        <v>38</v>
      </c>
      <c r="B1123" t="s">
        <v>39</v>
      </c>
      <c r="C1123">
        <v>258560</v>
      </c>
      <c r="D1123" t="s">
        <v>2784</v>
      </c>
      <c r="E1123">
        <v>2000</v>
      </c>
      <c r="F1123">
        <v>68</v>
      </c>
      <c r="G1123">
        <v>0.70799999999999996</v>
      </c>
      <c r="H1123">
        <v>0.77200000000000002</v>
      </c>
      <c r="I1123">
        <v>7</v>
      </c>
      <c r="J1123">
        <v>-4.2640000000000002</v>
      </c>
      <c r="K1123">
        <v>1</v>
      </c>
      <c r="L1123">
        <v>3.2199999999999999E-2</v>
      </c>
      <c r="M1123">
        <v>2.6700000000000002E-2</v>
      </c>
      <c r="N1123">
        <v>0</v>
      </c>
      <c r="O1123">
        <v>0.46700000000000003</v>
      </c>
      <c r="P1123">
        <v>0.86099999999999999</v>
      </c>
      <c r="Q1123">
        <v>103.035</v>
      </c>
      <c r="R1123" t="s">
        <v>40</v>
      </c>
    </row>
    <row r="1124" spans="1:18" x14ac:dyDescent="0.3">
      <c r="A1124" t="s">
        <v>192</v>
      </c>
      <c r="B1124" t="s">
        <v>193</v>
      </c>
      <c r="C1124">
        <v>231760</v>
      </c>
      <c r="D1124" t="s">
        <v>2784</v>
      </c>
      <c r="E1124">
        <v>2000</v>
      </c>
      <c r="F1124">
        <v>68</v>
      </c>
      <c r="G1124">
        <v>0.49099999999999999</v>
      </c>
      <c r="H1124">
        <v>0.59299999999999997</v>
      </c>
      <c r="I1124">
        <v>0</v>
      </c>
      <c r="J1124">
        <v>-5.9749999999999996</v>
      </c>
      <c r="K1124">
        <v>1</v>
      </c>
      <c r="L1124">
        <v>2.5499999999999998E-2</v>
      </c>
      <c r="M1124">
        <v>9.8000000000000004E-2</v>
      </c>
      <c r="N1124">
        <v>0</v>
      </c>
      <c r="O1124">
        <v>0.25700000000000001</v>
      </c>
      <c r="P1124">
        <v>0.32800000000000001</v>
      </c>
      <c r="Q1124">
        <v>144.142</v>
      </c>
      <c r="R1124" t="s">
        <v>20</v>
      </c>
    </row>
    <row r="1125" spans="1:18" x14ac:dyDescent="0.3">
      <c r="A1125" t="s">
        <v>210</v>
      </c>
      <c r="B1125" t="s">
        <v>211</v>
      </c>
      <c r="C1125">
        <v>207506</v>
      </c>
      <c r="D1125" t="s">
        <v>2784</v>
      </c>
      <c r="E1125">
        <v>2000</v>
      </c>
      <c r="F1125">
        <v>68</v>
      </c>
      <c r="G1125">
        <v>0.60699999999999998</v>
      </c>
      <c r="H1125">
        <v>0.82</v>
      </c>
      <c r="I1125">
        <v>11</v>
      </c>
      <c r="J1125">
        <v>-7.7539999999999996</v>
      </c>
      <c r="K1125">
        <v>1</v>
      </c>
      <c r="L1125">
        <v>5.9700000000000003E-2</v>
      </c>
      <c r="M1125">
        <v>5.4100000000000002E-2</v>
      </c>
      <c r="N1125" s="1">
        <v>6.7999999999999999E-5</v>
      </c>
      <c r="O1125">
        <v>0.26900000000000002</v>
      </c>
      <c r="P1125">
        <v>0.76800000000000002</v>
      </c>
      <c r="Q1125">
        <v>126.988</v>
      </c>
      <c r="R1125" t="s">
        <v>212</v>
      </c>
    </row>
    <row r="1126" spans="1:18" x14ac:dyDescent="0.3">
      <c r="A1126" t="s">
        <v>220</v>
      </c>
      <c r="B1126" t="s">
        <v>221</v>
      </c>
      <c r="C1126">
        <v>287000</v>
      </c>
      <c r="D1126" t="s">
        <v>2785</v>
      </c>
      <c r="E1126">
        <v>2000</v>
      </c>
      <c r="F1126">
        <v>68</v>
      </c>
      <c r="G1126">
        <v>0.86499999999999999</v>
      </c>
      <c r="H1126">
        <v>0.66400000000000003</v>
      </c>
      <c r="I1126">
        <v>2</v>
      </c>
      <c r="J1126">
        <v>-6.8220000000000001</v>
      </c>
      <c r="K1126">
        <v>1</v>
      </c>
      <c r="L1126">
        <v>0.108</v>
      </c>
      <c r="M1126">
        <v>6.8900000000000003E-3</v>
      </c>
      <c r="N1126">
        <v>0</v>
      </c>
      <c r="O1126">
        <v>0.14199999999999999</v>
      </c>
      <c r="P1126">
        <v>0.56499999999999995</v>
      </c>
      <c r="Q1126">
        <v>162.83099999999999</v>
      </c>
      <c r="R1126" t="s">
        <v>34</v>
      </c>
    </row>
    <row r="1127" spans="1:18" x14ac:dyDescent="0.3">
      <c r="A1127" t="s">
        <v>344</v>
      </c>
      <c r="B1127" t="s">
        <v>345</v>
      </c>
      <c r="C1127">
        <v>231666</v>
      </c>
      <c r="D1127" t="s">
        <v>2784</v>
      </c>
      <c r="E1127">
        <v>2000</v>
      </c>
      <c r="F1127">
        <v>68</v>
      </c>
      <c r="G1127">
        <v>0.55000000000000004</v>
      </c>
      <c r="H1127">
        <v>0.80400000000000005</v>
      </c>
      <c r="I1127">
        <v>2</v>
      </c>
      <c r="J1127">
        <v>-5.218</v>
      </c>
      <c r="K1127">
        <v>1</v>
      </c>
      <c r="L1127">
        <v>2.7099999999999999E-2</v>
      </c>
      <c r="M1127">
        <v>1.4800000000000001E-2</v>
      </c>
      <c r="N1127" s="1">
        <v>4.3300000000000002E-5</v>
      </c>
      <c r="O1127">
        <v>0.105</v>
      </c>
      <c r="P1127">
        <v>0.78900000000000003</v>
      </c>
      <c r="Q1127">
        <v>79.165999999999997</v>
      </c>
      <c r="R1127" t="s">
        <v>23</v>
      </c>
    </row>
    <row r="1128" spans="1:18" x14ac:dyDescent="0.3">
      <c r="A1128" t="s">
        <v>119</v>
      </c>
      <c r="B1128" t="s">
        <v>120</v>
      </c>
      <c r="C1128">
        <v>234960</v>
      </c>
      <c r="D1128" t="s">
        <v>2784</v>
      </c>
      <c r="E1128">
        <v>1999</v>
      </c>
      <c r="F1128">
        <v>68</v>
      </c>
      <c r="G1128">
        <v>0.63</v>
      </c>
      <c r="H1128">
        <v>0.625</v>
      </c>
      <c r="I1128">
        <v>6</v>
      </c>
      <c r="J1128">
        <v>-5.0880000000000001</v>
      </c>
      <c r="K1128">
        <v>0</v>
      </c>
      <c r="L1128">
        <v>2.52E-2</v>
      </c>
      <c r="M1128">
        <v>0.23100000000000001</v>
      </c>
      <c r="N1128">
        <v>0</v>
      </c>
      <c r="O1128">
        <v>7.6499999999999999E-2</v>
      </c>
      <c r="P1128">
        <v>0.68300000000000005</v>
      </c>
      <c r="Q1128">
        <v>167.99799999999999</v>
      </c>
      <c r="R1128" t="s">
        <v>20</v>
      </c>
    </row>
    <row r="1129" spans="1:18" x14ac:dyDescent="0.3">
      <c r="A1129" t="s">
        <v>2678</v>
      </c>
      <c r="B1129" t="s">
        <v>2679</v>
      </c>
      <c r="C1129">
        <v>252906</v>
      </c>
      <c r="D1129" t="s">
        <v>2785</v>
      </c>
      <c r="E1129">
        <v>2019</v>
      </c>
      <c r="F1129">
        <v>69</v>
      </c>
      <c r="G1129">
        <v>0.86299999999999999</v>
      </c>
      <c r="H1129">
        <v>0.47099999999999997</v>
      </c>
      <c r="I1129">
        <v>6</v>
      </c>
      <c r="J1129">
        <v>-9.5449999999999999</v>
      </c>
      <c r="K1129">
        <v>1</v>
      </c>
      <c r="L1129">
        <v>0.47799999999999998</v>
      </c>
      <c r="M1129">
        <v>0.251</v>
      </c>
      <c r="N1129">
        <v>0</v>
      </c>
      <c r="O1129">
        <v>0.121</v>
      </c>
      <c r="P1129">
        <v>0.64400000000000002</v>
      </c>
      <c r="Q1129">
        <v>140.96899999999999</v>
      </c>
      <c r="R1129" t="s">
        <v>20</v>
      </c>
    </row>
    <row r="1130" spans="1:18" x14ac:dyDescent="0.3">
      <c r="A1130" t="s">
        <v>2700</v>
      </c>
      <c r="B1130" t="s">
        <v>2701</v>
      </c>
      <c r="C1130">
        <v>200106</v>
      </c>
      <c r="D1130" t="s">
        <v>2785</v>
      </c>
      <c r="E1130">
        <v>2019</v>
      </c>
      <c r="F1130">
        <v>69</v>
      </c>
      <c r="G1130">
        <v>0.79600000000000004</v>
      </c>
      <c r="H1130">
        <v>0.58599999999999997</v>
      </c>
      <c r="I1130">
        <v>4</v>
      </c>
      <c r="J1130">
        <v>-6.9459999999999997</v>
      </c>
      <c r="K1130">
        <v>0</v>
      </c>
      <c r="L1130">
        <v>0.14699999999999999</v>
      </c>
      <c r="M1130">
        <v>2.47E-2</v>
      </c>
      <c r="N1130">
        <v>0</v>
      </c>
      <c r="O1130">
        <v>0.13200000000000001</v>
      </c>
      <c r="P1130">
        <v>0.17899999999999999</v>
      </c>
      <c r="Q1130">
        <v>97.980999999999995</v>
      </c>
      <c r="R1130" t="s">
        <v>90</v>
      </c>
    </row>
    <row r="1131" spans="1:18" x14ac:dyDescent="0.3">
      <c r="A1131" t="s">
        <v>2705</v>
      </c>
      <c r="B1131" t="s">
        <v>2706</v>
      </c>
      <c r="C1131">
        <v>195637</v>
      </c>
      <c r="D1131" t="s">
        <v>2785</v>
      </c>
      <c r="E1131">
        <v>2019</v>
      </c>
      <c r="F1131">
        <v>69</v>
      </c>
      <c r="G1131">
        <v>0.79200000000000004</v>
      </c>
      <c r="H1131">
        <v>0.74299999999999999</v>
      </c>
      <c r="I1131">
        <v>7</v>
      </c>
      <c r="J1131">
        <v>-2.806</v>
      </c>
      <c r="K1131">
        <v>1</v>
      </c>
      <c r="L1131">
        <v>8.5099999999999995E-2</v>
      </c>
      <c r="M1131">
        <v>0.107</v>
      </c>
      <c r="N1131">
        <v>0</v>
      </c>
      <c r="O1131">
        <v>0.183</v>
      </c>
      <c r="P1131">
        <v>0.74199999999999999</v>
      </c>
      <c r="Q1131">
        <v>150.024</v>
      </c>
      <c r="R1131" t="s">
        <v>90</v>
      </c>
    </row>
    <row r="1132" spans="1:18" x14ac:dyDescent="0.3">
      <c r="A1132" t="s">
        <v>2736</v>
      </c>
      <c r="B1132" t="s">
        <v>2737</v>
      </c>
      <c r="C1132">
        <v>190537</v>
      </c>
      <c r="D1132" t="s">
        <v>2784</v>
      </c>
      <c r="E1132">
        <v>2019</v>
      </c>
      <c r="F1132">
        <v>69</v>
      </c>
      <c r="G1132">
        <v>0.90300000000000002</v>
      </c>
      <c r="H1132">
        <v>0.83899999999999997</v>
      </c>
      <c r="I1132">
        <v>11</v>
      </c>
      <c r="J1132">
        <v>-9.4469999999999992</v>
      </c>
      <c r="K1132">
        <v>0</v>
      </c>
      <c r="L1132">
        <v>0.20799999999999999</v>
      </c>
      <c r="M1132">
        <v>9.3899999999999997E-2</v>
      </c>
      <c r="N1132">
        <v>0</v>
      </c>
      <c r="O1132">
        <v>0.10199999999999999</v>
      </c>
      <c r="P1132">
        <v>0.72699999999999998</v>
      </c>
      <c r="Q1132">
        <v>133.98599999999999</v>
      </c>
      <c r="R1132" t="s">
        <v>274</v>
      </c>
    </row>
    <row r="1133" spans="1:18" x14ac:dyDescent="0.3">
      <c r="A1133" t="s">
        <v>2752</v>
      </c>
      <c r="B1133" t="s">
        <v>2753</v>
      </c>
      <c r="C1133">
        <v>199427</v>
      </c>
      <c r="D1133" t="s">
        <v>2785</v>
      </c>
      <c r="E1133">
        <v>2019</v>
      </c>
      <c r="F1133">
        <v>69</v>
      </c>
      <c r="G1133">
        <v>0.872</v>
      </c>
      <c r="H1133">
        <v>0.81399999999999995</v>
      </c>
      <c r="I1133">
        <v>0</v>
      </c>
      <c r="J1133">
        <v>-4.5679999999999996</v>
      </c>
      <c r="K1133">
        <v>1</v>
      </c>
      <c r="L1133">
        <v>0.155</v>
      </c>
      <c r="M1133">
        <v>4.8500000000000001E-3</v>
      </c>
      <c r="N1133" s="1">
        <v>1.9599999999999999E-6</v>
      </c>
      <c r="O1133">
        <v>0.214</v>
      </c>
      <c r="P1133">
        <v>0.56999999999999995</v>
      </c>
      <c r="Q1133">
        <v>98.984999999999999</v>
      </c>
      <c r="R1133" t="s">
        <v>34</v>
      </c>
    </row>
    <row r="1134" spans="1:18" x14ac:dyDescent="0.3">
      <c r="A1134" t="s">
        <v>2755</v>
      </c>
      <c r="B1134" t="s">
        <v>2756</v>
      </c>
      <c r="C1134">
        <v>174444</v>
      </c>
      <c r="D1134" t="s">
        <v>2784</v>
      </c>
      <c r="E1134">
        <v>2019</v>
      </c>
      <c r="F1134">
        <v>69</v>
      </c>
      <c r="G1134">
        <v>0.59</v>
      </c>
      <c r="H1134">
        <v>0.64200000000000002</v>
      </c>
      <c r="I1134">
        <v>7</v>
      </c>
      <c r="J1134">
        <v>-3.87</v>
      </c>
      <c r="K1134">
        <v>1</v>
      </c>
      <c r="L1134">
        <v>0.122</v>
      </c>
      <c r="M1134">
        <v>7.7100000000000002E-2</v>
      </c>
      <c r="N1134">
        <v>0</v>
      </c>
      <c r="O1134">
        <v>0.105</v>
      </c>
      <c r="P1134">
        <v>0.65100000000000002</v>
      </c>
      <c r="Q1134">
        <v>107.35599999999999</v>
      </c>
      <c r="R1134" t="s">
        <v>57</v>
      </c>
    </row>
    <row r="1135" spans="1:18" x14ac:dyDescent="0.3">
      <c r="A1135" t="s">
        <v>2687</v>
      </c>
      <c r="B1135" t="s">
        <v>2763</v>
      </c>
      <c r="C1135">
        <v>136568</v>
      </c>
      <c r="D1135" t="s">
        <v>2785</v>
      </c>
      <c r="E1135">
        <v>2019</v>
      </c>
      <c r="F1135">
        <v>69</v>
      </c>
      <c r="G1135">
        <v>0.67700000000000005</v>
      </c>
      <c r="H1135">
        <v>0.71399999999999997</v>
      </c>
      <c r="I1135">
        <v>11</v>
      </c>
      <c r="J1135">
        <v>-5.6369999999999996</v>
      </c>
      <c r="K1135">
        <v>1</v>
      </c>
      <c r="L1135">
        <v>2.87E-2</v>
      </c>
      <c r="M1135">
        <v>0.16200000000000001</v>
      </c>
      <c r="N1135">
        <v>0</v>
      </c>
      <c r="O1135">
        <v>7.17E-2</v>
      </c>
      <c r="P1135">
        <v>0.35499999999999998</v>
      </c>
      <c r="Q1135">
        <v>94.956000000000003</v>
      </c>
      <c r="R1135" t="s">
        <v>90</v>
      </c>
    </row>
    <row r="1136" spans="1:18" x14ac:dyDescent="0.3">
      <c r="A1136" t="s">
        <v>2774</v>
      </c>
      <c r="B1136" t="s">
        <v>2775</v>
      </c>
      <c r="C1136">
        <v>200593</v>
      </c>
      <c r="D1136" t="s">
        <v>2784</v>
      </c>
      <c r="E1136">
        <v>2019</v>
      </c>
      <c r="F1136">
        <v>69</v>
      </c>
      <c r="G1136">
        <v>0.84699999999999998</v>
      </c>
      <c r="H1136">
        <v>0.67800000000000005</v>
      </c>
      <c r="I1136">
        <v>9</v>
      </c>
      <c r="J1136">
        <v>-8.6349999999999998</v>
      </c>
      <c r="K1136">
        <v>1</v>
      </c>
      <c r="L1136">
        <v>0.109</v>
      </c>
      <c r="M1136">
        <v>6.6900000000000001E-2</v>
      </c>
      <c r="N1136">
        <v>0</v>
      </c>
      <c r="O1136">
        <v>0.27400000000000002</v>
      </c>
      <c r="P1136">
        <v>0.81100000000000005</v>
      </c>
      <c r="Q1136">
        <v>97.983999999999995</v>
      </c>
      <c r="R1136" t="s">
        <v>2776</v>
      </c>
    </row>
    <row r="1137" spans="1:18" x14ac:dyDescent="0.3">
      <c r="A1137" t="s">
        <v>2136</v>
      </c>
      <c r="B1137" t="s">
        <v>2528</v>
      </c>
      <c r="C1137">
        <v>211440</v>
      </c>
      <c r="D1137" t="s">
        <v>2785</v>
      </c>
      <c r="E1137">
        <v>2018</v>
      </c>
      <c r="F1137">
        <v>69</v>
      </c>
      <c r="G1137">
        <v>0.73499999999999999</v>
      </c>
      <c r="H1137">
        <v>0.67700000000000005</v>
      </c>
      <c r="I1137">
        <v>2</v>
      </c>
      <c r="J1137">
        <v>-4.9790000000000001</v>
      </c>
      <c r="K1137">
        <v>1</v>
      </c>
      <c r="L1137">
        <v>9.2999999999999999E-2</v>
      </c>
      <c r="M1137">
        <v>7.6200000000000004E-2</v>
      </c>
      <c r="N1137" s="1">
        <v>2.1699999999999999E-5</v>
      </c>
      <c r="O1137">
        <v>0.111</v>
      </c>
      <c r="P1137">
        <v>0.188</v>
      </c>
      <c r="Q1137">
        <v>100.584</v>
      </c>
      <c r="R1137" t="s">
        <v>43</v>
      </c>
    </row>
    <row r="1138" spans="1:18" x14ac:dyDescent="0.3">
      <c r="A1138" t="s">
        <v>2045</v>
      </c>
      <c r="B1138" t="s">
        <v>2541</v>
      </c>
      <c r="C1138">
        <v>188560</v>
      </c>
      <c r="D1138" t="s">
        <v>2784</v>
      </c>
      <c r="E1138">
        <v>2018</v>
      </c>
      <c r="F1138">
        <v>69</v>
      </c>
      <c r="G1138">
        <v>0.79100000000000004</v>
      </c>
      <c r="H1138">
        <v>0.745</v>
      </c>
      <c r="I1138">
        <v>11</v>
      </c>
      <c r="J1138">
        <v>-3.6949999999999998</v>
      </c>
      <c r="K1138">
        <v>0</v>
      </c>
      <c r="L1138">
        <v>4.6399999999999997E-2</v>
      </c>
      <c r="M1138">
        <v>0.35399999999999998</v>
      </c>
      <c r="N1138" s="1">
        <v>2.9300000000000001E-5</v>
      </c>
      <c r="O1138">
        <v>0.104</v>
      </c>
      <c r="P1138">
        <v>0.82</v>
      </c>
      <c r="Q1138">
        <v>94.013999999999996</v>
      </c>
      <c r="R1138" t="s">
        <v>111</v>
      </c>
    </row>
    <row r="1139" spans="1:18" x14ac:dyDescent="0.3">
      <c r="A1139" t="s">
        <v>2049</v>
      </c>
      <c r="B1139" t="s">
        <v>2545</v>
      </c>
      <c r="C1139">
        <v>193200</v>
      </c>
      <c r="D1139" t="s">
        <v>2784</v>
      </c>
      <c r="E1139">
        <v>2018</v>
      </c>
      <c r="F1139">
        <v>69</v>
      </c>
      <c r="G1139">
        <v>0.66300000000000003</v>
      </c>
      <c r="H1139">
        <v>0.57699999999999996</v>
      </c>
      <c r="I1139">
        <v>11</v>
      </c>
      <c r="J1139">
        <v>-7.5179999999999998</v>
      </c>
      <c r="K1139">
        <v>0</v>
      </c>
      <c r="L1139">
        <v>5.3100000000000001E-2</v>
      </c>
      <c r="M1139">
        <v>0.109</v>
      </c>
      <c r="N1139">
        <v>0</v>
      </c>
      <c r="O1139">
        <v>0.12</v>
      </c>
      <c r="P1139">
        <v>0.45400000000000001</v>
      </c>
      <c r="Q1139">
        <v>89.995999999999995</v>
      </c>
      <c r="R1139" t="s">
        <v>57</v>
      </c>
    </row>
    <row r="1140" spans="1:18" x14ac:dyDescent="0.3">
      <c r="A1140" t="s">
        <v>2551</v>
      </c>
      <c r="B1140" t="s">
        <v>2552</v>
      </c>
      <c r="C1140">
        <v>204746</v>
      </c>
      <c r="D1140" t="s">
        <v>2785</v>
      </c>
      <c r="E1140">
        <v>2018</v>
      </c>
      <c r="F1140">
        <v>69</v>
      </c>
      <c r="G1140">
        <v>0.66700000000000004</v>
      </c>
      <c r="H1140">
        <v>0.74099999999999999</v>
      </c>
      <c r="I1140">
        <v>1</v>
      </c>
      <c r="J1140">
        <v>-4.0990000000000002</v>
      </c>
      <c r="K1140">
        <v>1</v>
      </c>
      <c r="L1140">
        <v>3.78E-2</v>
      </c>
      <c r="M1140">
        <v>4.2500000000000003E-2</v>
      </c>
      <c r="N1140">
        <v>0</v>
      </c>
      <c r="O1140">
        <v>7.6100000000000001E-2</v>
      </c>
      <c r="P1140">
        <v>0.42199999999999999</v>
      </c>
      <c r="Q1140">
        <v>149.90799999999999</v>
      </c>
      <c r="R1140" t="s">
        <v>90</v>
      </c>
    </row>
    <row r="1141" spans="1:18" x14ac:dyDescent="0.3">
      <c r="A1141" t="s">
        <v>2092</v>
      </c>
      <c r="B1141" t="s">
        <v>2569</v>
      </c>
      <c r="C1141">
        <v>203417</v>
      </c>
      <c r="D1141" t="s">
        <v>2784</v>
      </c>
      <c r="E1141">
        <v>2018</v>
      </c>
      <c r="F1141">
        <v>69</v>
      </c>
      <c r="G1141">
        <v>0.59599999999999997</v>
      </c>
      <c r="H1141">
        <v>0.85399999999999998</v>
      </c>
      <c r="I1141">
        <v>7</v>
      </c>
      <c r="J1141">
        <v>-5.1139999999999999</v>
      </c>
      <c r="K1141">
        <v>0</v>
      </c>
      <c r="L1141">
        <v>0.46300000000000002</v>
      </c>
      <c r="M1141">
        <v>1.6899999999999998E-2</v>
      </c>
      <c r="N1141">
        <v>0</v>
      </c>
      <c r="O1141">
        <v>0.124</v>
      </c>
      <c r="P1141">
        <v>0.152</v>
      </c>
      <c r="Q1141">
        <v>120.274</v>
      </c>
      <c r="R1141" t="s">
        <v>20</v>
      </c>
    </row>
    <row r="1142" spans="1:18" x14ac:dyDescent="0.3">
      <c r="A1142" t="s">
        <v>2576</v>
      </c>
      <c r="B1142" t="s">
        <v>2577</v>
      </c>
      <c r="C1142">
        <v>184720</v>
      </c>
      <c r="D1142" t="s">
        <v>2784</v>
      </c>
      <c r="E1142">
        <v>2018</v>
      </c>
      <c r="F1142">
        <v>69</v>
      </c>
      <c r="G1142">
        <v>0.72199999999999998</v>
      </c>
      <c r="H1142">
        <v>0.73799999999999999</v>
      </c>
      <c r="I1142">
        <v>9</v>
      </c>
      <c r="J1142">
        <v>-6.0730000000000004</v>
      </c>
      <c r="K1142">
        <v>0</v>
      </c>
      <c r="L1142">
        <v>0.247</v>
      </c>
      <c r="M1142">
        <v>0.32800000000000001</v>
      </c>
      <c r="N1142" s="1">
        <v>1.47E-5</v>
      </c>
      <c r="O1142">
        <v>0.19800000000000001</v>
      </c>
      <c r="P1142">
        <v>0.748</v>
      </c>
      <c r="Q1142">
        <v>198.07499999999999</v>
      </c>
      <c r="R1142" t="s">
        <v>684</v>
      </c>
    </row>
    <row r="1143" spans="1:18" x14ac:dyDescent="0.3">
      <c r="A1143" t="s">
        <v>2009</v>
      </c>
      <c r="B1143" t="s">
        <v>2295</v>
      </c>
      <c r="C1143">
        <v>213506</v>
      </c>
      <c r="D1143" t="s">
        <v>2784</v>
      </c>
      <c r="E1143">
        <v>2017</v>
      </c>
      <c r="F1143">
        <v>69</v>
      </c>
      <c r="G1143">
        <v>0.55700000000000005</v>
      </c>
      <c r="H1143">
        <v>0.80300000000000005</v>
      </c>
      <c r="I1143">
        <v>1</v>
      </c>
      <c r="J1143">
        <v>-3.5990000000000002</v>
      </c>
      <c r="K1143">
        <v>0</v>
      </c>
      <c r="L1143">
        <v>0.21299999999999999</v>
      </c>
      <c r="M1143">
        <v>1.24E-2</v>
      </c>
      <c r="N1143" s="1">
        <v>1.61E-6</v>
      </c>
      <c r="O1143">
        <v>0.73699999999999999</v>
      </c>
      <c r="P1143">
        <v>0.65700000000000003</v>
      </c>
      <c r="Q1143">
        <v>92.134</v>
      </c>
      <c r="R1143" t="s">
        <v>20</v>
      </c>
    </row>
    <row r="1144" spans="1:18" x14ac:dyDescent="0.3">
      <c r="A1144" t="s">
        <v>2414</v>
      </c>
      <c r="B1144" t="s">
        <v>2415</v>
      </c>
      <c r="C1144">
        <v>238586</v>
      </c>
      <c r="D1144" t="s">
        <v>2784</v>
      </c>
      <c r="E1144">
        <v>2017</v>
      </c>
      <c r="F1144">
        <v>69</v>
      </c>
      <c r="G1144">
        <v>0.80400000000000005</v>
      </c>
      <c r="H1144">
        <v>0.88600000000000001</v>
      </c>
      <c r="I1144">
        <v>1</v>
      </c>
      <c r="J1144">
        <v>-2.512</v>
      </c>
      <c r="K1144">
        <v>1</v>
      </c>
      <c r="L1144">
        <v>0.04</v>
      </c>
      <c r="M1144">
        <v>8.3699999999999997E-2</v>
      </c>
      <c r="N1144">
        <v>0</v>
      </c>
      <c r="O1144">
        <v>0.26600000000000001</v>
      </c>
      <c r="P1144">
        <v>0.78900000000000003</v>
      </c>
      <c r="Q1144">
        <v>144.946</v>
      </c>
      <c r="R1144" t="s">
        <v>90</v>
      </c>
    </row>
    <row r="1145" spans="1:18" x14ac:dyDescent="0.3">
      <c r="A1145" t="s">
        <v>1910</v>
      </c>
      <c r="B1145" t="s">
        <v>2429</v>
      </c>
      <c r="C1145">
        <v>186112</v>
      </c>
      <c r="D1145" t="s">
        <v>2784</v>
      </c>
      <c r="E1145">
        <v>2017</v>
      </c>
      <c r="F1145">
        <v>69</v>
      </c>
      <c r="G1145">
        <v>0.70799999999999996</v>
      </c>
      <c r="H1145">
        <v>0.61799999999999999</v>
      </c>
      <c r="I1145">
        <v>2</v>
      </c>
      <c r="J1145">
        <v>-4.4240000000000004</v>
      </c>
      <c r="K1145">
        <v>1</v>
      </c>
      <c r="L1145">
        <v>5.9200000000000003E-2</v>
      </c>
      <c r="M1145">
        <v>2.0400000000000001E-2</v>
      </c>
      <c r="N1145" s="1">
        <v>6.81E-6</v>
      </c>
      <c r="O1145">
        <v>6.2E-2</v>
      </c>
      <c r="P1145">
        <v>0.26500000000000001</v>
      </c>
      <c r="Q1145">
        <v>123.01300000000001</v>
      </c>
      <c r="R1145" t="s">
        <v>20</v>
      </c>
    </row>
    <row r="1146" spans="1:18" x14ac:dyDescent="0.3">
      <c r="A1146" t="s">
        <v>1227</v>
      </c>
      <c r="B1146" t="s">
        <v>2474</v>
      </c>
      <c r="C1146">
        <v>237733</v>
      </c>
      <c r="D1146" t="s">
        <v>2784</v>
      </c>
      <c r="E1146">
        <v>2017</v>
      </c>
      <c r="F1146">
        <v>69</v>
      </c>
      <c r="G1146">
        <v>0.56200000000000006</v>
      </c>
      <c r="H1146">
        <v>0.8</v>
      </c>
      <c r="I1146">
        <v>0</v>
      </c>
      <c r="J1146">
        <v>-5.4039999999999999</v>
      </c>
      <c r="K1146">
        <v>1</v>
      </c>
      <c r="L1146">
        <v>0.112</v>
      </c>
      <c r="M1146">
        <v>8.14E-2</v>
      </c>
      <c r="N1146">
        <v>0</v>
      </c>
      <c r="O1146">
        <v>0.19900000000000001</v>
      </c>
      <c r="P1146">
        <v>0.47099999999999997</v>
      </c>
      <c r="Q1146">
        <v>95.028999999999996</v>
      </c>
      <c r="R1146" t="s">
        <v>20</v>
      </c>
    </row>
    <row r="1147" spans="1:18" x14ac:dyDescent="0.3">
      <c r="A1147" t="s">
        <v>2303</v>
      </c>
      <c r="B1147" t="s">
        <v>2304</v>
      </c>
      <c r="C1147">
        <v>240000</v>
      </c>
      <c r="D1147" t="s">
        <v>2785</v>
      </c>
      <c r="E1147">
        <v>2016</v>
      </c>
      <c r="F1147">
        <v>69</v>
      </c>
      <c r="G1147">
        <v>0.89500000000000002</v>
      </c>
      <c r="H1147">
        <v>0.68100000000000005</v>
      </c>
      <c r="I1147">
        <v>7</v>
      </c>
      <c r="J1147">
        <v>-5.2670000000000003</v>
      </c>
      <c r="K1147">
        <v>0</v>
      </c>
      <c r="L1147">
        <v>0.35799999999999998</v>
      </c>
      <c r="M1147">
        <v>0.157</v>
      </c>
      <c r="N1147">
        <v>0</v>
      </c>
      <c r="O1147">
        <v>0.189</v>
      </c>
      <c r="P1147">
        <v>0.55400000000000005</v>
      </c>
      <c r="Q1147">
        <v>121.91800000000001</v>
      </c>
      <c r="R1147" t="s">
        <v>90</v>
      </c>
    </row>
    <row r="1148" spans="1:18" x14ac:dyDescent="0.3">
      <c r="A1148" t="s">
        <v>2211</v>
      </c>
      <c r="B1148" t="s">
        <v>2212</v>
      </c>
      <c r="C1148">
        <v>201493</v>
      </c>
      <c r="D1148" t="s">
        <v>2784</v>
      </c>
      <c r="E1148">
        <v>2016</v>
      </c>
      <c r="F1148">
        <v>69</v>
      </c>
      <c r="G1148">
        <v>0.33200000000000002</v>
      </c>
      <c r="H1148">
        <v>0.63500000000000001</v>
      </c>
      <c r="I1148">
        <v>7</v>
      </c>
      <c r="J1148">
        <v>-5.6529999999999996</v>
      </c>
      <c r="K1148">
        <v>1</v>
      </c>
      <c r="L1148">
        <v>8.9800000000000005E-2</v>
      </c>
      <c r="M1148">
        <v>0.159</v>
      </c>
      <c r="N1148" s="1">
        <v>2.79E-6</v>
      </c>
      <c r="O1148">
        <v>5.9900000000000002E-2</v>
      </c>
      <c r="P1148">
        <v>0.26100000000000001</v>
      </c>
      <c r="Q1148">
        <v>186.249</v>
      </c>
      <c r="R1148" t="s">
        <v>43</v>
      </c>
    </row>
    <row r="1149" spans="1:18" x14ac:dyDescent="0.3">
      <c r="A1149" t="s">
        <v>2128</v>
      </c>
      <c r="B1149" t="s">
        <v>2346</v>
      </c>
      <c r="C1149">
        <v>234213</v>
      </c>
      <c r="D1149" t="s">
        <v>2784</v>
      </c>
      <c r="E1149">
        <v>2016</v>
      </c>
      <c r="F1149">
        <v>69</v>
      </c>
      <c r="G1149">
        <v>0.65400000000000003</v>
      </c>
      <c r="H1149">
        <v>0.623</v>
      </c>
      <c r="I1149">
        <v>6</v>
      </c>
      <c r="J1149">
        <v>-5.2729999999999997</v>
      </c>
      <c r="K1149">
        <v>0</v>
      </c>
      <c r="L1149">
        <v>8.2000000000000003E-2</v>
      </c>
      <c r="M1149">
        <v>0.253</v>
      </c>
      <c r="N1149">
        <v>0</v>
      </c>
      <c r="O1149">
        <v>0.14399999999999999</v>
      </c>
      <c r="P1149">
        <v>0.40100000000000002</v>
      </c>
      <c r="Q1149">
        <v>123.996</v>
      </c>
      <c r="R1149" t="s">
        <v>20</v>
      </c>
    </row>
    <row r="1150" spans="1:18" x14ac:dyDescent="0.3">
      <c r="A1150" t="s">
        <v>1910</v>
      </c>
      <c r="B1150" t="s">
        <v>2191</v>
      </c>
      <c r="C1150">
        <v>229080</v>
      </c>
      <c r="D1150" t="s">
        <v>2784</v>
      </c>
      <c r="E1150">
        <v>2015</v>
      </c>
      <c r="F1150">
        <v>69</v>
      </c>
      <c r="G1150">
        <v>0.67200000000000004</v>
      </c>
      <c r="H1150">
        <v>0.59299999999999997</v>
      </c>
      <c r="I1150">
        <v>11</v>
      </c>
      <c r="J1150">
        <v>-4.01</v>
      </c>
      <c r="K1150">
        <v>0</v>
      </c>
      <c r="L1150">
        <v>3.04E-2</v>
      </c>
      <c r="M1150">
        <v>2.23E-2</v>
      </c>
      <c r="N1150">
        <v>0</v>
      </c>
      <c r="O1150">
        <v>0.214</v>
      </c>
      <c r="P1150">
        <v>0.438</v>
      </c>
      <c r="Q1150">
        <v>98.02</v>
      </c>
      <c r="R1150" t="s">
        <v>20</v>
      </c>
    </row>
    <row r="1151" spans="1:18" x14ac:dyDescent="0.3">
      <c r="A1151" t="s">
        <v>1910</v>
      </c>
      <c r="B1151" t="s">
        <v>2191</v>
      </c>
      <c r="C1151">
        <v>229080</v>
      </c>
      <c r="D1151" t="s">
        <v>2784</v>
      </c>
      <c r="E1151">
        <v>2015</v>
      </c>
      <c r="F1151">
        <v>69</v>
      </c>
      <c r="G1151">
        <v>0.67200000000000004</v>
      </c>
      <c r="H1151">
        <v>0.59299999999999997</v>
      </c>
      <c r="I1151">
        <v>11</v>
      </c>
      <c r="J1151">
        <v>-4.01</v>
      </c>
      <c r="K1151">
        <v>0</v>
      </c>
      <c r="L1151">
        <v>3.04E-2</v>
      </c>
      <c r="M1151">
        <v>2.23E-2</v>
      </c>
      <c r="N1151">
        <v>0</v>
      </c>
      <c r="O1151">
        <v>0.214</v>
      </c>
      <c r="P1151">
        <v>0.438</v>
      </c>
      <c r="Q1151">
        <v>98.02</v>
      </c>
      <c r="R1151" t="s">
        <v>20</v>
      </c>
    </row>
    <row r="1152" spans="1:18" x14ac:dyDescent="0.3">
      <c r="A1152" t="s">
        <v>1998</v>
      </c>
      <c r="B1152" t="s">
        <v>1999</v>
      </c>
      <c r="C1152">
        <v>199938</v>
      </c>
      <c r="D1152" t="s">
        <v>2785</v>
      </c>
      <c r="E1152">
        <v>2014</v>
      </c>
      <c r="F1152">
        <v>69</v>
      </c>
      <c r="G1152">
        <v>0.91200000000000003</v>
      </c>
      <c r="H1152">
        <v>0.71599999999999997</v>
      </c>
      <c r="I1152">
        <v>10</v>
      </c>
      <c r="J1152">
        <v>-4.141</v>
      </c>
      <c r="K1152">
        <v>0</v>
      </c>
      <c r="L1152">
        <v>6.9699999999999998E-2</v>
      </c>
      <c r="M1152">
        <v>9.0399999999999994E-2</v>
      </c>
      <c r="N1152">
        <v>0</v>
      </c>
      <c r="O1152">
        <v>4.9099999999999998E-2</v>
      </c>
      <c r="P1152">
        <v>0.377</v>
      </c>
      <c r="Q1152">
        <v>94.980999999999995</v>
      </c>
      <c r="R1152" t="s">
        <v>90</v>
      </c>
    </row>
    <row r="1153" spans="1:18" x14ac:dyDescent="0.3">
      <c r="A1153" t="s">
        <v>2017</v>
      </c>
      <c r="B1153" t="s">
        <v>2018</v>
      </c>
      <c r="C1153">
        <v>247266</v>
      </c>
      <c r="D1153" t="s">
        <v>2784</v>
      </c>
      <c r="E1153">
        <v>2014</v>
      </c>
      <c r="F1153">
        <v>69</v>
      </c>
      <c r="G1153">
        <v>0.40699999999999997</v>
      </c>
      <c r="H1153">
        <v>0.72499999999999998</v>
      </c>
      <c r="I1153">
        <v>5</v>
      </c>
      <c r="J1153">
        <v>-5.3460000000000001</v>
      </c>
      <c r="K1153">
        <v>0</v>
      </c>
      <c r="L1153">
        <v>0.188</v>
      </c>
      <c r="M1153">
        <v>1.41E-2</v>
      </c>
      <c r="N1153" s="1">
        <v>2.4600000000000002E-6</v>
      </c>
      <c r="O1153">
        <v>0.30599999999999999</v>
      </c>
      <c r="P1153">
        <v>0.247</v>
      </c>
      <c r="Q1153">
        <v>196.09299999999999</v>
      </c>
      <c r="R1153" t="s">
        <v>1005</v>
      </c>
    </row>
    <row r="1154" spans="1:18" x14ac:dyDescent="0.3">
      <c r="A1154" t="s">
        <v>2072</v>
      </c>
      <c r="B1154" t="s">
        <v>370</v>
      </c>
      <c r="C1154">
        <v>235382</v>
      </c>
      <c r="D1154" t="s">
        <v>2784</v>
      </c>
      <c r="E1154">
        <v>2014</v>
      </c>
      <c r="F1154">
        <v>69</v>
      </c>
      <c r="G1154">
        <v>0.81799999999999995</v>
      </c>
      <c r="H1154">
        <v>0.67</v>
      </c>
      <c r="I1154">
        <v>8</v>
      </c>
      <c r="J1154">
        <v>-4.4509999999999996</v>
      </c>
      <c r="K1154">
        <v>0</v>
      </c>
      <c r="L1154">
        <v>4.7199999999999999E-2</v>
      </c>
      <c r="M1154">
        <v>0.30399999999999999</v>
      </c>
      <c r="N1154" s="1">
        <v>1.22E-6</v>
      </c>
      <c r="O1154">
        <v>6.0100000000000001E-2</v>
      </c>
      <c r="P1154">
        <v>0.93899999999999995</v>
      </c>
      <c r="Q1154">
        <v>119.988</v>
      </c>
      <c r="R1154" t="s">
        <v>20</v>
      </c>
    </row>
    <row r="1155" spans="1:18" x14ac:dyDescent="0.3">
      <c r="A1155" t="s">
        <v>2017</v>
      </c>
      <c r="B1155" t="s">
        <v>2018</v>
      </c>
      <c r="C1155">
        <v>247266</v>
      </c>
      <c r="D1155" t="s">
        <v>2784</v>
      </c>
      <c r="E1155">
        <v>2014</v>
      </c>
      <c r="F1155">
        <v>69</v>
      </c>
      <c r="G1155">
        <v>0.40699999999999997</v>
      </c>
      <c r="H1155">
        <v>0.72499999999999998</v>
      </c>
      <c r="I1155">
        <v>5</v>
      </c>
      <c r="J1155">
        <v>-5.3460000000000001</v>
      </c>
      <c r="K1155">
        <v>0</v>
      </c>
      <c r="L1155">
        <v>0.188</v>
      </c>
      <c r="M1155">
        <v>1.41E-2</v>
      </c>
      <c r="N1155" s="1">
        <v>2.4600000000000002E-6</v>
      </c>
      <c r="O1155">
        <v>0.30599999999999999</v>
      </c>
      <c r="P1155">
        <v>0.247</v>
      </c>
      <c r="Q1155">
        <v>196.09299999999999</v>
      </c>
      <c r="R1155" t="s">
        <v>1005</v>
      </c>
    </row>
    <row r="1156" spans="1:18" x14ac:dyDescent="0.3">
      <c r="A1156" t="s">
        <v>534</v>
      </c>
      <c r="B1156" s="2">
        <v>45237</v>
      </c>
      <c r="C1156">
        <v>213506</v>
      </c>
      <c r="D1156" t="s">
        <v>2784</v>
      </c>
      <c r="E1156">
        <v>2014</v>
      </c>
      <c r="F1156">
        <v>69</v>
      </c>
      <c r="G1156">
        <v>0.747</v>
      </c>
      <c r="H1156">
        <v>0.70499999999999996</v>
      </c>
      <c r="I1156">
        <v>9</v>
      </c>
      <c r="J1156">
        <v>-5.1369999999999996</v>
      </c>
      <c r="K1156">
        <v>0</v>
      </c>
      <c r="L1156">
        <v>0.126</v>
      </c>
      <c r="M1156">
        <v>1.2800000000000001E-2</v>
      </c>
      <c r="N1156">
        <v>0</v>
      </c>
      <c r="O1156">
        <v>0.126</v>
      </c>
      <c r="P1156">
        <v>0.56000000000000005</v>
      </c>
      <c r="Q1156">
        <v>136.024</v>
      </c>
      <c r="R1156" t="s">
        <v>43</v>
      </c>
    </row>
    <row r="1157" spans="1:18" x14ac:dyDescent="0.3">
      <c r="A1157" t="s">
        <v>1886</v>
      </c>
      <c r="B1157" t="s">
        <v>1887</v>
      </c>
      <c r="C1157">
        <v>227906</v>
      </c>
      <c r="D1157" t="s">
        <v>2784</v>
      </c>
      <c r="E1157">
        <v>2013</v>
      </c>
      <c r="F1157">
        <v>69</v>
      </c>
      <c r="G1157">
        <v>0.56299999999999994</v>
      </c>
      <c r="H1157">
        <v>0.90200000000000002</v>
      </c>
      <c r="I1157">
        <v>1</v>
      </c>
      <c r="J1157">
        <v>-4.5860000000000003</v>
      </c>
      <c r="K1157">
        <v>0</v>
      </c>
      <c r="L1157">
        <v>0.40200000000000002</v>
      </c>
      <c r="M1157">
        <v>5.45E-2</v>
      </c>
      <c r="N1157">
        <v>0</v>
      </c>
      <c r="O1157">
        <v>5.2400000000000002E-2</v>
      </c>
      <c r="P1157">
        <v>0.55900000000000005</v>
      </c>
      <c r="Q1157">
        <v>171.999</v>
      </c>
      <c r="R1157" t="s">
        <v>90</v>
      </c>
    </row>
    <row r="1158" spans="1:18" x14ac:dyDescent="0.3">
      <c r="A1158" t="s">
        <v>1910</v>
      </c>
      <c r="B1158" t="s">
        <v>1911</v>
      </c>
      <c r="C1158">
        <v>231986</v>
      </c>
      <c r="D1158" t="s">
        <v>2784</v>
      </c>
      <c r="E1158">
        <v>2013</v>
      </c>
      <c r="F1158">
        <v>69</v>
      </c>
      <c r="G1158">
        <v>0.54600000000000004</v>
      </c>
      <c r="H1158">
        <v>0.78700000000000003</v>
      </c>
      <c r="I1158">
        <v>7</v>
      </c>
      <c r="J1158">
        <v>-4.0999999999999996</v>
      </c>
      <c r="K1158">
        <v>0</v>
      </c>
      <c r="L1158">
        <v>5.1700000000000003E-2</v>
      </c>
      <c r="M1158">
        <v>1.01E-2</v>
      </c>
      <c r="N1158">
        <v>2.1000000000000001E-4</v>
      </c>
      <c r="O1158">
        <v>8.09E-2</v>
      </c>
      <c r="P1158">
        <v>0.57299999999999995</v>
      </c>
      <c r="Q1158">
        <v>79.978999999999999</v>
      </c>
      <c r="R1158" t="s">
        <v>20</v>
      </c>
    </row>
    <row r="1159" spans="1:18" x14ac:dyDescent="0.3">
      <c r="A1159" t="s">
        <v>272</v>
      </c>
      <c r="B1159" t="s">
        <v>1969</v>
      </c>
      <c r="C1159">
        <v>353893</v>
      </c>
      <c r="D1159" t="s">
        <v>2784</v>
      </c>
      <c r="E1159">
        <v>2013</v>
      </c>
      <c r="F1159">
        <v>69</v>
      </c>
      <c r="G1159">
        <v>0.83199999999999996</v>
      </c>
      <c r="H1159">
        <v>0.65900000000000003</v>
      </c>
      <c r="I1159">
        <v>10</v>
      </c>
      <c r="J1159">
        <v>-7.8280000000000003</v>
      </c>
      <c r="K1159">
        <v>0</v>
      </c>
      <c r="L1159">
        <v>5.7000000000000002E-2</v>
      </c>
      <c r="M1159">
        <v>8.3900000000000002E-2</v>
      </c>
      <c r="N1159">
        <v>1.14E-3</v>
      </c>
      <c r="O1159">
        <v>7.5300000000000006E-2</v>
      </c>
      <c r="P1159">
        <v>0.67400000000000004</v>
      </c>
      <c r="Q1159">
        <v>100.163</v>
      </c>
      <c r="R1159" t="s">
        <v>274</v>
      </c>
    </row>
    <row r="1160" spans="1:18" x14ac:dyDescent="0.3">
      <c r="A1160" t="s">
        <v>1586</v>
      </c>
      <c r="B1160" t="s">
        <v>1754</v>
      </c>
      <c r="C1160">
        <v>198800</v>
      </c>
      <c r="D1160" t="s">
        <v>2784</v>
      </c>
      <c r="E1160">
        <v>2012</v>
      </c>
      <c r="F1160">
        <v>69</v>
      </c>
      <c r="G1160">
        <v>0.63700000000000001</v>
      </c>
      <c r="H1160">
        <v>0.73199999999999998</v>
      </c>
      <c r="I1160">
        <v>7</v>
      </c>
      <c r="J1160">
        <v>-6.2089999999999996</v>
      </c>
      <c r="K1160">
        <v>0</v>
      </c>
      <c r="L1160">
        <v>9.6500000000000002E-2</v>
      </c>
      <c r="M1160">
        <v>0.24399999999999999</v>
      </c>
      <c r="N1160">
        <v>0</v>
      </c>
      <c r="O1160">
        <v>0.498</v>
      </c>
      <c r="P1160">
        <v>0.68</v>
      </c>
      <c r="Q1160">
        <v>128.108</v>
      </c>
      <c r="R1160" t="s">
        <v>57</v>
      </c>
    </row>
    <row r="1161" spans="1:18" x14ac:dyDescent="0.3">
      <c r="A1161" t="s">
        <v>1039</v>
      </c>
      <c r="B1161" t="s">
        <v>1859</v>
      </c>
      <c r="C1161">
        <v>251626</v>
      </c>
      <c r="D1161" t="s">
        <v>2784</v>
      </c>
      <c r="E1161">
        <v>2012</v>
      </c>
      <c r="F1161">
        <v>69</v>
      </c>
      <c r="G1161">
        <v>0.65800000000000003</v>
      </c>
      <c r="H1161">
        <v>0.67700000000000005</v>
      </c>
      <c r="I1161">
        <v>5</v>
      </c>
      <c r="J1161">
        <v>-6.6280000000000001</v>
      </c>
      <c r="K1161">
        <v>1</v>
      </c>
      <c r="L1161">
        <v>3.9300000000000002E-2</v>
      </c>
      <c r="M1161">
        <v>0.248</v>
      </c>
      <c r="N1161">
        <v>0</v>
      </c>
      <c r="O1161">
        <v>0.36799999999999999</v>
      </c>
      <c r="P1161">
        <v>0.248</v>
      </c>
      <c r="Q1161">
        <v>124.91</v>
      </c>
      <c r="R1161" t="s">
        <v>43</v>
      </c>
    </row>
    <row r="1162" spans="1:18" x14ac:dyDescent="0.3">
      <c r="A1162" t="s">
        <v>1364</v>
      </c>
      <c r="B1162" t="s">
        <v>1888</v>
      </c>
      <c r="C1162">
        <v>201000</v>
      </c>
      <c r="D1162" t="s">
        <v>2784</v>
      </c>
      <c r="E1162">
        <v>2012</v>
      </c>
      <c r="F1162">
        <v>69</v>
      </c>
      <c r="G1162">
        <v>0.69099999999999995</v>
      </c>
      <c r="H1162">
        <v>0.92100000000000004</v>
      </c>
      <c r="I1162">
        <v>8</v>
      </c>
      <c r="J1162">
        <v>-1.702</v>
      </c>
      <c r="K1162">
        <v>0</v>
      </c>
      <c r="L1162">
        <v>5.33E-2</v>
      </c>
      <c r="M1162">
        <v>0.17299999999999999</v>
      </c>
      <c r="N1162">
        <v>0</v>
      </c>
      <c r="O1162">
        <v>0.33100000000000002</v>
      </c>
      <c r="P1162">
        <v>0.8</v>
      </c>
      <c r="Q1162">
        <v>130.072</v>
      </c>
      <c r="R1162" t="s">
        <v>1005</v>
      </c>
    </row>
    <row r="1163" spans="1:18" x14ac:dyDescent="0.3">
      <c r="A1163" t="s">
        <v>847</v>
      </c>
      <c r="B1163" t="s">
        <v>1680</v>
      </c>
      <c r="C1163">
        <v>241666</v>
      </c>
      <c r="D1163" t="s">
        <v>2785</v>
      </c>
      <c r="E1163">
        <v>2011</v>
      </c>
      <c r="F1163">
        <v>69</v>
      </c>
      <c r="G1163">
        <v>0.70499999999999996</v>
      </c>
      <c r="H1163">
        <v>0.88200000000000001</v>
      </c>
      <c r="I1163">
        <v>11</v>
      </c>
      <c r="J1163">
        <v>-3.2010000000000001</v>
      </c>
      <c r="K1163">
        <v>0</v>
      </c>
      <c r="L1163">
        <v>4.4499999999999998E-2</v>
      </c>
      <c r="M1163">
        <v>3.6900000000000002E-4</v>
      </c>
      <c r="N1163" s="1">
        <v>1.1599999999999999E-6</v>
      </c>
      <c r="O1163">
        <v>9.3399999999999997E-2</v>
      </c>
      <c r="P1163">
        <v>0.7</v>
      </c>
      <c r="Q1163">
        <v>130</v>
      </c>
      <c r="R1163" t="s">
        <v>34</v>
      </c>
    </row>
    <row r="1164" spans="1:18" x14ac:dyDescent="0.3">
      <c r="A1164" t="s">
        <v>487</v>
      </c>
      <c r="B1164" t="s">
        <v>1730</v>
      </c>
      <c r="C1164">
        <v>240796</v>
      </c>
      <c r="D1164" t="s">
        <v>2784</v>
      </c>
      <c r="E1164">
        <v>2011</v>
      </c>
      <c r="F1164">
        <v>69</v>
      </c>
      <c r="G1164">
        <v>0.42499999999999999</v>
      </c>
      <c r="H1164">
        <v>0.73199999999999998</v>
      </c>
      <c r="I1164">
        <v>9</v>
      </c>
      <c r="J1164">
        <v>-6.883</v>
      </c>
      <c r="K1164">
        <v>1</v>
      </c>
      <c r="L1164">
        <v>3.9600000000000003E-2</v>
      </c>
      <c r="M1164">
        <v>1.9400000000000001E-3</v>
      </c>
      <c r="N1164">
        <v>1.03E-2</v>
      </c>
      <c r="O1164">
        <v>0.17100000000000001</v>
      </c>
      <c r="P1164">
        <v>0.33300000000000002</v>
      </c>
      <c r="Q1164">
        <v>117.98</v>
      </c>
      <c r="R1164" t="s">
        <v>23</v>
      </c>
    </row>
    <row r="1165" spans="1:18" x14ac:dyDescent="0.3">
      <c r="A1165" t="s">
        <v>534</v>
      </c>
      <c r="B1165" t="s">
        <v>1731</v>
      </c>
      <c r="C1165">
        <v>253746</v>
      </c>
      <c r="D1165" t="s">
        <v>2784</v>
      </c>
      <c r="E1165">
        <v>2011</v>
      </c>
      <c r="F1165">
        <v>69</v>
      </c>
      <c r="G1165">
        <v>0.54500000000000004</v>
      </c>
      <c r="H1165">
        <v>0.64900000000000002</v>
      </c>
      <c r="I1165">
        <v>6</v>
      </c>
      <c r="J1165">
        <v>-4.0620000000000003</v>
      </c>
      <c r="K1165">
        <v>1</v>
      </c>
      <c r="L1165">
        <v>3.2399999999999998E-2</v>
      </c>
      <c r="M1165">
        <v>0.14299999999999999</v>
      </c>
      <c r="N1165" s="1">
        <v>1.5699999999999999E-5</v>
      </c>
      <c r="O1165">
        <v>8.9399999999999993E-2</v>
      </c>
      <c r="P1165">
        <v>0.29699999999999999</v>
      </c>
      <c r="Q1165">
        <v>99.099000000000004</v>
      </c>
      <c r="R1165" t="s">
        <v>43</v>
      </c>
    </row>
    <row r="1166" spans="1:18" x14ac:dyDescent="0.3">
      <c r="A1166" t="s">
        <v>1364</v>
      </c>
      <c r="B1166" t="s">
        <v>1412</v>
      </c>
      <c r="C1166">
        <v>191000</v>
      </c>
      <c r="D1166" t="s">
        <v>2784</v>
      </c>
      <c r="E1166">
        <v>2010</v>
      </c>
      <c r="F1166">
        <v>69</v>
      </c>
      <c r="G1166">
        <v>0.67500000000000004</v>
      </c>
      <c r="H1166">
        <v>0.86199999999999999</v>
      </c>
      <c r="I1166">
        <v>11</v>
      </c>
      <c r="J1166">
        <v>-4.6139999999999999</v>
      </c>
      <c r="K1166">
        <v>1</v>
      </c>
      <c r="L1166">
        <v>2.53E-2</v>
      </c>
      <c r="M1166">
        <v>1.6500000000000001E-2</v>
      </c>
      <c r="N1166">
        <v>4.2700000000000002E-4</v>
      </c>
      <c r="O1166">
        <v>0.16900000000000001</v>
      </c>
      <c r="P1166">
        <v>0.498</v>
      </c>
      <c r="Q1166">
        <v>129.96700000000001</v>
      </c>
      <c r="R1166" t="s">
        <v>1005</v>
      </c>
    </row>
    <row r="1167" spans="1:18" x14ac:dyDescent="0.3">
      <c r="A1167" t="s">
        <v>538</v>
      </c>
      <c r="B1167" t="s">
        <v>1523</v>
      </c>
      <c r="C1167">
        <v>307640</v>
      </c>
      <c r="D1167" t="s">
        <v>2784</v>
      </c>
      <c r="E1167">
        <v>2010</v>
      </c>
      <c r="F1167">
        <v>69</v>
      </c>
      <c r="G1167">
        <v>0.81599999999999995</v>
      </c>
      <c r="H1167">
        <v>0.81299999999999994</v>
      </c>
      <c r="I1167">
        <v>6</v>
      </c>
      <c r="J1167">
        <v>-7.798</v>
      </c>
      <c r="K1167">
        <v>0</v>
      </c>
      <c r="L1167">
        <v>6.6400000000000001E-2</v>
      </c>
      <c r="M1167">
        <v>6.6199999999999995E-2</v>
      </c>
      <c r="N1167" s="1">
        <v>2.7700000000000002E-6</v>
      </c>
      <c r="O1167">
        <v>0.60199999999999998</v>
      </c>
      <c r="P1167">
        <v>0.436</v>
      </c>
      <c r="Q1167">
        <v>127.979</v>
      </c>
      <c r="R1167" t="s">
        <v>90</v>
      </c>
    </row>
    <row r="1168" spans="1:18" x14ac:dyDescent="0.3">
      <c r="A1168" t="s">
        <v>1491</v>
      </c>
      <c r="B1168" t="s">
        <v>1587</v>
      </c>
      <c r="C1168">
        <v>187133</v>
      </c>
      <c r="D1168" t="s">
        <v>2784</v>
      </c>
      <c r="E1168">
        <v>2010</v>
      </c>
      <c r="F1168">
        <v>69</v>
      </c>
      <c r="G1168">
        <v>0.82599999999999996</v>
      </c>
      <c r="H1168">
        <v>0.61199999999999999</v>
      </c>
      <c r="I1168">
        <v>1</v>
      </c>
      <c r="J1168">
        <v>-3.891</v>
      </c>
      <c r="K1168">
        <v>1</v>
      </c>
      <c r="L1168">
        <v>9.8199999999999996E-2</v>
      </c>
      <c r="M1168">
        <v>6.8100000000000001E-3</v>
      </c>
      <c r="N1168">
        <v>0</v>
      </c>
      <c r="O1168">
        <v>8.8900000000000007E-2</v>
      </c>
      <c r="P1168">
        <v>0.75600000000000001</v>
      </c>
      <c r="Q1168">
        <v>120.057</v>
      </c>
      <c r="R1168" t="s">
        <v>57</v>
      </c>
    </row>
    <row r="1169" spans="1:18" x14ac:dyDescent="0.3">
      <c r="A1169" t="s">
        <v>1227</v>
      </c>
      <c r="B1169" t="s">
        <v>1597</v>
      </c>
      <c r="C1169">
        <v>227741</v>
      </c>
      <c r="D1169" t="s">
        <v>2784</v>
      </c>
      <c r="E1169">
        <v>2010</v>
      </c>
      <c r="F1169">
        <v>69</v>
      </c>
      <c r="G1169">
        <v>0.71899999999999997</v>
      </c>
      <c r="H1169">
        <v>0.79800000000000004</v>
      </c>
      <c r="I1169">
        <v>10</v>
      </c>
      <c r="J1169">
        <v>-4.5819999999999999</v>
      </c>
      <c r="K1169">
        <v>1</v>
      </c>
      <c r="L1169">
        <v>3.61E-2</v>
      </c>
      <c r="M1169">
        <v>1.6199999999999999E-2</v>
      </c>
      <c r="N1169" s="1">
        <v>2.34E-6</v>
      </c>
      <c r="O1169">
        <v>0.13400000000000001</v>
      </c>
      <c r="P1169">
        <v>0.59099999999999997</v>
      </c>
      <c r="Q1169">
        <v>120.011</v>
      </c>
      <c r="R1169" t="s">
        <v>20</v>
      </c>
    </row>
    <row r="1170" spans="1:18" x14ac:dyDescent="0.3">
      <c r="A1170" t="s">
        <v>1491</v>
      </c>
      <c r="B1170" t="s">
        <v>1630</v>
      </c>
      <c r="C1170">
        <v>219973</v>
      </c>
      <c r="D1170" t="s">
        <v>2784</v>
      </c>
      <c r="E1170">
        <v>2010</v>
      </c>
      <c r="F1170">
        <v>69</v>
      </c>
      <c r="G1170">
        <v>0.753</v>
      </c>
      <c r="H1170">
        <v>0.72899999999999998</v>
      </c>
      <c r="I1170">
        <v>11</v>
      </c>
      <c r="J1170">
        <v>-3.8620000000000001</v>
      </c>
      <c r="K1170">
        <v>0</v>
      </c>
      <c r="L1170">
        <v>3.9199999999999999E-2</v>
      </c>
      <c r="M1170">
        <v>3.3400000000000001E-3</v>
      </c>
      <c r="N1170" s="1">
        <v>5.66E-5</v>
      </c>
      <c r="O1170">
        <v>7.2999999999999995E-2</v>
      </c>
      <c r="P1170">
        <v>0.81200000000000006</v>
      </c>
      <c r="Q1170">
        <v>120.01300000000001</v>
      </c>
      <c r="R1170" t="s">
        <v>57</v>
      </c>
    </row>
    <row r="1171" spans="1:18" x14ac:dyDescent="0.3">
      <c r="A1171" t="s">
        <v>1685</v>
      </c>
      <c r="B1171" t="s">
        <v>1686</v>
      </c>
      <c r="C1171">
        <v>238693</v>
      </c>
      <c r="D1171" t="s">
        <v>2784</v>
      </c>
      <c r="E1171">
        <v>2010</v>
      </c>
      <c r="F1171">
        <v>69</v>
      </c>
      <c r="G1171">
        <v>0.39200000000000002</v>
      </c>
      <c r="H1171">
        <v>0.83899999999999997</v>
      </c>
      <c r="I1171">
        <v>7</v>
      </c>
      <c r="J1171">
        <v>-1.921</v>
      </c>
      <c r="K1171">
        <v>1</v>
      </c>
      <c r="L1171">
        <v>0.193</v>
      </c>
      <c r="M1171">
        <v>0.158</v>
      </c>
      <c r="N1171">
        <v>0</v>
      </c>
      <c r="O1171">
        <v>0.3</v>
      </c>
      <c r="P1171">
        <v>0.23200000000000001</v>
      </c>
      <c r="Q1171">
        <v>168.001</v>
      </c>
      <c r="R1171" t="s">
        <v>34</v>
      </c>
    </row>
    <row r="1172" spans="1:18" x14ac:dyDescent="0.3">
      <c r="A1172" t="s">
        <v>1101</v>
      </c>
      <c r="B1172" t="s">
        <v>1509</v>
      </c>
      <c r="C1172">
        <v>232466</v>
      </c>
      <c r="D1172" t="s">
        <v>2784</v>
      </c>
      <c r="E1172">
        <v>2009</v>
      </c>
      <c r="F1172">
        <v>69</v>
      </c>
      <c r="G1172">
        <v>0.53100000000000003</v>
      </c>
      <c r="H1172">
        <v>0.57399999999999995</v>
      </c>
      <c r="I1172">
        <v>10</v>
      </c>
      <c r="J1172">
        <v>-6.6929999999999996</v>
      </c>
      <c r="K1172">
        <v>0</v>
      </c>
      <c r="L1172">
        <v>0.113</v>
      </c>
      <c r="M1172">
        <v>0.114</v>
      </c>
      <c r="N1172">
        <v>3.0800000000000001E-2</v>
      </c>
      <c r="O1172">
        <v>0.25600000000000001</v>
      </c>
      <c r="P1172">
        <v>0.27200000000000002</v>
      </c>
      <c r="Q1172">
        <v>115.68</v>
      </c>
      <c r="R1172" t="s">
        <v>34</v>
      </c>
    </row>
    <row r="1173" spans="1:18" x14ac:dyDescent="0.3">
      <c r="A1173" t="s">
        <v>1361</v>
      </c>
      <c r="B1173" t="s">
        <v>1541</v>
      </c>
      <c r="C1173">
        <v>220640</v>
      </c>
      <c r="D1173" t="s">
        <v>2784</v>
      </c>
      <c r="E1173">
        <v>2009</v>
      </c>
      <c r="F1173">
        <v>69</v>
      </c>
      <c r="G1173">
        <v>0.82399999999999995</v>
      </c>
      <c r="H1173">
        <v>0.83599999999999997</v>
      </c>
      <c r="I1173">
        <v>3</v>
      </c>
      <c r="J1173">
        <v>-5.9029999999999996</v>
      </c>
      <c r="K1173">
        <v>1</v>
      </c>
      <c r="L1173">
        <v>4.0399999999999998E-2</v>
      </c>
      <c r="M1173">
        <v>5.2100000000000002E-3</v>
      </c>
      <c r="N1173">
        <v>8.1700000000000002E-4</v>
      </c>
      <c r="O1173">
        <v>0.112</v>
      </c>
      <c r="P1173">
        <v>0.71599999999999997</v>
      </c>
      <c r="Q1173">
        <v>122.014</v>
      </c>
      <c r="R1173" t="s">
        <v>20</v>
      </c>
    </row>
    <row r="1174" spans="1:18" x14ac:dyDescent="0.3">
      <c r="A1174" t="s">
        <v>822</v>
      </c>
      <c r="B1174" t="s">
        <v>1125</v>
      </c>
      <c r="C1174">
        <v>212280</v>
      </c>
      <c r="D1174" t="s">
        <v>2784</v>
      </c>
      <c r="E1174">
        <v>2008</v>
      </c>
      <c r="F1174">
        <v>69</v>
      </c>
      <c r="G1174">
        <v>0.73499999999999999</v>
      </c>
      <c r="H1174">
        <v>0.82599999999999996</v>
      </c>
      <c r="I1174">
        <v>1</v>
      </c>
      <c r="J1174">
        <v>-4.9020000000000001</v>
      </c>
      <c r="K1174">
        <v>1</v>
      </c>
      <c r="L1174">
        <v>3.49E-2</v>
      </c>
      <c r="M1174">
        <v>1.01E-3</v>
      </c>
      <c r="N1174">
        <v>0.129</v>
      </c>
      <c r="O1174">
        <v>0.19700000000000001</v>
      </c>
      <c r="P1174">
        <v>0.74</v>
      </c>
      <c r="Q1174">
        <v>132.964</v>
      </c>
      <c r="R1174" t="s">
        <v>34</v>
      </c>
    </row>
    <row r="1175" spans="1:18" x14ac:dyDescent="0.3">
      <c r="A1175" t="s">
        <v>1241</v>
      </c>
      <c r="B1175" t="s">
        <v>1242</v>
      </c>
      <c r="C1175">
        <v>299333</v>
      </c>
      <c r="D1175" t="s">
        <v>2785</v>
      </c>
      <c r="E1175">
        <v>2008</v>
      </c>
      <c r="F1175">
        <v>69</v>
      </c>
      <c r="G1175">
        <v>0.82899999999999996</v>
      </c>
      <c r="H1175">
        <v>0.42799999999999999</v>
      </c>
      <c r="I1175">
        <v>0</v>
      </c>
      <c r="J1175">
        <v>-9.4689999999999994</v>
      </c>
      <c r="K1175">
        <v>1</v>
      </c>
      <c r="L1175">
        <v>8.3099999999999993E-2</v>
      </c>
      <c r="M1175">
        <v>5.6000000000000001E-2</v>
      </c>
      <c r="N1175">
        <v>4.13E-3</v>
      </c>
      <c r="O1175">
        <v>0.13700000000000001</v>
      </c>
      <c r="P1175">
        <v>0.45</v>
      </c>
      <c r="Q1175">
        <v>148.07499999999999</v>
      </c>
      <c r="R1175" t="s">
        <v>90</v>
      </c>
    </row>
    <row r="1176" spans="1:18" x14ac:dyDescent="0.3">
      <c r="A1176" t="s">
        <v>702</v>
      </c>
      <c r="B1176" t="s">
        <v>1250</v>
      </c>
      <c r="C1176">
        <v>240746</v>
      </c>
      <c r="D1176" t="s">
        <v>2784</v>
      </c>
      <c r="E1176">
        <v>2008</v>
      </c>
      <c r="F1176">
        <v>69</v>
      </c>
      <c r="G1176">
        <v>0.83</v>
      </c>
      <c r="H1176">
        <v>0.85699999999999998</v>
      </c>
      <c r="I1176">
        <v>8</v>
      </c>
      <c r="J1176">
        <v>-4.194</v>
      </c>
      <c r="K1176">
        <v>0</v>
      </c>
      <c r="L1176">
        <v>0.152</v>
      </c>
      <c r="M1176">
        <v>0.26200000000000001</v>
      </c>
      <c r="N1176">
        <v>0</v>
      </c>
      <c r="O1176">
        <v>0.41299999999999998</v>
      </c>
      <c r="P1176">
        <v>0.60699999999999998</v>
      </c>
      <c r="Q1176">
        <v>137.982</v>
      </c>
      <c r="R1176" t="s">
        <v>20</v>
      </c>
    </row>
    <row r="1177" spans="1:18" x14ac:dyDescent="0.3">
      <c r="A1177" t="s">
        <v>864</v>
      </c>
      <c r="B1177" t="s">
        <v>1254</v>
      </c>
      <c r="C1177">
        <v>321293</v>
      </c>
      <c r="D1177" t="s">
        <v>2785</v>
      </c>
      <c r="E1177">
        <v>2008</v>
      </c>
      <c r="F1177">
        <v>69</v>
      </c>
      <c r="G1177">
        <v>0.65400000000000003</v>
      </c>
      <c r="H1177">
        <v>0.77</v>
      </c>
      <c r="I1177">
        <v>9</v>
      </c>
      <c r="J1177">
        <v>-6.0910000000000002</v>
      </c>
      <c r="K1177">
        <v>0</v>
      </c>
      <c r="L1177">
        <v>3.5299999999999998E-2</v>
      </c>
      <c r="M1177">
        <v>3.4199999999999999E-3</v>
      </c>
      <c r="N1177">
        <v>0</v>
      </c>
      <c r="O1177">
        <v>8.8700000000000001E-2</v>
      </c>
      <c r="P1177">
        <v>0.27200000000000002</v>
      </c>
      <c r="Q1177">
        <v>137.61600000000001</v>
      </c>
      <c r="R1177" t="s">
        <v>90</v>
      </c>
    </row>
    <row r="1178" spans="1:18" x14ac:dyDescent="0.3">
      <c r="A1178" t="s">
        <v>1241</v>
      </c>
      <c r="B1178" t="s">
        <v>1262</v>
      </c>
      <c r="C1178">
        <v>221840</v>
      </c>
      <c r="D1178" t="s">
        <v>2785</v>
      </c>
      <c r="E1178">
        <v>2008</v>
      </c>
      <c r="F1178">
        <v>69</v>
      </c>
      <c r="G1178">
        <v>0.67400000000000004</v>
      </c>
      <c r="H1178">
        <v>0.69499999999999995</v>
      </c>
      <c r="I1178">
        <v>6</v>
      </c>
      <c r="J1178">
        <v>-8.6359999999999992</v>
      </c>
      <c r="K1178">
        <v>0</v>
      </c>
      <c r="L1178">
        <v>0.27800000000000002</v>
      </c>
      <c r="M1178">
        <v>3.8699999999999998E-2</v>
      </c>
      <c r="N1178">
        <v>2.0200000000000001E-3</v>
      </c>
      <c r="O1178">
        <v>0.19400000000000001</v>
      </c>
      <c r="P1178">
        <v>0.77300000000000002</v>
      </c>
      <c r="Q1178">
        <v>151.48599999999999</v>
      </c>
      <c r="R1178" t="s">
        <v>90</v>
      </c>
    </row>
    <row r="1179" spans="1:18" x14ac:dyDescent="0.3">
      <c r="A1179" t="s">
        <v>1285</v>
      </c>
      <c r="B1179" t="s">
        <v>1286</v>
      </c>
      <c r="C1179">
        <v>222826</v>
      </c>
      <c r="D1179" t="s">
        <v>2785</v>
      </c>
      <c r="E1179">
        <v>2008</v>
      </c>
      <c r="F1179">
        <v>69</v>
      </c>
      <c r="G1179">
        <v>0.51200000000000001</v>
      </c>
      <c r="H1179">
        <v>0.86399999999999999</v>
      </c>
      <c r="I1179">
        <v>7</v>
      </c>
      <c r="J1179">
        <v>-4.1459999999999999</v>
      </c>
      <c r="K1179">
        <v>1</v>
      </c>
      <c r="L1179">
        <v>3.3799999999999997E-2</v>
      </c>
      <c r="M1179">
        <v>8.2100000000000001E-4</v>
      </c>
      <c r="N1179">
        <v>0</v>
      </c>
      <c r="O1179">
        <v>9.8199999999999996E-2</v>
      </c>
      <c r="P1179">
        <v>0.52700000000000002</v>
      </c>
      <c r="Q1179">
        <v>138.018</v>
      </c>
      <c r="R1179" t="s">
        <v>29</v>
      </c>
    </row>
    <row r="1180" spans="1:18" x14ac:dyDescent="0.3">
      <c r="A1180" t="s">
        <v>1335</v>
      </c>
      <c r="B1180" t="s">
        <v>1336</v>
      </c>
      <c r="C1180">
        <v>219920</v>
      </c>
      <c r="D1180" t="s">
        <v>2784</v>
      </c>
      <c r="E1180">
        <v>2008</v>
      </c>
      <c r="F1180">
        <v>69</v>
      </c>
      <c r="G1180">
        <v>0.79300000000000004</v>
      </c>
      <c r="H1180">
        <v>0.85899999999999999</v>
      </c>
      <c r="I1180">
        <v>0</v>
      </c>
      <c r="J1180">
        <v>-3.774</v>
      </c>
      <c r="K1180">
        <v>1</v>
      </c>
      <c r="L1180">
        <v>3.32E-2</v>
      </c>
      <c r="M1180">
        <v>0.26600000000000001</v>
      </c>
      <c r="N1180">
        <v>3.5599999999999998E-4</v>
      </c>
      <c r="O1180">
        <v>0.13300000000000001</v>
      </c>
      <c r="P1180">
        <v>0.96399999999999997</v>
      </c>
      <c r="Q1180">
        <v>129.911</v>
      </c>
      <c r="R1180" t="s">
        <v>43</v>
      </c>
    </row>
    <row r="1181" spans="1:18" x14ac:dyDescent="0.3">
      <c r="A1181" t="s">
        <v>1361</v>
      </c>
      <c r="B1181" t="s">
        <v>1372</v>
      </c>
      <c r="C1181">
        <v>216333</v>
      </c>
      <c r="D1181" t="s">
        <v>2784</v>
      </c>
      <c r="E1181">
        <v>2008</v>
      </c>
      <c r="F1181">
        <v>69</v>
      </c>
      <c r="G1181">
        <v>0.89400000000000002</v>
      </c>
      <c r="H1181">
        <v>0.67800000000000005</v>
      </c>
      <c r="I1181">
        <v>6</v>
      </c>
      <c r="J1181">
        <v>-5.6109999999999998</v>
      </c>
      <c r="K1181">
        <v>0</v>
      </c>
      <c r="L1181">
        <v>5.2299999999999999E-2</v>
      </c>
      <c r="M1181">
        <v>5.6899999999999997E-3</v>
      </c>
      <c r="N1181" s="1">
        <v>2.43E-6</v>
      </c>
      <c r="O1181">
        <v>0.317</v>
      </c>
      <c r="P1181">
        <v>0.84399999999999997</v>
      </c>
      <c r="Q1181">
        <v>105.024</v>
      </c>
      <c r="R1181" t="s">
        <v>20</v>
      </c>
    </row>
    <row r="1182" spans="1:18" x14ac:dyDescent="0.3">
      <c r="A1182" t="s">
        <v>18</v>
      </c>
      <c r="B1182" t="s">
        <v>1383</v>
      </c>
      <c r="C1182">
        <v>216520</v>
      </c>
      <c r="D1182" t="s">
        <v>2784</v>
      </c>
      <c r="E1182">
        <v>2008</v>
      </c>
      <c r="F1182">
        <v>69</v>
      </c>
      <c r="G1182">
        <v>0.71699999999999997</v>
      </c>
      <c r="H1182">
        <v>0.58699999999999997</v>
      </c>
      <c r="I1182">
        <v>4</v>
      </c>
      <c r="J1182">
        <v>-7.2960000000000003</v>
      </c>
      <c r="K1182">
        <v>0</v>
      </c>
      <c r="L1182">
        <v>3.39E-2</v>
      </c>
      <c r="M1182">
        <v>1.9199999999999998E-2</v>
      </c>
      <c r="N1182">
        <v>0</v>
      </c>
      <c r="O1182">
        <v>5.2299999999999999E-2</v>
      </c>
      <c r="P1182">
        <v>0.54400000000000004</v>
      </c>
      <c r="Q1182">
        <v>129.95400000000001</v>
      </c>
      <c r="R1182" t="s">
        <v>20</v>
      </c>
    </row>
    <row r="1183" spans="1:18" x14ac:dyDescent="0.3">
      <c r="A1183" t="s">
        <v>961</v>
      </c>
      <c r="B1183" t="s">
        <v>962</v>
      </c>
      <c r="C1183">
        <v>245466</v>
      </c>
      <c r="D1183" t="s">
        <v>2784</v>
      </c>
      <c r="E1183">
        <v>2006</v>
      </c>
      <c r="F1183">
        <v>69</v>
      </c>
      <c r="G1183">
        <v>0.89300000000000002</v>
      </c>
      <c r="H1183">
        <v>0.82299999999999995</v>
      </c>
      <c r="I1183">
        <v>5</v>
      </c>
      <c r="J1183">
        <v>-3.7080000000000002</v>
      </c>
      <c r="K1183">
        <v>0</v>
      </c>
      <c r="L1183">
        <v>0.122</v>
      </c>
      <c r="M1183">
        <v>7.1400000000000005E-2</v>
      </c>
      <c r="N1183">
        <v>0</v>
      </c>
      <c r="O1183">
        <v>5.0900000000000001E-2</v>
      </c>
      <c r="P1183">
        <v>0.90200000000000002</v>
      </c>
      <c r="Q1183">
        <v>128.00899999999999</v>
      </c>
      <c r="R1183" t="s">
        <v>57</v>
      </c>
    </row>
    <row r="1184" spans="1:18" x14ac:dyDescent="0.3">
      <c r="A1184" t="s">
        <v>1033</v>
      </c>
      <c r="B1184" t="s">
        <v>1047</v>
      </c>
      <c r="C1184">
        <v>214106</v>
      </c>
      <c r="D1184" t="s">
        <v>2784</v>
      </c>
      <c r="E1184">
        <v>2006</v>
      </c>
      <c r="F1184">
        <v>69</v>
      </c>
      <c r="G1184">
        <v>0.53700000000000003</v>
      </c>
      <c r="H1184">
        <v>0.67400000000000004</v>
      </c>
      <c r="I1184">
        <v>5</v>
      </c>
      <c r="J1184">
        <v>-5.1340000000000003</v>
      </c>
      <c r="K1184">
        <v>0</v>
      </c>
      <c r="L1184">
        <v>2.7699999999999999E-2</v>
      </c>
      <c r="M1184">
        <v>8.8000000000000005E-3</v>
      </c>
      <c r="N1184">
        <v>0</v>
      </c>
      <c r="O1184">
        <v>0.26500000000000001</v>
      </c>
      <c r="P1184">
        <v>0.33</v>
      </c>
      <c r="Q1184">
        <v>136.00200000000001</v>
      </c>
      <c r="R1184" t="s">
        <v>947</v>
      </c>
    </row>
    <row r="1185" spans="1:18" x14ac:dyDescent="0.3">
      <c r="A1185" t="s">
        <v>1194</v>
      </c>
      <c r="B1185" t="s">
        <v>1195</v>
      </c>
      <c r="C1185">
        <v>187733</v>
      </c>
      <c r="D1185" t="s">
        <v>2784</v>
      </c>
      <c r="E1185">
        <v>2006</v>
      </c>
      <c r="F1185">
        <v>69</v>
      </c>
      <c r="G1185">
        <v>0.67500000000000004</v>
      </c>
      <c r="H1185">
        <v>0.82799999999999996</v>
      </c>
      <c r="I1185">
        <v>0</v>
      </c>
      <c r="J1185">
        <v>-5.7990000000000004</v>
      </c>
      <c r="K1185">
        <v>1</v>
      </c>
      <c r="L1185">
        <v>4.5400000000000003E-2</v>
      </c>
      <c r="M1185">
        <v>2.4199999999999999E-2</v>
      </c>
      <c r="N1185">
        <v>1.0200000000000001E-2</v>
      </c>
      <c r="O1185">
        <v>0.36399999999999999</v>
      </c>
      <c r="P1185">
        <v>0.66900000000000004</v>
      </c>
      <c r="Q1185">
        <v>122.229</v>
      </c>
      <c r="R1185" t="s">
        <v>20</v>
      </c>
    </row>
    <row r="1186" spans="1:18" x14ac:dyDescent="0.3">
      <c r="A1186" t="s">
        <v>137</v>
      </c>
      <c r="B1186" t="s">
        <v>818</v>
      </c>
      <c r="C1186">
        <v>201400</v>
      </c>
      <c r="D1186" t="s">
        <v>2784</v>
      </c>
      <c r="E1186">
        <v>2005</v>
      </c>
      <c r="F1186">
        <v>69</v>
      </c>
      <c r="G1186">
        <v>0.84</v>
      </c>
      <c r="H1186">
        <v>0.47599999999999998</v>
      </c>
      <c r="I1186">
        <v>0</v>
      </c>
      <c r="J1186">
        <v>-7.9180000000000001</v>
      </c>
      <c r="K1186">
        <v>1</v>
      </c>
      <c r="L1186">
        <v>6.2899999999999998E-2</v>
      </c>
      <c r="M1186">
        <v>2.64E-2</v>
      </c>
      <c r="N1186">
        <v>0</v>
      </c>
      <c r="O1186">
        <v>8.6499999999999994E-2</v>
      </c>
      <c r="P1186">
        <v>0.76700000000000002</v>
      </c>
      <c r="Q1186">
        <v>139.98699999999999</v>
      </c>
      <c r="R1186" t="s">
        <v>43</v>
      </c>
    </row>
    <row r="1187" spans="1:18" x14ac:dyDescent="0.3">
      <c r="A1187" t="s">
        <v>933</v>
      </c>
      <c r="B1187" t="s">
        <v>934</v>
      </c>
      <c r="C1187">
        <v>297426</v>
      </c>
      <c r="D1187" t="s">
        <v>2784</v>
      </c>
      <c r="E1187">
        <v>2005</v>
      </c>
      <c r="F1187">
        <v>69</v>
      </c>
      <c r="G1187">
        <v>0.50600000000000001</v>
      </c>
      <c r="H1187">
        <v>0.93</v>
      </c>
      <c r="I1187">
        <v>4</v>
      </c>
      <c r="J1187">
        <v>-3.4990000000000001</v>
      </c>
      <c r="K1187">
        <v>1</v>
      </c>
      <c r="L1187">
        <v>6.7500000000000004E-2</v>
      </c>
      <c r="M1187">
        <v>0.129</v>
      </c>
      <c r="N1187">
        <v>6.8199999999999997E-3</v>
      </c>
      <c r="O1187">
        <v>9.3100000000000002E-2</v>
      </c>
      <c r="P1187">
        <v>0.30499999999999999</v>
      </c>
      <c r="Q1187">
        <v>146.994</v>
      </c>
      <c r="R1187" t="s">
        <v>23</v>
      </c>
    </row>
    <row r="1188" spans="1:18" x14ac:dyDescent="0.3">
      <c r="A1188" t="s">
        <v>487</v>
      </c>
      <c r="B1188" t="s">
        <v>936</v>
      </c>
      <c r="C1188">
        <v>287906</v>
      </c>
      <c r="D1188" t="s">
        <v>2784</v>
      </c>
      <c r="E1188">
        <v>2005</v>
      </c>
      <c r="F1188">
        <v>69</v>
      </c>
      <c r="G1188">
        <v>0.51400000000000001</v>
      </c>
      <c r="H1188">
        <v>0.89800000000000002</v>
      </c>
      <c r="I1188">
        <v>11</v>
      </c>
      <c r="J1188">
        <v>-6.7649999999999997</v>
      </c>
      <c r="K1188">
        <v>0</v>
      </c>
      <c r="L1188">
        <v>5.7700000000000001E-2</v>
      </c>
      <c r="M1188">
        <v>4.8799999999999998E-3</v>
      </c>
      <c r="N1188">
        <v>3.4500000000000003E-2</v>
      </c>
      <c r="O1188">
        <v>7.46E-2</v>
      </c>
      <c r="P1188">
        <v>0.35299999999999998</v>
      </c>
      <c r="Q1188">
        <v>123.06699999999999</v>
      </c>
      <c r="R1188" t="s">
        <v>23</v>
      </c>
    </row>
    <row r="1189" spans="1:18" x14ac:dyDescent="0.3">
      <c r="A1189" t="s">
        <v>244</v>
      </c>
      <c r="B1189" t="s">
        <v>1013</v>
      </c>
      <c r="C1189">
        <v>246333</v>
      </c>
      <c r="D1189" t="s">
        <v>2785</v>
      </c>
      <c r="E1189">
        <v>2005</v>
      </c>
      <c r="F1189">
        <v>69</v>
      </c>
      <c r="G1189">
        <v>0.72599999999999998</v>
      </c>
      <c r="H1189">
        <v>0.7</v>
      </c>
      <c r="I1189">
        <v>2</v>
      </c>
      <c r="J1189">
        <v>-5.8810000000000002</v>
      </c>
      <c r="K1189">
        <v>0</v>
      </c>
      <c r="L1189">
        <v>9.98E-2</v>
      </c>
      <c r="M1189">
        <v>7.17E-2</v>
      </c>
      <c r="N1189">
        <v>0</v>
      </c>
      <c r="O1189">
        <v>0.26200000000000001</v>
      </c>
      <c r="P1189">
        <v>0.67300000000000004</v>
      </c>
      <c r="Q1189">
        <v>146.559</v>
      </c>
      <c r="R1189" t="s">
        <v>43</v>
      </c>
    </row>
    <row r="1190" spans="1:18" x14ac:dyDescent="0.3">
      <c r="A1190" t="s">
        <v>847</v>
      </c>
      <c r="B1190" t="s">
        <v>1087</v>
      </c>
      <c r="C1190">
        <v>229040</v>
      </c>
      <c r="D1190" t="s">
        <v>2784</v>
      </c>
      <c r="E1190">
        <v>2005</v>
      </c>
      <c r="F1190">
        <v>69</v>
      </c>
      <c r="G1190">
        <v>0.53600000000000003</v>
      </c>
      <c r="H1190">
        <v>0.61199999999999999</v>
      </c>
      <c r="I1190">
        <v>4</v>
      </c>
      <c r="J1190">
        <v>-5.8470000000000004</v>
      </c>
      <c r="K1190">
        <v>1</v>
      </c>
      <c r="L1190">
        <v>0.27200000000000002</v>
      </c>
      <c r="M1190">
        <v>0.11899999999999999</v>
      </c>
      <c r="N1190">
        <v>0</v>
      </c>
      <c r="O1190">
        <v>0.20899999999999999</v>
      </c>
      <c r="P1190">
        <v>0.56999999999999995</v>
      </c>
      <c r="Q1190">
        <v>86.768000000000001</v>
      </c>
      <c r="R1190" t="s">
        <v>34</v>
      </c>
    </row>
    <row r="1191" spans="1:18" x14ac:dyDescent="0.3">
      <c r="A1191" t="s">
        <v>270</v>
      </c>
      <c r="B1191" t="s">
        <v>1165</v>
      </c>
      <c r="C1191">
        <v>252040</v>
      </c>
      <c r="D1191" t="s">
        <v>2784</v>
      </c>
      <c r="E1191">
        <v>2005</v>
      </c>
      <c r="F1191">
        <v>69</v>
      </c>
      <c r="G1191">
        <v>0.61599999999999999</v>
      </c>
      <c r="H1191">
        <v>0.91</v>
      </c>
      <c r="I1191">
        <v>0</v>
      </c>
      <c r="J1191">
        <v>-3.004</v>
      </c>
      <c r="K1191">
        <v>1</v>
      </c>
      <c r="L1191">
        <v>3.8600000000000002E-2</v>
      </c>
      <c r="M1191">
        <v>4.5900000000000003E-2</v>
      </c>
      <c r="N1191">
        <v>0</v>
      </c>
      <c r="O1191">
        <v>0.34300000000000003</v>
      </c>
      <c r="P1191">
        <v>0.69299999999999995</v>
      </c>
      <c r="Q1191">
        <v>144.072</v>
      </c>
      <c r="R1191" t="s">
        <v>29</v>
      </c>
    </row>
    <row r="1192" spans="1:18" x14ac:dyDescent="0.3">
      <c r="A1192" t="s">
        <v>403</v>
      </c>
      <c r="B1192" t="s">
        <v>404</v>
      </c>
      <c r="C1192">
        <v>285586</v>
      </c>
      <c r="D1192" t="s">
        <v>2784</v>
      </c>
      <c r="E1192">
        <v>2004</v>
      </c>
      <c r="F1192">
        <v>69</v>
      </c>
      <c r="G1192">
        <v>0.71299999999999997</v>
      </c>
      <c r="H1192">
        <v>0.47099999999999997</v>
      </c>
      <c r="I1192">
        <v>1</v>
      </c>
      <c r="J1192">
        <v>-7.3920000000000003</v>
      </c>
      <c r="K1192">
        <v>0</v>
      </c>
      <c r="L1192">
        <v>0.48299999999999998</v>
      </c>
      <c r="M1192">
        <v>0.42099999999999999</v>
      </c>
      <c r="N1192">
        <v>0</v>
      </c>
      <c r="O1192">
        <v>3.0800000000000001E-2</v>
      </c>
      <c r="P1192">
        <v>0.77900000000000003</v>
      </c>
      <c r="Q1192">
        <v>199.76400000000001</v>
      </c>
      <c r="R1192" t="s">
        <v>90</v>
      </c>
    </row>
    <row r="1193" spans="1:18" x14ac:dyDescent="0.3">
      <c r="A1193" t="s">
        <v>691</v>
      </c>
      <c r="B1193" t="s">
        <v>895</v>
      </c>
      <c r="C1193">
        <v>199853</v>
      </c>
      <c r="D1193" t="s">
        <v>2785</v>
      </c>
      <c r="E1193">
        <v>2004</v>
      </c>
      <c r="F1193">
        <v>69</v>
      </c>
      <c r="G1193">
        <v>0.92600000000000005</v>
      </c>
      <c r="H1193">
        <v>0.91600000000000004</v>
      </c>
      <c r="I1193">
        <v>10</v>
      </c>
      <c r="J1193">
        <v>-2.2210000000000001</v>
      </c>
      <c r="K1193">
        <v>0</v>
      </c>
      <c r="L1193">
        <v>9.2899999999999996E-2</v>
      </c>
      <c r="M1193">
        <v>0.35</v>
      </c>
      <c r="N1193" s="1">
        <v>6.1700000000000002E-6</v>
      </c>
      <c r="O1193">
        <v>2.3400000000000001E-2</v>
      </c>
      <c r="P1193">
        <v>0.90400000000000003</v>
      </c>
      <c r="Q1193">
        <v>110.00700000000001</v>
      </c>
      <c r="R1193" t="s">
        <v>43</v>
      </c>
    </row>
    <row r="1194" spans="1:18" x14ac:dyDescent="0.3">
      <c r="A1194" t="s">
        <v>552</v>
      </c>
      <c r="B1194" t="s">
        <v>553</v>
      </c>
      <c r="C1194">
        <v>215480</v>
      </c>
      <c r="D1194" t="s">
        <v>2784</v>
      </c>
      <c r="E1194">
        <v>2003</v>
      </c>
      <c r="F1194">
        <v>69</v>
      </c>
      <c r="G1194">
        <v>0.80100000000000005</v>
      </c>
      <c r="H1194">
        <v>0.64500000000000002</v>
      </c>
      <c r="I1194">
        <v>1</v>
      </c>
      <c r="J1194">
        <v>-6.93</v>
      </c>
      <c r="K1194">
        <v>1</v>
      </c>
      <c r="L1194">
        <v>3.56E-2</v>
      </c>
      <c r="M1194">
        <v>4.5699999999999998E-2</v>
      </c>
      <c r="N1194">
        <v>0</v>
      </c>
      <c r="O1194">
        <v>3.5700000000000003E-2</v>
      </c>
      <c r="P1194">
        <v>0.82399999999999995</v>
      </c>
      <c r="Q1194">
        <v>110.01</v>
      </c>
      <c r="R1194" t="s">
        <v>20</v>
      </c>
    </row>
    <row r="1195" spans="1:18" x14ac:dyDescent="0.3">
      <c r="A1195" t="s">
        <v>604</v>
      </c>
      <c r="B1195" t="s">
        <v>605</v>
      </c>
      <c r="C1195">
        <v>250746</v>
      </c>
      <c r="D1195" t="s">
        <v>2785</v>
      </c>
      <c r="E1195">
        <v>2003</v>
      </c>
      <c r="F1195">
        <v>69</v>
      </c>
      <c r="G1195">
        <v>0.86599999999999999</v>
      </c>
      <c r="H1195">
        <v>0.749</v>
      </c>
      <c r="I1195">
        <v>2</v>
      </c>
      <c r="J1195">
        <v>-3.9769999999999999</v>
      </c>
      <c r="K1195">
        <v>1</v>
      </c>
      <c r="L1195">
        <v>0.253</v>
      </c>
      <c r="M1195">
        <v>0.15</v>
      </c>
      <c r="N1195">
        <v>0</v>
      </c>
      <c r="O1195">
        <v>6.1400000000000003E-2</v>
      </c>
      <c r="P1195">
        <v>0.89100000000000001</v>
      </c>
      <c r="Q1195">
        <v>92.073999999999998</v>
      </c>
      <c r="R1195" t="s">
        <v>34</v>
      </c>
    </row>
    <row r="1196" spans="1:18" x14ac:dyDescent="0.3">
      <c r="A1196" t="s">
        <v>80</v>
      </c>
      <c r="B1196" t="s">
        <v>81</v>
      </c>
      <c r="C1196">
        <v>225493</v>
      </c>
      <c r="D1196" t="s">
        <v>2784</v>
      </c>
      <c r="E1196">
        <v>2001</v>
      </c>
      <c r="F1196">
        <v>69</v>
      </c>
      <c r="G1196">
        <v>0.52800000000000002</v>
      </c>
      <c r="H1196">
        <v>0.96499999999999997</v>
      </c>
      <c r="I1196">
        <v>11</v>
      </c>
      <c r="J1196">
        <v>-7.984</v>
      </c>
      <c r="K1196">
        <v>0</v>
      </c>
      <c r="L1196">
        <v>4.65E-2</v>
      </c>
      <c r="M1196">
        <v>0.14099999999999999</v>
      </c>
      <c r="N1196">
        <v>0.98499999999999999</v>
      </c>
      <c r="O1196">
        <v>7.9699999999999993E-2</v>
      </c>
      <c r="P1196">
        <v>0.58699999999999997</v>
      </c>
      <c r="Q1196">
        <v>136.065</v>
      </c>
      <c r="R1196" t="s">
        <v>57</v>
      </c>
    </row>
    <row r="1197" spans="1:18" x14ac:dyDescent="0.3">
      <c r="A1197" t="s">
        <v>18</v>
      </c>
      <c r="B1197" t="s">
        <v>241</v>
      </c>
      <c r="C1197">
        <v>203600</v>
      </c>
      <c r="D1197" t="s">
        <v>2784</v>
      </c>
      <c r="E1197">
        <v>2001</v>
      </c>
      <c r="F1197">
        <v>69</v>
      </c>
      <c r="G1197">
        <v>0.84699999999999998</v>
      </c>
      <c r="H1197">
        <v>0.84299999999999997</v>
      </c>
      <c r="I1197">
        <v>5</v>
      </c>
      <c r="J1197">
        <v>-3.5790000000000002</v>
      </c>
      <c r="K1197">
        <v>0</v>
      </c>
      <c r="L1197">
        <v>0.106</v>
      </c>
      <c r="M1197">
        <v>0.41499999999999998</v>
      </c>
      <c r="N1197">
        <v>1.34E-4</v>
      </c>
      <c r="O1197">
        <v>0.107</v>
      </c>
      <c r="P1197">
        <v>0.96299999999999997</v>
      </c>
      <c r="Q1197">
        <v>110.027</v>
      </c>
      <c r="R1197" t="s">
        <v>20</v>
      </c>
    </row>
    <row r="1198" spans="1:18" x14ac:dyDescent="0.3">
      <c r="A1198" t="s">
        <v>283</v>
      </c>
      <c r="B1198" t="s">
        <v>284</v>
      </c>
      <c r="C1198">
        <v>256240</v>
      </c>
      <c r="D1198" t="s">
        <v>2784</v>
      </c>
      <c r="E1198">
        <v>2001</v>
      </c>
      <c r="F1198">
        <v>69</v>
      </c>
      <c r="G1198">
        <v>0.56299999999999994</v>
      </c>
      <c r="H1198">
        <v>0.86</v>
      </c>
      <c r="I1198">
        <v>8</v>
      </c>
      <c r="J1198">
        <v>-7.5330000000000004</v>
      </c>
      <c r="K1198">
        <v>1</v>
      </c>
      <c r="L1198">
        <v>6.2100000000000002E-2</v>
      </c>
      <c r="M1198">
        <v>8.3400000000000002E-3</v>
      </c>
      <c r="N1198">
        <v>1.06E-2</v>
      </c>
      <c r="O1198">
        <v>0.39</v>
      </c>
      <c r="P1198">
        <v>0.51700000000000002</v>
      </c>
      <c r="Q1198">
        <v>97.867000000000004</v>
      </c>
      <c r="R1198" t="s">
        <v>29</v>
      </c>
    </row>
    <row r="1199" spans="1:18" x14ac:dyDescent="0.3">
      <c r="A1199" t="s">
        <v>205</v>
      </c>
      <c r="B1199" t="s">
        <v>372</v>
      </c>
      <c r="C1199">
        <v>196986</v>
      </c>
      <c r="D1199" t="s">
        <v>2784</v>
      </c>
      <c r="E1199">
        <v>2001</v>
      </c>
      <c r="F1199">
        <v>69</v>
      </c>
      <c r="G1199">
        <v>0.51</v>
      </c>
      <c r="H1199">
        <v>0.48</v>
      </c>
      <c r="I1199">
        <v>11</v>
      </c>
      <c r="J1199">
        <v>-6.5670000000000002</v>
      </c>
      <c r="K1199">
        <v>1</v>
      </c>
      <c r="L1199">
        <v>4.5199999999999997E-2</v>
      </c>
      <c r="M1199">
        <v>0.503</v>
      </c>
      <c r="N1199">
        <v>0</v>
      </c>
      <c r="O1199">
        <v>0.106</v>
      </c>
      <c r="P1199">
        <v>0.496</v>
      </c>
      <c r="Q1199">
        <v>182.86199999999999</v>
      </c>
      <c r="R1199" t="s">
        <v>43</v>
      </c>
    </row>
    <row r="1200" spans="1:18" x14ac:dyDescent="0.3">
      <c r="A1200" t="s">
        <v>208</v>
      </c>
      <c r="B1200" t="s">
        <v>493</v>
      </c>
      <c r="C1200">
        <v>294600</v>
      </c>
      <c r="D1200" t="s">
        <v>2784</v>
      </c>
      <c r="E1200">
        <v>2001</v>
      </c>
      <c r="F1200">
        <v>69</v>
      </c>
      <c r="G1200">
        <v>0.32</v>
      </c>
      <c r="H1200">
        <v>0.88</v>
      </c>
      <c r="I1200">
        <v>2</v>
      </c>
      <c r="J1200">
        <v>-6.0350000000000001</v>
      </c>
      <c r="K1200">
        <v>1</v>
      </c>
      <c r="L1200">
        <v>5.04E-2</v>
      </c>
      <c r="M1200">
        <v>1.01E-4</v>
      </c>
      <c r="N1200" s="1">
        <v>4.3100000000000002E-6</v>
      </c>
      <c r="O1200">
        <v>7.5999999999999998E-2</v>
      </c>
      <c r="P1200">
        <v>0.25700000000000001</v>
      </c>
      <c r="Q1200">
        <v>146.34899999999999</v>
      </c>
      <c r="R1200" t="s">
        <v>181</v>
      </c>
    </row>
    <row r="1201" spans="1:18" x14ac:dyDescent="0.3">
      <c r="A1201" t="s">
        <v>334</v>
      </c>
      <c r="B1201" t="s">
        <v>335</v>
      </c>
      <c r="C1201">
        <v>218546</v>
      </c>
      <c r="D1201" t="s">
        <v>2784</v>
      </c>
      <c r="E1201">
        <v>2000</v>
      </c>
      <c r="F1201">
        <v>69</v>
      </c>
      <c r="G1201">
        <v>0.41799999999999998</v>
      </c>
      <c r="H1201">
        <v>0.249</v>
      </c>
      <c r="I1201">
        <v>3</v>
      </c>
      <c r="J1201">
        <v>-13.744</v>
      </c>
      <c r="K1201">
        <v>1</v>
      </c>
      <c r="L1201">
        <v>3.0099999999999998E-2</v>
      </c>
      <c r="M1201">
        <v>0.84099999999999997</v>
      </c>
      <c r="N1201">
        <v>0.66100000000000003</v>
      </c>
      <c r="O1201">
        <v>0.112</v>
      </c>
      <c r="P1201">
        <v>0.21299999999999999</v>
      </c>
      <c r="Q1201">
        <v>82.802999999999997</v>
      </c>
      <c r="R1201" t="s">
        <v>336</v>
      </c>
    </row>
    <row r="1202" spans="1:18" x14ac:dyDescent="0.3">
      <c r="A1202" t="s">
        <v>32</v>
      </c>
      <c r="B1202" t="s">
        <v>33</v>
      </c>
      <c r="C1202">
        <v>253733</v>
      </c>
      <c r="D1202" t="s">
        <v>2785</v>
      </c>
      <c r="E1202">
        <v>1999</v>
      </c>
      <c r="F1202">
        <v>69</v>
      </c>
      <c r="G1202">
        <v>0.70599999999999996</v>
      </c>
      <c r="H1202">
        <v>0.88800000000000001</v>
      </c>
      <c r="I1202">
        <v>2</v>
      </c>
      <c r="J1202">
        <v>-6.9589999999999996</v>
      </c>
      <c r="K1202">
        <v>1</v>
      </c>
      <c r="L1202">
        <v>6.54E-2</v>
      </c>
      <c r="M1202">
        <v>0.11899999999999999</v>
      </c>
      <c r="N1202" s="1">
        <v>9.6399999999999999E-5</v>
      </c>
      <c r="O1202">
        <v>7.0000000000000007E-2</v>
      </c>
      <c r="P1202">
        <v>0.71399999999999997</v>
      </c>
      <c r="Q1202">
        <v>121.54900000000001</v>
      </c>
      <c r="R1202" t="s">
        <v>34</v>
      </c>
    </row>
    <row r="1203" spans="1:18" x14ac:dyDescent="0.3">
      <c r="A1203" t="s">
        <v>103</v>
      </c>
      <c r="B1203" t="s">
        <v>104</v>
      </c>
      <c r="C1203">
        <v>283066</v>
      </c>
      <c r="D1203" t="s">
        <v>2785</v>
      </c>
      <c r="E1203">
        <v>1999</v>
      </c>
      <c r="F1203">
        <v>69</v>
      </c>
      <c r="G1203">
        <v>0.88</v>
      </c>
      <c r="H1203">
        <v>0.81399999999999995</v>
      </c>
      <c r="I1203">
        <v>11</v>
      </c>
      <c r="J1203">
        <v>-6.3070000000000004</v>
      </c>
      <c r="K1203">
        <v>0</v>
      </c>
      <c r="L1203">
        <v>0.14000000000000001</v>
      </c>
      <c r="M1203">
        <v>0.16800000000000001</v>
      </c>
      <c r="N1203">
        <v>6.7200000000000003E-3</v>
      </c>
      <c r="O1203">
        <v>5.8400000000000001E-2</v>
      </c>
      <c r="P1203">
        <v>0.94199999999999995</v>
      </c>
      <c r="Q1203">
        <v>138.083</v>
      </c>
      <c r="R1203" t="s">
        <v>37</v>
      </c>
    </row>
    <row r="1204" spans="1:18" x14ac:dyDescent="0.3">
      <c r="A1204" t="s">
        <v>208</v>
      </c>
      <c r="B1204" t="s">
        <v>218</v>
      </c>
      <c r="C1204">
        <v>316733</v>
      </c>
      <c r="D1204" t="s">
        <v>2784</v>
      </c>
      <c r="E1204">
        <v>1999</v>
      </c>
      <c r="F1204">
        <v>69</v>
      </c>
      <c r="G1204">
        <v>0.45900000000000002</v>
      </c>
      <c r="H1204">
        <v>0.83</v>
      </c>
      <c r="I1204">
        <v>2</v>
      </c>
      <c r="J1204">
        <v>-6.2539999999999996</v>
      </c>
      <c r="K1204">
        <v>1</v>
      </c>
      <c r="L1204">
        <v>3.6400000000000002E-2</v>
      </c>
      <c r="M1204" s="1">
        <v>5.1499999999999998E-5</v>
      </c>
      <c r="N1204">
        <v>1.3999999999999999E-4</v>
      </c>
      <c r="O1204">
        <v>0.20599999999999999</v>
      </c>
      <c r="P1204">
        <v>0.43099999999999999</v>
      </c>
      <c r="Q1204">
        <v>155.827</v>
      </c>
      <c r="R1204" t="s">
        <v>181</v>
      </c>
    </row>
    <row r="1205" spans="1:18" x14ac:dyDescent="0.3">
      <c r="A1205" t="s">
        <v>2674</v>
      </c>
      <c r="B1205" t="s">
        <v>2675</v>
      </c>
      <c r="C1205">
        <v>126446</v>
      </c>
      <c r="D1205" t="s">
        <v>2785</v>
      </c>
      <c r="E1205">
        <v>2019</v>
      </c>
      <c r="F1205">
        <v>71</v>
      </c>
      <c r="G1205">
        <v>0.89900000000000002</v>
      </c>
      <c r="H1205">
        <v>0.81100000000000005</v>
      </c>
      <c r="I1205">
        <v>2</v>
      </c>
      <c r="J1205">
        <v>-6.2939999999999996</v>
      </c>
      <c r="K1205">
        <v>1</v>
      </c>
      <c r="L1205">
        <v>0.25800000000000001</v>
      </c>
      <c r="M1205">
        <v>6.7699999999999998E-4</v>
      </c>
      <c r="N1205">
        <v>0</v>
      </c>
      <c r="O1205">
        <v>6.7199999999999996E-2</v>
      </c>
      <c r="P1205">
        <v>0.58699999999999997</v>
      </c>
      <c r="Q1205">
        <v>105.038</v>
      </c>
      <c r="R1205" t="s">
        <v>34</v>
      </c>
    </row>
    <row r="1206" spans="1:18" x14ac:dyDescent="0.3">
      <c r="A1206" t="s">
        <v>2640</v>
      </c>
      <c r="B1206" t="s">
        <v>2693</v>
      </c>
      <c r="C1206">
        <v>114893</v>
      </c>
      <c r="D1206" t="s">
        <v>2784</v>
      </c>
      <c r="E1206">
        <v>2019</v>
      </c>
      <c r="F1206">
        <v>71</v>
      </c>
      <c r="G1206">
        <v>0.70299999999999996</v>
      </c>
      <c r="H1206">
        <v>0.59399999999999997</v>
      </c>
      <c r="I1206">
        <v>5</v>
      </c>
      <c r="J1206">
        <v>-6.1459999999999999</v>
      </c>
      <c r="K1206">
        <v>0</v>
      </c>
      <c r="L1206">
        <v>7.5200000000000003E-2</v>
      </c>
      <c r="M1206">
        <v>0.34200000000000003</v>
      </c>
      <c r="N1206">
        <v>0</v>
      </c>
      <c r="O1206">
        <v>0.123</v>
      </c>
      <c r="P1206">
        <v>0.47499999999999998</v>
      </c>
      <c r="Q1206">
        <v>153.84800000000001</v>
      </c>
      <c r="R1206" t="s">
        <v>90</v>
      </c>
    </row>
    <row r="1207" spans="1:18" x14ac:dyDescent="0.3">
      <c r="A1207" t="s">
        <v>1350</v>
      </c>
      <c r="B1207" t="s">
        <v>2742</v>
      </c>
      <c r="C1207">
        <v>183000</v>
      </c>
      <c r="D1207" t="s">
        <v>2784</v>
      </c>
      <c r="E1207">
        <v>2019</v>
      </c>
      <c r="F1207">
        <v>71</v>
      </c>
      <c r="G1207">
        <v>0.79500000000000004</v>
      </c>
      <c r="H1207">
        <v>0.496</v>
      </c>
      <c r="I1207">
        <v>0</v>
      </c>
      <c r="J1207">
        <v>-5.883</v>
      </c>
      <c r="K1207">
        <v>1</v>
      </c>
      <c r="L1207">
        <v>7.22E-2</v>
      </c>
      <c r="M1207">
        <v>0.108</v>
      </c>
      <c r="N1207">
        <v>0</v>
      </c>
      <c r="O1207">
        <v>6.4500000000000002E-2</v>
      </c>
      <c r="P1207">
        <v>0.874</v>
      </c>
      <c r="Q1207">
        <v>94.01</v>
      </c>
      <c r="R1207" t="s">
        <v>20</v>
      </c>
    </row>
    <row r="1208" spans="1:18" x14ac:dyDescent="0.3">
      <c r="A1208" t="s">
        <v>1771</v>
      </c>
      <c r="B1208" t="s">
        <v>2744</v>
      </c>
      <c r="C1208">
        <v>157202</v>
      </c>
      <c r="D1208" t="s">
        <v>2784</v>
      </c>
      <c r="E1208">
        <v>2019</v>
      </c>
      <c r="F1208">
        <v>71</v>
      </c>
      <c r="G1208">
        <v>0.80200000000000005</v>
      </c>
      <c r="H1208">
        <v>0.64500000000000002</v>
      </c>
      <c r="I1208">
        <v>5</v>
      </c>
      <c r="J1208">
        <v>-6.181</v>
      </c>
      <c r="K1208">
        <v>0</v>
      </c>
      <c r="L1208">
        <v>7.1499999999999994E-2</v>
      </c>
      <c r="M1208">
        <v>0.27200000000000002</v>
      </c>
      <c r="N1208">
        <v>0</v>
      </c>
      <c r="O1208">
        <v>0.11899999999999999</v>
      </c>
      <c r="P1208">
        <v>0.376</v>
      </c>
      <c r="Q1208">
        <v>100.001</v>
      </c>
      <c r="R1208" t="s">
        <v>57</v>
      </c>
    </row>
    <row r="1209" spans="1:18" x14ac:dyDescent="0.3">
      <c r="A1209" t="s">
        <v>2759</v>
      </c>
      <c r="B1209" t="s">
        <v>2760</v>
      </c>
      <c r="C1209">
        <v>225933</v>
      </c>
      <c r="D1209" t="s">
        <v>2785</v>
      </c>
      <c r="E1209">
        <v>2019</v>
      </c>
      <c r="F1209">
        <v>71</v>
      </c>
      <c r="G1209">
        <v>0.746</v>
      </c>
      <c r="H1209">
        <v>0.7</v>
      </c>
      <c r="I1209">
        <v>0</v>
      </c>
      <c r="J1209">
        <v>-4.6689999999999996</v>
      </c>
      <c r="K1209">
        <v>1</v>
      </c>
      <c r="L1209">
        <v>0.34100000000000003</v>
      </c>
      <c r="M1209">
        <v>0.13600000000000001</v>
      </c>
      <c r="N1209">
        <v>1.5899999999999999E-4</v>
      </c>
      <c r="O1209">
        <v>0.11</v>
      </c>
      <c r="P1209">
        <v>0.61899999999999999</v>
      </c>
      <c r="Q1209">
        <v>176.04400000000001</v>
      </c>
      <c r="R1209" t="s">
        <v>684</v>
      </c>
    </row>
    <row r="1210" spans="1:18" x14ac:dyDescent="0.3">
      <c r="A1210" t="s">
        <v>2769</v>
      </c>
      <c r="B1210" t="s">
        <v>1674</v>
      </c>
      <c r="C1210">
        <v>193837</v>
      </c>
      <c r="D1210" t="s">
        <v>2784</v>
      </c>
      <c r="E1210">
        <v>2019</v>
      </c>
      <c r="F1210">
        <v>71</v>
      </c>
      <c r="G1210">
        <v>0.59899999999999998</v>
      </c>
      <c r="H1210">
        <v>0.88700000000000001</v>
      </c>
      <c r="I1210">
        <v>4</v>
      </c>
      <c r="J1210">
        <v>-3.9670000000000001</v>
      </c>
      <c r="K1210">
        <v>1</v>
      </c>
      <c r="L1210">
        <v>9.8400000000000001E-2</v>
      </c>
      <c r="M1210">
        <v>1.9199999999999998E-2</v>
      </c>
      <c r="N1210" s="1">
        <v>1.2100000000000001E-6</v>
      </c>
      <c r="O1210">
        <v>0.3</v>
      </c>
      <c r="P1210">
        <v>0.88100000000000001</v>
      </c>
      <c r="Q1210">
        <v>170.91800000000001</v>
      </c>
      <c r="R1210" t="s">
        <v>43</v>
      </c>
    </row>
    <row r="1211" spans="1:18" x14ac:dyDescent="0.3">
      <c r="A1211" t="s">
        <v>2307</v>
      </c>
      <c r="B1211" t="s">
        <v>1346</v>
      </c>
      <c r="C1211">
        <v>177600</v>
      </c>
      <c r="D1211" t="s">
        <v>2784</v>
      </c>
      <c r="E1211">
        <v>2018</v>
      </c>
      <c r="F1211">
        <v>71</v>
      </c>
      <c r="G1211">
        <v>0.54600000000000004</v>
      </c>
      <c r="H1211">
        <v>0.82199999999999995</v>
      </c>
      <c r="I1211">
        <v>7</v>
      </c>
      <c r="J1211">
        <v>-4.4829999999999997</v>
      </c>
      <c r="K1211">
        <v>1</v>
      </c>
      <c r="L1211">
        <v>0.151</v>
      </c>
      <c r="M1211">
        <v>1.4500000000000001E-2</v>
      </c>
      <c r="N1211">
        <v>0</v>
      </c>
      <c r="O1211">
        <v>0.74199999999999999</v>
      </c>
      <c r="P1211">
        <v>0.61499999999999999</v>
      </c>
      <c r="Q1211">
        <v>150.06</v>
      </c>
      <c r="R1211" t="s">
        <v>57</v>
      </c>
    </row>
    <row r="1212" spans="1:18" x14ac:dyDescent="0.3">
      <c r="A1212" t="s">
        <v>2102</v>
      </c>
      <c r="B1212" t="s">
        <v>2531</v>
      </c>
      <c r="C1212">
        <v>222653</v>
      </c>
      <c r="D1212" t="s">
        <v>2784</v>
      </c>
      <c r="E1212">
        <v>2018</v>
      </c>
      <c r="F1212">
        <v>71</v>
      </c>
      <c r="G1212">
        <v>0.73699999999999999</v>
      </c>
      <c r="H1212">
        <v>0.63600000000000001</v>
      </c>
      <c r="I1212">
        <v>11</v>
      </c>
      <c r="J1212">
        <v>-4.5460000000000003</v>
      </c>
      <c r="K1212">
        <v>0</v>
      </c>
      <c r="L1212">
        <v>4.3700000000000003E-2</v>
      </c>
      <c r="M1212">
        <v>4.41E-2</v>
      </c>
      <c r="N1212" s="1">
        <v>6.6600000000000006E-5</v>
      </c>
      <c r="O1212">
        <v>0.35</v>
      </c>
      <c r="P1212">
        <v>0.56499999999999995</v>
      </c>
      <c r="Q1212">
        <v>105.005</v>
      </c>
      <c r="R1212" t="s">
        <v>57</v>
      </c>
    </row>
    <row r="1213" spans="1:18" x14ac:dyDescent="0.3">
      <c r="A1213" t="s">
        <v>2546</v>
      </c>
      <c r="B1213" t="s">
        <v>2547</v>
      </c>
      <c r="C1213">
        <v>229670</v>
      </c>
      <c r="D1213" t="s">
        <v>2785</v>
      </c>
      <c r="E1213">
        <v>2018</v>
      </c>
      <c r="F1213">
        <v>71</v>
      </c>
      <c r="G1213">
        <v>0.64500000000000002</v>
      </c>
      <c r="H1213">
        <v>0.70499999999999996</v>
      </c>
      <c r="I1213">
        <v>1</v>
      </c>
      <c r="J1213">
        <v>-5.008</v>
      </c>
      <c r="K1213">
        <v>1</v>
      </c>
      <c r="L1213">
        <v>0.29899999999999999</v>
      </c>
      <c r="M1213">
        <v>8.1300000000000003E-4</v>
      </c>
      <c r="N1213">
        <v>0</v>
      </c>
      <c r="O1213">
        <v>0.128</v>
      </c>
      <c r="P1213">
        <v>0.376</v>
      </c>
      <c r="Q1213">
        <v>137.13300000000001</v>
      </c>
      <c r="R1213" t="s">
        <v>90</v>
      </c>
    </row>
    <row r="1214" spans="1:18" x14ac:dyDescent="0.3">
      <c r="A1214" t="s">
        <v>682</v>
      </c>
      <c r="B1214" t="s">
        <v>2610</v>
      </c>
      <c r="C1214">
        <v>200480</v>
      </c>
      <c r="D1214" t="s">
        <v>2784</v>
      </c>
      <c r="E1214">
        <v>2018</v>
      </c>
      <c r="F1214">
        <v>71</v>
      </c>
      <c r="G1214">
        <v>0.78300000000000003</v>
      </c>
      <c r="H1214">
        <v>0.84</v>
      </c>
      <c r="I1214">
        <v>1</v>
      </c>
      <c r="J1214">
        <v>-3.4159999999999999</v>
      </c>
      <c r="K1214">
        <v>1</v>
      </c>
      <c r="L1214">
        <v>5.0999999999999997E-2</v>
      </c>
      <c r="M1214">
        <v>0.17399999999999999</v>
      </c>
      <c r="N1214">
        <v>0</v>
      </c>
      <c r="O1214">
        <v>0.41199999999999998</v>
      </c>
      <c r="P1214">
        <v>0.83899999999999997</v>
      </c>
      <c r="Q1214">
        <v>95.001000000000005</v>
      </c>
      <c r="R1214" t="s">
        <v>684</v>
      </c>
    </row>
    <row r="1215" spans="1:18" x14ac:dyDescent="0.3">
      <c r="A1215" t="s">
        <v>2613</v>
      </c>
      <c r="B1215" t="s">
        <v>2614</v>
      </c>
      <c r="C1215">
        <v>190348</v>
      </c>
      <c r="D1215" t="s">
        <v>2785</v>
      </c>
      <c r="E1215">
        <v>2018</v>
      </c>
      <c r="F1215">
        <v>71</v>
      </c>
      <c r="G1215">
        <v>0.73699999999999999</v>
      </c>
      <c r="H1215">
        <v>0.40799999999999997</v>
      </c>
      <c r="I1215">
        <v>5</v>
      </c>
      <c r="J1215">
        <v>-7.9409999999999998</v>
      </c>
      <c r="K1215">
        <v>1</v>
      </c>
      <c r="L1215">
        <v>0.104</v>
      </c>
      <c r="M1215">
        <v>0.80200000000000005</v>
      </c>
      <c r="N1215">
        <v>0</v>
      </c>
      <c r="O1215">
        <v>0.17100000000000001</v>
      </c>
      <c r="P1215">
        <v>0.374</v>
      </c>
      <c r="Q1215">
        <v>127.92100000000001</v>
      </c>
      <c r="R1215" t="s">
        <v>1377</v>
      </c>
    </row>
    <row r="1216" spans="1:18" x14ac:dyDescent="0.3">
      <c r="A1216" t="s">
        <v>1886</v>
      </c>
      <c r="B1216" t="s">
        <v>2492</v>
      </c>
      <c r="C1216">
        <v>210200</v>
      </c>
      <c r="D1216" t="s">
        <v>2785</v>
      </c>
      <c r="E1216">
        <v>2017</v>
      </c>
      <c r="F1216">
        <v>71</v>
      </c>
      <c r="G1216">
        <v>0.82199999999999995</v>
      </c>
      <c r="H1216">
        <v>0.502</v>
      </c>
      <c r="I1216">
        <v>7</v>
      </c>
      <c r="J1216">
        <v>-7.38</v>
      </c>
      <c r="K1216">
        <v>1</v>
      </c>
      <c r="L1216">
        <v>0.14799999999999999</v>
      </c>
      <c r="M1216">
        <v>3.1199999999999999E-2</v>
      </c>
      <c r="N1216">
        <v>8.8699999999999998E-4</v>
      </c>
      <c r="O1216">
        <v>0.114</v>
      </c>
      <c r="P1216">
        <v>0.52500000000000002</v>
      </c>
      <c r="Q1216">
        <v>73.003</v>
      </c>
      <c r="R1216" t="s">
        <v>90</v>
      </c>
    </row>
    <row r="1217" spans="1:18" x14ac:dyDescent="0.3">
      <c r="A1217" t="s">
        <v>2232</v>
      </c>
      <c r="B1217" t="s">
        <v>2503</v>
      </c>
      <c r="C1217">
        <v>222360</v>
      </c>
      <c r="D1217" t="s">
        <v>2785</v>
      </c>
      <c r="E1217">
        <v>2017</v>
      </c>
      <c r="F1217">
        <v>71</v>
      </c>
      <c r="G1217">
        <v>0.78</v>
      </c>
      <c r="H1217">
        <v>0.57499999999999996</v>
      </c>
      <c r="I1217">
        <v>1</v>
      </c>
      <c r="J1217">
        <v>-5.6280000000000001</v>
      </c>
      <c r="K1217">
        <v>0</v>
      </c>
      <c r="L1217">
        <v>0.13900000000000001</v>
      </c>
      <c r="M1217">
        <v>0.106</v>
      </c>
      <c r="N1217">
        <v>0</v>
      </c>
      <c r="O1217">
        <v>0.129</v>
      </c>
      <c r="P1217">
        <v>0.27300000000000002</v>
      </c>
      <c r="Q1217">
        <v>81.501999999999995</v>
      </c>
      <c r="R1217" t="s">
        <v>90</v>
      </c>
    </row>
    <row r="1218" spans="1:18" x14ac:dyDescent="0.3">
      <c r="A1218" t="s">
        <v>2542</v>
      </c>
      <c r="B1218" t="s">
        <v>2543</v>
      </c>
      <c r="C1218">
        <v>202804</v>
      </c>
      <c r="D1218" t="s">
        <v>2784</v>
      </c>
      <c r="E1218">
        <v>2017</v>
      </c>
      <c r="F1218">
        <v>71</v>
      </c>
      <c r="G1218">
        <v>0.65300000000000002</v>
      </c>
      <c r="H1218">
        <v>0.71799999999999997</v>
      </c>
      <c r="I1218">
        <v>3</v>
      </c>
      <c r="J1218">
        <v>-5.2320000000000002</v>
      </c>
      <c r="K1218">
        <v>0</v>
      </c>
      <c r="L1218">
        <v>0.21299999999999999</v>
      </c>
      <c r="M1218">
        <v>4.13E-3</v>
      </c>
      <c r="N1218">
        <v>0</v>
      </c>
      <c r="O1218">
        <v>5.3699999999999998E-2</v>
      </c>
      <c r="P1218">
        <v>0.216</v>
      </c>
      <c r="Q1218">
        <v>82.034000000000006</v>
      </c>
      <c r="R1218" t="s">
        <v>90</v>
      </c>
    </row>
    <row r="1219" spans="1:18" x14ac:dyDescent="0.3">
      <c r="A1219" t="s">
        <v>2198</v>
      </c>
      <c r="B1219" t="s">
        <v>2199</v>
      </c>
      <c r="C1219">
        <v>203653</v>
      </c>
      <c r="D1219" t="s">
        <v>2784</v>
      </c>
      <c r="E1219">
        <v>2016</v>
      </c>
      <c r="F1219">
        <v>71</v>
      </c>
      <c r="G1219">
        <v>0.55600000000000005</v>
      </c>
      <c r="H1219">
        <v>0.65800000000000003</v>
      </c>
      <c r="I1219">
        <v>0</v>
      </c>
      <c r="J1219">
        <v>-6.0750000000000002</v>
      </c>
      <c r="K1219">
        <v>1</v>
      </c>
      <c r="L1219">
        <v>2.6499999999999999E-2</v>
      </c>
      <c r="M1219">
        <v>0.16400000000000001</v>
      </c>
      <c r="N1219">
        <v>0</v>
      </c>
      <c r="O1219">
        <v>0.113</v>
      </c>
      <c r="P1219">
        <v>0.78700000000000003</v>
      </c>
      <c r="Q1219">
        <v>80.528999999999996</v>
      </c>
      <c r="R1219" t="s">
        <v>2200</v>
      </c>
    </row>
    <row r="1220" spans="1:18" x14ac:dyDescent="0.3">
      <c r="A1220" t="s">
        <v>2307</v>
      </c>
      <c r="B1220" t="s">
        <v>2308</v>
      </c>
      <c r="C1220">
        <v>273802</v>
      </c>
      <c r="D1220" t="s">
        <v>2784</v>
      </c>
      <c r="E1220">
        <v>2016</v>
      </c>
      <c r="F1220">
        <v>71</v>
      </c>
      <c r="G1220">
        <v>0.63100000000000001</v>
      </c>
      <c r="H1220">
        <v>0.95299999999999996</v>
      </c>
      <c r="I1220">
        <v>2</v>
      </c>
      <c r="J1220">
        <v>-3.7389999999999999</v>
      </c>
      <c r="K1220">
        <v>1</v>
      </c>
      <c r="L1220">
        <v>3.4299999999999997E-2</v>
      </c>
      <c r="M1220">
        <v>2.41E-2</v>
      </c>
      <c r="N1220">
        <v>1.55E-2</v>
      </c>
      <c r="O1220">
        <v>0.108</v>
      </c>
      <c r="P1220">
        <v>0.42199999999999999</v>
      </c>
      <c r="Q1220">
        <v>141.99</v>
      </c>
      <c r="R1220" t="s">
        <v>57</v>
      </c>
    </row>
    <row r="1221" spans="1:18" x14ac:dyDescent="0.3">
      <c r="A1221" t="s">
        <v>2149</v>
      </c>
      <c r="B1221" t="s">
        <v>2150</v>
      </c>
      <c r="C1221">
        <v>200080</v>
      </c>
      <c r="D1221" t="s">
        <v>2785</v>
      </c>
      <c r="E1221">
        <v>2015</v>
      </c>
      <c r="F1221">
        <v>71</v>
      </c>
      <c r="G1221">
        <v>0.89100000000000001</v>
      </c>
      <c r="H1221">
        <v>0.48599999999999999</v>
      </c>
      <c r="I1221">
        <v>6</v>
      </c>
      <c r="J1221">
        <v>-7.8029999999999999</v>
      </c>
      <c r="K1221">
        <v>1</v>
      </c>
      <c r="L1221">
        <v>0.159</v>
      </c>
      <c r="M1221">
        <v>1.5800000000000002E-2</v>
      </c>
      <c r="N1221" s="1">
        <v>3.7799999999999998E-6</v>
      </c>
      <c r="O1221">
        <v>9.2499999999999999E-2</v>
      </c>
      <c r="P1221">
        <v>0.23899999999999999</v>
      </c>
      <c r="Q1221">
        <v>125.01</v>
      </c>
      <c r="R1221" t="s">
        <v>90</v>
      </c>
    </row>
    <row r="1222" spans="1:18" x14ac:dyDescent="0.3">
      <c r="A1222" t="s">
        <v>847</v>
      </c>
      <c r="B1222" t="s">
        <v>2197</v>
      </c>
      <c r="C1222">
        <v>225226</v>
      </c>
      <c r="D1222" t="s">
        <v>2785</v>
      </c>
      <c r="E1222">
        <v>2015</v>
      </c>
      <c r="F1222">
        <v>71</v>
      </c>
      <c r="G1222">
        <v>0.82299999999999995</v>
      </c>
      <c r="H1222">
        <v>0.56299999999999994</v>
      </c>
      <c r="I1222">
        <v>6</v>
      </c>
      <c r="J1222">
        <v>-5.0949999999999998</v>
      </c>
      <c r="K1222">
        <v>1</v>
      </c>
      <c r="L1222">
        <v>4.4299999999999999E-2</v>
      </c>
      <c r="M1222">
        <v>3.9899999999999998E-2</v>
      </c>
      <c r="N1222">
        <v>0</v>
      </c>
      <c r="O1222">
        <v>8.5099999999999995E-2</v>
      </c>
      <c r="P1222">
        <v>0.68200000000000005</v>
      </c>
      <c r="Q1222">
        <v>98.031000000000006</v>
      </c>
      <c r="R1222" t="s">
        <v>34</v>
      </c>
    </row>
    <row r="1223" spans="1:18" x14ac:dyDescent="0.3">
      <c r="A1223" t="s">
        <v>2236</v>
      </c>
      <c r="B1223" t="s">
        <v>2237</v>
      </c>
      <c r="C1223">
        <v>237792</v>
      </c>
      <c r="D1223" t="s">
        <v>2784</v>
      </c>
      <c r="E1223">
        <v>2015</v>
      </c>
      <c r="F1223">
        <v>71</v>
      </c>
      <c r="G1223">
        <v>0.78300000000000003</v>
      </c>
      <c r="H1223">
        <v>0.46700000000000003</v>
      </c>
      <c r="I1223">
        <v>6</v>
      </c>
      <c r="J1223">
        <v>-9.4740000000000002</v>
      </c>
      <c r="K1223">
        <v>1</v>
      </c>
      <c r="L1223">
        <v>5.0299999999999997E-2</v>
      </c>
      <c r="M1223">
        <v>0.72899999999999998</v>
      </c>
      <c r="N1223">
        <v>0.80900000000000005</v>
      </c>
      <c r="O1223">
        <v>0.109</v>
      </c>
      <c r="P1223">
        <v>0.23599999999999999</v>
      </c>
      <c r="Q1223">
        <v>90.837999999999994</v>
      </c>
      <c r="R1223" t="s">
        <v>46</v>
      </c>
    </row>
    <row r="1224" spans="1:18" x14ac:dyDescent="0.3">
      <c r="A1224" t="s">
        <v>2247</v>
      </c>
      <c r="B1224" t="s">
        <v>2248</v>
      </c>
      <c r="C1224">
        <v>210580</v>
      </c>
      <c r="D1224" t="s">
        <v>2784</v>
      </c>
      <c r="E1224">
        <v>2015</v>
      </c>
      <c r="F1224">
        <v>71</v>
      </c>
      <c r="G1224">
        <v>0.51300000000000001</v>
      </c>
      <c r="H1224">
        <v>0.76800000000000002</v>
      </c>
      <c r="I1224">
        <v>4</v>
      </c>
      <c r="J1224">
        <v>-4.8680000000000003</v>
      </c>
      <c r="K1224">
        <v>0</v>
      </c>
      <c r="L1224">
        <v>5.8700000000000002E-2</v>
      </c>
      <c r="M1224">
        <v>1.18E-2</v>
      </c>
      <c r="N1224" s="1">
        <v>1.9400000000000001E-5</v>
      </c>
      <c r="O1224">
        <v>0.29399999999999998</v>
      </c>
      <c r="P1224">
        <v>0.23499999999999999</v>
      </c>
      <c r="Q1224">
        <v>84.263999999999996</v>
      </c>
      <c r="R1224" t="s">
        <v>97</v>
      </c>
    </row>
    <row r="1225" spans="1:18" x14ac:dyDescent="0.3">
      <c r="A1225" t="s">
        <v>2021</v>
      </c>
      <c r="B1225" t="s">
        <v>2022</v>
      </c>
      <c r="C1225">
        <v>227000</v>
      </c>
      <c r="D1225" t="s">
        <v>2785</v>
      </c>
      <c r="E1225">
        <v>2014</v>
      </c>
      <c r="F1225">
        <v>71</v>
      </c>
      <c r="G1225">
        <v>0.74199999999999999</v>
      </c>
      <c r="H1225">
        <v>0.59499999999999997</v>
      </c>
      <c r="I1225">
        <v>9</v>
      </c>
      <c r="J1225">
        <v>-7.51</v>
      </c>
      <c r="K1225">
        <v>1</v>
      </c>
      <c r="L1225">
        <v>0.107</v>
      </c>
      <c r="M1225">
        <v>0.15</v>
      </c>
      <c r="N1225">
        <v>0</v>
      </c>
      <c r="O1225">
        <v>0.111</v>
      </c>
      <c r="P1225">
        <v>0.43099999999999999</v>
      </c>
      <c r="Q1225">
        <v>101.01300000000001</v>
      </c>
      <c r="R1225" t="s">
        <v>1222</v>
      </c>
    </row>
    <row r="1226" spans="1:18" x14ac:dyDescent="0.3">
      <c r="A1226" t="s">
        <v>1022</v>
      </c>
      <c r="B1226" t="s">
        <v>1919</v>
      </c>
      <c r="C1226">
        <v>186826</v>
      </c>
      <c r="D1226" t="s">
        <v>2784</v>
      </c>
      <c r="E1226">
        <v>2013</v>
      </c>
      <c r="F1226">
        <v>71</v>
      </c>
      <c r="G1226">
        <v>0.55800000000000005</v>
      </c>
      <c r="H1226">
        <v>0.92400000000000004</v>
      </c>
      <c r="I1226">
        <v>9</v>
      </c>
      <c r="J1226">
        <v>-4.3410000000000002</v>
      </c>
      <c r="K1226">
        <v>0</v>
      </c>
      <c r="L1226">
        <v>6.4000000000000001E-2</v>
      </c>
      <c r="M1226">
        <v>2.7099999999999999E-2</v>
      </c>
      <c r="N1226" s="1">
        <v>3.32E-6</v>
      </c>
      <c r="O1226">
        <v>0.53700000000000003</v>
      </c>
      <c r="P1226">
        <v>0.56699999999999995</v>
      </c>
      <c r="Q1226">
        <v>151.99</v>
      </c>
      <c r="R1226" t="s">
        <v>160</v>
      </c>
    </row>
    <row r="1227" spans="1:18" x14ac:dyDescent="0.3">
      <c r="A1227" t="s">
        <v>2110</v>
      </c>
      <c r="B1227" t="s">
        <v>2111</v>
      </c>
      <c r="C1227">
        <v>237626</v>
      </c>
      <c r="D1227" t="s">
        <v>2784</v>
      </c>
      <c r="E1227">
        <v>2013</v>
      </c>
      <c r="F1227">
        <v>71</v>
      </c>
      <c r="G1227">
        <v>0.71899999999999997</v>
      </c>
      <c r="H1227">
        <v>0.67100000000000004</v>
      </c>
      <c r="I1227">
        <v>8</v>
      </c>
      <c r="J1227">
        <v>-6.2789999999999999</v>
      </c>
      <c r="K1227">
        <v>1</v>
      </c>
      <c r="L1227">
        <v>3.3599999999999998E-2</v>
      </c>
      <c r="M1227">
        <v>3.7199999999999997E-2</v>
      </c>
      <c r="N1227" s="1">
        <v>8.2099999999999993E-6</v>
      </c>
      <c r="O1227">
        <v>0.12</v>
      </c>
      <c r="P1227">
        <v>0.78600000000000003</v>
      </c>
      <c r="Q1227">
        <v>130.02699999999999</v>
      </c>
      <c r="R1227" t="s">
        <v>20</v>
      </c>
    </row>
    <row r="1228" spans="1:18" x14ac:dyDescent="0.3">
      <c r="A1228" t="s">
        <v>2072</v>
      </c>
      <c r="B1228" t="s">
        <v>2120</v>
      </c>
      <c r="C1228">
        <v>300840</v>
      </c>
      <c r="D1228" t="s">
        <v>2784</v>
      </c>
      <c r="E1228">
        <v>2013</v>
      </c>
      <c r="F1228">
        <v>71</v>
      </c>
      <c r="G1228">
        <v>0.58099999999999996</v>
      </c>
      <c r="H1228">
        <v>5.4899999999999997E-2</v>
      </c>
      <c r="I1228">
        <v>10</v>
      </c>
      <c r="J1228">
        <v>-20.513999999999999</v>
      </c>
      <c r="K1228">
        <v>0</v>
      </c>
      <c r="L1228">
        <v>3.9699999999999999E-2</v>
      </c>
      <c r="M1228">
        <v>0.55900000000000005</v>
      </c>
      <c r="N1228">
        <v>0</v>
      </c>
      <c r="O1228">
        <v>7.1800000000000003E-2</v>
      </c>
      <c r="P1228">
        <v>0.23400000000000001</v>
      </c>
      <c r="Q1228">
        <v>152.03700000000001</v>
      </c>
      <c r="R1228" t="s">
        <v>20</v>
      </c>
    </row>
    <row r="1229" spans="1:18" x14ac:dyDescent="0.3">
      <c r="A1229" t="s">
        <v>1849</v>
      </c>
      <c r="B1229" t="s">
        <v>1850</v>
      </c>
      <c r="C1229">
        <v>227080</v>
      </c>
      <c r="D1229" t="s">
        <v>2784</v>
      </c>
      <c r="E1229">
        <v>2012</v>
      </c>
      <c r="F1229">
        <v>71</v>
      </c>
      <c r="G1229">
        <v>0.61599999999999999</v>
      </c>
      <c r="H1229">
        <v>0.65600000000000003</v>
      </c>
      <c r="I1229">
        <v>5</v>
      </c>
      <c r="J1229">
        <v>-7.298</v>
      </c>
      <c r="K1229">
        <v>1</v>
      </c>
      <c r="L1229">
        <v>3.44E-2</v>
      </c>
      <c r="M1229">
        <v>9.6000000000000002E-2</v>
      </c>
      <c r="N1229">
        <v>8.7900000000000001E-4</v>
      </c>
      <c r="O1229">
        <v>0.20499999999999999</v>
      </c>
      <c r="P1229">
        <v>0.28599999999999998</v>
      </c>
      <c r="Q1229">
        <v>150.071</v>
      </c>
      <c r="R1229" t="s">
        <v>160</v>
      </c>
    </row>
    <row r="1230" spans="1:18" x14ac:dyDescent="0.3">
      <c r="A1230" t="s">
        <v>150</v>
      </c>
      <c r="B1230" t="s">
        <v>1912</v>
      </c>
      <c r="C1230">
        <v>230733</v>
      </c>
      <c r="D1230" t="s">
        <v>2785</v>
      </c>
      <c r="E1230">
        <v>2012</v>
      </c>
      <c r="F1230">
        <v>71</v>
      </c>
      <c r="G1230">
        <v>0.45700000000000002</v>
      </c>
      <c r="H1230">
        <v>0.82299999999999995</v>
      </c>
      <c r="I1230">
        <v>9</v>
      </c>
      <c r="J1230">
        <v>-4.76</v>
      </c>
      <c r="K1230">
        <v>1</v>
      </c>
      <c r="L1230">
        <v>0.311</v>
      </c>
      <c r="M1230">
        <v>1.4400000000000001E-3</v>
      </c>
      <c r="N1230">
        <v>0</v>
      </c>
      <c r="O1230">
        <v>0.108</v>
      </c>
      <c r="P1230">
        <v>0.57799999999999996</v>
      </c>
      <c r="Q1230">
        <v>192.20500000000001</v>
      </c>
      <c r="R1230" t="s">
        <v>20</v>
      </c>
    </row>
    <row r="1231" spans="1:18" x14ac:dyDescent="0.3">
      <c r="A1231" t="s">
        <v>1147</v>
      </c>
      <c r="B1231" t="s">
        <v>1945</v>
      </c>
      <c r="C1231">
        <v>212560</v>
      </c>
      <c r="D1231" t="s">
        <v>2784</v>
      </c>
      <c r="E1231">
        <v>2012</v>
      </c>
      <c r="F1231">
        <v>71</v>
      </c>
      <c r="G1231">
        <v>0.57299999999999995</v>
      </c>
      <c r="H1231">
        <v>0.92900000000000005</v>
      </c>
      <c r="I1231">
        <v>8</v>
      </c>
      <c r="J1231">
        <v>-3.9420000000000002</v>
      </c>
      <c r="K1231">
        <v>0</v>
      </c>
      <c r="L1231">
        <v>0.109</v>
      </c>
      <c r="M1231">
        <v>0.19700000000000001</v>
      </c>
      <c r="N1231">
        <v>1.12E-4</v>
      </c>
      <c r="O1231">
        <v>5.67E-2</v>
      </c>
      <c r="P1231">
        <v>0.58199999999999996</v>
      </c>
      <c r="Q1231">
        <v>127.934</v>
      </c>
      <c r="R1231" t="s">
        <v>1005</v>
      </c>
    </row>
    <row r="1232" spans="1:18" x14ac:dyDescent="0.3">
      <c r="A1232" t="s">
        <v>1369</v>
      </c>
      <c r="B1232" t="s">
        <v>1624</v>
      </c>
      <c r="C1232">
        <v>234453</v>
      </c>
      <c r="D1232" t="s">
        <v>2784</v>
      </c>
      <c r="E1232">
        <v>2011</v>
      </c>
      <c r="F1232">
        <v>71</v>
      </c>
      <c r="G1232">
        <v>0.59499999999999997</v>
      </c>
      <c r="H1232">
        <v>0.91200000000000003</v>
      </c>
      <c r="I1232">
        <v>10</v>
      </c>
      <c r="J1232">
        <v>-3.4279999999999999</v>
      </c>
      <c r="K1232">
        <v>0</v>
      </c>
      <c r="L1232">
        <v>8.8400000000000006E-2</v>
      </c>
      <c r="M1232">
        <v>4.3400000000000001E-2</v>
      </c>
      <c r="N1232">
        <v>0</v>
      </c>
      <c r="O1232">
        <v>0.25900000000000001</v>
      </c>
      <c r="P1232">
        <v>0.76200000000000001</v>
      </c>
      <c r="Q1232">
        <v>128.024</v>
      </c>
      <c r="R1232" t="s">
        <v>230</v>
      </c>
    </row>
    <row r="1233" spans="1:18" x14ac:dyDescent="0.3">
      <c r="A1233" t="s">
        <v>65</v>
      </c>
      <c r="B1233" t="s">
        <v>1667</v>
      </c>
      <c r="C1233">
        <v>283733</v>
      </c>
      <c r="D1233" t="s">
        <v>2785</v>
      </c>
      <c r="E1233">
        <v>2011</v>
      </c>
      <c r="F1233">
        <v>71</v>
      </c>
      <c r="G1233">
        <v>0.59399999999999997</v>
      </c>
      <c r="H1233">
        <v>0.94599999999999995</v>
      </c>
      <c r="I1233">
        <v>3</v>
      </c>
      <c r="J1233">
        <v>-4.5209999999999999</v>
      </c>
      <c r="K1233">
        <v>1</v>
      </c>
      <c r="L1233">
        <v>0.45200000000000001</v>
      </c>
      <c r="M1233">
        <v>8.6900000000000005E-2</v>
      </c>
      <c r="N1233">
        <v>0</v>
      </c>
      <c r="O1233">
        <v>0.30599999999999999</v>
      </c>
      <c r="P1233">
        <v>0.39700000000000002</v>
      </c>
      <c r="Q1233">
        <v>155.82599999999999</v>
      </c>
      <c r="R1233" t="s">
        <v>37</v>
      </c>
    </row>
    <row r="1234" spans="1:18" x14ac:dyDescent="0.3">
      <c r="A1234" t="s">
        <v>847</v>
      </c>
      <c r="B1234" t="s">
        <v>1670</v>
      </c>
      <c r="C1234">
        <v>222586</v>
      </c>
      <c r="D1234" t="s">
        <v>2785</v>
      </c>
      <c r="E1234">
        <v>2011</v>
      </c>
      <c r="F1234">
        <v>71</v>
      </c>
      <c r="G1234">
        <v>0.76700000000000002</v>
      </c>
      <c r="H1234">
        <v>0.67700000000000005</v>
      </c>
      <c r="I1234">
        <v>11</v>
      </c>
      <c r="J1234">
        <v>-6.1280000000000001</v>
      </c>
      <c r="K1234">
        <v>0</v>
      </c>
      <c r="L1234">
        <v>0.184</v>
      </c>
      <c r="M1234">
        <v>3.39E-2</v>
      </c>
      <c r="N1234" s="1">
        <v>5.5099999999999998E-6</v>
      </c>
      <c r="O1234">
        <v>0.14399999999999999</v>
      </c>
      <c r="P1234">
        <v>0.53800000000000003</v>
      </c>
      <c r="Q1234">
        <v>146.155</v>
      </c>
      <c r="R1234" t="s">
        <v>34</v>
      </c>
    </row>
    <row r="1235" spans="1:18" x14ac:dyDescent="0.3">
      <c r="A1235" t="s">
        <v>822</v>
      </c>
      <c r="B1235" t="s">
        <v>1749</v>
      </c>
      <c r="C1235">
        <v>242680</v>
      </c>
      <c r="D1235" t="s">
        <v>2784</v>
      </c>
      <c r="E1235">
        <v>2011</v>
      </c>
      <c r="F1235">
        <v>71</v>
      </c>
      <c r="G1235">
        <v>0.71899999999999997</v>
      </c>
      <c r="H1235">
        <v>0.84699999999999998</v>
      </c>
      <c r="I1235">
        <v>0</v>
      </c>
      <c r="J1235">
        <v>-6.34</v>
      </c>
      <c r="K1235">
        <v>0</v>
      </c>
      <c r="L1235">
        <v>9.1600000000000001E-2</v>
      </c>
      <c r="M1235">
        <v>2.0100000000000001E-3</v>
      </c>
      <c r="N1235">
        <v>2.0400000000000001E-2</v>
      </c>
      <c r="O1235">
        <v>0.223</v>
      </c>
      <c r="P1235">
        <v>0.44400000000000001</v>
      </c>
      <c r="Q1235">
        <v>127.96299999999999</v>
      </c>
      <c r="R1235" t="s">
        <v>34</v>
      </c>
    </row>
    <row r="1236" spans="1:18" x14ac:dyDescent="0.3">
      <c r="A1236" t="s">
        <v>1860</v>
      </c>
      <c r="B1236" t="s">
        <v>1861</v>
      </c>
      <c r="C1236">
        <v>205346</v>
      </c>
      <c r="D1236" t="s">
        <v>2784</v>
      </c>
      <c r="E1236">
        <v>2011</v>
      </c>
      <c r="F1236">
        <v>71</v>
      </c>
      <c r="G1236">
        <v>0.65100000000000002</v>
      </c>
      <c r="H1236">
        <v>0.69499999999999995</v>
      </c>
      <c r="I1236">
        <v>6</v>
      </c>
      <c r="J1236">
        <v>-3.218</v>
      </c>
      <c r="K1236">
        <v>1</v>
      </c>
      <c r="L1236">
        <v>4.87E-2</v>
      </c>
      <c r="M1236">
        <v>0.23</v>
      </c>
      <c r="N1236">
        <v>0</v>
      </c>
      <c r="O1236">
        <v>0.14399999999999999</v>
      </c>
      <c r="P1236">
        <v>0.56899999999999995</v>
      </c>
      <c r="Q1236">
        <v>123.008</v>
      </c>
      <c r="R1236" t="s">
        <v>20</v>
      </c>
    </row>
    <row r="1237" spans="1:18" x14ac:dyDescent="0.3">
      <c r="A1237" t="s">
        <v>1364</v>
      </c>
      <c r="B1237" t="s">
        <v>1627</v>
      </c>
      <c r="C1237">
        <v>201040</v>
      </c>
      <c r="D1237" t="s">
        <v>2784</v>
      </c>
      <c r="E1237">
        <v>2010</v>
      </c>
      <c r="F1237">
        <v>71</v>
      </c>
      <c r="G1237">
        <v>0.67500000000000004</v>
      </c>
      <c r="H1237">
        <v>0.60199999999999998</v>
      </c>
      <c r="I1237">
        <v>11</v>
      </c>
      <c r="J1237">
        <v>-4.7329999999999997</v>
      </c>
      <c r="K1237">
        <v>0</v>
      </c>
      <c r="L1237">
        <v>0.11600000000000001</v>
      </c>
      <c r="M1237">
        <v>3.7699999999999999E-3</v>
      </c>
      <c r="N1237">
        <v>0</v>
      </c>
      <c r="O1237">
        <v>4.58E-2</v>
      </c>
      <c r="P1237">
        <v>0.93300000000000005</v>
      </c>
      <c r="Q1237">
        <v>127.938</v>
      </c>
      <c r="R1237" t="s">
        <v>1005</v>
      </c>
    </row>
    <row r="1238" spans="1:18" x14ac:dyDescent="0.3">
      <c r="A1238" t="s">
        <v>1491</v>
      </c>
      <c r="B1238" t="s">
        <v>1673</v>
      </c>
      <c r="C1238">
        <v>204760</v>
      </c>
      <c r="D1238" t="s">
        <v>2784</v>
      </c>
      <c r="E1238">
        <v>2010</v>
      </c>
      <c r="F1238">
        <v>71</v>
      </c>
      <c r="G1238">
        <v>0.73599999999999999</v>
      </c>
      <c r="H1238">
        <v>0.81699999999999995</v>
      </c>
      <c r="I1238">
        <v>8</v>
      </c>
      <c r="J1238">
        <v>-4.9000000000000004</v>
      </c>
      <c r="K1238">
        <v>1</v>
      </c>
      <c r="L1238">
        <v>4.07E-2</v>
      </c>
      <c r="M1238">
        <v>9.8700000000000003E-3</v>
      </c>
      <c r="N1238">
        <v>1.67E-3</v>
      </c>
      <c r="O1238">
        <v>0.11700000000000001</v>
      </c>
      <c r="P1238">
        <v>0.65300000000000002</v>
      </c>
      <c r="Q1238">
        <v>119.95</v>
      </c>
      <c r="R1238" t="s">
        <v>57</v>
      </c>
    </row>
    <row r="1239" spans="1:18" x14ac:dyDescent="0.3">
      <c r="A1239" t="s">
        <v>93</v>
      </c>
      <c r="B1239" t="s">
        <v>1246</v>
      </c>
      <c r="C1239">
        <v>189693</v>
      </c>
      <c r="D1239" t="s">
        <v>2784</v>
      </c>
      <c r="E1239">
        <v>2009</v>
      </c>
      <c r="F1239">
        <v>71</v>
      </c>
      <c r="G1239">
        <v>0.753</v>
      </c>
      <c r="H1239">
        <v>0.93100000000000005</v>
      </c>
      <c r="I1239">
        <v>2</v>
      </c>
      <c r="J1239">
        <v>-4.9219999999999997</v>
      </c>
      <c r="K1239">
        <v>1</v>
      </c>
      <c r="L1239">
        <v>6.5199999999999994E-2</v>
      </c>
      <c r="M1239">
        <v>9.9399999999999992E-3</v>
      </c>
      <c r="N1239">
        <v>6.96E-3</v>
      </c>
      <c r="O1239">
        <v>0.23400000000000001</v>
      </c>
      <c r="P1239">
        <v>0.76700000000000002</v>
      </c>
      <c r="Q1239">
        <v>113.029</v>
      </c>
      <c r="R1239" t="s">
        <v>20</v>
      </c>
    </row>
    <row r="1240" spans="1:18" x14ac:dyDescent="0.3">
      <c r="A1240" t="s">
        <v>1197</v>
      </c>
      <c r="B1240" t="s">
        <v>1440</v>
      </c>
      <c r="C1240">
        <v>239986</v>
      </c>
      <c r="D1240" t="s">
        <v>2784</v>
      </c>
      <c r="E1240">
        <v>2009</v>
      </c>
      <c r="F1240">
        <v>71</v>
      </c>
      <c r="G1240">
        <v>0.83899999999999997</v>
      </c>
      <c r="H1240">
        <v>0.80400000000000005</v>
      </c>
      <c r="I1240">
        <v>1</v>
      </c>
      <c r="J1240">
        <v>-2.5129999999999999</v>
      </c>
      <c r="K1240">
        <v>1</v>
      </c>
      <c r="L1240">
        <v>3.2899999999999999E-2</v>
      </c>
      <c r="M1240">
        <v>1.9199999999999998E-2</v>
      </c>
      <c r="N1240">
        <v>0</v>
      </c>
      <c r="O1240">
        <v>0.33100000000000002</v>
      </c>
      <c r="P1240">
        <v>0.88800000000000001</v>
      </c>
      <c r="Q1240">
        <v>122.973</v>
      </c>
      <c r="R1240" t="s">
        <v>34</v>
      </c>
    </row>
    <row r="1241" spans="1:18" x14ac:dyDescent="0.3">
      <c r="A1241" t="s">
        <v>1446</v>
      </c>
      <c r="B1241" t="s">
        <v>1447</v>
      </c>
      <c r="C1241">
        <v>205733</v>
      </c>
      <c r="D1241" t="s">
        <v>2784</v>
      </c>
      <c r="E1241">
        <v>2009</v>
      </c>
      <c r="F1241">
        <v>71</v>
      </c>
      <c r="G1241">
        <v>0.67400000000000004</v>
      </c>
      <c r="H1241">
        <v>0.88200000000000001</v>
      </c>
      <c r="I1241">
        <v>3</v>
      </c>
      <c r="J1241">
        <v>-2.7709999999999999</v>
      </c>
      <c r="K1241">
        <v>0</v>
      </c>
      <c r="L1241">
        <v>4.7699999999999999E-2</v>
      </c>
      <c r="M1241">
        <v>4.4099999999999999E-4</v>
      </c>
      <c r="N1241" s="1">
        <v>6.4700000000000001E-5</v>
      </c>
      <c r="O1241">
        <v>6.8000000000000005E-2</v>
      </c>
      <c r="P1241">
        <v>0.68200000000000005</v>
      </c>
      <c r="Q1241">
        <v>123.01600000000001</v>
      </c>
      <c r="R1241" t="s">
        <v>57</v>
      </c>
    </row>
    <row r="1242" spans="1:18" x14ac:dyDescent="0.3">
      <c r="A1242" t="s">
        <v>1451</v>
      </c>
      <c r="B1242" t="s">
        <v>1452</v>
      </c>
      <c r="C1242">
        <v>215866</v>
      </c>
      <c r="D1242" t="s">
        <v>2784</v>
      </c>
      <c r="E1242">
        <v>2009</v>
      </c>
      <c r="F1242">
        <v>71</v>
      </c>
      <c r="G1242">
        <v>0.69099999999999995</v>
      </c>
      <c r="H1242">
        <v>0.85299999999999998</v>
      </c>
      <c r="I1242">
        <v>1</v>
      </c>
      <c r="J1242">
        <v>-2.528</v>
      </c>
      <c r="K1242">
        <v>0</v>
      </c>
      <c r="L1242">
        <v>3.7199999999999997E-2</v>
      </c>
      <c r="M1242">
        <v>6.3100000000000003E-2</v>
      </c>
      <c r="N1242" s="1">
        <v>7.1299999999999998E-5</v>
      </c>
      <c r="O1242">
        <v>8.2000000000000003E-2</v>
      </c>
      <c r="P1242">
        <v>0.76200000000000001</v>
      </c>
      <c r="Q1242">
        <v>145.999</v>
      </c>
      <c r="R1242" t="s">
        <v>20</v>
      </c>
    </row>
    <row r="1243" spans="1:18" x14ac:dyDescent="0.3">
      <c r="A1243" t="s">
        <v>1594</v>
      </c>
      <c r="B1243" t="s">
        <v>1595</v>
      </c>
      <c r="C1243">
        <v>288133</v>
      </c>
      <c r="D1243" t="s">
        <v>2785</v>
      </c>
      <c r="E1243">
        <v>2009</v>
      </c>
      <c r="F1243">
        <v>71</v>
      </c>
      <c r="G1243">
        <v>0.73299999999999998</v>
      </c>
      <c r="H1243">
        <v>0.66400000000000003</v>
      </c>
      <c r="I1243">
        <v>8</v>
      </c>
      <c r="J1243">
        <v>-6.1630000000000003</v>
      </c>
      <c r="K1243">
        <v>1</v>
      </c>
      <c r="L1243">
        <v>0.29499999999999998</v>
      </c>
      <c r="M1243">
        <v>0.10199999999999999</v>
      </c>
      <c r="N1243">
        <v>0</v>
      </c>
      <c r="O1243">
        <v>0.191</v>
      </c>
      <c r="P1243">
        <v>0.55700000000000005</v>
      </c>
      <c r="Q1243">
        <v>148.005</v>
      </c>
      <c r="R1243" t="s">
        <v>90</v>
      </c>
    </row>
    <row r="1244" spans="1:18" x14ac:dyDescent="0.3">
      <c r="A1244" t="s">
        <v>485</v>
      </c>
      <c r="B1244" t="s">
        <v>1604</v>
      </c>
      <c r="C1244">
        <v>216480</v>
      </c>
      <c r="D1244" t="s">
        <v>2784</v>
      </c>
      <c r="E1244">
        <v>2009</v>
      </c>
      <c r="F1244">
        <v>71</v>
      </c>
      <c r="G1244">
        <v>0.48399999999999999</v>
      </c>
      <c r="H1244">
        <v>0.36799999999999999</v>
      </c>
      <c r="I1244">
        <v>6</v>
      </c>
      <c r="J1244">
        <v>-7.7839999999999998</v>
      </c>
      <c r="K1244">
        <v>1</v>
      </c>
      <c r="L1244">
        <v>3.4099999999999998E-2</v>
      </c>
      <c r="M1244">
        <v>0.74</v>
      </c>
      <c r="N1244" s="1">
        <v>3.82E-5</v>
      </c>
      <c r="O1244">
        <v>0.11799999999999999</v>
      </c>
      <c r="P1244">
        <v>0.14199999999999999</v>
      </c>
      <c r="Q1244">
        <v>92.923000000000002</v>
      </c>
      <c r="R1244" t="s">
        <v>43</v>
      </c>
    </row>
    <row r="1245" spans="1:18" x14ac:dyDescent="0.3">
      <c r="A1245" t="s">
        <v>1039</v>
      </c>
      <c r="B1245" t="s">
        <v>658</v>
      </c>
      <c r="C1245">
        <v>232000</v>
      </c>
      <c r="D1245" t="s">
        <v>2784</v>
      </c>
      <c r="E1245">
        <v>2008</v>
      </c>
      <c r="F1245">
        <v>71</v>
      </c>
      <c r="G1245">
        <v>0.66800000000000004</v>
      </c>
      <c r="H1245">
        <v>0.67300000000000004</v>
      </c>
      <c r="I1245">
        <v>1</v>
      </c>
      <c r="J1245">
        <v>-5.7140000000000004</v>
      </c>
      <c r="K1245">
        <v>1</v>
      </c>
      <c r="L1245">
        <v>0.14499999999999999</v>
      </c>
      <c r="M1245">
        <v>0.48</v>
      </c>
      <c r="N1245">
        <v>0</v>
      </c>
      <c r="O1245">
        <v>0.19400000000000001</v>
      </c>
      <c r="P1245">
        <v>0.72699999999999998</v>
      </c>
      <c r="Q1245">
        <v>171.81200000000001</v>
      </c>
      <c r="R1245" t="s">
        <v>43</v>
      </c>
    </row>
    <row r="1246" spans="1:18" x14ac:dyDescent="0.3">
      <c r="A1246" t="s">
        <v>316</v>
      </c>
      <c r="B1246" t="s">
        <v>1310</v>
      </c>
      <c r="C1246">
        <v>259720</v>
      </c>
      <c r="D1246" t="s">
        <v>2784</v>
      </c>
      <c r="E1246">
        <v>2008</v>
      </c>
      <c r="F1246">
        <v>71</v>
      </c>
      <c r="G1246">
        <v>0.57299999999999995</v>
      </c>
      <c r="H1246">
        <v>0.71199999999999997</v>
      </c>
      <c r="I1246">
        <v>0</v>
      </c>
      <c r="J1246">
        <v>-5.976</v>
      </c>
      <c r="K1246">
        <v>1</v>
      </c>
      <c r="L1246">
        <v>7.3200000000000001E-2</v>
      </c>
      <c r="M1246">
        <v>5.7200000000000001E-2</v>
      </c>
      <c r="N1246">
        <v>0</v>
      </c>
      <c r="O1246">
        <v>0.16700000000000001</v>
      </c>
      <c r="P1246">
        <v>0.34599999999999997</v>
      </c>
      <c r="Q1246">
        <v>140.012</v>
      </c>
      <c r="R1246" t="s">
        <v>34</v>
      </c>
    </row>
    <row r="1247" spans="1:18" x14ac:dyDescent="0.3">
      <c r="A1247" t="s">
        <v>918</v>
      </c>
      <c r="B1247" t="s">
        <v>919</v>
      </c>
      <c r="C1247">
        <v>173680</v>
      </c>
      <c r="D1247" t="s">
        <v>2784</v>
      </c>
      <c r="E1247">
        <v>2006</v>
      </c>
      <c r="F1247">
        <v>71</v>
      </c>
      <c r="G1247">
        <v>0.53500000000000003</v>
      </c>
      <c r="H1247">
        <v>0.94799999999999995</v>
      </c>
      <c r="I1247">
        <v>6</v>
      </c>
      <c r="J1247">
        <v>-4.1900000000000004</v>
      </c>
      <c r="K1247">
        <v>0</v>
      </c>
      <c r="L1247">
        <v>3.56E-2</v>
      </c>
      <c r="M1247">
        <v>2.2499999999999998E-3</v>
      </c>
      <c r="N1247">
        <v>0</v>
      </c>
      <c r="O1247">
        <v>0.376</v>
      </c>
      <c r="P1247">
        <v>0.77800000000000002</v>
      </c>
      <c r="Q1247">
        <v>103.18300000000001</v>
      </c>
      <c r="R1247" t="s">
        <v>160</v>
      </c>
    </row>
    <row r="1248" spans="1:18" x14ac:dyDescent="0.3">
      <c r="A1248" t="s">
        <v>955</v>
      </c>
      <c r="B1248" t="s">
        <v>956</v>
      </c>
      <c r="C1248">
        <v>214946</v>
      </c>
      <c r="D1248" t="s">
        <v>2784</v>
      </c>
      <c r="E1248">
        <v>2006</v>
      </c>
      <c r="F1248">
        <v>71</v>
      </c>
      <c r="G1248">
        <v>0.40699999999999997</v>
      </c>
      <c r="H1248">
        <v>0.55800000000000005</v>
      </c>
      <c r="I1248">
        <v>0</v>
      </c>
      <c r="J1248">
        <v>-13.609</v>
      </c>
      <c r="K1248">
        <v>1</v>
      </c>
      <c r="L1248">
        <v>5.5199999999999999E-2</v>
      </c>
      <c r="M1248">
        <v>5.4100000000000002E-2</v>
      </c>
      <c r="N1248" s="1">
        <v>1.5099999999999999E-6</v>
      </c>
      <c r="O1248">
        <v>0.34</v>
      </c>
      <c r="P1248">
        <v>0.77700000000000002</v>
      </c>
      <c r="Q1248">
        <v>71.814999999999998</v>
      </c>
      <c r="R1248" t="s">
        <v>97</v>
      </c>
    </row>
    <row r="1249" spans="1:18" x14ac:dyDescent="0.3">
      <c r="A1249" t="s">
        <v>691</v>
      </c>
      <c r="B1249" t="s">
        <v>1100</v>
      </c>
      <c r="C1249">
        <v>246466</v>
      </c>
      <c r="D1249" t="s">
        <v>2784</v>
      </c>
      <c r="E1249">
        <v>2006</v>
      </c>
      <c r="F1249">
        <v>71</v>
      </c>
      <c r="G1249">
        <v>0.75600000000000001</v>
      </c>
      <c r="H1249">
        <v>0.77</v>
      </c>
      <c r="I1249">
        <v>1</v>
      </c>
      <c r="J1249">
        <v>-3.5019999999999998</v>
      </c>
      <c r="K1249">
        <v>1</v>
      </c>
      <c r="L1249">
        <v>3.4299999999999997E-2</v>
      </c>
      <c r="M1249">
        <v>0.191</v>
      </c>
      <c r="N1249">
        <v>0</v>
      </c>
      <c r="O1249">
        <v>0.17799999999999999</v>
      </c>
      <c r="P1249">
        <v>0.73</v>
      </c>
      <c r="Q1249">
        <v>119.961</v>
      </c>
      <c r="R1249" t="s">
        <v>43</v>
      </c>
    </row>
    <row r="1250" spans="1:18" x14ac:dyDescent="0.3">
      <c r="A1250" t="s">
        <v>847</v>
      </c>
      <c r="B1250" t="s">
        <v>848</v>
      </c>
      <c r="C1250">
        <v>229866</v>
      </c>
      <c r="D1250" t="s">
        <v>2784</v>
      </c>
      <c r="E1250">
        <v>2005</v>
      </c>
      <c r="F1250">
        <v>71</v>
      </c>
      <c r="G1250">
        <v>0.84599999999999997</v>
      </c>
      <c r="H1250">
        <v>0.48199999999999998</v>
      </c>
      <c r="I1250">
        <v>1</v>
      </c>
      <c r="J1250">
        <v>-6.7210000000000001</v>
      </c>
      <c r="K1250">
        <v>0</v>
      </c>
      <c r="L1250">
        <v>0.129</v>
      </c>
      <c r="M1250">
        <v>2.46E-2</v>
      </c>
      <c r="N1250">
        <v>0</v>
      </c>
      <c r="O1250">
        <v>0.39300000000000002</v>
      </c>
      <c r="P1250">
        <v>0.21199999999999999</v>
      </c>
      <c r="Q1250">
        <v>100.96899999999999</v>
      </c>
      <c r="R1250" t="s">
        <v>34</v>
      </c>
    </row>
    <row r="1251" spans="1:18" x14ac:dyDescent="0.3">
      <c r="A1251" t="s">
        <v>937</v>
      </c>
      <c r="B1251" t="s">
        <v>938</v>
      </c>
      <c r="C1251">
        <v>201706</v>
      </c>
      <c r="D1251" t="s">
        <v>2784</v>
      </c>
      <c r="E1251">
        <v>2005</v>
      </c>
      <c r="F1251">
        <v>71</v>
      </c>
      <c r="G1251">
        <v>0.58699999999999997</v>
      </c>
      <c r="H1251">
        <v>0.76700000000000002</v>
      </c>
      <c r="I1251">
        <v>0</v>
      </c>
      <c r="J1251">
        <v>-5.7130000000000001</v>
      </c>
      <c r="K1251">
        <v>1</v>
      </c>
      <c r="L1251">
        <v>4.4900000000000002E-2</v>
      </c>
      <c r="M1251">
        <v>0.22500000000000001</v>
      </c>
      <c r="N1251">
        <v>0</v>
      </c>
      <c r="O1251">
        <v>0.112</v>
      </c>
      <c r="P1251">
        <v>0.66400000000000003</v>
      </c>
      <c r="Q1251">
        <v>100.38</v>
      </c>
      <c r="R1251" t="s">
        <v>939</v>
      </c>
    </row>
    <row r="1252" spans="1:18" x14ac:dyDescent="0.3">
      <c r="A1252" t="s">
        <v>965</v>
      </c>
      <c r="B1252" t="s">
        <v>966</v>
      </c>
      <c r="C1252">
        <v>303053</v>
      </c>
      <c r="D1252" t="s">
        <v>2785</v>
      </c>
      <c r="E1252">
        <v>2005</v>
      </c>
      <c r="F1252">
        <v>71</v>
      </c>
      <c r="G1252">
        <v>0.78700000000000003</v>
      </c>
      <c r="H1252">
        <v>0.79900000000000004</v>
      </c>
      <c r="I1252">
        <v>8</v>
      </c>
      <c r="J1252">
        <v>-4.68</v>
      </c>
      <c r="K1252">
        <v>0</v>
      </c>
      <c r="L1252">
        <v>9.9299999999999999E-2</v>
      </c>
      <c r="M1252">
        <v>0.189</v>
      </c>
      <c r="N1252">
        <v>0</v>
      </c>
      <c r="O1252">
        <v>0.3</v>
      </c>
      <c r="P1252">
        <v>0.83499999999999996</v>
      </c>
      <c r="Q1252">
        <v>143.05199999999999</v>
      </c>
      <c r="R1252" t="s">
        <v>90</v>
      </c>
    </row>
    <row r="1253" spans="1:18" x14ac:dyDescent="0.3">
      <c r="A1253" t="s">
        <v>657</v>
      </c>
      <c r="B1253" t="s">
        <v>925</v>
      </c>
      <c r="C1253">
        <v>219493</v>
      </c>
      <c r="D1253" t="s">
        <v>2784</v>
      </c>
      <c r="E1253">
        <v>2004</v>
      </c>
      <c r="F1253">
        <v>71</v>
      </c>
      <c r="G1253">
        <v>0.58699999999999997</v>
      </c>
      <c r="H1253">
        <v>0.58299999999999996</v>
      </c>
      <c r="I1253">
        <v>5</v>
      </c>
      <c r="J1253">
        <v>-5.2839999999999998</v>
      </c>
      <c r="K1253">
        <v>0</v>
      </c>
      <c r="L1253">
        <v>3.1300000000000001E-2</v>
      </c>
      <c r="M1253">
        <v>0.248</v>
      </c>
      <c r="N1253">
        <v>0</v>
      </c>
      <c r="O1253">
        <v>0.124</v>
      </c>
      <c r="P1253">
        <v>0.15</v>
      </c>
      <c r="Q1253">
        <v>139.91999999999999</v>
      </c>
      <c r="R1253" t="s">
        <v>43</v>
      </c>
    </row>
    <row r="1254" spans="1:18" x14ac:dyDescent="0.3">
      <c r="A1254" t="s">
        <v>657</v>
      </c>
      <c r="B1254" t="s">
        <v>941</v>
      </c>
      <c r="C1254">
        <v>188960</v>
      </c>
      <c r="D1254" t="s">
        <v>2784</v>
      </c>
      <c r="E1254">
        <v>2004</v>
      </c>
      <c r="F1254">
        <v>71</v>
      </c>
      <c r="G1254">
        <v>0.66200000000000003</v>
      </c>
      <c r="H1254">
        <v>0.73899999999999999</v>
      </c>
      <c r="I1254">
        <v>9</v>
      </c>
      <c r="J1254">
        <v>-5.3540000000000001</v>
      </c>
      <c r="K1254">
        <v>0</v>
      </c>
      <c r="L1254">
        <v>3.2199999999999999E-2</v>
      </c>
      <c r="M1254">
        <v>2.0600000000000002E-3</v>
      </c>
      <c r="N1254">
        <v>6.0299999999999999E-2</v>
      </c>
      <c r="O1254">
        <v>0.113</v>
      </c>
      <c r="P1254">
        <v>0.38200000000000001</v>
      </c>
      <c r="Q1254">
        <v>130.999</v>
      </c>
      <c r="R1254" t="s">
        <v>43</v>
      </c>
    </row>
    <row r="1255" spans="1:18" x14ac:dyDescent="0.3">
      <c r="A1255" t="s">
        <v>35</v>
      </c>
      <c r="B1255" t="s">
        <v>480</v>
      </c>
      <c r="C1255">
        <v>297840</v>
      </c>
      <c r="D1255" t="s">
        <v>2785</v>
      </c>
      <c r="E1255">
        <v>2002</v>
      </c>
      <c r="F1255">
        <v>71</v>
      </c>
      <c r="G1255">
        <v>0.90800000000000003</v>
      </c>
      <c r="H1255">
        <v>0.75800000000000001</v>
      </c>
      <c r="I1255">
        <v>9</v>
      </c>
      <c r="J1255">
        <v>-4.7530000000000001</v>
      </c>
      <c r="K1255">
        <v>0</v>
      </c>
      <c r="L1255">
        <v>0.17399999999999999</v>
      </c>
      <c r="M1255">
        <v>6.8699999999999997E-2</v>
      </c>
      <c r="N1255">
        <v>0</v>
      </c>
      <c r="O1255">
        <v>7.8299999999999995E-2</v>
      </c>
      <c r="P1255">
        <v>0.87</v>
      </c>
      <c r="Q1255">
        <v>148.01499999999999</v>
      </c>
      <c r="R1255" t="s">
        <v>37</v>
      </c>
    </row>
    <row r="1256" spans="1:18" x14ac:dyDescent="0.3">
      <c r="A1256" t="s">
        <v>103</v>
      </c>
      <c r="B1256" t="s">
        <v>550</v>
      </c>
      <c r="C1256">
        <v>205560</v>
      </c>
      <c r="D1256" t="s">
        <v>2785</v>
      </c>
      <c r="E1256">
        <v>2002</v>
      </c>
      <c r="F1256">
        <v>71</v>
      </c>
      <c r="G1256">
        <v>0.75900000000000001</v>
      </c>
      <c r="H1256">
        <v>0.67800000000000005</v>
      </c>
      <c r="I1256">
        <v>9</v>
      </c>
      <c r="J1256">
        <v>-5.1479999999999997</v>
      </c>
      <c r="K1256">
        <v>0</v>
      </c>
      <c r="L1256">
        <v>0.314</v>
      </c>
      <c r="M1256">
        <v>0.23</v>
      </c>
      <c r="N1256">
        <v>0</v>
      </c>
      <c r="O1256">
        <v>0.15</v>
      </c>
      <c r="P1256">
        <v>0.32700000000000001</v>
      </c>
      <c r="Q1256">
        <v>89.64</v>
      </c>
      <c r="R1256" t="s">
        <v>37</v>
      </c>
    </row>
    <row r="1257" spans="1:18" x14ac:dyDescent="0.3">
      <c r="A1257" t="s">
        <v>35</v>
      </c>
      <c r="B1257" t="s">
        <v>606</v>
      </c>
      <c r="C1257">
        <v>339546</v>
      </c>
      <c r="D1257" t="s">
        <v>2785</v>
      </c>
      <c r="E1257">
        <v>2002</v>
      </c>
      <c r="F1257">
        <v>71</v>
      </c>
      <c r="G1257">
        <v>0.66800000000000004</v>
      </c>
      <c r="H1257">
        <v>0.82399999999999995</v>
      </c>
      <c r="I1257">
        <v>5</v>
      </c>
      <c r="J1257">
        <v>-4.1639999999999997</v>
      </c>
      <c r="K1257">
        <v>0</v>
      </c>
      <c r="L1257">
        <v>0.13700000000000001</v>
      </c>
      <c r="M1257">
        <v>1.6999999999999999E-3</v>
      </c>
      <c r="N1257" s="1">
        <v>3.05E-6</v>
      </c>
      <c r="O1257">
        <v>4.2599999999999999E-2</v>
      </c>
      <c r="P1257">
        <v>0.185</v>
      </c>
      <c r="Q1257">
        <v>163.96100000000001</v>
      </c>
      <c r="R1257" t="s">
        <v>37</v>
      </c>
    </row>
    <row r="1258" spans="1:18" x14ac:dyDescent="0.3">
      <c r="A1258" t="s">
        <v>239</v>
      </c>
      <c r="B1258" t="s">
        <v>240</v>
      </c>
      <c r="C1258">
        <v>250706</v>
      </c>
      <c r="D1258" t="s">
        <v>2784</v>
      </c>
      <c r="E1258">
        <v>2001</v>
      </c>
      <c r="F1258">
        <v>71</v>
      </c>
      <c r="G1258">
        <v>0.66700000000000004</v>
      </c>
      <c r="H1258">
        <v>0.77300000000000002</v>
      </c>
      <c r="I1258">
        <v>5</v>
      </c>
      <c r="J1258">
        <v>-4.9829999999999997</v>
      </c>
      <c r="K1258">
        <v>0</v>
      </c>
      <c r="L1258">
        <v>5.8599999999999999E-2</v>
      </c>
      <c r="M1258">
        <v>0.20100000000000001</v>
      </c>
      <c r="N1258">
        <v>0</v>
      </c>
      <c r="O1258">
        <v>0.40400000000000003</v>
      </c>
      <c r="P1258">
        <v>0.66700000000000004</v>
      </c>
      <c r="Q1258">
        <v>89.975999999999999</v>
      </c>
      <c r="R1258" t="s">
        <v>43</v>
      </c>
    </row>
    <row r="1259" spans="1:18" x14ac:dyDescent="0.3">
      <c r="A1259" t="s">
        <v>88</v>
      </c>
      <c r="B1259" t="s">
        <v>89</v>
      </c>
      <c r="C1259">
        <v>268866</v>
      </c>
      <c r="D1259" t="s">
        <v>2785</v>
      </c>
      <c r="E1259">
        <v>1999</v>
      </c>
      <c r="F1259">
        <v>71</v>
      </c>
      <c r="G1259">
        <v>0.51</v>
      </c>
      <c r="H1259">
        <v>0.93100000000000005</v>
      </c>
      <c r="I1259">
        <v>11</v>
      </c>
      <c r="J1259">
        <v>-3.302</v>
      </c>
      <c r="K1259">
        <v>1</v>
      </c>
      <c r="L1259">
        <v>0.34699999999999998</v>
      </c>
      <c r="M1259">
        <v>7.3800000000000004E-2</v>
      </c>
      <c r="N1259">
        <v>0</v>
      </c>
      <c r="O1259">
        <v>0.5</v>
      </c>
      <c r="P1259">
        <v>0.53</v>
      </c>
      <c r="Q1259">
        <v>201.93600000000001</v>
      </c>
      <c r="R1259" t="s">
        <v>90</v>
      </c>
    </row>
    <row r="1260" spans="1:18" x14ac:dyDescent="0.3">
      <c r="A1260" t="s">
        <v>215</v>
      </c>
      <c r="B1260" t="s">
        <v>216</v>
      </c>
      <c r="C1260">
        <v>241666</v>
      </c>
      <c r="D1260" t="s">
        <v>2785</v>
      </c>
      <c r="E1260">
        <v>1999</v>
      </c>
      <c r="F1260">
        <v>71</v>
      </c>
      <c r="G1260">
        <v>0.625</v>
      </c>
      <c r="H1260">
        <v>0.85</v>
      </c>
      <c r="I1260">
        <v>4</v>
      </c>
      <c r="J1260">
        <v>-3.9039999999999999</v>
      </c>
      <c r="K1260">
        <v>1</v>
      </c>
      <c r="L1260">
        <v>4.9500000000000002E-2</v>
      </c>
      <c r="M1260">
        <v>0.34599999999999997</v>
      </c>
      <c r="N1260">
        <v>2.33E-4</v>
      </c>
      <c r="O1260">
        <v>0.17399999999999999</v>
      </c>
      <c r="P1260">
        <v>0.63300000000000001</v>
      </c>
      <c r="Q1260">
        <v>94.661000000000001</v>
      </c>
      <c r="R1260" t="s">
        <v>20</v>
      </c>
    </row>
    <row r="1261" spans="1:18" x14ac:dyDescent="0.3">
      <c r="A1261" t="s">
        <v>260</v>
      </c>
      <c r="B1261" t="s">
        <v>261</v>
      </c>
      <c r="C1261">
        <v>216733</v>
      </c>
      <c r="D1261" t="s">
        <v>2784</v>
      </c>
      <c r="E1261">
        <v>1999</v>
      </c>
      <c r="F1261">
        <v>71</v>
      </c>
      <c r="G1261">
        <v>0.73599999999999999</v>
      </c>
      <c r="H1261">
        <v>0.81100000000000005</v>
      </c>
      <c r="I1261">
        <v>9</v>
      </c>
      <c r="J1261">
        <v>-4.17</v>
      </c>
      <c r="K1261">
        <v>0</v>
      </c>
      <c r="L1261">
        <v>8.1000000000000003E-2</v>
      </c>
      <c r="M1261">
        <v>1.32E-3</v>
      </c>
      <c r="N1261">
        <v>1.4200000000000001E-4</v>
      </c>
      <c r="O1261">
        <v>0.107</v>
      </c>
      <c r="P1261">
        <v>0.60899999999999999</v>
      </c>
      <c r="Q1261">
        <v>103.502</v>
      </c>
      <c r="R1261" t="s">
        <v>29</v>
      </c>
    </row>
    <row r="1262" spans="1:18" x14ac:dyDescent="0.3">
      <c r="A1262" t="s">
        <v>2687</v>
      </c>
      <c r="B1262" t="s">
        <v>2688</v>
      </c>
      <c r="C1262">
        <v>131213</v>
      </c>
      <c r="D1262" t="s">
        <v>2784</v>
      </c>
      <c r="E1262">
        <v>2019</v>
      </c>
      <c r="F1262">
        <v>72</v>
      </c>
      <c r="G1262">
        <v>0.63</v>
      </c>
      <c r="H1262">
        <v>0.63</v>
      </c>
      <c r="I1262">
        <v>9</v>
      </c>
      <c r="J1262">
        <v>-6.2110000000000003</v>
      </c>
      <c r="K1262">
        <v>1</v>
      </c>
      <c r="L1262">
        <v>3.95E-2</v>
      </c>
      <c r="M1262">
        <v>1.3100000000000001E-2</v>
      </c>
      <c r="N1262">
        <v>0</v>
      </c>
      <c r="O1262">
        <v>0.14199999999999999</v>
      </c>
      <c r="P1262">
        <v>0.16300000000000001</v>
      </c>
      <c r="Q1262">
        <v>80.512</v>
      </c>
      <c r="R1262" t="s">
        <v>90</v>
      </c>
    </row>
    <row r="1263" spans="1:18" x14ac:dyDescent="0.3">
      <c r="A1263" t="s">
        <v>2689</v>
      </c>
      <c r="B1263" t="s">
        <v>2690</v>
      </c>
      <c r="C1263">
        <v>256971</v>
      </c>
      <c r="D1263" t="s">
        <v>2784</v>
      </c>
      <c r="E1263">
        <v>2019</v>
      </c>
      <c r="F1263">
        <v>72</v>
      </c>
      <c r="G1263">
        <v>0.76700000000000002</v>
      </c>
      <c r="H1263">
        <v>0.70899999999999996</v>
      </c>
      <c r="I1263">
        <v>1</v>
      </c>
      <c r="J1263">
        <v>-4.47</v>
      </c>
      <c r="K1263">
        <v>1</v>
      </c>
      <c r="L1263">
        <v>0.33600000000000002</v>
      </c>
      <c r="M1263">
        <v>0.32300000000000001</v>
      </c>
      <c r="N1263">
        <v>0</v>
      </c>
      <c r="O1263">
        <v>7.4499999999999997E-2</v>
      </c>
      <c r="P1263">
        <v>0.72</v>
      </c>
      <c r="Q1263">
        <v>171.99299999999999</v>
      </c>
      <c r="R1263" t="s">
        <v>2691</v>
      </c>
    </row>
    <row r="1264" spans="1:18" x14ac:dyDescent="0.3">
      <c r="A1264" t="s">
        <v>2734</v>
      </c>
      <c r="B1264" t="s">
        <v>2735</v>
      </c>
      <c r="C1264">
        <v>163320</v>
      </c>
      <c r="D1264" t="s">
        <v>2785</v>
      </c>
      <c r="E1264">
        <v>2019</v>
      </c>
      <c r="F1264">
        <v>72</v>
      </c>
      <c r="G1264">
        <v>0.876</v>
      </c>
      <c r="H1264">
        <v>0.66200000000000003</v>
      </c>
      <c r="I1264">
        <v>2</v>
      </c>
      <c r="J1264">
        <v>-6.4820000000000002</v>
      </c>
      <c r="K1264">
        <v>0</v>
      </c>
      <c r="L1264">
        <v>0.42599999999999999</v>
      </c>
      <c r="M1264">
        <v>6.08E-2</v>
      </c>
      <c r="N1264">
        <v>0</v>
      </c>
      <c r="O1264">
        <v>0.127</v>
      </c>
      <c r="P1264">
        <v>0.84399999999999997</v>
      </c>
      <c r="Q1264">
        <v>75.444999999999993</v>
      </c>
      <c r="R1264" t="s">
        <v>37</v>
      </c>
    </row>
    <row r="1265" spans="1:18" x14ac:dyDescent="0.3">
      <c r="A1265" t="s">
        <v>2174</v>
      </c>
      <c r="B1265" t="s">
        <v>2175</v>
      </c>
      <c r="C1265">
        <v>186146</v>
      </c>
      <c r="D1265" t="s">
        <v>2784</v>
      </c>
      <c r="E1265">
        <v>2018</v>
      </c>
      <c r="F1265">
        <v>72</v>
      </c>
      <c r="G1265">
        <v>0.77800000000000002</v>
      </c>
      <c r="H1265">
        <v>0.56599999999999995</v>
      </c>
      <c r="I1265">
        <v>2</v>
      </c>
      <c r="J1265">
        <v>-6.9589999999999996</v>
      </c>
      <c r="K1265">
        <v>0</v>
      </c>
      <c r="L1265">
        <v>3.1099999999999999E-2</v>
      </c>
      <c r="M1265">
        <v>0.67200000000000004</v>
      </c>
      <c r="N1265">
        <v>1.9699999999999999E-4</v>
      </c>
      <c r="O1265">
        <v>6.9800000000000001E-2</v>
      </c>
      <c r="P1265">
        <v>0.47899999999999998</v>
      </c>
      <c r="Q1265">
        <v>117.971</v>
      </c>
      <c r="R1265" t="s">
        <v>1005</v>
      </c>
    </row>
    <row r="1266" spans="1:18" x14ac:dyDescent="0.3">
      <c r="A1266" t="s">
        <v>2449</v>
      </c>
      <c r="B1266" t="s">
        <v>2538</v>
      </c>
      <c r="C1266">
        <v>303076</v>
      </c>
      <c r="D1266" t="s">
        <v>2785</v>
      </c>
      <c r="E1266">
        <v>2018</v>
      </c>
      <c r="F1266">
        <v>72</v>
      </c>
      <c r="G1266">
        <v>0.90400000000000003</v>
      </c>
      <c r="H1266">
        <v>0.51800000000000002</v>
      </c>
      <c r="I1266">
        <v>2</v>
      </c>
      <c r="J1266">
        <v>-5.32</v>
      </c>
      <c r="K1266">
        <v>1</v>
      </c>
      <c r="L1266">
        <v>0.183</v>
      </c>
      <c r="M1266">
        <v>3.0499999999999999E-2</v>
      </c>
      <c r="N1266">
        <v>0</v>
      </c>
      <c r="O1266">
        <v>0.32500000000000001</v>
      </c>
      <c r="P1266">
        <v>0.188</v>
      </c>
      <c r="Q1266">
        <v>137.99600000000001</v>
      </c>
      <c r="R1266" t="s">
        <v>90</v>
      </c>
    </row>
    <row r="1267" spans="1:18" x14ac:dyDescent="0.3">
      <c r="A1267" t="s">
        <v>2548</v>
      </c>
      <c r="B1267" t="s">
        <v>2549</v>
      </c>
      <c r="C1267">
        <v>175229</v>
      </c>
      <c r="D1267" t="s">
        <v>2785</v>
      </c>
      <c r="E1267">
        <v>2018</v>
      </c>
      <c r="F1267">
        <v>72</v>
      </c>
      <c r="G1267">
        <v>0.876</v>
      </c>
      <c r="H1267">
        <v>0.51900000000000002</v>
      </c>
      <c r="I1267">
        <v>11</v>
      </c>
      <c r="J1267">
        <v>-6.5309999999999997</v>
      </c>
      <c r="K1267">
        <v>1</v>
      </c>
      <c r="L1267">
        <v>0.14299999999999999</v>
      </c>
      <c r="M1267">
        <v>0.20200000000000001</v>
      </c>
      <c r="N1267">
        <v>0</v>
      </c>
      <c r="O1267">
        <v>0.108</v>
      </c>
      <c r="P1267">
        <v>0.158</v>
      </c>
      <c r="Q1267">
        <v>94.980999999999995</v>
      </c>
      <c r="R1267" t="s">
        <v>90</v>
      </c>
    </row>
    <row r="1268" spans="1:18" x14ac:dyDescent="0.3">
      <c r="A1268" t="s">
        <v>2088</v>
      </c>
      <c r="B1268" t="s">
        <v>2563</v>
      </c>
      <c r="C1268">
        <v>215759</v>
      </c>
      <c r="D1268" t="s">
        <v>2785</v>
      </c>
      <c r="E1268">
        <v>2018</v>
      </c>
      <c r="F1268">
        <v>72</v>
      </c>
      <c r="G1268">
        <v>0.747</v>
      </c>
      <c r="H1268">
        <v>0.83399999999999996</v>
      </c>
      <c r="I1268">
        <v>3</v>
      </c>
      <c r="J1268">
        <v>-2.867</v>
      </c>
      <c r="K1268">
        <v>0</v>
      </c>
      <c r="L1268">
        <v>4.4999999999999998E-2</v>
      </c>
      <c r="M1268">
        <v>0.374</v>
      </c>
      <c r="N1268">
        <v>0</v>
      </c>
      <c r="O1268">
        <v>5.8599999999999999E-2</v>
      </c>
      <c r="P1268">
        <v>0.68700000000000006</v>
      </c>
      <c r="Q1268">
        <v>128.005</v>
      </c>
      <c r="R1268" t="s">
        <v>57</v>
      </c>
    </row>
    <row r="1269" spans="1:18" x14ac:dyDescent="0.3">
      <c r="A1269" t="s">
        <v>2465</v>
      </c>
      <c r="B1269" t="s">
        <v>2466</v>
      </c>
      <c r="C1269">
        <v>223712</v>
      </c>
      <c r="D1269" t="s">
        <v>2785</v>
      </c>
      <c r="E1269">
        <v>2018</v>
      </c>
      <c r="F1269">
        <v>72</v>
      </c>
      <c r="G1269">
        <v>0.92600000000000005</v>
      </c>
      <c r="H1269">
        <v>0.70299999999999996</v>
      </c>
      <c r="I1269">
        <v>11</v>
      </c>
      <c r="J1269">
        <v>-6.3369999999999997</v>
      </c>
      <c r="K1269">
        <v>0</v>
      </c>
      <c r="L1269">
        <v>0.10299999999999999</v>
      </c>
      <c r="M1269">
        <v>6.59E-2</v>
      </c>
      <c r="N1269">
        <v>0</v>
      </c>
      <c r="O1269">
        <v>0.23100000000000001</v>
      </c>
      <c r="P1269">
        <v>0.48499999999999999</v>
      </c>
      <c r="Q1269">
        <v>125.02200000000001</v>
      </c>
      <c r="R1269" t="s">
        <v>90</v>
      </c>
    </row>
    <row r="1270" spans="1:18" x14ac:dyDescent="0.3">
      <c r="A1270" t="s">
        <v>2581</v>
      </c>
      <c r="B1270" t="s">
        <v>2582</v>
      </c>
      <c r="C1270">
        <v>176133</v>
      </c>
      <c r="D1270" t="s">
        <v>2784</v>
      </c>
      <c r="E1270">
        <v>2018</v>
      </c>
      <c r="F1270">
        <v>72</v>
      </c>
      <c r="G1270">
        <v>0.754</v>
      </c>
      <c r="H1270">
        <v>0.80500000000000005</v>
      </c>
      <c r="I1270">
        <v>6</v>
      </c>
      <c r="J1270">
        <v>-4.2489999999999997</v>
      </c>
      <c r="K1270">
        <v>1</v>
      </c>
      <c r="L1270">
        <v>7.5200000000000003E-2</v>
      </c>
      <c r="M1270">
        <v>0.315</v>
      </c>
      <c r="N1270">
        <v>0</v>
      </c>
      <c r="O1270">
        <v>0.20300000000000001</v>
      </c>
      <c r="P1270">
        <v>0.55500000000000005</v>
      </c>
      <c r="Q1270">
        <v>93.981999999999999</v>
      </c>
      <c r="R1270" t="s">
        <v>684</v>
      </c>
    </row>
    <row r="1271" spans="1:18" x14ac:dyDescent="0.3">
      <c r="A1271" t="s">
        <v>2316</v>
      </c>
      <c r="B1271" t="s">
        <v>2583</v>
      </c>
      <c r="C1271">
        <v>200853</v>
      </c>
      <c r="D1271" t="s">
        <v>2784</v>
      </c>
      <c r="E1271">
        <v>2018</v>
      </c>
      <c r="F1271">
        <v>72</v>
      </c>
      <c r="G1271">
        <v>0.84499999999999997</v>
      </c>
      <c r="H1271">
        <v>0.56100000000000005</v>
      </c>
      <c r="I1271">
        <v>1</v>
      </c>
      <c r="J1271">
        <v>-5.2530000000000001</v>
      </c>
      <c r="K1271">
        <v>0</v>
      </c>
      <c r="L1271">
        <v>7.7799999999999994E-2</v>
      </c>
      <c r="M1271">
        <v>0.21099999999999999</v>
      </c>
      <c r="N1271" s="1">
        <v>3.49E-6</v>
      </c>
      <c r="O1271">
        <v>3.8300000000000001E-2</v>
      </c>
      <c r="P1271">
        <v>0.81100000000000005</v>
      </c>
      <c r="Q1271">
        <v>109.974</v>
      </c>
      <c r="R1271" t="s">
        <v>20</v>
      </c>
    </row>
    <row r="1272" spans="1:18" x14ac:dyDescent="0.3">
      <c r="A1272" t="s">
        <v>2449</v>
      </c>
      <c r="B1272" t="s">
        <v>2592</v>
      </c>
      <c r="C1272">
        <v>190288</v>
      </c>
      <c r="D1272" t="s">
        <v>2785</v>
      </c>
      <c r="E1272">
        <v>2018</v>
      </c>
      <c r="F1272">
        <v>72</v>
      </c>
      <c r="G1272">
        <v>0.81699999999999995</v>
      </c>
      <c r="H1272">
        <v>0.81599999999999995</v>
      </c>
      <c r="I1272">
        <v>2</v>
      </c>
      <c r="J1272">
        <v>-5.4020000000000001</v>
      </c>
      <c r="K1272">
        <v>1</v>
      </c>
      <c r="L1272">
        <v>0.26900000000000002</v>
      </c>
      <c r="M1272">
        <v>2.63E-3</v>
      </c>
      <c r="N1272">
        <v>0</v>
      </c>
      <c r="O1272">
        <v>0.159</v>
      </c>
      <c r="P1272">
        <v>0.50800000000000001</v>
      </c>
      <c r="Q1272">
        <v>181.982</v>
      </c>
      <c r="R1272" t="s">
        <v>90</v>
      </c>
    </row>
    <row r="1273" spans="1:18" x14ac:dyDescent="0.3">
      <c r="A1273" t="s">
        <v>2608</v>
      </c>
      <c r="B1273" t="s">
        <v>2609</v>
      </c>
      <c r="C1273">
        <v>213993</v>
      </c>
      <c r="D1273" t="s">
        <v>2784</v>
      </c>
      <c r="E1273">
        <v>2018</v>
      </c>
      <c r="F1273">
        <v>72</v>
      </c>
      <c r="G1273">
        <v>0.47699999999999998</v>
      </c>
      <c r="H1273">
        <v>0.61</v>
      </c>
      <c r="I1273">
        <v>11</v>
      </c>
      <c r="J1273">
        <v>-5.6280000000000001</v>
      </c>
      <c r="K1273">
        <v>0</v>
      </c>
      <c r="L1273">
        <v>0.14399999999999999</v>
      </c>
      <c r="M1273">
        <v>0.22500000000000001</v>
      </c>
      <c r="N1273">
        <v>0</v>
      </c>
      <c r="O1273">
        <v>0.107</v>
      </c>
      <c r="P1273">
        <v>0.35799999999999998</v>
      </c>
      <c r="Q1273">
        <v>79.882000000000005</v>
      </c>
      <c r="R1273" t="s">
        <v>34</v>
      </c>
    </row>
    <row r="1274" spans="1:18" x14ac:dyDescent="0.3">
      <c r="A1274" t="s">
        <v>2449</v>
      </c>
      <c r="B1274" t="s">
        <v>2450</v>
      </c>
      <c r="C1274">
        <v>343150</v>
      </c>
      <c r="D1274" t="s">
        <v>2785</v>
      </c>
      <c r="E1274">
        <v>2017</v>
      </c>
      <c r="F1274">
        <v>72</v>
      </c>
      <c r="G1274">
        <v>0.92600000000000005</v>
      </c>
      <c r="H1274">
        <v>0.66600000000000004</v>
      </c>
      <c r="I1274">
        <v>11</v>
      </c>
      <c r="J1274">
        <v>-5.3140000000000001</v>
      </c>
      <c r="K1274">
        <v>1</v>
      </c>
      <c r="L1274">
        <v>0.24399999999999999</v>
      </c>
      <c r="M1274">
        <v>6.1100000000000002E-2</v>
      </c>
      <c r="N1274">
        <v>0</v>
      </c>
      <c r="O1274">
        <v>0.123</v>
      </c>
      <c r="P1274">
        <v>0.16800000000000001</v>
      </c>
      <c r="Q1274">
        <v>127.07899999999999</v>
      </c>
      <c r="R1274" t="s">
        <v>90</v>
      </c>
    </row>
    <row r="1275" spans="1:18" x14ac:dyDescent="0.3">
      <c r="A1275" t="s">
        <v>1563</v>
      </c>
      <c r="B1275" t="s">
        <v>2469</v>
      </c>
      <c r="C1275">
        <v>204173</v>
      </c>
      <c r="D1275" t="s">
        <v>2785</v>
      </c>
      <c r="E1275">
        <v>2017</v>
      </c>
      <c r="F1275">
        <v>72</v>
      </c>
      <c r="G1275">
        <v>0.67100000000000004</v>
      </c>
      <c r="H1275">
        <v>0.67200000000000004</v>
      </c>
      <c r="I1275">
        <v>0</v>
      </c>
      <c r="J1275">
        <v>-3.0939999999999999</v>
      </c>
      <c r="K1275">
        <v>0</v>
      </c>
      <c r="L1275">
        <v>6.88E-2</v>
      </c>
      <c r="M1275">
        <v>3.2899999999999999E-2</v>
      </c>
      <c r="N1275">
        <v>0</v>
      </c>
      <c r="O1275">
        <v>0.11799999999999999</v>
      </c>
      <c r="P1275">
        <v>0.63200000000000001</v>
      </c>
      <c r="Q1275">
        <v>97.978999999999999</v>
      </c>
      <c r="R1275" t="s">
        <v>90</v>
      </c>
    </row>
    <row r="1276" spans="1:18" x14ac:dyDescent="0.3">
      <c r="A1276" t="s">
        <v>35</v>
      </c>
      <c r="B1276" t="s">
        <v>2587</v>
      </c>
      <c r="C1276">
        <v>221013</v>
      </c>
      <c r="D1276" t="s">
        <v>2785</v>
      </c>
      <c r="E1276">
        <v>2017</v>
      </c>
      <c r="F1276">
        <v>72</v>
      </c>
      <c r="G1276">
        <v>0.748</v>
      </c>
      <c r="H1276">
        <v>0.749</v>
      </c>
      <c r="I1276">
        <v>8</v>
      </c>
      <c r="J1276">
        <v>-5.9160000000000004</v>
      </c>
      <c r="K1276">
        <v>0</v>
      </c>
      <c r="L1276">
        <v>0.51600000000000001</v>
      </c>
      <c r="M1276">
        <v>0.14199999999999999</v>
      </c>
      <c r="N1276">
        <v>0</v>
      </c>
      <c r="O1276">
        <v>7.1300000000000002E-2</v>
      </c>
      <c r="P1276">
        <v>0.65900000000000003</v>
      </c>
      <c r="Q1276">
        <v>90.09</v>
      </c>
      <c r="R1276" t="s">
        <v>37</v>
      </c>
    </row>
    <row r="1277" spans="1:18" x14ac:dyDescent="0.3">
      <c r="A1277" t="s">
        <v>2615</v>
      </c>
      <c r="B1277" t="s">
        <v>2616</v>
      </c>
      <c r="C1277">
        <v>302146</v>
      </c>
      <c r="D1277" t="s">
        <v>2784</v>
      </c>
      <c r="E1277">
        <v>2017</v>
      </c>
      <c r="F1277">
        <v>72</v>
      </c>
      <c r="G1277">
        <v>0.41699999999999998</v>
      </c>
      <c r="H1277">
        <v>0.82399999999999995</v>
      </c>
      <c r="I1277">
        <v>11</v>
      </c>
      <c r="J1277">
        <v>-7.36</v>
      </c>
      <c r="K1277">
        <v>0</v>
      </c>
      <c r="L1277">
        <v>0.105</v>
      </c>
      <c r="M1277">
        <v>2.3900000000000001E-4</v>
      </c>
      <c r="N1277">
        <v>5.45E-2</v>
      </c>
      <c r="O1277">
        <v>7.2499999999999995E-2</v>
      </c>
      <c r="P1277">
        <v>0.4</v>
      </c>
      <c r="Q1277">
        <v>157.91999999999999</v>
      </c>
      <c r="R1277" t="s">
        <v>2617</v>
      </c>
    </row>
    <row r="1278" spans="1:18" x14ac:dyDescent="0.3">
      <c r="A1278" t="s">
        <v>2618</v>
      </c>
      <c r="B1278" t="s">
        <v>2619</v>
      </c>
      <c r="C1278">
        <v>181279</v>
      </c>
      <c r="D1278" t="s">
        <v>2784</v>
      </c>
      <c r="E1278">
        <v>2017</v>
      </c>
      <c r="F1278">
        <v>72</v>
      </c>
      <c r="G1278">
        <v>0.67500000000000004</v>
      </c>
      <c r="H1278">
        <v>0.751</v>
      </c>
      <c r="I1278">
        <v>0</v>
      </c>
      <c r="J1278">
        <v>-3.5390000000000001</v>
      </c>
      <c r="K1278">
        <v>1</v>
      </c>
      <c r="L1278">
        <v>2.9600000000000001E-2</v>
      </c>
      <c r="M1278">
        <v>6.0400000000000002E-2</v>
      </c>
      <c r="N1278">
        <v>0</v>
      </c>
      <c r="O1278">
        <v>8.9300000000000004E-2</v>
      </c>
      <c r="P1278">
        <v>0.61199999999999999</v>
      </c>
      <c r="Q1278">
        <v>118.384</v>
      </c>
      <c r="R1278" t="s">
        <v>57</v>
      </c>
    </row>
    <row r="1279" spans="1:18" x14ac:dyDescent="0.3">
      <c r="A1279" t="s">
        <v>2269</v>
      </c>
      <c r="B1279" t="s">
        <v>2270</v>
      </c>
      <c r="C1279">
        <v>241874</v>
      </c>
      <c r="D1279" t="s">
        <v>2784</v>
      </c>
      <c r="E1279">
        <v>2016</v>
      </c>
      <c r="F1279">
        <v>72</v>
      </c>
      <c r="G1279">
        <v>0.84099999999999997</v>
      </c>
      <c r="H1279">
        <v>0.63900000000000001</v>
      </c>
      <c r="I1279">
        <v>9</v>
      </c>
      <c r="J1279">
        <v>-6.0519999999999996</v>
      </c>
      <c r="K1279">
        <v>0</v>
      </c>
      <c r="L1279">
        <v>6.88E-2</v>
      </c>
      <c r="M1279">
        <v>1.5599999999999999E-2</v>
      </c>
      <c r="N1279">
        <v>6.54E-2</v>
      </c>
      <c r="O1279">
        <v>5.45E-2</v>
      </c>
      <c r="P1279">
        <v>0.67500000000000004</v>
      </c>
      <c r="Q1279">
        <v>99.001999999999995</v>
      </c>
      <c r="R1279" t="s">
        <v>46</v>
      </c>
    </row>
    <row r="1280" spans="1:18" x14ac:dyDescent="0.3">
      <c r="A1280" t="s">
        <v>2009</v>
      </c>
      <c r="B1280" t="s">
        <v>2010</v>
      </c>
      <c r="C1280">
        <v>187920</v>
      </c>
      <c r="D1280" t="s">
        <v>2785</v>
      </c>
      <c r="E1280">
        <v>2015</v>
      </c>
      <c r="F1280">
        <v>72</v>
      </c>
      <c r="G1280">
        <v>0.80700000000000005</v>
      </c>
      <c r="H1280">
        <v>0.88700000000000001</v>
      </c>
      <c r="I1280">
        <v>9</v>
      </c>
      <c r="J1280">
        <v>-3.726</v>
      </c>
      <c r="K1280">
        <v>1</v>
      </c>
      <c r="L1280">
        <v>5.0299999999999997E-2</v>
      </c>
      <c r="M1280">
        <v>5.7299999999999997E-2</v>
      </c>
      <c r="N1280" s="1">
        <v>2.8700000000000001E-6</v>
      </c>
      <c r="O1280">
        <v>0.124</v>
      </c>
      <c r="P1280">
        <v>0.96099999999999997</v>
      </c>
      <c r="Q1280">
        <v>134.05199999999999</v>
      </c>
      <c r="R1280" t="s">
        <v>20</v>
      </c>
    </row>
    <row r="1281" spans="1:18" x14ac:dyDescent="0.3">
      <c r="A1281" t="s">
        <v>2192</v>
      </c>
      <c r="B1281" t="s">
        <v>2193</v>
      </c>
      <c r="C1281">
        <v>207746</v>
      </c>
      <c r="D1281" t="s">
        <v>2785</v>
      </c>
      <c r="E1281">
        <v>2015</v>
      </c>
      <c r="F1281">
        <v>72</v>
      </c>
      <c r="G1281">
        <v>0.71199999999999997</v>
      </c>
      <c r="H1281">
        <v>0.56399999999999995</v>
      </c>
      <c r="I1281">
        <v>8</v>
      </c>
      <c r="J1281">
        <v>-6.5270000000000001</v>
      </c>
      <c r="K1281">
        <v>1</v>
      </c>
      <c r="L1281">
        <v>4.7E-2</v>
      </c>
      <c r="M1281">
        <v>2.6599999999999999E-2</v>
      </c>
      <c r="N1281">
        <v>0</v>
      </c>
      <c r="O1281">
        <v>8.7400000000000005E-2</v>
      </c>
      <c r="P1281">
        <v>0.41099999999999998</v>
      </c>
      <c r="Q1281">
        <v>95.95</v>
      </c>
      <c r="R1281" t="s">
        <v>43</v>
      </c>
    </row>
    <row r="1282" spans="1:18" x14ac:dyDescent="0.3">
      <c r="A1282" t="s">
        <v>1430</v>
      </c>
      <c r="B1282" t="s">
        <v>2235</v>
      </c>
      <c r="C1282">
        <v>205879</v>
      </c>
      <c r="D1282" t="s">
        <v>2785</v>
      </c>
      <c r="E1282">
        <v>2015</v>
      </c>
      <c r="F1282">
        <v>72</v>
      </c>
      <c r="G1282">
        <v>0.85199999999999998</v>
      </c>
      <c r="H1282">
        <v>0.55300000000000005</v>
      </c>
      <c r="I1282">
        <v>1</v>
      </c>
      <c r="J1282">
        <v>-7.2859999999999996</v>
      </c>
      <c r="K1282">
        <v>1</v>
      </c>
      <c r="L1282">
        <v>0.187</v>
      </c>
      <c r="M1282">
        <v>5.5899999999999998E-2</v>
      </c>
      <c r="N1282">
        <v>0</v>
      </c>
      <c r="O1282">
        <v>0.33200000000000002</v>
      </c>
      <c r="P1282">
        <v>0.65600000000000003</v>
      </c>
      <c r="Q1282">
        <v>142.07900000000001</v>
      </c>
      <c r="R1282" t="s">
        <v>34</v>
      </c>
    </row>
    <row r="1283" spans="1:18" x14ac:dyDescent="0.3">
      <c r="A1283" t="s">
        <v>2023</v>
      </c>
      <c r="B1283" t="s">
        <v>2024</v>
      </c>
      <c r="C1283">
        <v>259934</v>
      </c>
      <c r="D1283" t="s">
        <v>2784</v>
      </c>
      <c r="E1283">
        <v>2014</v>
      </c>
      <c r="F1283">
        <v>72</v>
      </c>
      <c r="G1283">
        <v>0.81399999999999995</v>
      </c>
      <c r="H1283">
        <v>0.622</v>
      </c>
      <c r="I1283">
        <v>8</v>
      </c>
      <c r="J1283">
        <v>-7.5730000000000004</v>
      </c>
      <c r="K1283">
        <v>1</v>
      </c>
      <c r="L1283">
        <v>4.9200000000000001E-2</v>
      </c>
      <c r="M1283">
        <v>1.3200000000000001E-4</v>
      </c>
      <c r="N1283">
        <v>0.72</v>
      </c>
      <c r="O1283">
        <v>6.5799999999999997E-2</v>
      </c>
      <c r="P1283">
        <v>0.72599999999999998</v>
      </c>
      <c r="Q1283">
        <v>119.976</v>
      </c>
      <c r="R1283" t="s">
        <v>57</v>
      </c>
    </row>
    <row r="1284" spans="1:18" x14ac:dyDescent="0.3">
      <c r="A1284" t="s">
        <v>1147</v>
      </c>
      <c r="B1284" t="s">
        <v>2027</v>
      </c>
      <c r="C1284">
        <v>184280</v>
      </c>
      <c r="D1284" t="s">
        <v>2784</v>
      </c>
      <c r="E1284">
        <v>2014</v>
      </c>
      <c r="F1284">
        <v>72</v>
      </c>
      <c r="G1284">
        <v>0.54400000000000004</v>
      </c>
      <c r="H1284">
        <v>0.91500000000000004</v>
      </c>
      <c r="I1284">
        <v>8</v>
      </c>
      <c r="J1284">
        <v>-3.4049999999999998</v>
      </c>
      <c r="K1284">
        <v>1</v>
      </c>
      <c r="L1284">
        <v>8.4099999999999994E-2</v>
      </c>
      <c r="M1284">
        <v>0.129</v>
      </c>
      <c r="N1284">
        <v>9.1399999999999999E-4</v>
      </c>
      <c r="O1284">
        <v>0.115</v>
      </c>
      <c r="P1284">
        <v>0.51</v>
      </c>
      <c r="Q1284">
        <v>126.09399999999999</v>
      </c>
      <c r="R1284" t="s">
        <v>1005</v>
      </c>
    </row>
    <row r="1285" spans="1:18" x14ac:dyDescent="0.3">
      <c r="A1285" t="s">
        <v>847</v>
      </c>
      <c r="B1285" t="s">
        <v>2065</v>
      </c>
      <c r="C1285">
        <v>264946</v>
      </c>
      <c r="D1285" t="s">
        <v>2785</v>
      </c>
      <c r="E1285">
        <v>2014</v>
      </c>
      <c r="F1285">
        <v>72</v>
      </c>
      <c r="G1285">
        <v>0.84099999999999997</v>
      </c>
      <c r="H1285">
        <v>0.52200000000000002</v>
      </c>
      <c r="I1285">
        <v>10</v>
      </c>
      <c r="J1285">
        <v>-5.9630000000000001</v>
      </c>
      <c r="K1285">
        <v>0</v>
      </c>
      <c r="L1285">
        <v>4.9000000000000002E-2</v>
      </c>
      <c r="M1285">
        <v>1.6799999999999999E-2</v>
      </c>
      <c r="N1285" s="1">
        <v>1.37E-6</v>
      </c>
      <c r="O1285">
        <v>0.188</v>
      </c>
      <c r="P1285">
        <v>0.61599999999999999</v>
      </c>
      <c r="Q1285">
        <v>99.058999999999997</v>
      </c>
      <c r="R1285" t="s">
        <v>34</v>
      </c>
    </row>
    <row r="1286" spans="1:18" x14ac:dyDescent="0.3">
      <c r="A1286" t="s">
        <v>2072</v>
      </c>
      <c r="B1286" t="s">
        <v>2073</v>
      </c>
      <c r="C1286">
        <v>219840</v>
      </c>
      <c r="D1286" t="s">
        <v>2784</v>
      </c>
      <c r="E1286">
        <v>2014</v>
      </c>
      <c r="F1286">
        <v>72</v>
      </c>
      <c r="G1286">
        <v>0.80600000000000005</v>
      </c>
      <c r="H1286">
        <v>0.60799999999999998</v>
      </c>
      <c r="I1286">
        <v>1</v>
      </c>
      <c r="J1286">
        <v>-7.008</v>
      </c>
      <c r="K1286">
        <v>1</v>
      </c>
      <c r="L1286">
        <v>6.59E-2</v>
      </c>
      <c r="M1286">
        <v>1.1299999999999999E-2</v>
      </c>
      <c r="N1286">
        <v>0</v>
      </c>
      <c r="O1286">
        <v>0.63500000000000001</v>
      </c>
      <c r="P1286">
        <v>0.84899999999999998</v>
      </c>
      <c r="Q1286">
        <v>95.049000000000007</v>
      </c>
      <c r="R1286" t="s">
        <v>20</v>
      </c>
    </row>
    <row r="1287" spans="1:18" x14ac:dyDescent="0.3">
      <c r="A1287" t="s">
        <v>2102</v>
      </c>
      <c r="B1287" t="s">
        <v>2103</v>
      </c>
      <c r="C1287">
        <v>227833</v>
      </c>
      <c r="D1287" t="s">
        <v>2784</v>
      </c>
      <c r="E1287">
        <v>2014</v>
      </c>
      <c r="F1287">
        <v>72</v>
      </c>
      <c r="G1287">
        <v>0.79900000000000004</v>
      </c>
      <c r="H1287">
        <v>0.58599999999999997</v>
      </c>
      <c r="I1287">
        <v>11</v>
      </c>
      <c r="J1287">
        <v>-6.7350000000000003</v>
      </c>
      <c r="K1287">
        <v>1</v>
      </c>
      <c r="L1287">
        <v>3.7699999999999997E-2</v>
      </c>
      <c r="M1287">
        <v>0.16200000000000001</v>
      </c>
      <c r="N1287" s="1">
        <v>2.03E-6</v>
      </c>
      <c r="O1287">
        <v>0.193</v>
      </c>
      <c r="P1287">
        <v>0.54900000000000004</v>
      </c>
      <c r="Q1287">
        <v>120.97</v>
      </c>
      <c r="R1287" t="s">
        <v>57</v>
      </c>
    </row>
    <row r="1288" spans="1:18" x14ac:dyDescent="0.3">
      <c r="A1288" t="s">
        <v>1834</v>
      </c>
      <c r="B1288" t="s">
        <v>1916</v>
      </c>
      <c r="C1288">
        <v>214912</v>
      </c>
      <c r="D1288" t="s">
        <v>2784</v>
      </c>
      <c r="E1288">
        <v>2013</v>
      </c>
      <c r="F1288">
        <v>72</v>
      </c>
      <c r="G1288">
        <v>0.57199999999999995</v>
      </c>
      <c r="H1288">
        <v>0.81</v>
      </c>
      <c r="I1288">
        <v>1</v>
      </c>
      <c r="J1288">
        <v>-5.7910000000000004</v>
      </c>
      <c r="K1288">
        <v>0</v>
      </c>
      <c r="L1288">
        <v>5.5800000000000002E-2</v>
      </c>
      <c r="M1288">
        <v>1.5699999999999999E-2</v>
      </c>
      <c r="N1288" s="1">
        <v>6.5300000000000002E-6</v>
      </c>
      <c r="O1288">
        <v>0.13</v>
      </c>
      <c r="P1288">
        <v>0.11</v>
      </c>
      <c r="Q1288">
        <v>126.05200000000001</v>
      </c>
      <c r="R1288" t="s">
        <v>20</v>
      </c>
    </row>
    <row r="1289" spans="1:18" x14ac:dyDescent="0.3">
      <c r="A1289" t="s">
        <v>1430</v>
      </c>
      <c r="B1289" t="s">
        <v>1981</v>
      </c>
      <c r="C1289">
        <v>227880</v>
      </c>
      <c r="D1289" t="s">
        <v>2784</v>
      </c>
      <c r="E1289">
        <v>2013</v>
      </c>
      <c r="F1289">
        <v>72</v>
      </c>
      <c r="G1289">
        <v>0.77300000000000002</v>
      </c>
      <c r="H1289">
        <v>0.41399999999999998</v>
      </c>
      <c r="I1289">
        <v>6</v>
      </c>
      <c r="J1289">
        <v>-7.4359999999999999</v>
      </c>
      <c r="K1289">
        <v>0</v>
      </c>
      <c r="L1289">
        <v>9.6100000000000005E-2</v>
      </c>
      <c r="M1289">
        <v>4.1099999999999999E-3</v>
      </c>
      <c r="N1289" s="1">
        <v>3.4E-5</v>
      </c>
      <c r="O1289">
        <v>7.3300000000000004E-2</v>
      </c>
      <c r="P1289">
        <v>0.28899999999999998</v>
      </c>
      <c r="Q1289">
        <v>99.992999999999995</v>
      </c>
      <c r="R1289" t="s">
        <v>34</v>
      </c>
    </row>
    <row r="1290" spans="1:18" x14ac:dyDescent="0.3">
      <c r="A1290" t="s">
        <v>1227</v>
      </c>
      <c r="B1290" t="s">
        <v>1497</v>
      </c>
      <c r="C1290">
        <v>234653</v>
      </c>
      <c r="D1290" t="s">
        <v>2784</v>
      </c>
      <c r="E1290">
        <v>2012</v>
      </c>
      <c r="F1290">
        <v>72</v>
      </c>
      <c r="G1290">
        <v>0.79100000000000004</v>
      </c>
      <c r="H1290">
        <v>0.754</v>
      </c>
      <c r="I1290">
        <v>0</v>
      </c>
      <c r="J1290">
        <v>-3.7290000000000001</v>
      </c>
      <c r="K1290">
        <v>1</v>
      </c>
      <c r="L1290">
        <v>5.6899999999999999E-2</v>
      </c>
      <c r="M1290">
        <v>4.4600000000000004E-3</v>
      </c>
      <c r="N1290">
        <v>0</v>
      </c>
      <c r="O1290">
        <v>0.16300000000000001</v>
      </c>
      <c r="P1290">
        <v>0.42499999999999999</v>
      </c>
      <c r="Q1290">
        <v>125.014</v>
      </c>
      <c r="R1290" t="s">
        <v>20</v>
      </c>
    </row>
    <row r="1291" spans="1:18" x14ac:dyDescent="0.3">
      <c r="A1291" t="s">
        <v>1364</v>
      </c>
      <c r="B1291" t="s">
        <v>1635</v>
      </c>
      <c r="C1291">
        <v>194840</v>
      </c>
      <c r="D1291" t="s">
        <v>2785</v>
      </c>
      <c r="E1291">
        <v>2012</v>
      </c>
      <c r="F1291">
        <v>72</v>
      </c>
      <c r="G1291">
        <v>0.66600000000000004</v>
      </c>
      <c r="H1291">
        <v>0.876</v>
      </c>
      <c r="I1291">
        <v>3</v>
      </c>
      <c r="J1291">
        <v>-3.0779999999999998</v>
      </c>
      <c r="K1291">
        <v>1</v>
      </c>
      <c r="L1291">
        <v>4.1399999999999999E-2</v>
      </c>
      <c r="M1291">
        <v>5.5E-2</v>
      </c>
      <c r="N1291">
        <v>0</v>
      </c>
      <c r="O1291">
        <v>0.25900000000000001</v>
      </c>
      <c r="P1291">
        <v>0.55200000000000005</v>
      </c>
      <c r="Q1291">
        <v>129.88399999999999</v>
      </c>
      <c r="R1291" t="s">
        <v>1005</v>
      </c>
    </row>
    <row r="1292" spans="1:18" x14ac:dyDescent="0.3">
      <c r="A1292" t="s">
        <v>1764</v>
      </c>
      <c r="B1292" t="s">
        <v>1765</v>
      </c>
      <c r="C1292">
        <v>219493</v>
      </c>
      <c r="D1292" t="s">
        <v>2784</v>
      </c>
      <c r="E1292">
        <v>2012</v>
      </c>
      <c r="F1292">
        <v>72</v>
      </c>
      <c r="G1292">
        <v>0.72699999999999998</v>
      </c>
      <c r="H1292">
        <v>0.93700000000000006</v>
      </c>
      <c r="I1292">
        <v>11</v>
      </c>
      <c r="J1292">
        <v>-2.871</v>
      </c>
      <c r="K1292">
        <v>0</v>
      </c>
      <c r="L1292">
        <v>0.28599999999999998</v>
      </c>
      <c r="M1292">
        <v>4.1700000000000001E-3</v>
      </c>
      <c r="N1292">
        <v>0</v>
      </c>
      <c r="O1292">
        <v>9.0999999999999998E-2</v>
      </c>
      <c r="P1292">
        <v>0.749</v>
      </c>
      <c r="Q1292">
        <v>132.06700000000001</v>
      </c>
      <c r="R1292" t="s">
        <v>20</v>
      </c>
    </row>
    <row r="1293" spans="1:18" x14ac:dyDescent="0.3">
      <c r="A1293" t="s">
        <v>1227</v>
      </c>
      <c r="B1293" t="s">
        <v>1827</v>
      </c>
      <c r="C1293">
        <v>227333</v>
      </c>
      <c r="D1293" t="s">
        <v>2784</v>
      </c>
      <c r="E1293">
        <v>2012</v>
      </c>
      <c r="F1293">
        <v>72</v>
      </c>
      <c r="G1293">
        <v>0.68700000000000006</v>
      </c>
      <c r="H1293">
        <v>0.79200000000000004</v>
      </c>
      <c r="I1293">
        <v>1</v>
      </c>
      <c r="J1293">
        <v>-4.0229999999999997</v>
      </c>
      <c r="K1293">
        <v>0</v>
      </c>
      <c r="L1293">
        <v>3.5299999999999998E-2</v>
      </c>
      <c r="M1293">
        <v>8.0199999999999998E-4</v>
      </c>
      <c r="N1293">
        <v>0</v>
      </c>
      <c r="O1293">
        <v>0.2</v>
      </c>
      <c r="P1293">
        <v>0.86399999999999999</v>
      </c>
      <c r="Q1293">
        <v>133.96199999999999</v>
      </c>
      <c r="R1293" t="s">
        <v>20</v>
      </c>
    </row>
    <row r="1294" spans="1:18" x14ac:dyDescent="0.3">
      <c r="A1294" t="s">
        <v>1959</v>
      </c>
      <c r="B1294" t="s">
        <v>1960</v>
      </c>
      <c r="C1294">
        <v>200946</v>
      </c>
      <c r="D1294" t="s">
        <v>2784</v>
      </c>
      <c r="E1294">
        <v>2012</v>
      </c>
      <c r="F1294">
        <v>72</v>
      </c>
      <c r="G1294">
        <v>0.71499999999999997</v>
      </c>
      <c r="H1294">
        <v>0.872</v>
      </c>
      <c r="I1294">
        <v>2</v>
      </c>
      <c r="J1294">
        <v>-3.835</v>
      </c>
      <c r="K1294">
        <v>1</v>
      </c>
      <c r="L1294">
        <v>5.0900000000000001E-2</v>
      </c>
      <c r="M1294">
        <v>3.5100000000000001E-3</v>
      </c>
      <c r="N1294" s="1">
        <v>3.8399999999999998E-5</v>
      </c>
      <c r="O1294">
        <v>0.107</v>
      </c>
      <c r="P1294">
        <v>0.748</v>
      </c>
      <c r="Q1294">
        <v>93.043000000000006</v>
      </c>
      <c r="R1294" t="s">
        <v>20</v>
      </c>
    </row>
    <row r="1295" spans="1:18" x14ac:dyDescent="0.3">
      <c r="A1295" t="s">
        <v>1361</v>
      </c>
      <c r="B1295" t="s">
        <v>1698</v>
      </c>
      <c r="C1295">
        <v>260253</v>
      </c>
      <c r="D1295" t="s">
        <v>2784</v>
      </c>
      <c r="E1295">
        <v>2011</v>
      </c>
      <c r="F1295">
        <v>72</v>
      </c>
      <c r="G1295">
        <v>0.58699999999999997</v>
      </c>
      <c r="H1295">
        <v>0.82799999999999996</v>
      </c>
      <c r="I1295">
        <v>11</v>
      </c>
      <c r="J1295">
        <v>-5.1079999999999997</v>
      </c>
      <c r="K1295">
        <v>1</v>
      </c>
      <c r="L1295">
        <v>0.161</v>
      </c>
      <c r="M1295">
        <v>3.2699999999999999E-3</v>
      </c>
      <c r="N1295">
        <v>0</v>
      </c>
      <c r="O1295">
        <v>0.33100000000000002</v>
      </c>
      <c r="P1295">
        <v>0.49399999999999999</v>
      </c>
      <c r="Q1295">
        <v>123.907</v>
      </c>
      <c r="R1295" t="s">
        <v>20</v>
      </c>
    </row>
    <row r="1296" spans="1:18" x14ac:dyDescent="0.3">
      <c r="A1296" t="s">
        <v>1733</v>
      </c>
      <c r="B1296" t="s">
        <v>1734</v>
      </c>
      <c r="C1296">
        <v>246587</v>
      </c>
      <c r="D1296" t="s">
        <v>2784</v>
      </c>
      <c r="E1296">
        <v>2011</v>
      </c>
      <c r="F1296">
        <v>72</v>
      </c>
      <c r="G1296">
        <v>0.34899999999999998</v>
      </c>
      <c r="H1296">
        <v>0.34799999999999998</v>
      </c>
      <c r="I1296">
        <v>3</v>
      </c>
      <c r="J1296">
        <v>-6.1420000000000003</v>
      </c>
      <c r="K1296">
        <v>1</v>
      </c>
      <c r="L1296">
        <v>3.1600000000000003E-2</v>
      </c>
      <c r="M1296">
        <v>0.72599999999999998</v>
      </c>
      <c r="N1296">
        <v>0</v>
      </c>
      <c r="O1296">
        <v>0.12</v>
      </c>
      <c r="P1296">
        <v>8.8599999999999998E-2</v>
      </c>
      <c r="Q1296">
        <v>74.540999999999997</v>
      </c>
      <c r="R1296" t="s">
        <v>20</v>
      </c>
    </row>
    <row r="1297" spans="1:18" x14ac:dyDescent="0.3">
      <c r="A1297" t="s">
        <v>1600</v>
      </c>
      <c r="B1297" t="s">
        <v>1601</v>
      </c>
      <c r="C1297">
        <v>211160</v>
      </c>
      <c r="D1297" t="s">
        <v>2785</v>
      </c>
      <c r="E1297">
        <v>2010</v>
      </c>
      <c r="F1297">
        <v>72</v>
      </c>
      <c r="G1297">
        <v>0.63300000000000001</v>
      </c>
      <c r="H1297">
        <v>0.67300000000000004</v>
      </c>
      <c r="I1297">
        <v>6</v>
      </c>
      <c r="J1297">
        <v>-6.4029999999999996</v>
      </c>
      <c r="K1297">
        <v>0</v>
      </c>
      <c r="L1297">
        <v>0.25800000000000001</v>
      </c>
      <c r="M1297">
        <v>0.29699999999999999</v>
      </c>
      <c r="N1297">
        <v>0</v>
      </c>
      <c r="O1297">
        <v>0.20599999999999999</v>
      </c>
      <c r="P1297">
        <v>0.65900000000000003</v>
      </c>
      <c r="Q1297">
        <v>86.775999999999996</v>
      </c>
      <c r="R1297" t="s">
        <v>90</v>
      </c>
    </row>
    <row r="1298" spans="1:18" x14ac:dyDescent="0.3">
      <c r="A1298" t="s">
        <v>1227</v>
      </c>
      <c r="B1298" t="s">
        <v>1622</v>
      </c>
      <c r="C1298">
        <v>227893</v>
      </c>
      <c r="D1298" t="s">
        <v>2784</v>
      </c>
      <c r="E1298">
        <v>2010</v>
      </c>
      <c r="F1298">
        <v>72</v>
      </c>
      <c r="G1298">
        <v>0.63800000000000001</v>
      </c>
      <c r="H1298">
        <v>0.83199999999999996</v>
      </c>
      <c r="I1298">
        <v>8</v>
      </c>
      <c r="J1298">
        <v>-5.0389999999999997</v>
      </c>
      <c r="K1298">
        <v>1</v>
      </c>
      <c r="L1298">
        <v>4.9000000000000002E-2</v>
      </c>
      <c r="M1298">
        <v>0.14099999999999999</v>
      </c>
      <c r="N1298">
        <v>0</v>
      </c>
      <c r="O1298">
        <v>0.113</v>
      </c>
      <c r="P1298">
        <v>0.64800000000000002</v>
      </c>
      <c r="Q1298">
        <v>124.071</v>
      </c>
      <c r="R1298" t="s">
        <v>20</v>
      </c>
    </row>
    <row r="1299" spans="1:18" x14ac:dyDescent="0.3">
      <c r="A1299" t="s">
        <v>1394</v>
      </c>
      <c r="B1299" t="s">
        <v>1646</v>
      </c>
      <c r="C1299">
        <v>228453</v>
      </c>
      <c r="D1299" t="s">
        <v>2784</v>
      </c>
      <c r="E1299">
        <v>2010</v>
      </c>
      <c r="F1299">
        <v>72</v>
      </c>
      <c r="G1299">
        <v>0.7</v>
      </c>
      <c r="H1299">
        <v>0.59799999999999998</v>
      </c>
      <c r="I1299">
        <v>2</v>
      </c>
      <c r="J1299">
        <v>-7.7830000000000004</v>
      </c>
      <c r="K1299">
        <v>1</v>
      </c>
      <c r="L1299">
        <v>0.114</v>
      </c>
      <c r="M1299">
        <v>3.6900000000000002E-2</v>
      </c>
      <c r="N1299">
        <v>0</v>
      </c>
      <c r="O1299">
        <v>0.111</v>
      </c>
      <c r="P1299">
        <v>0.59399999999999997</v>
      </c>
      <c r="Q1299">
        <v>160.041</v>
      </c>
      <c r="R1299" t="s">
        <v>34</v>
      </c>
    </row>
    <row r="1300" spans="1:18" x14ac:dyDescent="0.3">
      <c r="A1300" t="s">
        <v>538</v>
      </c>
      <c r="B1300" t="s">
        <v>1378</v>
      </c>
      <c r="C1300">
        <v>284373</v>
      </c>
      <c r="D1300" t="s">
        <v>2784</v>
      </c>
      <c r="E1300">
        <v>2009</v>
      </c>
      <c r="F1300">
        <v>72</v>
      </c>
      <c r="G1300">
        <v>0.79800000000000004</v>
      </c>
      <c r="H1300">
        <v>0.629</v>
      </c>
      <c r="I1300">
        <v>11</v>
      </c>
      <c r="J1300">
        <v>-6.8570000000000002</v>
      </c>
      <c r="K1300">
        <v>0</v>
      </c>
      <c r="L1300">
        <v>7.3499999999999996E-2</v>
      </c>
      <c r="M1300">
        <v>4.7400000000000003E-3</v>
      </c>
      <c r="N1300" s="1">
        <v>2.1699999999999999E-5</v>
      </c>
      <c r="O1300">
        <v>0.32400000000000001</v>
      </c>
      <c r="P1300">
        <v>0.4</v>
      </c>
      <c r="Q1300">
        <v>130</v>
      </c>
      <c r="R1300" t="s">
        <v>90</v>
      </c>
    </row>
    <row r="1301" spans="1:18" x14ac:dyDescent="0.3">
      <c r="A1301" t="s">
        <v>1380</v>
      </c>
      <c r="B1301" t="s">
        <v>1381</v>
      </c>
      <c r="C1301">
        <v>221240</v>
      </c>
      <c r="D1301" t="s">
        <v>2784</v>
      </c>
      <c r="E1301">
        <v>2009</v>
      </c>
      <c r="F1301">
        <v>72</v>
      </c>
      <c r="G1301">
        <v>0.88</v>
      </c>
      <c r="H1301">
        <v>0.443</v>
      </c>
      <c r="I1301">
        <v>11</v>
      </c>
      <c r="J1301">
        <v>-6.359</v>
      </c>
      <c r="K1301">
        <v>0</v>
      </c>
      <c r="L1301">
        <v>6.5299999999999997E-2</v>
      </c>
      <c r="M1301">
        <v>0.46200000000000002</v>
      </c>
      <c r="N1301" s="1">
        <v>7.1300000000000003E-6</v>
      </c>
      <c r="O1301">
        <v>0.122</v>
      </c>
      <c r="P1301">
        <v>0.80300000000000005</v>
      </c>
      <c r="Q1301">
        <v>138.018</v>
      </c>
      <c r="R1301" t="s">
        <v>37</v>
      </c>
    </row>
    <row r="1302" spans="1:18" x14ac:dyDescent="0.3">
      <c r="A1302" t="s">
        <v>1324</v>
      </c>
      <c r="B1302" t="s">
        <v>1334</v>
      </c>
      <c r="C1302">
        <v>253306</v>
      </c>
      <c r="D1302" t="s">
        <v>2785</v>
      </c>
      <c r="E1302">
        <v>2009</v>
      </c>
      <c r="F1302">
        <v>72</v>
      </c>
      <c r="G1302">
        <v>0.63400000000000001</v>
      </c>
      <c r="H1302">
        <v>0.69</v>
      </c>
      <c r="I1302">
        <v>6</v>
      </c>
      <c r="J1302">
        <v>-7.8040000000000003</v>
      </c>
      <c r="K1302">
        <v>1</v>
      </c>
      <c r="L1302">
        <v>5.1999999999999998E-2</v>
      </c>
      <c r="M1302">
        <v>7.7100000000000002E-2</v>
      </c>
      <c r="N1302">
        <v>0</v>
      </c>
      <c r="O1302">
        <v>0.13200000000000001</v>
      </c>
      <c r="P1302">
        <v>0.64500000000000002</v>
      </c>
      <c r="Q1302">
        <v>94.988</v>
      </c>
      <c r="R1302" t="s">
        <v>20</v>
      </c>
    </row>
    <row r="1303" spans="1:18" x14ac:dyDescent="0.3">
      <c r="A1303" t="s">
        <v>828</v>
      </c>
      <c r="B1303" t="s">
        <v>1256</v>
      </c>
      <c r="C1303">
        <v>245680</v>
      </c>
      <c r="D1303" t="s">
        <v>2784</v>
      </c>
      <c r="E1303">
        <v>2008</v>
      </c>
      <c r="F1303">
        <v>72</v>
      </c>
      <c r="G1303">
        <v>0.67100000000000004</v>
      </c>
      <c r="H1303">
        <v>0.68500000000000005</v>
      </c>
      <c r="I1303">
        <v>11</v>
      </c>
      <c r="J1303">
        <v>-5.7619999999999996</v>
      </c>
      <c r="K1303">
        <v>0</v>
      </c>
      <c r="L1303">
        <v>0.05</v>
      </c>
      <c r="M1303">
        <v>1.65E-3</v>
      </c>
      <c r="N1303">
        <v>0</v>
      </c>
      <c r="O1303">
        <v>0.39800000000000002</v>
      </c>
      <c r="P1303">
        <v>0.36799999999999999</v>
      </c>
      <c r="Q1303">
        <v>118.449</v>
      </c>
      <c r="R1303" t="s">
        <v>43</v>
      </c>
    </row>
    <row r="1304" spans="1:18" x14ac:dyDescent="0.3">
      <c r="A1304" t="s">
        <v>1179</v>
      </c>
      <c r="B1304" t="s">
        <v>1180</v>
      </c>
      <c r="C1304">
        <v>211520</v>
      </c>
      <c r="D1304" t="s">
        <v>2784</v>
      </c>
      <c r="E1304">
        <v>2007</v>
      </c>
      <c r="F1304">
        <v>72</v>
      </c>
      <c r="G1304">
        <v>0.51700000000000002</v>
      </c>
      <c r="H1304">
        <v>0.90600000000000003</v>
      </c>
      <c r="I1304">
        <v>1</v>
      </c>
      <c r="J1304">
        <v>-3.677</v>
      </c>
      <c r="K1304">
        <v>1</v>
      </c>
      <c r="L1304">
        <v>7.3499999999999996E-2</v>
      </c>
      <c r="M1304">
        <v>2.7200000000000002E-3</v>
      </c>
      <c r="N1304" s="1">
        <v>9.2599999999999994E-6</v>
      </c>
      <c r="O1304">
        <v>0.113</v>
      </c>
      <c r="P1304">
        <v>0.73099999999999998</v>
      </c>
      <c r="Q1304">
        <v>172.977</v>
      </c>
      <c r="R1304" t="s">
        <v>40</v>
      </c>
    </row>
    <row r="1305" spans="1:18" x14ac:dyDescent="0.3">
      <c r="A1305" t="s">
        <v>475</v>
      </c>
      <c r="B1305" t="s">
        <v>996</v>
      </c>
      <c r="C1305">
        <v>276160</v>
      </c>
      <c r="D1305" t="s">
        <v>2784</v>
      </c>
      <c r="E1305">
        <v>2006</v>
      </c>
      <c r="F1305">
        <v>72</v>
      </c>
      <c r="G1305">
        <v>0.77100000000000002</v>
      </c>
      <c r="H1305">
        <v>0.68</v>
      </c>
      <c r="I1305">
        <v>11</v>
      </c>
      <c r="J1305">
        <v>-5.8810000000000002</v>
      </c>
      <c r="K1305">
        <v>0</v>
      </c>
      <c r="L1305">
        <v>0.224</v>
      </c>
      <c r="M1305">
        <v>0.27700000000000002</v>
      </c>
      <c r="N1305" s="1">
        <v>1.1800000000000001E-5</v>
      </c>
      <c r="O1305">
        <v>0.68200000000000005</v>
      </c>
      <c r="P1305">
        <v>0.80800000000000005</v>
      </c>
      <c r="Q1305">
        <v>119.952</v>
      </c>
      <c r="R1305" t="s">
        <v>20</v>
      </c>
    </row>
    <row r="1306" spans="1:18" x14ac:dyDescent="0.3">
      <c r="A1306" t="s">
        <v>918</v>
      </c>
      <c r="B1306" t="s">
        <v>1032</v>
      </c>
      <c r="C1306">
        <v>202133</v>
      </c>
      <c r="D1306" t="s">
        <v>2785</v>
      </c>
      <c r="E1306">
        <v>2006</v>
      </c>
      <c r="F1306">
        <v>72</v>
      </c>
      <c r="G1306">
        <v>0.34799999999999998</v>
      </c>
      <c r="H1306">
        <v>0.875</v>
      </c>
      <c r="I1306">
        <v>11</v>
      </c>
      <c r="J1306">
        <v>-4.758</v>
      </c>
      <c r="K1306">
        <v>0</v>
      </c>
      <c r="L1306">
        <v>0.19900000000000001</v>
      </c>
      <c r="M1306">
        <v>3.4099999999999998E-2</v>
      </c>
      <c r="N1306">
        <v>0</v>
      </c>
      <c r="O1306">
        <v>0.11700000000000001</v>
      </c>
      <c r="P1306">
        <v>0.40699999999999997</v>
      </c>
      <c r="Q1306">
        <v>169.15199999999999</v>
      </c>
      <c r="R1306" t="s">
        <v>160</v>
      </c>
    </row>
    <row r="1307" spans="1:18" x14ac:dyDescent="0.3">
      <c r="A1307" t="s">
        <v>475</v>
      </c>
      <c r="B1307" t="s">
        <v>996</v>
      </c>
      <c r="C1307">
        <v>276160</v>
      </c>
      <c r="D1307" t="s">
        <v>2784</v>
      </c>
      <c r="E1307">
        <v>2006</v>
      </c>
      <c r="F1307">
        <v>72</v>
      </c>
      <c r="G1307">
        <v>0.77100000000000002</v>
      </c>
      <c r="H1307">
        <v>0.68</v>
      </c>
      <c r="I1307">
        <v>11</v>
      </c>
      <c r="J1307">
        <v>-5.8810000000000002</v>
      </c>
      <c r="K1307">
        <v>0</v>
      </c>
      <c r="L1307">
        <v>0.224</v>
      </c>
      <c r="M1307">
        <v>0.27700000000000002</v>
      </c>
      <c r="N1307" s="1">
        <v>1.1800000000000001E-5</v>
      </c>
      <c r="O1307">
        <v>0.68200000000000005</v>
      </c>
      <c r="P1307">
        <v>0.80800000000000005</v>
      </c>
      <c r="Q1307">
        <v>119.952</v>
      </c>
      <c r="R1307" t="s">
        <v>20</v>
      </c>
    </row>
    <row r="1308" spans="1:18" x14ac:dyDescent="0.3">
      <c r="A1308" t="s">
        <v>828</v>
      </c>
      <c r="B1308" t="s">
        <v>829</v>
      </c>
      <c r="C1308">
        <v>272080</v>
      </c>
      <c r="D1308" t="s">
        <v>2784</v>
      </c>
      <c r="E1308">
        <v>2005</v>
      </c>
      <c r="F1308">
        <v>72</v>
      </c>
      <c r="G1308">
        <v>0.875</v>
      </c>
      <c r="H1308">
        <v>0.63100000000000001</v>
      </c>
      <c r="I1308">
        <v>1</v>
      </c>
      <c r="J1308">
        <v>-3.4750000000000001</v>
      </c>
      <c r="K1308">
        <v>1</v>
      </c>
      <c r="L1308">
        <v>9.9000000000000005E-2</v>
      </c>
      <c r="M1308">
        <v>5.4200000000000003E-3</v>
      </c>
      <c r="N1308" s="1">
        <v>2.5399999999999998E-6</v>
      </c>
      <c r="O1308">
        <v>0.127</v>
      </c>
      <c r="P1308">
        <v>0.54900000000000004</v>
      </c>
      <c r="Q1308">
        <v>120.003</v>
      </c>
      <c r="R1308" t="s">
        <v>43</v>
      </c>
    </row>
    <row r="1309" spans="1:18" x14ac:dyDescent="0.3">
      <c r="A1309" t="s">
        <v>530</v>
      </c>
      <c r="B1309" t="s">
        <v>844</v>
      </c>
      <c r="C1309">
        <v>214226</v>
      </c>
      <c r="D1309" t="s">
        <v>2785</v>
      </c>
      <c r="E1309">
        <v>2005</v>
      </c>
      <c r="F1309">
        <v>72</v>
      </c>
      <c r="G1309">
        <v>0.92500000000000004</v>
      </c>
      <c r="H1309">
        <v>0.65900000000000003</v>
      </c>
      <c r="I1309">
        <v>3</v>
      </c>
      <c r="J1309">
        <v>-4.7629999999999999</v>
      </c>
      <c r="K1309">
        <v>1</v>
      </c>
      <c r="L1309">
        <v>0.23100000000000001</v>
      </c>
      <c r="M1309">
        <v>0.20599999999999999</v>
      </c>
      <c r="N1309" s="1">
        <v>7.8800000000000004E-5</v>
      </c>
      <c r="O1309">
        <v>0.27900000000000003</v>
      </c>
      <c r="P1309">
        <v>0.71</v>
      </c>
      <c r="Q1309">
        <v>97.018000000000001</v>
      </c>
      <c r="R1309" t="s">
        <v>90</v>
      </c>
    </row>
    <row r="1310" spans="1:18" x14ac:dyDescent="0.3">
      <c r="A1310" t="s">
        <v>231</v>
      </c>
      <c r="B1310" t="s">
        <v>867</v>
      </c>
      <c r="C1310">
        <v>212893</v>
      </c>
      <c r="D1310" t="s">
        <v>2784</v>
      </c>
      <c r="E1310">
        <v>2005</v>
      </c>
      <c r="F1310">
        <v>72</v>
      </c>
      <c r="G1310">
        <v>0.74</v>
      </c>
      <c r="H1310">
        <v>0.78300000000000003</v>
      </c>
      <c r="I1310">
        <v>0</v>
      </c>
      <c r="J1310">
        <v>-5.367</v>
      </c>
      <c r="K1310">
        <v>1</v>
      </c>
      <c r="L1310">
        <v>4.2700000000000002E-2</v>
      </c>
      <c r="M1310">
        <v>2.9700000000000001E-2</v>
      </c>
      <c r="N1310">
        <v>3.0800000000000001E-4</v>
      </c>
      <c r="O1310">
        <v>0.123</v>
      </c>
      <c r="P1310">
        <v>0.81200000000000006</v>
      </c>
      <c r="Q1310">
        <v>100.011</v>
      </c>
      <c r="R1310" t="s">
        <v>111</v>
      </c>
    </row>
    <row r="1311" spans="1:18" x14ac:dyDescent="0.3">
      <c r="A1311" t="s">
        <v>1036</v>
      </c>
      <c r="B1311" t="s">
        <v>358</v>
      </c>
      <c r="C1311">
        <v>255333</v>
      </c>
      <c r="D1311" t="s">
        <v>2784</v>
      </c>
      <c r="E1311">
        <v>2005</v>
      </c>
      <c r="F1311">
        <v>72</v>
      </c>
      <c r="G1311">
        <v>0.68799999999999994</v>
      </c>
      <c r="H1311">
        <v>0.51900000000000002</v>
      </c>
      <c r="I1311">
        <v>5</v>
      </c>
      <c r="J1311">
        <v>-4.2850000000000001</v>
      </c>
      <c r="K1311">
        <v>1</v>
      </c>
      <c r="L1311">
        <v>2.8299999999999999E-2</v>
      </c>
      <c r="M1311">
        <v>6.4000000000000001E-2</v>
      </c>
      <c r="N1311">
        <v>0</v>
      </c>
      <c r="O1311">
        <v>0.1</v>
      </c>
      <c r="P1311">
        <v>0.318</v>
      </c>
      <c r="Q1311">
        <v>116.714</v>
      </c>
      <c r="R1311" t="s">
        <v>34</v>
      </c>
    </row>
    <row r="1312" spans="1:18" x14ac:dyDescent="0.3">
      <c r="A1312" t="s">
        <v>710</v>
      </c>
      <c r="B1312" t="s">
        <v>711</v>
      </c>
      <c r="C1312">
        <v>171360</v>
      </c>
      <c r="D1312" t="s">
        <v>2784</v>
      </c>
      <c r="E1312">
        <v>2004</v>
      </c>
      <c r="F1312">
        <v>72</v>
      </c>
      <c r="G1312">
        <v>0.59699999999999998</v>
      </c>
      <c r="H1312">
        <v>0.83699999999999997</v>
      </c>
      <c r="I1312">
        <v>10</v>
      </c>
      <c r="J1312">
        <v>-6.5179999999999998</v>
      </c>
      <c r="K1312">
        <v>1</v>
      </c>
      <c r="L1312">
        <v>0.375</v>
      </c>
      <c r="M1312">
        <v>4.2700000000000004E-3</v>
      </c>
      <c r="N1312">
        <v>1.15E-3</v>
      </c>
      <c r="O1312">
        <v>0.83899999999999997</v>
      </c>
      <c r="P1312">
        <v>0.44700000000000001</v>
      </c>
      <c r="Q1312">
        <v>126.342</v>
      </c>
      <c r="R1312" t="s">
        <v>57</v>
      </c>
    </row>
    <row r="1313" spans="1:18" x14ac:dyDescent="0.3">
      <c r="A1313" t="s">
        <v>757</v>
      </c>
      <c r="B1313" t="s">
        <v>779</v>
      </c>
      <c r="C1313">
        <v>316053</v>
      </c>
      <c r="D1313" t="s">
        <v>2785</v>
      </c>
      <c r="E1313">
        <v>2004</v>
      </c>
      <c r="F1313">
        <v>72</v>
      </c>
      <c r="G1313">
        <v>0.55900000000000005</v>
      </c>
      <c r="H1313">
        <v>0.73299999999999998</v>
      </c>
      <c r="I1313">
        <v>2</v>
      </c>
      <c r="J1313">
        <v>-5.6589999999999998</v>
      </c>
      <c r="K1313">
        <v>0</v>
      </c>
      <c r="L1313">
        <v>0.17100000000000001</v>
      </c>
      <c r="M1313">
        <v>0.314</v>
      </c>
      <c r="N1313">
        <v>0</v>
      </c>
      <c r="O1313">
        <v>0.28399999999999997</v>
      </c>
      <c r="P1313">
        <v>0.61099999999999999</v>
      </c>
      <c r="Q1313">
        <v>145.11500000000001</v>
      </c>
      <c r="R1313" t="s">
        <v>34</v>
      </c>
    </row>
    <row r="1314" spans="1:18" x14ac:dyDescent="0.3">
      <c r="A1314" t="s">
        <v>819</v>
      </c>
      <c r="B1314" t="s">
        <v>820</v>
      </c>
      <c r="C1314">
        <v>256733</v>
      </c>
      <c r="D1314" t="s">
        <v>2784</v>
      </c>
      <c r="E1314">
        <v>2004</v>
      </c>
      <c r="F1314">
        <v>72</v>
      </c>
      <c r="G1314">
        <v>0.65600000000000003</v>
      </c>
      <c r="H1314">
        <v>0.57799999999999996</v>
      </c>
      <c r="I1314">
        <v>7</v>
      </c>
      <c r="J1314">
        <v>-8.9700000000000006</v>
      </c>
      <c r="K1314">
        <v>0</v>
      </c>
      <c r="L1314">
        <v>9.2200000000000004E-2</v>
      </c>
      <c r="M1314">
        <v>0.23499999999999999</v>
      </c>
      <c r="N1314">
        <v>0</v>
      </c>
      <c r="O1314">
        <v>0.11799999999999999</v>
      </c>
      <c r="P1314">
        <v>0.55600000000000005</v>
      </c>
      <c r="Q1314">
        <v>94.513999999999996</v>
      </c>
      <c r="R1314" t="s">
        <v>43</v>
      </c>
    </row>
    <row r="1315" spans="1:18" x14ac:dyDescent="0.3">
      <c r="A1315" t="s">
        <v>780</v>
      </c>
      <c r="B1315" t="s">
        <v>827</v>
      </c>
      <c r="C1315">
        <v>261266</v>
      </c>
      <c r="D1315" t="s">
        <v>2785</v>
      </c>
      <c r="E1315">
        <v>2004</v>
      </c>
      <c r="F1315">
        <v>72</v>
      </c>
      <c r="G1315">
        <v>0.49</v>
      </c>
      <c r="H1315">
        <v>0.67900000000000005</v>
      </c>
      <c r="I1315">
        <v>8</v>
      </c>
      <c r="J1315">
        <v>-3.68</v>
      </c>
      <c r="K1315">
        <v>1</v>
      </c>
      <c r="L1315">
        <v>3.09E-2</v>
      </c>
      <c r="M1315">
        <v>3.9399999999999999E-3</v>
      </c>
      <c r="N1315" s="1">
        <v>1.5400000000000002E-5</v>
      </c>
      <c r="O1315">
        <v>3.8300000000000001E-2</v>
      </c>
      <c r="P1315">
        <v>0.50600000000000001</v>
      </c>
      <c r="Q1315">
        <v>167.04599999999999</v>
      </c>
      <c r="R1315" t="s">
        <v>160</v>
      </c>
    </row>
    <row r="1316" spans="1:18" x14ac:dyDescent="0.3">
      <c r="A1316" t="s">
        <v>67</v>
      </c>
      <c r="B1316" t="s">
        <v>554</v>
      </c>
      <c r="C1316">
        <v>162600</v>
      </c>
      <c r="D1316" t="s">
        <v>2784</v>
      </c>
      <c r="E1316">
        <v>2003</v>
      </c>
      <c r="F1316">
        <v>72</v>
      </c>
      <c r="G1316">
        <v>0.55400000000000005</v>
      </c>
      <c r="H1316">
        <v>0.97799999999999998</v>
      </c>
      <c r="I1316">
        <v>4</v>
      </c>
      <c r="J1316">
        <v>-3.5539999999999998</v>
      </c>
      <c r="K1316">
        <v>1</v>
      </c>
      <c r="L1316">
        <v>0.13100000000000001</v>
      </c>
      <c r="M1316">
        <v>0.111</v>
      </c>
      <c r="N1316">
        <v>0</v>
      </c>
      <c r="O1316">
        <v>7.3099999999999998E-2</v>
      </c>
      <c r="P1316">
        <v>0.59399999999999997</v>
      </c>
      <c r="Q1316">
        <v>135.095</v>
      </c>
      <c r="R1316" t="s">
        <v>29</v>
      </c>
    </row>
    <row r="1317" spans="1:18" x14ac:dyDescent="0.3">
      <c r="A1317" t="s">
        <v>560</v>
      </c>
      <c r="B1317" t="s">
        <v>561</v>
      </c>
      <c r="C1317">
        <v>231480</v>
      </c>
      <c r="D1317" t="s">
        <v>2784</v>
      </c>
      <c r="E1317">
        <v>2003</v>
      </c>
      <c r="F1317">
        <v>72</v>
      </c>
      <c r="G1317">
        <v>0.498</v>
      </c>
      <c r="H1317">
        <v>0.83</v>
      </c>
      <c r="I1317">
        <v>6</v>
      </c>
      <c r="J1317">
        <v>-5.157</v>
      </c>
      <c r="K1317">
        <v>0</v>
      </c>
      <c r="L1317">
        <v>4.2099999999999999E-2</v>
      </c>
      <c r="M1317">
        <v>4.6100000000000004E-3</v>
      </c>
      <c r="N1317">
        <v>0</v>
      </c>
      <c r="O1317">
        <v>0.13900000000000001</v>
      </c>
      <c r="P1317">
        <v>0.45300000000000001</v>
      </c>
      <c r="Q1317">
        <v>89.341999999999999</v>
      </c>
      <c r="R1317" t="s">
        <v>29</v>
      </c>
    </row>
    <row r="1318" spans="1:18" x14ac:dyDescent="0.3">
      <c r="A1318" t="s">
        <v>530</v>
      </c>
      <c r="B1318" t="s">
        <v>609</v>
      </c>
      <c r="C1318">
        <v>224440</v>
      </c>
      <c r="D1318" t="s">
        <v>2785</v>
      </c>
      <c r="E1318">
        <v>2003</v>
      </c>
      <c r="F1318">
        <v>72</v>
      </c>
      <c r="G1318">
        <v>0.64600000000000002</v>
      </c>
      <c r="H1318">
        <v>0.81299999999999994</v>
      </c>
      <c r="I1318">
        <v>6</v>
      </c>
      <c r="J1318">
        <v>-3.8460000000000001</v>
      </c>
      <c r="K1318">
        <v>0</v>
      </c>
      <c r="L1318">
        <v>0.29899999999999999</v>
      </c>
      <c r="M1318">
        <v>0.34899999999999998</v>
      </c>
      <c r="N1318" s="1">
        <v>9.3700000000000001E-5</v>
      </c>
      <c r="O1318">
        <v>4.2700000000000002E-2</v>
      </c>
      <c r="P1318">
        <v>0.89500000000000002</v>
      </c>
      <c r="Q1318">
        <v>92.728999999999999</v>
      </c>
      <c r="R1318" t="s">
        <v>90</v>
      </c>
    </row>
    <row r="1319" spans="1:18" x14ac:dyDescent="0.3">
      <c r="A1319" t="s">
        <v>556</v>
      </c>
      <c r="B1319" t="s">
        <v>775</v>
      </c>
      <c r="C1319">
        <v>262533</v>
      </c>
      <c r="D1319" t="s">
        <v>2784</v>
      </c>
      <c r="E1319">
        <v>2003</v>
      </c>
      <c r="F1319">
        <v>72</v>
      </c>
      <c r="G1319">
        <v>0.19</v>
      </c>
      <c r="H1319">
        <v>0.26500000000000001</v>
      </c>
      <c r="I1319">
        <v>9</v>
      </c>
      <c r="J1319">
        <v>-9.2059999999999995</v>
      </c>
      <c r="K1319">
        <v>1</v>
      </c>
      <c r="L1319">
        <v>3.56E-2</v>
      </c>
      <c r="M1319">
        <v>0.86299999999999999</v>
      </c>
      <c r="N1319">
        <v>0</v>
      </c>
      <c r="O1319">
        <v>0.13400000000000001</v>
      </c>
      <c r="P1319">
        <v>0.10100000000000001</v>
      </c>
      <c r="Q1319">
        <v>79.012</v>
      </c>
      <c r="R1319" t="s">
        <v>79</v>
      </c>
    </row>
    <row r="1320" spans="1:18" x14ac:dyDescent="0.3">
      <c r="A1320" t="s">
        <v>487</v>
      </c>
      <c r="B1320" t="s">
        <v>527</v>
      </c>
      <c r="C1320">
        <v>226680</v>
      </c>
      <c r="D1320" t="s">
        <v>2784</v>
      </c>
      <c r="E1320">
        <v>2002</v>
      </c>
      <c r="F1320">
        <v>72</v>
      </c>
      <c r="G1320">
        <v>0.42399999999999999</v>
      </c>
      <c r="H1320">
        <v>0.58799999999999997</v>
      </c>
      <c r="I1320">
        <v>9</v>
      </c>
      <c r="J1320">
        <v>-5.4550000000000001</v>
      </c>
      <c r="K1320">
        <v>1</v>
      </c>
      <c r="L1320">
        <v>2.7799999999999998E-2</v>
      </c>
      <c r="M1320">
        <v>5.5300000000000002E-2</v>
      </c>
      <c r="N1320" s="1">
        <v>4.95E-6</v>
      </c>
      <c r="O1320">
        <v>0.29799999999999999</v>
      </c>
      <c r="P1320">
        <v>0.193</v>
      </c>
      <c r="Q1320">
        <v>144.636</v>
      </c>
      <c r="R1320" t="s">
        <v>23</v>
      </c>
    </row>
    <row r="1321" spans="1:18" x14ac:dyDescent="0.3">
      <c r="A1321" t="s">
        <v>585</v>
      </c>
      <c r="B1321" t="s">
        <v>586</v>
      </c>
      <c r="C1321">
        <v>285569</v>
      </c>
      <c r="D1321" t="s">
        <v>2785</v>
      </c>
      <c r="E1321">
        <v>2002</v>
      </c>
      <c r="F1321">
        <v>72</v>
      </c>
      <c r="G1321">
        <v>0.49199999999999999</v>
      </c>
      <c r="H1321">
        <v>0.89600000000000002</v>
      </c>
      <c r="I1321">
        <v>4</v>
      </c>
      <c r="J1321">
        <v>-5.819</v>
      </c>
      <c r="K1321">
        <v>0</v>
      </c>
      <c r="L1321">
        <v>0.11700000000000001</v>
      </c>
      <c r="M1321">
        <v>1.7200000000000001E-4</v>
      </c>
      <c r="N1321" s="1">
        <v>2.7800000000000001E-6</v>
      </c>
      <c r="O1321">
        <v>0.189</v>
      </c>
      <c r="P1321">
        <v>0.53400000000000003</v>
      </c>
      <c r="Q1321">
        <v>184.98099999999999</v>
      </c>
      <c r="R1321" t="s">
        <v>29</v>
      </c>
    </row>
    <row r="1322" spans="1:18" x14ac:dyDescent="0.3">
      <c r="A1322" t="s">
        <v>393</v>
      </c>
      <c r="B1322" t="s">
        <v>394</v>
      </c>
      <c r="C1322">
        <v>208600</v>
      </c>
      <c r="D1322" t="s">
        <v>2784</v>
      </c>
      <c r="E1322">
        <v>2001</v>
      </c>
      <c r="F1322">
        <v>72</v>
      </c>
      <c r="G1322">
        <v>0.55800000000000005</v>
      </c>
      <c r="H1322">
        <v>0.71899999999999997</v>
      </c>
      <c r="I1322">
        <v>2</v>
      </c>
      <c r="J1322">
        <v>-5.1130000000000004</v>
      </c>
      <c r="K1322">
        <v>1</v>
      </c>
      <c r="L1322">
        <v>2.6700000000000002E-2</v>
      </c>
      <c r="M1322">
        <v>3.6700000000000003E-2</v>
      </c>
      <c r="N1322">
        <v>0</v>
      </c>
      <c r="O1322">
        <v>0.115</v>
      </c>
      <c r="P1322">
        <v>0.371</v>
      </c>
      <c r="Q1322">
        <v>112.027</v>
      </c>
      <c r="R1322" t="s">
        <v>20</v>
      </c>
    </row>
    <row r="1323" spans="1:18" x14ac:dyDescent="0.3">
      <c r="A1323" t="s">
        <v>77</v>
      </c>
      <c r="B1323" t="s">
        <v>78</v>
      </c>
      <c r="C1323">
        <v>321040</v>
      </c>
      <c r="D1323" t="s">
        <v>2784</v>
      </c>
      <c r="E1323">
        <v>2000</v>
      </c>
      <c r="F1323">
        <v>72</v>
      </c>
      <c r="G1323">
        <v>0.42499999999999999</v>
      </c>
      <c r="H1323">
        <v>0.85199999999999998</v>
      </c>
      <c r="I1323">
        <v>11</v>
      </c>
      <c r="J1323">
        <v>-5.6070000000000002</v>
      </c>
      <c r="K1323">
        <v>1</v>
      </c>
      <c r="L1323">
        <v>4.5999999999999999E-2</v>
      </c>
      <c r="M1323">
        <v>1.7500000000000002E-2</v>
      </c>
      <c r="N1323">
        <v>0.30599999999999999</v>
      </c>
      <c r="O1323">
        <v>9.35E-2</v>
      </c>
      <c r="P1323">
        <v>0.51200000000000001</v>
      </c>
      <c r="Q1323">
        <v>101.968</v>
      </c>
      <c r="R1323" t="s">
        <v>79</v>
      </c>
    </row>
    <row r="1324" spans="1:18" x14ac:dyDescent="0.3">
      <c r="A1324" t="s">
        <v>1147</v>
      </c>
      <c r="B1324" t="s">
        <v>2716</v>
      </c>
      <c r="C1324">
        <v>229184</v>
      </c>
      <c r="D1324" t="s">
        <v>2784</v>
      </c>
      <c r="E1324">
        <v>2019</v>
      </c>
      <c r="F1324">
        <v>73</v>
      </c>
      <c r="G1324">
        <v>0.80700000000000005</v>
      </c>
      <c r="H1324">
        <v>0.88700000000000001</v>
      </c>
      <c r="I1324">
        <v>1</v>
      </c>
      <c r="J1324">
        <v>-4.3109999999999999</v>
      </c>
      <c r="K1324">
        <v>0</v>
      </c>
      <c r="L1324">
        <v>3.61E-2</v>
      </c>
      <c r="M1324">
        <v>1.6E-2</v>
      </c>
      <c r="N1324">
        <v>5.0299999999999997E-4</v>
      </c>
      <c r="O1324">
        <v>8.1100000000000005E-2</v>
      </c>
      <c r="P1324">
        <v>0.60599999999999998</v>
      </c>
      <c r="Q1324">
        <v>122.015</v>
      </c>
      <c r="R1324" t="s">
        <v>1005</v>
      </c>
    </row>
    <row r="1325" spans="1:18" x14ac:dyDescent="0.3">
      <c r="A1325" t="s">
        <v>2465</v>
      </c>
      <c r="B1325" t="s">
        <v>2718</v>
      </c>
      <c r="C1325">
        <v>200889</v>
      </c>
      <c r="D1325" t="s">
        <v>2785</v>
      </c>
      <c r="E1325">
        <v>2019</v>
      </c>
      <c r="F1325">
        <v>73</v>
      </c>
      <c r="G1325">
        <v>0.747</v>
      </c>
      <c r="H1325">
        <v>0.56999999999999995</v>
      </c>
      <c r="I1325">
        <v>1</v>
      </c>
      <c r="J1325">
        <v>-6.7110000000000003</v>
      </c>
      <c r="K1325">
        <v>1</v>
      </c>
      <c r="L1325">
        <v>8.1000000000000003E-2</v>
      </c>
      <c r="M1325">
        <v>6.4199999999999993E-2</v>
      </c>
      <c r="N1325">
        <v>0</v>
      </c>
      <c r="O1325">
        <v>8.3199999999999996E-2</v>
      </c>
      <c r="P1325">
        <v>0.65</v>
      </c>
      <c r="Q1325">
        <v>133.99199999999999</v>
      </c>
      <c r="R1325" t="s">
        <v>90</v>
      </c>
    </row>
    <row r="1326" spans="1:18" x14ac:dyDescent="0.3">
      <c r="A1326" t="s">
        <v>2307</v>
      </c>
      <c r="B1326" t="s">
        <v>2765</v>
      </c>
      <c r="C1326">
        <v>181823</v>
      </c>
      <c r="D1326" t="s">
        <v>2784</v>
      </c>
      <c r="E1326">
        <v>2019</v>
      </c>
      <c r="F1326">
        <v>73</v>
      </c>
      <c r="G1326">
        <v>0.65900000000000003</v>
      </c>
      <c r="H1326">
        <v>0.625</v>
      </c>
      <c r="I1326">
        <v>4</v>
      </c>
      <c r="J1326">
        <v>-2.2530000000000001</v>
      </c>
      <c r="K1326">
        <v>1</v>
      </c>
      <c r="L1326">
        <v>4.4999999999999998E-2</v>
      </c>
      <c r="M1326">
        <v>6.4399999999999999E-2</v>
      </c>
      <c r="N1326">
        <v>0</v>
      </c>
      <c r="O1326">
        <v>0.58199999999999996</v>
      </c>
      <c r="P1326">
        <v>0.442</v>
      </c>
      <c r="Q1326">
        <v>88.042000000000002</v>
      </c>
      <c r="R1326" t="s">
        <v>57</v>
      </c>
    </row>
    <row r="1327" spans="1:18" x14ac:dyDescent="0.3">
      <c r="A1327" t="s">
        <v>2001</v>
      </c>
      <c r="B1327" t="s">
        <v>2766</v>
      </c>
      <c r="C1327">
        <v>202204</v>
      </c>
      <c r="D1327" t="s">
        <v>2784</v>
      </c>
      <c r="E1327">
        <v>2019</v>
      </c>
      <c r="F1327">
        <v>73</v>
      </c>
      <c r="G1327">
        <v>0.47699999999999998</v>
      </c>
      <c r="H1327">
        <v>0.68200000000000005</v>
      </c>
      <c r="I1327">
        <v>1</v>
      </c>
      <c r="J1327">
        <v>-4.931</v>
      </c>
      <c r="K1327">
        <v>0</v>
      </c>
      <c r="L1327">
        <v>9.2499999999999999E-2</v>
      </c>
      <c r="M1327">
        <v>0.153</v>
      </c>
      <c r="N1327">
        <v>0</v>
      </c>
      <c r="O1327">
        <v>7.6300000000000007E-2</v>
      </c>
      <c r="P1327">
        <v>0.34499999999999997</v>
      </c>
      <c r="Q1327">
        <v>110.56699999999999</v>
      </c>
      <c r="R1327" t="s">
        <v>20</v>
      </c>
    </row>
    <row r="1328" spans="1:18" x14ac:dyDescent="0.3">
      <c r="A1328" t="s">
        <v>1793</v>
      </c>
      <c r="B1328" t="s">
        <v>2524</v>
      </c>
      <c r="C1328">
        <v>232959</v>
      </c>
      <c r="D1328" t="s">
        <v>2785</v>
      </c>
      <c r="E1328">
        <v>2018</v>
      </c>
      <c r="F1328">
        <v>73</v>
      </c>
      <c r="G1328">
        <v>0.88400000000000001</v>
      </c>
      <c r="H1328">
        <v>0.55900000000000005</v>
      </c>
      <c r="I1328">
        <v>0</v>
      </c>
      <c r="J1328">
        <v>-7.4420000000000002</v>
      </c>
      <c r="K1328">
        <v>1</v>
      </c>
      <c r="L1328">
        <v>0.12</v>
      </c>
      <c r="M1328">
        <v>2.3599999999999999E-2</v>
      </c>
      <c r="N1328">
        <v>0</v>
      </c>
      <c r="O1328">
        <v>0.10100000000000001</v>
      </c>
      <c r="P1328">
        <v>0.34200000000000003</v>
      </c>
      <c r="Q1328">
        <v>97.994</v>
      </c>
      <c r="R1328" t="s">
        <v>90</v>
      </c>
    </row>
    <row r="1329" spans="1:18" x14ac:dyDescent="0.3">
      <c r="A1329" t="s">
        <v>2585</v>
      </c>
      <c r="B1329" t="s">
        <v>2586</v>
      </c>
      <c r="C1329">
        <v>181263</v>
      </c>
      <c r="D1329" t="s">
        <v>2785</v>
      </c>
      <c r="E1329">
        <v>2018</v>
      </c>
      <c r="F1329">
        <v>73</v>
      </c>
      <c r="G1329">
        <v>0.92200000000000004</v>
      </c>
      <c r="H1329">
        <v>0.58099999999999996</v>
      </c>
      <c r="I1329">
        <v>10</v>
      </c>
      <c r="J1329">
        <v>-7.4950000000000001</v>
      </c>
      <c r="K1329">
        <v>1</v>
      </c>
      <c r="L1329">
        <v>0.27</v>
      </c>
      <c r="M1329">
        <v>1.0399999999999999E-3</v>
      </c>
      <c r="N1329" s="1">
        <v>5.8600000000000001E-5</v>
      </c>
      <c r="O1329">
        <v>0.105</v>
      </c>
      <c r="P1329">
        <v>0.59499999999999997</v>
      </c>
      <c r="Q1329">
        <v>140.02199999999999</v>
      </c>
      <c r="R1329" t="s">
        <v>90</v>
      </c>
    </row>
    <row r="1330" spans="1:18" x14ac:dyDescent="0.3">
      <c r="A1330" t="s">
        <v>2049</v>
      </c>
      <c r="B1330" t="s">
        <v>2633</v>
      </c>
      <c r="C1330">
        <v>197946</v>
      </c>
      <c r="D1330" t="s">
        <v>2784</v>
      </c>
      <c r="E1330">
        <v>2018</v>
      </c>
      <c r="F1330">
        <v>73</v>
      </c>
      <c r="G1330">
        <v>0.57499999999999996</v>
      </c>
      <c r="H1330">
        <v>0.57099999999999995</v>
      </c>
      <c r="I1330">
        <v>1</v>
      </c>
      <c r="J1330">
        <v>-7.9059999999999997</v>
      </c>
      <c r="K1330">
        <v>1</v>
      </c>
      <c r="L1330">
        <v>4.3900000000000002E-2</v>
      </c>
      <c r="M1330">
        <v>5.5800000000000002E-2</v>
      </c>
      <c r="N1330">
        <v>0</v>
      </c>
      <c r="O1330">
        <v>9.1200000000000003E-2</v>
      </c>
      <c r="P1330">
        <v>0.44900000000000001</v>
      </c>
      <c r="Q1330">
        <v>105.04900000000001</v>
      </c>
      <c r="R1330" t="s">
        <v>57</v>
      </c>
    </row>
    <row r="1331" spans="1:18" x14ac:dyDescent="0.3">
      <c r="A1331" t="s">
        <v>675</v>
      </c>
      <c r="B1331" t="s">
        <v>2634</v>
      </c>
      <c r="C1331">
        <v>235545</v>
      </c>
      <c r="D1331" t="s">
        <v>2785</v>
      </c>
      <c r="E1331">
        <v>2018</v>
      </c>
      <c r="F1331">
        <v>73</v>
      </c>
      <c r="G1331">
        <v>0.85099999999999998</v>
      </c>
      <c r="H1331">
        <v>0.54100000000000004</v>
      </c>
      <c r="I1331">
        <v>0</v>
      </c>
      <c r="J1331">
        <v>-6.8250000000000002</v>
      </c>
      <c r="K1331">
        <v>1</v>
      </c>
      <c r="L1331">
        <v>5.0500000000000003E-2</v>
      </c>
      <c r="M1331">
        <v>0.56799999999999995</v>
      </c>
      <c r="N1331">
        <v>0</v>
      </c>
      <c r="O1331">
        <v>0.13</v>
      </c>
      <c r="P1331">
        <v>0.44800000000000001</v>
      </c>
      <c r="Q1331">
        <v>124.959</v>
      </c>
      <c r="R1331" t="s">
        <v>20</v>
      </c>
    </row>
    <row r="1332" spans="1:18" x14ac:dyDescent="0.3">
      <c r="A1332" t="s">
        <v>2635</v>
      </c>
      <c r="B1332" t="s">
        <v>2636</v>
      </c>
      <c r="C1332">
        <v>201707</v>
      </c>
      <c r="D1332" t="s">
        <v>2784</v>
      </c>
      <c r="E1332">
        <v>2018</v>
      </c>
      <c r="F1332">
        <v>73</v>
      </c>
      <c r="G1332">
        <v>0.70799999999999996</v>
      </c>
      <c r="H1332">
        <v>0.64800000000000002</v>
      </c>
      <c r="I1332">
        <v>6</v>
      </c>
      <c r="J1332">
        <v>-5.6260000000000003</v>
      </c>
      <c r="K1332">
        <v>1</v>
      </c>
      <c r="L1332">
        <v>4.4900000000000002E-2</v>
      </c>
      <c r="M1332">
        <v>9.5600000000000004E-2</v>
      </c>
      <c r="N1332">
        <v>0</v>
      </c>
      <c r="O1332">
        <v>0.13400000000000001</v>
      </c>
      <c r="P1332">
        <v>0.33800000000000002</v>
      </c>
      <c r="Q1332">
        <v>143.95500000000001</v>
      </c>
      <c r="R1332" t="s">
        <v>43</v>
      </c>
    </row>
    <row r="1333" spans="1:18" x14ac:dyDescent="0.3">
      <c r="A1333" t="s">
        <v>2445</v>
      </c>
      <c r="B1333" t="s">
        <v>2673</v>
      </c>
      <c r="C1333">
        <v>179449</v>
      </c>
      <c r="D1333" t="s">
        <v>2785</v>
      </c>
      <c r="E1333">
        <v>2018</v>
      </c>
      <c r="F1333">
        <v>73</v>
      </c>
      <c r="G1333">
        <v>0.79100000000000004</v>
      </c>
      <c r="H1333">
        <v>0.58699999999999997</v>
      </c>
      <c r="I1333">
        <v>3</v>
      </c>
      <c r="J1333">
        <v>-5.0750000000000002</v>
      </c>
      <c r="K1333">
        <v>0</v>
      </c>
      <c r="L1333">
        <v>4.1300000000000003E-2</v>
      </c>
      <c r="M1333">
        <v>0.40699999999999997</v>
      </c>
      <c r="N1333">
        <v>0</v>
      </c>
      <c r="O1333">
        <v>0.14799999999999999</v>
      </c>
      <c r="P1333">
        <v>0.53600000000000003</v>
      </c>
      <c r="Q1333">
        <v>96.057000000000002</v>
      </c>
      <c r="R1333" t="s">
        <v>37</v>
      </c>
    </row>
    <row r="1334" spans="1:18" x14ac:dyDescent="0.3">
      <c r="A1334" t="s">
        <v>2465</v>
      </c>
      <c r="B1334" t="s">
        <v>2707</v>
      </c>
      <c r="C1334">
        <v>183527</v>
      </c>
      <c r="D1334" t="s">
        <v>2785</v>
      </c>
      <c r="E1334">
        <v>2018</v>
      </c>
      <c r="F1334">
        <v>73</v>
      </c>
      <c r="G1334">
        <v>0.95</v>
      </c>
      <c r="H1334">
        <v>0.59</v>
      </c>
      <c r="I1334">
        <v>8</v>
      </c>
      <c r="J1334">
        <v>-6.508</v>
      </c>
      <c r="K1334">
        <v>0</v>
      </c>
      <c r="L1334">
        <v>0.28999999999999998</v>
      </c>
      <c r="M1334">
        <v>5.3400000000000001E-3</v>
      </c>
      <c r="N1334">
        <v>0</v>
      </c>
      <c r="O1334">
        <v>0.11</v>
      </c>
      <c r="P1334">
        <v>0.219</v>
      </c>
      <c r="Q1334">
        <v>130.00299999999999</v>
      </c>
      <c r="R1334" t="s">
        <v>90</v>
      </c>
    </row>
    <row r="1335" spans="1:18" x14ac:dyDescent="0.3">
      <c r="A1335" t="s">
        <v>2182</v>
      </c>
      <c r="B1335" t="s">
        <v>2204</v>
      </c>
      <c r="C1335">
        <v>213427</v>
      </c>
      <c r="D1335" t="s">
        <v>2784</v>
      </c>
      <c r="E1335">
        <v>2017</v>
      </c>
      <c r="F1335">
        <v>73</v>
      </c>
      <c r="G1335">
        <v>0.58299999999999996</v>
      </c>
      <c r="H1335">
        <v>0.73199999999999998</v>
      </c>
      <c r="I1335">
        <v>11</v>
      </c>
      <c r="J1335">
        <v>-5.7279999999999998</v>
      </c>
      <c r="K1335">
        <v>0</v>
      </c>
      <c r="L1335">
        <v>4.5699999999999998E-2</v>
      </c>
      <c r="M1335">
        <v>3.1199999999999999E-3</v>
      </c>
      <c r="N1335" s="1">
        <v>9.8600000000000005E-6</v>
      </c>
      <c r="O1335">
        <v>0.26900000000000002</v>
      </c>
      <c r="P1335">
        <v>0.27600000000000002</v>
      </c>
      <c r="Q1335">
        <v>145.99199999999999</v>
      </c>
      <c r="R1335" t="s">
        <v>57</v>
      </c>
    </row>
    <row r="1336" spans="1:18" x14ac:dyDescent="0.3">
      <c r="A1336" t="s">
        <v>1367</v>
      </c>
      <c r="B1336" t="s">
        <v>2457</v>
      </c>
      <c r="C1336">
        <v>208186</v>
      </c>
      <c r="D1336" t="s">
        <v>2784</v>
      </c>
      <c r="E1336">
        <v>2017</v>
      </c>
      <c r="F1336">
        <v>73</v>
      </c>
      <c r="G1336">
        <v>0.61299999999999999</v>
      </c>
      <c r="H1336">
        <v>0.76400000000000001</v>
      </c>
      <c r="I1336">
        <v>2</v>
      </c>
      <c r="J1336">
        <v>-6.5090000000000003</v>
      </c>
      <c r="K1336">
        <v>1</v>
      </c>
      <c r="L1336">
        <v>0.13600000000000001</v>
      </c>
      <c r="M1336">
        <v>5.2699999999999997E-2</v>
      </c>
      <c r="N1336">
        <v>0</v>
      </c>
      <c r="O1336">
        <v>0.19700000000000001</v>
      </c>
      <c r="P1336">
        <v>0.41699999999999998</v>
      </c>
      <c r="Q1336">
        <v>160.01499999999999</v>
      </c>
      <c r="R1336" t="s">
        <v>20</v>
      </c>
    </row>
    <row r="1337" spans="1:18" x14ac:dyDescent="0.3">
      <c r="A1337" t="s">
        <v>2462</v>
      </c>
      <c r="B1337" t="s">
        <v>2463</v>
      </c>
      <c r="C1337">
        <v>197640</v>
      </c>
      <c r="D1337" t="s">
        <v>2784</v>
      </c>
      <c r="E1337">
        <v>2017</v>
      </c>
      <c r="F1337">
        <v>73</v>
      </c>
      <c r="G1337">
        <v>0.53800000000000003</v>
      </c>
      <c r="H1337">
        <v>0.80400000000000005</v>
      </c>
      <c r="I1337">
        <v>8</v>
      </c>
      <c r="J1337">
        <v>-5.194</v>
      </c>
      <c r="K1337">
        <v>1</v>
      </c>
      <c r="L1337">
        <v>3.5799999999999998E-2</v>
      </c>
      <c r="M1337">
        <v>4.1000000000000003E-3</v>
      </c>
      <c r="N1337">
        <v>0</v>
      </c>
      <c r="O1337">
        <v>0.33</v>
      </c>
      <c r="P1337">
        <v>0.50700000000000001</v>
      </c>
      <c r="Q1337">
        <v>144.99199999999999</v>
      </c>
      <c r="R1337" t="s">
        <v>20</v>
      </c>
    </row>
    <row r="1338" spans="1:18" x14ac:dyDescent="0.3">
      <c r="A1338" t="s">
        <v>2049</v>
      </c>
      <c r="B1338" t="s">
        <v>2502</v>
      </c>
      <c r="C1338">
        <v>221506</v>
      </c>
      <c r="D1338" t="s">
        <v>2784</v>
      </c>
      <c r="E1338">
        <v>2017</v>
      </c>
      <c r="F1338">
        <v>73</v>
      </c>
      <c r="G1338">
        <v>0.65300000000000002</v>
      </c>
      <c r="H1338">
        <v>0.65800000000000003</v>
      </c>
      <c r="I1338">
        <v>2</v>
      </c>
      <c r="J1338">
        <v>-6.4279999999999999</v>
      </c>
      <c r="K1338">
        <v>1</v>
      </c>
      <c r="L1338">
        <v>3.04E-2</v>
      </c>
      <c r="M1338">
        <v>2.1499999999999998E-2</v>
      </c>
      <c r="N1338" s="1">
        <v>1.66E-6</v>
      </c>
      <c r="O1338">
        <v>9.3899999999999997E-2</v>
      </c>
      <c r="P1338">
        <v>0.219</v>
      </c>
      <c r="Q1338">
        <v>99.99</v>
      </c>
      <c r="R1338" t="s">
        <v>57</v>
      </c>
    </row>
    <row r="1339" spans="1:18" x14ac:dyDescent="0.3">
      <c r="A1339" t="s">
        <v>2326</v>
      </c>
      <c r="B1339" t="s">
        <v>2327</v>
      </c>
      <c r="C1339">
        <v>237786</v>
      </c>
      <c r="D1339" t="s">
        <v>2785</v>
      </c>
      <c r="E1339">
        <v>2016</v>
      </c>
      <c r="F1339">
        <v>73</v>
      </c>
      <c r="G1339">
        <v>0.54600000000000004</v>
      </c>
      <c r="H1339">
        <v>0.52900000000000003</v>
      </c>
      <c r="I1339">
        <v>11</v>
      </c>
      <c r="J1339">
        <v>-10.510999999999999</v>
      </c>
      <c r="K1339">
        <v>0</v>
      </c>
      <c r="L1339">
        <v>5.8299999999999998E-2</v>
      </c>
      <c r="M1339">
        <v>8.6199999999999999E-2</v>
      </c>
      <c r="N1339" s="1">
        <v>6.4999999999999996E-6</v>
      </c>
      <c r="O1339">
        <v>0.124</v>
      </c>
      <c r="P1339">
        <v>0.247</v>
      </c>
      <c r="Q1339">
        <v>107.331</v>
      </c>
      <c r="R1339" t="s">
        <v>34</v>
      </c>
    </row>
    <row r="1340" spans="1:18" x14ac:dyDescent="0.3">
      <c r="A1340" t="s">
        <v>2134</v>
      </c>
      <c r="B1340" t="s">
        <v>2135</v>
      </c>
      <c r="C1340">
        <v>176561</v>
      </c>
      <c r="D1340" t="s">
        <v>2784</v>
      </c>
      <c r="E1340">
        <v>2015</v>
      </c>
      <c r="F1340">
        <v>73</v>
      </c>
      <c r="G1340">
        <v>0.72299999999999998</v>
      </c>
      <c r="H1340">
        <v>0.80900000000000005</v>
      </c>
      <c r="I1340">
        <v>7</v>
      </c>
      <c r="J1340">
        <v>-3.081</v>
      </c>
      <c r="K1340">
        <v>0</v>
      </c>
      <c r="L1340">
        <v>6.25E-2</v>
      </c>
      <c r="M1340">
        <v>3.46E-3</v>
      </c>
      <c r="N1340">
        <v>1.23E-3</v>
      </c>
      <c r="O1340">
        <v>0.56499999999999995</v>
      </c>
      <c r="P1340">
        <v>0.27400000000000002</v>
      </c>
      <c r="Q1340">
        <v>98.007000000000005</v>
      </c>
      <c r="R1340" t="s">
        <v>1005</v>
      </c>
    </row>
    <row r="1341" spans="1:18" x14ac:dyDescent="0.3">
      <c r="A1341" t="s">
        <v>2164</v>
      </c>
      <c r="B1341" t="s">
        <v>2165</v>
      </c>
      <c r="C1341">
        <v>224573</v>
      </c>
      <c r="D1341" t="s">
        <v>2784</v>
      </c>
      <c r="E1341">
        <v>2015</v>
      </c>
      <c r="F1341">
        <v>73</v>
      </c>
      <c r="G1341">
        <v>0.88400000000000001</v>
      </c>
      <c r="H1341">
        <v>0.76500000000000001</v>
      </c>
      <c r="I1341">
        <v>8</v>
      </c>
      <c r="J1341">
        <v>-3.8650000000000002</v>
      </c>
      <c r="K1341">
        <v>1</v>
      </c>
      <c r="L1341">
        <v>8.8200000000000001E-2</v>
      </c>
      <c r="M1341">
        <v>6.3E-2</v>
      </c>
      <c r="N1341" s="1">
        <v>7.0400000000000004E-6</v>
      </c>
      <c r="O1341">
        <v>0.11799999999999999</v>
      </c>
      <c r="P1341">
        <v>0.59399999999999997</v>
      </c>
      <c r="Q1341">
        <v>99.986999999999995</v>
      </c>
      <c r="R1341" t="s">
        <v>20</v>
      </c>
    </row>
    <row r="1342" spans="1:18" x14ac:dyDescent="0.3">
      <c r="A1342" t="s">
        <v>822</v>
      </c>
      <c r="B1342" t="s">
        <v>2181</v>
      </c>
      <c r="C1342">
        <v>219305</v>
      </c>
      <c r="D1342" t="s">
        <v>2785</v>
      </c>
      <c r="E1342">
        <v>2015</v>
      </c>
      <c r="F1342">
        <v>73</v>
      </c>
      <c r="G1342">
        <v>0.78100000000000003</v>
      </c>
      <c r="H1342">
        <v>0.72799999999999998</v>
      </c>
      <c r="I1342">
        <v>1</v>
      </c>
      <c r="J1342">
        <v>-4.9809999999999999</v>
      </c>
      <c r="K1342">
        <v>1</v>
      </c>
      <c r="L1342">
        <v>6.2100000000000002E-2</v>
      </c>
      <c r="M1342">
        <v>5.0900000000000001E-2</v>
      </c>
      <c r="N1342" s="1">
        <v>1.9400000000000001E-6</v>
      </c>
      <c r="O1342">
        <v>0.25700000000000001</v>
      </c>
      <c r="P1342">
        <v>0.39500000000000002</v>
      </c>
      <c r="Q1342">
        <v>102.99</v>
      </c>
      <c r="R1342" t="s">
        <v>34</v>
      </c>
    </row>
    <row r="1343" spans="1:18" x14ac:dyDescent="0.3">
      <c r="A1343" t="s">
        <v>2185</v>
      </c>
      <c r="B1343" t="s">
        <v>2186</v>
      </c>
      <c r="C1343">
        <v>262693</v>
      </c>
      <c r="D1343" t="s">
        <v>2785</v>
      </c>
      <c r="E1343">
        <v>2015</v>
      </c>
      <c r="F1343">
        <v>73</v>
      </c>
      <c r="G1343">
        <v>0.71299999999999997</v>
      </c>
      <c r="H1343">
        <v>0.52600000000000002</v>
      </c>
      <c r="I1343">
        <v>1</v>
      </c>
      <c r="J1343">
        <v>-5.0460000000000003</v>
      </c>
      <c r="K1343">
        <v>1</v>
      </c>
      <c r="L1343">
        <v>3.2000000000000001E-2</v>
      </c>
      <c r="M1343">
        <v>7.6699999999999997E-3</v>
      </c>
      <c r="N1343">
        <v>1.4799999999999999E-4</v>
      </c>
      <c r="O1343">
        <v>0.124</v>
      </c>
      <c r="P1343">
        <v>0.13100000000000001</v>
      </c>
      <c r="Q1343">
        <v>131.05000000000001</v>
      </c>
      <c r="R1343" t="s">
        <v>274</v>
      </c>
    </row>
    <row r="1344" spans="1:18" x14ac:dyDescent="0.3">
      <c r="A1344" t="s">
        <v>2238</v>
      </c>
      <c r="B1344" t="s">
        <v>2309</v>
      </c>
      <c r="C1344">
        <v>223853</v>
      </c>
      <c r="D1344" t="s">
        <v>2784</v>
      </c>
      <c r="E1344">
        <v>2015</v>
      </c>
      <c r="F1344">
        <v>73</v>
      </c>
      <c r="G1344">
        <v>0.68700000000000006</v>
      </c>
      <c r="H1344">
        <v>0.76100000000000001</v>
      </c>
      <c r="I1344">
        <v>9</v>
      </c>
      <c r="J1344">
        <v>-4.5819999999999999</v>
      </c>
      <c r="K1344">
        <v>0</v>
      </c>
      <c r="L1344">
        <v>8.7599999999999997E-2</v>
      </c>
      <c r="M1344">
        <v>0.10199999999999999</v>
      </c>
      <c r="N1344">
        <v>0</v>
      </c>
      <c r="O1344">
        <v>0.14699999999999999</v>
      </c>
      <c r="P1344">
        <v>0.74299999999999999</v>
      </c>
      <c r="Q1344">
        <v>113.93899999999999</v>
      </c>
      <c r="R1344" t="s">
        <v>20</v>
      </c>
    </row>
    <row r="1345" spans="1:18" x14ac:dyDescent="0.3">
      <c r="A1345" t="s">
        <v>2049</v>
      </c>
      <c r="B1345" t="s">
        <v>2349</v>
      </c>
      <c r="C1345">
        <v>226738</v>
      </c>
      <c r="D1345" t="s">
        <v>2784</v>
      </c>
      <c r="E1345">
        <v>2015</v>
      </c>
      <c r="F1345">
        <v>73</v>
      </c>
      <c r="G1345">
        <v>0.71299999999999997</v>
      </c>
      <c r="H1345">
        <v>0.80200000000000005</v>
      </c>
      <c r="I1345">
        <v>4</v>
      </c>
      <c r="J1345">
        <v>-7.0549999999999997</v>
      </c>
      <c r="K1345">
        <v>1</v>
      </c>
      <c r="L1345">
        <v>5.6099999999999997E-2</v>
      </c>
      <c r="M1345">
        <v>4.3499999999999997E-2</v>
      </c>
      <c r="N1345">
        <v>3.7699999999999999E-3</v>
      </c>
      <c r="O1345">
        <v>0.309</v>
      </c>
      <c r="P1345">
        <v>0.34300000000000003</v>
      </c>
      <c r="Q1345">
        <v>100.001</v>
      </c>
      <c r="R1345" t="s">
        <v>57</v>
      </c>
    </row>
    <row r="1346" spans="1:18" x14ac:dyDescent="0.3">
      <c r="A1346" t="s">
        <v>2039</v>
      </c>
      <c r="B1346" t="s">
        <v>2040</v>
      </c>
      <c r="C1346">
        <v>194561</v>
      </c>
      <c r="D1346" t="s">
        <v>2785</v>
      </c>
      <c r="E1346">
        <v>2014</v>
      </c>
      <c r="F1346">
        <v>73</v>
      </c>
      <c r="G1346">
        <v>0.79400000000000004</v>
      </c>
      <c r="H1346">
        <v>0.51</v>
      </c>
      <c r="I1346">
        <v>9</v>
      </c>
      <c r="J1346">
        <v>-7.3140000000000001</v>
      </c>
      <c r="K1346">
        <v>1</v>
      </c>
      <c r="L1346">
        <v>0.42</v>
      </c>
      <c r="M1346">
        <v>5.0500000000000003E-2</v>
      </c>
      <c r="N1346" s="1">
        <v>1.81E-6</v>
      </c>
      <c r="O1346">
        <v>5.62E-2</v>
      </c>
      <c r="P1346">
        <v>0.18</v>
      </c>
      <c r="Q1346">
        <v>167.87899999999999</v>
      </c>
      <c r="R1346" t="s">
        <v>90</v>
      </c>
    </row>
    <row r="1347" spans="1:18" x14ac:dyDescent="0.3">
      <c r="A1347" t="s">
        <v>2070</v>
      </c>
      <c r="B1347" t="s">
        <v>2071</v>
      </c>
      <c r="C1347">
        <v>313684</v>
      </c>
      <c r="D1347" t="s">
        <v>2784</v>
      </c>
      <c r="E1347">
        <v>2014</v>
      </c>
      <c r="F1347">
        <v>73</v>
      </c>
      <c r="G1347">
        <v>0.88500000000000001</v>
      </c>
      <c r="H1347">
        <v>0.58099999999999996</v>
      </c>
      <c r="I1347">
        <v>11</v>
      </c>
      <c r="J1347">
        <v>-8.8130000000000006</v>
      </c>
      <c r="K1347">
        <v>1</v>
      </c>
      <c r="L1347">
        <v>3.78E-2</v>
      </c>
      <c r="M1347">
        <v>0.42699999999999999</v>
      </c>
      <c r="N1347">
        <v>2.04E-4</v>
      </c>
      <c r="O1347">
        <v>7.5899999999999995E-2</v>
      </c>
      <c r="P1347">
        <v>0.72799999999999998</v>
      </c>
      <c r="Q1347">
        <v>114.01600000000001</v>
      </c>
      <c r="R1347" t="s">
        <v>20</v>
      </c>
    </row>
    <row r="1348" spans="1:18" x14ac:dyDescent="0.3">
      <c r="A1348" t="s">
        <v>1988</v>
      </c>
      <c r="B1348" t="s">
        <v>2084</v>
      </c>
      <c r="C1348">
        <v>193920</v>
      </c>
      <c r="D1348" t="s">
        <v>2784</v>
      </c>
      <c r="E1348">
        <v>2014</v>
      </c>
      <c r="F1348">
        <v>73</v>
      </c>
      <c r="G1348">
        <v>0.66</v>
      </c>
      <c r="H1348">
        <v>0.80500000000000005</v>
      </c>
      <c r="I1348">
        <v>1</v>
      </c>
      <c r="J1348">
        <v>-5.3520000000000003</v>
      </c>
      <c r="K1348">
        <v>0</v>
      </c>
      <c r="L1348">
        <v>0.153</v>
      </c>
      <c r="M1348">
        <v>1.9199999999999998E-2</v>
      </c>
      <c r="N1348" s="1">
        <v>8.8300000000000002E-6</v>
      </c>
      <c r="O1348">
        <v>0.159</v>
      </c>
      <c r="P1348">
        <v>0.625</v>
      </c>
      <c r="Q1348">
        <v>103.008</v>
      </c>
      <c r="R1348" t="s">
        <v>20</v>
      </c>
    </row>
    <row r="1349" spans="1:18" x14ac:dyDescent="0.3">
      <c r="A1349" t="s">
        <v>1227</v>
      </c>
      <c r="B1349" t="s">
        <v>1955</v>
      </c>
      <c r="C1349">
        <v>223546</v>
      </c>
      <c r="D1349" t="s">
        <v>2784</v>
      </c>
      <c r="E1349">
        <v>2013</v>
      </c>
      <c r="F1349">
        <v>73</v>
      </c>
      <c r="G1349">
        <v>0.55400000000000005</v>
      </c>
      <c r="H1349">
        <v>0.77200000000000002</v>
      </c>
      <c r="I1349">
        <v>7</v>
      </c>
      <c r="J1349">
        <v>-4.8209999999999997</v>
      </c>
      <c r="K1349">
        <v>0</v>
      </c>
      <c r="L1349">
        <v>4.1799999999999997E-2</v>
      </c>
      <c r="M1349">
        <v>4.8700000000000002E-3</v>
      </c>
      <c r="N1349" s="1">
        <v>6.6000000000000003E-6</v>
      </c>
      <c r="O1349">
        <v>0.35399999999999998</v>
      </c>
      <c r="P1349">
        <v>0.45500000000000002</v>
      </c>
      <c r="Q1349">
        <v>179.98400000000001</v>
      </c>
      <c r="R1349" t="s">
        <v>20</v>
      </c>
    </row>
    <row r="1350" spans="1:18" x14ac:dyDescent="0.3">
      <c r="A1350" t="s">
        <v>773</v>
      </c>
      <c r="B1350" t="s">
        <v>1336</v>
      </c>
      <c r="C1350">
        <v>329320</v>
      </c>
      <c r="D1350" t="s">
        <v>2785</v>
      </c>
      <c r="E1350">
        <v>2012</v>
      </c>
      <c r="F1350">
        <v>73</v>
      </c>
      <c r="G1350">
        <v>0.56299999999999994</v>
      </c>
      <c r="H1350">
        <v>0.496</v>
      </c>
      <c r="I1350">
        <v>6</v>
      </c>
      <c r="J1350">
        <v>-9.3810000000000002</v>
      </c>
      <c r="K1350">
        <v>0</v>
      </c>
      <c r="L1350">
        <v>0.40600000000000003</v>
      </c>
      <c r="M1350">
        <v>6.8500000000000005E-2</v>
      </c>
      <c r="N1350" s="1">
        <v>5.8E-5</v>
      </c>
      <c r="O1350">
        <v>0.17299999999999999</v>
      </c>
      <c r="P1350">
        <v>0.42599999999999999</v>
      </c>
      <c r="Q1350">
        <v>139.99299999999999</v>
      </c>
      <c r="R1350" t="s">
        <v>37</v>
      </c>
    </row>
    <row r="1351" spans="1:18" x14ac:dyDescent="0.3">
      <c r="A1351" t="s">
        <v>67</v>
      </c>
      <c r="B1351" t="s">
        <v>1769</v>
      </c>
      <c r="C1351">
        <v>230253</v>
      </c>
      <c r="D1351" t="s">
        <v>2784</v>
      </c>
      <c r="E1351">
        <v>2012</v>
      </c>
      <c r="F1351">
        <v>73</v>
      </c>
      <c r="G1351">
        <v>0.58499999999999996</v>
      </c>
      <c r="H1351">
        <v>0.97199999999999998</v>
      </c>
      <c r="I1351">
        <v>9</v>
      </c>
      <c r="J1351">
        <v>-4.45</v>
      </c>
      <c r="K1351">
        <v>0</v>
      </c>
      <c r="L1351">
        <v>5.3400000000000003E-2</v>
      </c>
      <c r="M1351">
        <v>1.43E-2</v>
      </c>
      <c r="N1351">
        <v>0</v>
      </c>
      <c r="O1351">
        <v>7.0699999999999999E-2</v>
      </c>
      <c r="P1351">
        <v>0.58499999999999996</v>
      </c>
      <c r="Q1351">
        <v>110.006</v>
      </c>
      <c r="R1351" t="s">
        <v>29</v>
      </c>
    </row>
    <row r="1352" spans="1:18" x14ac:dyDescent="0.3">
      <c r="A1352" t="s">
        <v>1227</v>
      </c>
      <c r="B1352" t="s">
        <v>1776</v>
      </c>
      <c r="C1352">
        <v>216160</v>
      </c>
      <c r="D1352" t="s">
        <v>2784</v>
      </c>
      <c r="E1352">
        <v>2012</v>
      </c>
      <c r="F1352">
        <v>73</v>
      </c>
      <c r="G1352">
        <v>0.67800000000000005</v>
      </c>
      <c r="H1352">
        <v>0.91800000000000004</v>
      </c>
      <c r="I1352">
        <v>5</v>
      </c>
      <c r="J1352">
        <v>-4.63</v>
      </c>
      <c r="K1352">
        <v>1</v>
      </c>
      <c r="L1352">
        <v>3.5499999999999997E-2</v>
      </c>
      <c r="M1352">
        <v>4.17E-4</v>
      </c>
      <c r="N1352">
        <v>0</v>
      </c>
      <c r="O1352">
        <v>7.4399999999999994E-2</v>
      </c>
      <c r="P1352">
        <v>0.76900000000000002</v>
      </c>
      <c r="Q1352">
        <v>130.02799999999999</v>
      </c>
      <c r="R1352" t="s">
        <v>20</v>
      </c>
    </row>
    <row r="1353" spans="1:18" x14ac:dyDescent="0.3">
      <c r="A1353" t="s">
        <v>1451</v>
      </c>
      <c r="B1353" t="s">
        <v>1907</v>
      </c>
      <c r="C1353">
        <v>227986</v>
      </c>
      <c r="D1353" t="s">
        <v>2784</v>
      </c>
      <c r="E1353">
        <v>2012</v>
      </c>
      <c r="F1353">
        <v>73</v>
      </c>
      <c r="G1353">
        <v>0.60199999999999998</v>
      </c>
      <c r="H1353">
        <v>0.84299999999999997</v>
      </c>
      <c r="I1353">
        <v>0</v>
      </c>
      <c r="J1353">
        <v>-4.8310000000000004</v>
      </c>
      <c r="K1353">
        <v>1</v>
      </c>
      <c r="L1353">
        <v>5.9299999999999999E-2</v>
      </c>
      <c r="M1353">
        <v>6.8800000000000003E-4</v>
      </c>
      <c r="N1353" s="1">
        <v>5.27E-5</v>
      </c>
      <c r="O1353">
        <v>6.8199999999999997E-2</v>
      </c>
      <c r="P1353">
        <v>0.52600000000000002</v>
      </c>
      <c r="Q1353">
        <v>128.00299999999999</v>
      </c>
      <c r="R1353" t="s">
        <v>20</v>
      </c>
    </row>
    <row r="1354" spans="1:18" x14ac:dyDescent="0.3">
      <c r="A1354" t="s">
        <v>1986</v>
      </c>
      <c r="B1354" t="s">
        <v>1987</v>
      </c>
      <c r="C1354">
        <v>252866</v>
      </c>
      <c r="D1354" t="s">
        <v>2784</v>
      </c>
      <c r="E1354">
        <v>2012</v>
      </c>
      <c r="F1354">
        <v>73</v>
      </c>
      <c r="G1354">
        <v>0.50900000000000001</v>
      </c>
      <c r="H1354">
        <v>0.53800000000000003</v>
      </c>
      <c r="I1354">
        <v>7</v>
      </c>
      <c r="J1354">
        <v>-7.335</v>
      </c>
      <c r="K1354">
        <v>1</v>
      </c>
      <c r="L1354">
        <v>5.7200000000000001E-2</v>
      </c>
      <c r="M1354">
        <v>0.38500000000000001</v>
      </c>
      <c r="N1354">
        <v>0</v>
      </c>
      <c r="O1354">
        <v>0.104</v>
      </c>
      <c r="P1354">
        <v>0.24399999999999999</v>
      </c>
      <c r="Q1354">
        <v>75.088999999999999</v>
      </c>
      <c r="R1354" t="s">
        <v>20</v>
      </c>
    </row>
    <row r="1355" spans="1:18" x14ac:dyDescent="0.3">
      <c r="A1355" t="s">
        <v>1620</v>
      </c>
      <c r="B1355" t="s">
        <v>1621</v>
      </c>
      <c r="C1355">
        <v>262146</v>
      </c>
      <c r="D1355" t="s">
        <v>2784</v>
      </c>
      <c r="E1355">
        <v>2011</v>
      </c>
      <c r="F1355">
        <v>73</v>
      </c>
      <c r="G1355">
        <v>0.751</v>
      </c>
      <c r="H1355">
        <v>0.73599999999999999</v>
      </c>
      <c r="I1355">
        <v>5</v>
      </c>
      <c r="J1355">
        <v>-4.1680000000000001</v>
      </c>
      <c r="K1355">
        <v>0</v>
      </c>
      <c r="L1355">
        <v>0.156</v>
      </c>
      <c r="M1355">
        <v>2.06E-2</v>
      </c>
      <c r="N1355">
        <v>0</v>
      </c>
      <c r="O1355">
        <v>0.26500000000000001</v>
      </c>
      <c r="P1355">
        <v>0.35199999999999998</v>
      </c>
      <c r="Q1355">
        <v>130.01400000000001</v>
      </c>
      <c r="R1355" t="s">
        <v>1005</v>
      </c>
    </row>
    <row r="1356" spans="1:18" x14ac:dyDescent="0.3">
      <c r="A1356" t="s">
        <v>1653</v>
      </c>
      <c r="B1356" t="s">
        <v>1708</v>
      </c>
      <c r="C1356">
        <v>223053</v>
      </c>
      <c r="D1356" t="s">
        <v>2784</v>
      </c>
      <c r="E1356">
        <v>2011</v>
      </c>
      <c r="F1356">
        <v>73</v>
      </c>
      <c r="G1356">
        <v>0.63600000000000001</v>
      </c>
      <c r="H1356">
        <v>0.83099999999999996</v>
      </c>
      <c r="I1356">
        <v>5</v>
      </c>
      <c r="J1356">
        <v>-3.9449999999999998</v>
      </c>
      <c r="K1356">
        <v>1</v>
      </c>
      <c r="L1356">
        <v>0.182</v>
      </c>
      <c r="M1356">
        <v>2.9399999999999999E-2</v>
      </c>
      <c r="N1356" s="1">
        <v>3.8500000000000004E-6</v>
      </c>
      <c r="O1356">
        <v>0.27200000000000002</v>
      </c>
      <c r="P1356">
        <v>0.66800000000000004</v>
      </c>
      <c r="Q1356">
        <v>175.01499999999999</v>
      </c>
      <c r="R1356" t="s">
        <v>90</v>
      </c>
    </row>
    <row r="1357" spans="1:18" x14ac:dyDescent="0.3">
      <c r="A1357" t="s">
        <v>1725</v>
      </c>
      <c r="B1357" t="s">
        <v>1726</v>
      </c>
      <c r="C1357">
        <v>200466</v>
      </c>
      <c r="D1357" t="s">
        <v>2784</v>
      </c>
      <c r="E1357">
        <v>2011</v>
      </c>
      <c r="F1357">
        <v>73</v>
      </c>
      <c r="G1357">
        <v>0.68600000000000005</v>
      </c>
      <c r="H1357">
        <v>0.78300000000000003</v>
      </c>
      <c r="I1357">
        <v>4</v>
      </c>
      <c r="J1357">
        <v>-4.9770000000000003</v>
      </c>
      <c r="K1357">
        <v>1</v>
      </c>
      <c r="L1357">
        <v>0.11899999999999999</v>
      </c>
      <c r="M1357">
        <v>7.6399999999999996E-2</v>
      </c>
      <c r="N1357">
        <v>0</v>
      </c>
      <c r="O1357">
        <v>0.16300000000000001</v>
      </c>
      <c r="P1357">
        <v>0.81399999999999995</v>
      </c>
      <c r="Q1357">
        <v>99.977999999999994</v>
      </c>
      <c r="R1357" t="s">
        <v>315</v>
      </c>
    </row>
    <row r="1358" spans="1:18" x14ac:dyDescent="0.3">
      <c r="A1358" t="s">
        <v>822</v>
      </c>
      <c r="B1358" t="s">
        <v>1496</v>
      </c>
      <c r="C1358">
        <v>235493</v>
      </c>
      <c r="D1358" t="s">
        <v>2784</v>
      </c>
      <c r="E1358">
        <v>2010</v>
      </c>
      <c r="F1358">
        <v>73</v>
      </c>
      <c r="G1358">
        <v>0.78900000000000003</v>
      </c>
      <c r="H1358">
        <v>0.71599999999999997</v>
      </c>
      <c r="I1358">
        <v>11</v>
      </c>
      <c r="J1358">
        <v>-4.2409999999999997</v>
      </c>
      <c r="K1358">
        <v>0</v>
      </c>
      <c r="L1358">
        <v>4.3200000000000002E-2</v>
      </c>
      <c r="M1358">
        <v>0.129</v>
      </c>
      <c r="N1358" s="1">
        <v>1.0699999999999999E-5</v>
      </c>
      <c r="O1358">
        <v>6.9000000000000006E-2</v>
      </c>
      <c r="P1358">
        <v>0.61099999999999999</v>
      </c>
      <c r="Q1358">
        <v>125.90600000000001</v>
      </c>
      <c r="R1358" t="s">
        <v>34</v>
      </c>
    </row>
    <row r="1359" spans="1:18" x14ac:dyDescent="0.3">
      <c r="A1359" t="s">
        <v>1501</v>
      </c>
      <c r="B1359" t="s">
        <v>1502</v>
      </c>
      <c r="C1359">
        <v>216893</v>
      </c>
      <c r="D1359" t="s">
        <v>2784</v>
      </c>
      <c r="E1359">
        <v>2010</v>
      </c>
      <c r="F1359">
        <v>73</v>
      </c>
      <c r="G1359">
        <v>0.435</v>
      </c>
      <c r="H1359">
        <v>0.83699999999999997</v>
      </c>
      <c r="I1359">
        <v>3</v>
      </c>
      <c r="J1359">
        <v>-8.1259999999999994</v>
      </c>
      <c r="K1359">
        <v>1</v>
      </c>
      <c r="L1359">
        <v>0.44900000000000001</v>
      </c>
      <c r="M1359">
        <v>6.7600000000000004E-3</v>
      </c>
      <c r="N1359">
        <v>0</v>
      </c>
      <c r="O1359">
        <v>0.11700000000000001</v>
      </c>
      <c r="P1359">
        <v>0.77800000000000002</v>
      </c>
      <c r="Q1359">
        <v>124.913</v>
      </c>
      <c r="R1359" t="s">
        <v>90</v>
      </c>
    </row>
    <row r="1360" spans="1:18" x14ac:dyDescent="0.3">
      <c r="A1360" t="s">
        <v>316</v>
      </c>
      <c r="B1360" t="s">
        <v>1552</v>
      </c>
      <c r="C1360">
        <v>269493</v>
      </c>
      <c r="D1360" t="s">
        <v>2784</v>
      </c>
      <c r="E1360">
        <v>2010</v>
      </c>
      <c r="F1360">
        <v>73</v>
      </c>
      <c r="G1360">
        <v>0.78100000000000003</v>
      </c>
      <c r="H1360">
        <v>0.745</v>
      </c>
      <c r="I1360">
        <v>4</v>
      </c>
      <c r="J1360">
        <v>-5.81</v>
      </c>
      <c r="K1360">
        <v>0</v>
      </c>
      <c r="L1360">
        <v>3.32E-2</v>
      </c>
      <c r="M1360">
        <v>0.19800000000000001</v>
      </c>
      <c r="N1360" s="1">
        <v>1.1399999999999999E-5</v>
      </c>
      <c r="O1360">
        <v>0.36</v>
      </c>
      <c r="P1360">
        <v>0.32600000000000001</v>
      </c>
      <c r="Q1360">
        <v>129.99799999999999</v>
      </c>
      <c r="R1360" t="s">
        <v>34</v>
      </c>
    </row>
    <row r="1361" spans="1:18" x14ac:dyDescent="0.3">
      <c r="A1361" t="s">
        <v>220</v>
      </c>
      <c r="B1361" t="s">
        <v>1571</v>
      </c>
      <c r="C1361">
        <v>237800</v>
      </c>
      <c r="D1361" t="s">
        <v>2784</v>
      </c>
      <c r="E1361">
        <v>2010</v>
      </c>
      <c r="F1361">
        <v>73</v>
      </c>
      <c r="G1361">
        <v>0.53100000000000003</v>
      </c>
      <c r="H1361">
        <v>0.752</v>
      </c>
      <c r="I1361">
        <v>1</v>
      </c>
      <c r="J1361">
        <v>-6.1609999999999996</v>
      </c>
      <c r="K1361">
        <v>1</v>
      </c>
      <c r="L1361">
        <v>3.0499999999999999E-2</v>
      </c>
      <c r="M1361">
        <v>4.2099999999999999E-2</v>
      </c>
      <c r="N1361">
        <v>0</v>
      </c>
      <c r="O1361">
        <v>0.12</v>
      </c>
      <c r="P1361">
        <v>0.10299999999999999</v>
      </c>
      <c r="Q1361">
        <v>89.917000000000002</v>
      </c>
      <c r="R1361" t="s">
        <v>34</v>
      </c>
    </row>
    <row r="1362" spans="1:18" x14ac:dyDescent="0.3">
      <c r="A1362" t="s">
        <v>1605</v>
      </c>
      <c r="B1362" t="s">
        <v>1606</v>
      </c>
      <c r="C1362">
        <v>236440</v>
      </c>
      <c r="D1362" t="s">
        <v>2784</v>
      </c>
      <c r="E1362">
        <v>2010</v>
      </c>
      <c r="F1362">
        <v>73</v>
      </c>
      <c r="G1362">
        <v>0.58099999999999996</v>
      </c>
      <c r="H1362">
        <v>0.71699999999999997</v>
      </c>
      <c r="I1362">
        <v>4</v>
      </c>
      <c r="J1362">
        <v>-4.4329999999999998</v>
      </c>
      <c r="K1362">
        <v>1</v>
      </c>
      <c r="L1362">
        <v>3.1800000000000002E-2</v>
      </c>
      <c r="M1362">
        <v>2.98E-2</v>
      </c>
      <c r="N1362">
        <v>1.8599999999999999E-4</v>
      </c>
      <c r="O1362">
        <v>0.24299999999999999</v>
      </c>
      <c r="P1362">
        <v>0.316</v>
      </c>
      <c r="Q1362">
        <v>107.884</v>
      </c>
      <c r="R1362" t="s">
        <v>26</v>
      </c>
    </row>
    <row r="1363" spans="1:18" x14ac:dyDescent="0.3">
      <c r="A1363" t="s">
        <v>822</v>
      </c>
      <c r="B1363" t="s">
        <v>1629</v>
      </c>
      <c r="C1363">
        <v>243533</v>
      </c>
      <c r="D1363" t="s">
        <v>2784</v>
      </c>
      <c r="E1363">
        <v>2010</v>
      </c>
      <c r="F1363">
        <v>73</v>
      </c>
      <c r="G1363">
        <v>0.76700000000000002</v>
      </c>
      <c r="H1363">
        <v>0.68200000000000005</v>
      </c>
      <c r="I1363">
        <v>1</v>
      </c>
      <c r="J1363">
        <v>-5.0199999999999996</v>
      </c>
      <c r="K1363">
        <v>1</v>
      </c>
      <c r="L1363">
        <v>4.2000000000000003E-2</v>
      </c>
      <c r="M1363">
        <v>1.1299999999999999E-2</v>
      </c>
      <c r="N1363">
        <v>1.6000000000000001E-4</v>
      </c>
      <c r="O1363">
        <v>0.104</v>
      </c>
      <c r="P1363">
        <v>0.83299999999999996</v>
      </c>
      <c r="Q1363">
        <v>127.97499999999999</v>
      </c>
      <c r="R1363" t="s">
        <v>34</v>
      </c>
    </row>
    <row r="1364" spans="1:18" x14ac:dyDescent="0.3">
      <c r="A1364" t="s">
        <v>1430</v>
      </c>
      <c r="B1364" t="s">
        <v>1354</v>
      </c>
      <c r="C1364">
        <v>357706</v>
      </c>
      <c r="D1364" t="s">
        <v>2785</v>
      </c>
      <c r="E1364">
        <v>2009</v>
      </c>
      <c r="F1364">
        <v>73</v>
      </c>
      <c r="G1364">
        <v>0.45700000000000002</v>
      </c>
      <c r="H1364">
        <v>0.90600000000000003</v>
      </c>
      <c r="I1364">
        <v>5</v>
      </c>
      <c r="J1364">
        <v>-2.278</v>
      </c>
      <c r="K1364">
        <v>0</v>
      </c>
      <c r="L1364">
        <v>0.34200000000000003</v>
      </c>
      <c r="M1364">
        <v>0.249</v>
      </c>
      <c r="N1364">
        <v>0</v>
      </c>
      <c r="O1364">
        <v>0.182</v>
      </c>
      <c r="P1364">
        <v>0.54</v>
      </c>
      <c r="Q1364">
        <v>104.02</v>
      </c>
      <c r="R1364" t="s">
        <v>34</v>
      </c>
    </row>
    <row r="1365" spans="1:18" x14ac:dyDescent="0.3">
      <c r="A1365" t="s">
        <v>780</v>
      </c>
      <c r="B1365" t="s">
        <v>1473</v>
      </c>
      <c r="C1365">
        <v>321093</v>
      </c>
      <c r="D1365" t="s">
        <v>2784</v>
      </c>
      <c r="E1365">
        <v>2009</v>
      </c>
      <c r="F1365">
        <v>73</v>
      </c>
      <c r="G1365">
        <v>0.26800000000000002</v>
      </c>
      <c r="H1365">
        <v>0.74199999999999999</v>
      </c>
      <c r="I1365">
        <v>5</v>
      </c>
      <c r="J1365">
        <v>-4.9390000000000001</v>
      </c>
      <c r="K1365">
        <v>1</v>
      </c>
      <c r="L1365">
        <v>3.5499999999999997E-2</v>
      </c>
      <c r="M1365">
        <v>5.1799999999999999E-2</v>
      </c>
      <c r="N1365">
        <v>0</v>
      </c>
      <c r="O1365">
        <v>0.626</v>
      </c>
      <c r="P1365">
        <v>0.41599999999999998</v>
      </c>
      <c r="Q1365">
        <v>159.779</v>
      </c>
      <c r="R1365" t="s">
        <v>160</v>
      </c>
    </row>
    <row r="1366" spans="1:18" x14ac:dyDescent="0.3">
      <c r="A1366" t="s">
        <v>1078</v>
      </c>
      <c r="B1366" t="s">
        <v>1485</v>
      </c>
      <c r="C1366">
        <v>241853</v>
      </c>
      <c r="D1366" t="s">
        <v>2784</v>
      </c>
      <c r="E1366">
        <v>2009</v>
      </c>
      <c r="F1366">
        <v>73</v>
      </c>
      <c r="G1366">
        <v>0.33800000000000002</v>
      </c>
      <c r="H1366">
        <v>0.80300000000000005</v>
      </c>
      <c r="I1366">
        <v>8</v>
      </c>
      <c r="J1366">
        <v>-5.4119999999999999</v>
      </c>
      <c r="K1366">
        <v>0</v>
      </c>
      <c r="L1366">
        <v>4.1300000000000003E-2</v>
      </c>
      <c r="M1366">
        <v>1.8700000000000001E-2</v>
      </c>
      <c r="N1366">
        <v>0</v>
      </c>
      <c r="O1366">
        <v>0.13600000000000001</v>
      </c>
      <c r="P1366">
        <v>0.4</v>
      </c>
      <c r="Q1366">
        <v>151.994</v>
      </c>
      <c r="R1366" t="s">
        <v>20</v>
      </c>
    </row>
    <row r="1367" spans="1:18" x14ac:dyDescent="0.3">
      <c r="A1367" t="s">
        <v>1227</v>
      </c>
      <c r="B1367" t="s">
        <v>1228</v>
      </c>
      <c r="C1367">
        <v>179640</v>
      </c>
      <c r="D1367" t="s">
        <v>2784</v>
      </c>
      <c r="E1367">
        <v>2008</v>
      </c>
      <c r="F1367">
        <v>73</v>
      </c>
      <c r="G1367">
        <v>0.69899999999999995</v>
      </c>
      <c r="H1367">
        <v>0.76</v>
      </c>
      <c r="I1367">
        <v>5</v>
      </c>
      <c r="J1367">
        <v>-3.173</v>
      </c>
      <c r="K1367">
        <v>1</v>
      </c>
      <c r="L1367">
        <v>6.7699999999999996E-2</v>
      </c>
      <c r="M1367">
        <v>2.2300000000000002E-3</v>
      </c>
      <c r="N1367">
        <v>0</v>
      </c>
      <c r="O1367">
        <v>0.13200000000000001</v>
      </c>
      <c r="P1367">
        <v>0.69599999999999995</v>
      </c>
      <c r="Q1367">
        <v>129.99600000000001</v>
      </c>
      <c r="R1367" t="s">
        <v>20</v>
      </c>
    </row>
    <row r="1368" spans="1:18" x14ac:dyDescent="0.3">
      <c r="A1368" t="s">
        <v>1227</v>
      </c>
      <c r="B1368" t="s">
        <v>1247</v>
      </c>
      <c r="C1368">
        <v>220226</v>
      </c>
      <c r="D1368" t="s">
        <v>2784</v>
      </c>
      <c r="E1368">
        <v>2008</v>
      </c>
      <c r="F1368">
        <v>73</v>
      </c>
      <c r="G1368">
        <v>0.70599999999999996</v>
      </c>
      <c r="H1368">
        <v>0.84099999999999997</v>
      </c>
      <c r="I1368">
        <v>7</v>
      </c>
      <c r="J1368">
        <v>-3.956</v>
      </c>
      <c r="K1368">
        <v>1</v>
      </c>
      <c r="L1368">
        <v>4.1799999999999997E-2</v>
      </c>
      <c r="M1368" s="1">
        <v>7.9499999999999994E-5</v>
      </c>
      <c r="N1368">
        <v>0</v>
      </c>
      <c r="O1368">
        <v>6.88E-2</v>
      </c>
      <c r="P1368">
        <v>0.86099999999999999</v>
      </c>
      <c r="Q1368">
        <v>132.03200000000001</v>
      </c>
      <c r="R1368" t="s">
        <v>20</v>
      </c>
    </row>
    <row r="1369" spans="1:18" x14ac:dyDescent="0.3">
      <c r="A1369" t="s">
        <v>1106</v>
      </c>
      <c r="B1369" t="s">
        <v>1107</v>
      </c>
      <c r="C1369">
        <v>223111</v>
      </c>
      <c r="D1369" t="s">
        <v>2784</v>
      </c>
      <c r="E1369">
        <v>2007</v>
      </c>
      <c r="F1369">
        <v>73</v>
      </c>
      <c r="G1369">
        <v>0.627</v>
      </c>
      <c r="H1369">
        <v>0.95399999999999996</v>
      </c>
      <c r="I1369">
        <v>2</v>
      </c>
      <c r="J1369">
        <v>-4.8040000000000003</v>
      </c>
      <c r="K1369">
        <v>1</v>
      </c>
      <c r="L1369">
        <v>4.2500000000000003E-2</v>
      </c>
      <c r="M1369">
        <v>1.5E-3</v>
      </c>
      <c r="N1369">
        <v>8.1400000000000005E-4</v>
      </c>
      <c r="O1369">
        <v>0.29199999999999998</v>
      </c>
      <c r="P1369">
        <v>0.312</v>
      </c>
      <c r="Q1369">
        <v>128.01599999999999</v>
      </c>
      <c r="R1369" t="s">
        <v>46</v>
      </c>
    </row>
    <row r="1370" spans="1:18" x14ac:dyDescent="0.3">
      <c r="A1370" t="s">
        <v>1135</v>
      </c>
      <c r="B1370" t="s">
        <v>1136</v>
      </c>
      <c r="C1370">
        <v>208106</v>
      </c>
      <c r="D1370" t="s">
        <v>2784</v>
      </c>
      <c r="E1370">
        <v>2007</v>
      </c>
      <c r="F1370">
        <v>73</v>
      </c>
      <c r="G1370">
        <v>0.64400000000000002</v>
      </c>
      <c r="H1370">
        <v>0.93899999999999995</v>
      </c>
      <c r="I1370">
        <v>11</v>
      </c>
      <c r="J1370">
        <v>-3.4860000000000002</v>
      </c>
      <c r="K1370">
        <v>0</v>
      </c>
      <c r="L1370">
        <v>4.5600000000000002E-2</v>
      </c>
      <c r="M1370">
        <v>0.157</v>
      </c>
      <c r="N1370">
        <v>0</v>
      </c>
      <c r="O1370">
        <v>0.23300000000000001</v>
      </c>
      <c r="P1370">
        <v>0.86099999999999999</v>
      </c>
      <c r="Q1370">
        <v>106.03100000000001</v>
      </c>
      <c r="R1370" t="s">
        <v>29</v>
      </c>
    </row>
    <row r="1371" spans="1:18" x14ac:dyDescent="0.3">
      <c r="A1371" t="s">
        <v>1141</v>
      </c>
      <c r="B1371" t="s">
        <v>1142</v>
      </c>
      <c r="C1371">
        <v>193893</v>
      </c>
      <c r="D1371" t="s">
        <v>2785</v>
      </c>
      <c r="E1371">
        <v>2007</v>
      </c>
      <c r="F1371">
        <v>73</v>
      </c>
      <c r="G1371">
        <v>0.61099999999999999</v>
      </c>
      <c r="H1371">
        <v>0.95</v>
      </c>
      <c r="I1371">
        <v>8</v>
      </c>
      <c r="J1371">
        <v>-3.5089999999999999</v>
      </c>
      <c r="K1371">
        <v>1</v>
      </c>
      <c r="L1371">
        <v>5.1799999999999999E-2</v>
      </c>
      <c r="M1371">
        <v>1.41E-3</v>
      </c>
      <c r="N1371" s="1">
        <v>1.59E-6</v>
      </c>
      <c r="O1371">
        <v>5.4300000000000001E-2</v>
      </c>
      <c r="P1371">
        <v>0.60699999999999998</v>
      </c>
      <c r="Q1371">
        <v>132.078</v>
      </c>
      <c r="R1371" t="s">
        <v>29</v>
      </c>
    </row>
    <row r="1372" spans="1:18" x14ac:dyDescent="0.3">
      <c r="A1372" t="s">
        <v>67</v>
      </c>
      <c r="B1372" t="s">
        <v>1145</v>
      </c>
      <c r="C1372">
        <v>166373</v>
      </c>
      <c r="D1372" t="s">
        <v>2785</v>
      </c>
      <c r="E1372">
        <v>2007</v>
      </c>
      <c r="F1372">
        <v>73</v>
      </c>
      <c r="G1372">
        <v>0.52900000000000003</v>
      </c>
      <c r="H1372">
        <v>0.96699999999999997</v>
      </c>
      <c r="I1372">
        <v>1</v>
      </c>
      <c r="J1372">
        <v>-3.6469999999999998</v>
      </c>
      <c r="K1372">
        <v>0</v>
      </c>
      <c r="L1372">
        <v>5.0799999999999998E-2</v>
      </c>
      <c r="M1372">
        <v>0.114</v>
      </c>
      <c r="N1372">
        <v>0</v>
      </c>
      <c r="O1372">
        <v>0.61</v>
      </c>
      <c r="P1372">
        <v>0.59599999999999997</v>
      </c>
      <c r="Q1372">
        <v>140.12700000000001</v>
      </c>
      <c r="R1372" t="s">
        <v>29</v>
      </c>
    </row>
    <row r="1373" spans="1:18" x14ac:dyDescent="0.3">
      <c r="A1373" t="s">
        <v>1135</v>
      </c>
      <c r="B1373" t="s">
        <v>1136</v>
      </c>
      <c r="C1373">
        <v>208106</v>
      </c>
      <c r="D1373" t="s">
        <v>2784</v>
      </c>
      <c r="E1373">
        <v>2007</v>
      </c>
      <c r="F1373">
        <v>73</v>
      </c>
      <c r="G1373">
        <v>0.64400000000000002</v>
      </c>
      <c r="H1373">
        <v>0.93899999999999995</v>
      </c>
      <c r="I1373">
        <v>11</v>
      </c>
      <c r="J1373">
        <v>-3.4860000000000002</v>
      </c>
      <c r="K1373">
        <v>0</v>
      </c>
      <c r="L1373">
        <v>4.5600000000000002E-2</v>
      </c>
      <c r="M1373">
        <v>0.157</v>
      </c>
      <c r="N1373">
        <v>0</v>
      </c>
      <c r="O1373">
        <v>0.23300000000000001</v>
      </c>
      <c r="P1373">
        <v>0.86099999999999999</v>
      </c>
      <c r="Q1373">
        <v>106.03100000000001</v>
      </c>
      <c r="R1373" t="s">
        <v>29</v>
      </c>
    </row>
    <row r="1374" spans="1:18" x14ac:dyDescent="0.3">
      <c r="A1374" t="s">
        <v>822</v>
      </c>
      <c r="B1374" t="s">
        <v>957</v>
      </c>
      <c r="C1374">
        <v>238920</v>
      </c>
      <c r="D1374" t="s">
        <v>2784</v>
      </c>
      <c r="E1374">
        <v>2006</v>
      </c>
      <c r="F1374">
        <v>73</v>
      </c>
      <c r="G1374">
        <v>0.67700000000000005</v>
      </c>
      <c r="H1374">
        <v>0.67100000000000004</v>
      </c>
      <c r="I1374">
        <v>7</v>
      </c>
      <c r="J1374">
        <v>-4.9050000000000002</v>
      </c>
      <c r="K1374">
        <v>1</v>
      </c>
      <c r="L1374">
        <v>3.61E-2</v>
      </c>
      <c r="M1374">
        <v>4.0000000000000001E-3</v>
      </c>
      <c r="N1374" s="1">
        <v>5.0699999999999999E-5</v>
      </c>
      <c r="O1374">
        <v>0.41299999999999998</v>
      </c>
      <c r="P1374">
        <v>0.52700000000000002</v>
      </c>
      <c r="Q1374">
        <v>137.04599999999999</v>
      </c>
      <c r="R1374" t="s">
        <v>34</v>
      </c>
    </row>
    <row r="1375" spans="1:18" x14ac:dyDescent="0.3">
      <c r="A1375" t="s">
        <v>982</v>
      </c>
      <c r="B1375" t="s">
        <v>983</v>
      </c>
      <c r="C1375">
        <v>192213</v>
      </c>
      <c r="D1375" t="s">
        <v>2784</v>
      </c>
      <c r="E1375">
        <v>2006</v>
      </c>
      <c r="F1375">
        <v>73</v>
      </c>
      <c r="G1375">
        <v>0.80300000000000005</v>
      </c>
      <c r="H1375">
        <v>0.45400000000000001</v>
      </c>
      <c r="I1375">
        <v>8</v>
      </c>
      <c r="J1375">
        <v>-4.8019999999999996</v>
      </c>
      <c r="K1375">
        <v>0</v>
      </c>
      <c r="L1375">
        <v>2.9399999999999999E-2</v>
      </c>
      <c r="M1375">
        <v>0.35199999999999998</v>
      </c>
      <c r="N1375">
        <v>0</v>
      </c>
      <c r="O1375">
        <v>6.5500000000000003E-2</v>
      </c>
      <c r="P1375">
        <v>0.73899999999999999</v>
      </c>
      <c r="Q1375">
        <v>99.99</v>
      </c>
      <c r="R1375" t="s">
        <v>43</v>
      </c>
    </row>
    <row r="1376" spans="1:18" x14ac:dyDescent="0.3">
      <c r="A1376" t="s">
        <v>1089</v>
      </c>
      <c r="B1376" t="s">
        <v>1090</v>
      </c>
      <c r="C1376">
        <v>203506</v>
      </c>
      <c r="D1376" t="s">
        <v>2784</v>
      </c>
      <c r="E1376">
        <v>2006</v>
      </c>
      <c r="F1376">
        <v>73</v>
      </c>
      <c r="G1376">
        <v>0.39100000000000001</v>
      </c>
      <c r="H1376">
        <v>0.80800000000000005</v>
      </c>
      <c r="I1376">
        <v>8</v>
      </c>
      <c r="J1376">
        <v>-6.2089999999999996</v>
      </c>
      <c r="K1376">
        <v>0</v>
      </c>
      <c r="L1376">
        <v>8.9200000000000002E-2</v>
      </c>
      <c r="M1376">
        <v>7.5899999999999995E-2</v>
      </c>
      <c r="N1376">
        <v>0</v>
      </c>
      <c r="O1376">
        <v>0.14899999999999999</v>
      </c>
      <c r="P1376">
        <v>0.73699999999999999</v>
      </c>
      <c r="Q1376">
        <v>100.304</v>
      </c>
      <c r="R1376" t="s">
        <v>160</v>
      </c>
    </row>
    <row r="1377" spans="1:18" x14ac:dyDescent="0.3">
      <c r="A1377" t="s">
        <v>842</v>
      </c>
      <c r="B1377" t="s">
        <v>843</v>
      </c>
      <c r="C1377">
        <v>230493</v>
      </c>
      <c r="D1377" t="s">
        <v>2785</v>
      </c>
      <c r="E1377">
        <v>2005</v>
      </c>
      <c r="F1377">
        <v>73</v>
      </c>
      <c r="G1377">
        <v>0.68799999999999994</v>
      </c>
      <c r="H1377">
        <v>0.83499999999999996</v>
      </c>
      <c r="I1377">
        <v>8</v>
      </c>
      <c r="J1377">
        <v>-4.1619999999999999</v>
      </c>
      <c r="K1377">
        <v>1</v>
      </c>
      <c r="L1377">
        <v>9.11E-2</v>
      </c>
      <c r="M1377">
        <v>5.8299999999999998E-2</v>
      </c>
      <c r="N1377" s="1">
        <v>2.8700000000000001E-6</v>
      </c>
      <c r="O1377">
        <v>7.9500000000000001E-2</v>
      </c>
      <c r="P1377">
        <v>0.88</v>
      </c>
      <c r="Q1377">
        <v>84.858000000000004</v>
      </c>
      <c r="R1377" t="s">
        <v>315</v>
      </c>
    </row>
    <row r="1378" spans="1:18" x14ac:dyDescent="0.3">
      <c r="A1378" t="s">
        <v>292</v>
      </c>
      <c r="B1378" t="s">
        <v>868</v>
      </c>
      <c r="C1378">
        <v>244999</v>
      </c>
      <c r="D1378" t="s">
        <v>2784</v>
      </c>
      <c r="E1378">
        <v>2005</v>
      </c>
      <c r="F1378">
        <v>73</v>
      </c>
      <c r="G1378">
        <v>0.76</v>
      </c>
      <c r="H1378">
        <v>0.89100000000000001</v>
      </c>
      <c r="I1378">
        <v>11</v>
      </c>
      <c r="J1378">
        <v>-5.8520000000000003</v>
      </c>
      <c r="K1378">
        <v>0</v>
      </c>
      <c r="L1378">
        <v>3.7199999999999997E-2</v>
      </c>
      <c r="M1378">
        <v>2.29E-2</v>
      </c>
      <c r="N1378">
        <v>8.6900000000000005E-2</v>
      </c>
      <c r="O1378">
        <v>0.29799999999999999</v>
      </c>
      <c r="P1378">
        <v>0.96599999999999997</v>
      </c>
      <c r="Q1378">
        <v>120.264</v>
      </c>
      <c r="R1378" t="s">
        <v>37</v>
      </c>
    </row>
    <row r="1379" spans="1:18" x14ac:dyDescent="0.3">
      <c r="A1379" t="s">
        <v>773</v>
      </c>
      <c r="B1379" t="s">
        <v>1016</v>
      </c>
      <c r="C1379">
        <v>236600</v>
      </c>
      <c r="D1379" t="s">
        <v>2785</v>
      </c>
      <c r="E1379">
        <v>2005</v>
      </c>
      <c r="F1379">
        <v>73</v>
      </c>
      <c r="G1379">
        <v>0.55200000000000005</v>
      </c>
      <c r="H1379">
        <v>0.84599999999999997</v>
      </c>
      <c r="I1379">
        <v>9</v>
      </c>
      <c r="J1379">
        <v>-4.9119999999999999</v>
      </c>
      <c r="K1379">
        <v>1</v>
      </c>
      <c r="L1379">
        <v>0.34200000000000003</v>
      </c>
      <c r="M1379">
        <v>1.14E-2</v>
      </c>
      <c r="N1379">
        <v>0</v>
      </c>
      <c r="O1379">
        <v>0.309</v>
      </c>
      <c r="P1379">
        <v>0.55400000000000005</v>
      </c>
      <c r="Q1379">
        <v>98.56</v>
      </c>
      <c r="R1379" t="s">
        <v>37</v>
      </c>
    </row>
    <row r="1380" spans="1:18" x14ac:dyDescent="0.3">
      <c r="A1380" t="s">
        <v>313</v>
      </c>
      <c r="B1380" t="s">
        <v>704</v>
      </c>
      <c r="C1380">
        <v>298773</v>
      </c>
      <c r="D1380" t="s">
        <v>2785</v>
      </c>
      <c r="E1380">
        <v>2004</v>
      </c>
      <c r="F1380">
        <v>73</v>
      </c>
      <c r="G1380">
        <v>0.85099999999999998</v>
      </c>
      <c r="H1380">
        <v>0.84899999999999998</v>
      </c>
      <c r="I1380">
        <v>1</v>
      </c>
      <c r="J1380">
        <v>-3.383</v>
      </c>
      <c r="K1380">
        <v>0</v>
      </c>
      <c r="L1380">
        <v>8.2799999999999999E-2</v>
      </c>
      <c r="M1380">
        <v>0.497</v>
      </c>
      <c r="N1380" s="1">
        <v>2.0499999999999999E-6</v>
      </c>
      <c r="O1380">
        <v>0.11600000000000001</v>
      </c>
      <c r="P1380">
        <v>0.84399999999999997</v>
      </c>
      <c r="Q1380">
        <v>120.014</v>
      </c>
      <c r="R1380" t="s">
        <v>315</v>
      </c>
    </row>
    <row r="1381" spans="1:18" x14ac:dyDescent="0.3">
      <c r="A1381" t="s">
        <v>773</v>
      </c>
      <c r="B1381" t="s">
        <v>774</v>
      </c>
      <c r="C1381">
        <v>193733</v>
      </c>
      <c r="D1381" t="s">
        <v>2785</v>
      </c>
      <c r="E1381">
        <v>2004</v>
      </c>
      <c r="F1381">
        <v>73</v>
      </c>
      <c r="G1381">
        <v>0.63700000000000001</v>
      </c>
      <c r="H1381">
        <v>0.83399999999999996</v>
      </c>
      <c r="I1381">
        <v>3</v>
      </c>
      <c r="J1381">
        <v>-4.6859999999999999</v>
      </c>
      <c r="K1381">
        <v>0</v>
      </c>
      <c r="L1381">
        <v>0.32300000000000001</v>
      </c>
      <c r="M1381">
        <v>0.61399999999999999</v>
      </c>
      <c r="N1381">
        <v>0</v>
      </c>
      <c r="O1381">
        <v>0.317</v>
      </c>
      <c r="P1381">
        <v>0.71499999999999997</v>
      </c>
      <c r="Q1381">
        <v>87.311999999999998</v>
      </c>
      <c r="R1381" t="s">
        <v>37</v>
      </c>
    </row>
    <row r="1382" spans="1:18" x14ac:dyDescent="0.3">
      <c r="A1382" t="s">
        <v>565</v>
      </c>
      <c r="B1382" t="s">
        <v>566</v>
      </c>
      <c r="C1382">
        <v>239026</v>
      </c>
      <c r="D1382" t="s">
        <v>2784</v>
      </c>
      <c r="E1382">
        <v>2003</v>
      </c>
      <c r="F1382">
        <v>73</v>
      </c>
      <c r="G1382">
        <v>0.66200000000000003</v>
      </c>
      <c r="H1382">
        <v>0.748</v>
      </c>
      <c r="I1382">
        <v>5</v>
      </c>
      <c r="J1382">
        <v>-3.0409999999999999</v>
      </c>
      <c r="K1382">
        <v>0</v>
      </c>
      <c r="L1382">
        <v>0.26800000000000002</v>
      </c>
      <c r="M1382">
        <v>0.68799999999999994</v>
      </c>
      <c r="N1382" s="1">
        <v>8.4300000000000006E-6</v>
      </c>
      <c r="O1382">
        <v>8.4099999999999994E-2</v>
      </c>
      <c r="P1382">
        <v>0.53500000000000003</v>
      </c>
      <c r="Q1382">
        <v>82.331000000000003</v>
      </c>
      <c r="R1382" t="s">
        <v>567</v>
      </c>
    </row>
    <row r="1383" spans="1:18" x14ac:dyDescent="0.3">
      <c r="A1383" t="s">
        <v>565</v>
      </c>
      <c r="B1383" t="s">
        <v>566</v>
      </c>
      <c r="C1383">
        <v>239026</v>
      </c>
      <c r="D1383" t="s">
        <v>2784</v>
      </c>
      <c r="E1383">
        <v>2003</v>
      </c>
      <c r="F1383">
        <v>73</v>
      </c>
      <c r="G1383">
        <v>0.66200000000000003</v>
      </c>
      <c r="H1383">
        <v>0.748</v>
      </c>
      <c r="I1383">
        <v>5</v>
      </c>
      <c r="J1383">
        <v>-3.0409999999999999</v>
      </c>
      <c r="K1383">
        <v>0</v>
      </c>
      <c r="L1383">
        <v>0.26800000000000002</v>
      </c>
      <c r="M1383">
        <v>0.68799999999999994</v>
      </c>
      <c r="N1383" s="1">
        <v>8.4300000000000006E-6</v>
      </c>
      <c r="O1383">
        <v>8.4099999999999994E-2</v>
      </c>
      <c r="P1383">
        <v>0.53500000000000003</v>
      </c>
      <c r="Q1383">
        <v>82.331000000000003</v>
      </c>
      <c r="R1383" t="s">
        <v>567</v>
      </c>
    </row>
    <row r="1384" spans="1:18" x14ac:dyDescent="0.3">
      <c r="A1384" t="s">
        <v>158</v>
      </c>
      <c r="B1384" t="s">
        <v>502</v>
      </c>
      <c r="C1384">
        <v>216933</v>
      </c>
      <c r="D1384" t="s">
        <v>2784</v>
      </c>
      <c r="E1384">
        <v>2002</v>
      </c>
      <c r="F1384">
        <v>73</v>
      </c>
      <c r="G1384">
        <v>0.45100000000000001</v>
      </c>
      <c r="H1384">
        <v>0.97</v>
      </c>
      <c r="I1384">
        <v>0</v>
      </c>
      <c r="J1384">
        <v>-4.9379999999999997</v>
      </c>
      <c r="K1384">
        <v>1</v>
      </c>
      <c r="L1384">
        <v>0.107</v>
      </c>
      <c r="M1384">
        <v>2.64E-2</v>
      </c>
      <c r="N1384">
        <v>3.5500000000000002E-3</v>
      </c>
      <c r="O1384">
        <v>0.10199999999999999</v>
      </c>
      <c r="P1384">
        <v>0.19800000000000001</v>
      </c>
      <c r="Q1384">
        <v>122.444</v>
      </c>
      <c r="R1384" t="s">
        <v>160</v>
      </c>
    </row>
    <row r="1385" spans="1:18" x14ac:dyDescent="0.3">
      <c r="A1385" t="s">
        <v>475</v>
      </c>
      <c r="B1385" t="s">
        <v>633</v>
      </c>
      <c r="C1385">
        <v>288333</v>
      </c>
      <c r="D1385" t="s">
        <v>2784</v>
      </c>
      <c r="E1385">
        <v>2002</v>
      </c>
      <c r="F1385">
        <v>73</v>
      </c>
      <c r="G1385">
        <v>0.624</v>
      </c>
      <c r="H1385">
        <v>0.65400000000000003</v>
      </c>
      <c r="I1385">
        <v>8</v>
      </c>
      <c r="J1385">
        <v>-6.5819999999999999</v>
      </c>
      <c r="K1385">
        <v>0</v>
      </c>
      <c r="L1385">
        <v>0.183</v>
      </c>
      <c r="M1385">
        <v>0.57699999999999996</v>
      </c>
      <c r="N1385">
        <v>0</v>
      </c>
      <c r="O1385">
        <v>0.104</v>
      </c>
      <c r="P1385">
        <v>0.56399999999999995</v>
      </c>
      <c r="Q1385">
        <v>73.897999999999996</v>
      </c>
      <c r="R1385" t="s">
        <v>20</v>
      </c>
    </row>
    <row r="1386" spans="1:18" x14ac:dyDescent="0.3">
      <c r="A1386" t="s">
        <v>101</v>
      </c>
      <c r="B1386" t="s">
        <v>226</v>
      </c>
      <c r="C1386">
        <v>230640</v>
      </c>
      <c r="D1386" t="s">
        <v>2784</v>
      </c>
      <c r="E1386">
        <v>2001</v>
      </c>
      <c r="F1386">
        <v>73</v>
      </c>
      <c r="G1386">
        <v>0.76600000000000001</v>
      </c>
      <c r="H1386">
        <v>0.56299999999999994</v>
      </c>
      <c r="I1386">
        <v>9</v>
      </c>
      <c r="J1386">
        <v>-7.516</v>
      </c>
      <c r="K1386">
        <v>0</v>
      </c>
      <c r="L1386">
        <v>3.39E-2</v>
      </c>
      <c r="M1386">
        <v>2.63E-2</v>
      </c>
      <c r="N1386">
        <v>0.68300000000000005</v>
      </c>
      <c r="O1386">
        <v>0.115</v>
      </c>
      <c r="P1386">
        <v>0.96399999999999997</v>
      </c>
      <c r="Q1386">
        <v>126.00700000000001</v>
      </c>
      <c r="R1386" t="s">
        <v>57</v>
      </c>
    </row>
    <row r="1387" spans="1:18" x14ac:dyDescent="0.3">
      <c r="A1387" t="s">
        <v>264</v>
      </c>
      <c r="B1387" t="s">
        <v>265</v>
      </c>
      <c r="C1387">
        <v>230133</v>
      </c>
      <c r="D1387" t="s">
        <v>2785</v>
      </c>
      <c r="E1387">
        <v>2001</v>
      </c>
      <c r="F1387">
        <v>73</v>
      </c>
      <c r="G1387">
        <v>0.90800000000000003</v>
      </c>
      <c r="H1387">
        <v>0.55700000000000005</v>
      </c>
      <c r="I1387">
        <v>8</v>
      </c>
      <c r="J1387">
        <v>-4.2430000000000003</v>
      </c>
      <c r="K1387">
        <v>0</v>
      </c>
      <c r="L1387">
        <v>0.107</v>
      </c>
      <c r="M1387">
        <v>0.24199999999999999</v>
      </c>
      <c r="N1387">
        <v>0</v>
      </c>
      <c r="O1387">
        <v>7.0900000000000005E-2</v>
      </c>
      <c r="P1387">
        <v>0.89700000000000002</v>
      </c>
      <c r="Q1387">
        <v>90.031999999999996</v>
      </c>
      <c r="R1387" t="s">
        <v>34</v>
      </c>
    </row>
    <row r="1388" spans="1:18" x14ac:dyDescent="0.3">
      <c r="A1388" t="s">
        <v>448</v>
      </c>
      <c r="B1388" t="s">
        <v>449</v>
      </c>
      <c r="C1388">
        <v>267093</v>
      </c>
      <c r="D1388" t="s">
        <v>2785</v>
      </c>
      <c r="E1388">
        <v>2001</v>
      </c>
      <c r="F1388">
        <v>73</v>
      </c>
      <c r="G1388">
        <v>0.83499999999999996</v>
      </c>
      <c r="H1388">
        <v>0.70699999999999996</v>
      </c>
      <c r="I1388">
        <v>8</v>
      </c>
      <c r="J1388">
        <v>-5.0739999999999998</v>
      </c>
      <c r="K1388">
        <v>1</v>
      </c>
      <c r="L1388">
        <v>5.9799999999999999E-2</v>
      </c>
      <c r="M1388">
        <v>2.1899999999999999E-2</v>
      </c>
      <c r="N1388" s="1">
        <v>2.19E-5</v>
      </c>
      <c r="O1388">
        <v>0.108</v>
      </c>
      <c r="P1388">
        <v>0.91900000000000004</v>
      </c>
      <c r="Q1388">
        <v>93.954999999999998</v>
      </c>
      <c r="R1388" t="s">
        <v>90</v>
      </c>
    </row>
    <row r="1389" spans="1:18" x14ac:dyDescent="0.3">
      <c r="A1389" t="s">
        <v>352</v>
      </c>
      <c r="B1389" t="s">
        <v>494</v>
      </c>
      <c r="C1389">
        <v>245133</v>
      </c>
      <c r="D1389" t="s">
        <v>2785</v>
      </c>
      <c r="E1389">
        <v>2001</v>
      </c>
      <c r="F1389">
        <v>73</v>
      </c>
      <c r="G1389">
        <v>0.83899999999999997</v>
      </c>
      <c r="H1389">
        <v>0.70599999999999996</v>
      </c>
      <c r="I1389">
        <v>5</v>
      </c>
      <c r="J1389">
        <v>-6.1040000000000001</v>
      </c>
      <c r="K1389">
        <v>0</v>
      </c>
      <c r="L1389">
        <v>0.19900000000000001</v>
      </c>
      <c r="M1389">
        <v>0.20799999999999999</v>
      </c>
      <c r="N1389">
        <v>0</v>
      </c>
      <c r="O1389">
        <v>0.24199999999999999</v>
      </c>
      <c r="P1389">
        <v>0.83899999999999997</v>
      </c>
      <c r="Q1389">
        <v>96.673000000000002</v>
      </c>
      <c r="R1389" t="s">
        <v>34</v>
      </c>
    </row>
    <row r="1390" spans="1:18" x14ac:dyDescent="0.3">
      <c r="A1390" t="s">
        <v>62</v>
      </c>
      <c r="B1390" t="s">
        <v>63</v>
      </c>
      <c r="C1390">
        <v>214883</v>
      </c>
      <c r="D1390" t="s">
        <v>2784</v>
      </c>
      <c r="E1390">
        <v>2000</v>
      </c>
      <c r="F1390">
        <v>73</v>
      </c>
      <c r="G1390">
        <v>0.67100000000000004</v>
      </c>
      <c r="H1390">
        <v>0.88</v>
      </c>
      <c r="I1390">
        <v>8</v>
      </c>
      <c r="J1390">
        <v>-6.149</v>
      </c>
      <c r="K1390">
        <v>0</v>
      </c>
      <c r="L1390">
        <v>5.5199999999999999E-2</v>
      </c>
      <c r="M1390">
        <v>1.81E-3</v>
      </c>
      <c r="N1390">
        <v>0.69099999999999995</v>
      </c>
      <c r="O1390">
        <v>0.28499999999999998</v>
      </c>
      <c r="P1390">
        <v>0.78200000000000003</v>
      </c>
      <c r="Q1390">
        <v>136.953</v>
      </c>
      <c r="R1390" t="s">
        <v>20</v>
      </c>
    </row>
    <row r="1391" spans="1:18" x14ac:dyDescent="0.3">
      <c r="A1391" t="s">
        <v>77</v>
      </c>
      <c r="B1391" t="s">
        <v>248</v>
      </c>
      <c r="C1391">
        <v>213760</v>
      </c>
      <c r="D1391" t="s">
        <v>2785</v>
      </c>
      <c r="E1391">
        <v>2000</v>
      </c>
      <c r="F1391">
        <v>73</v>
      </c>
      <c r="G1391">
        <v>0.60299999999999998</v>
      </c>
      <c r="H1391">
        <v>0.93300000000000005</v>
      </c>
      <c r="I1391">
        <v>1</v>
      </c>
      <c r="J1391">
        <v>-3.3580000000000001</v>
      </c>
      <c r="K1391">
        <v>1</v>
      </c>
      <c r="L1391">
        <v>0.17100000000000001</v>
      </c>
      <c r="M1391">
        <v>5.9100000000000003E-3</v>
      </c>
      <c r="N1391">
        <v>0</v>
      </c>
      <c r="O1391">
        <v>0.20599999999999999</v>
      </c>
      <c r="P1391">
        <v>0.70899999999999996</v>
      </c>
      <c r="Q1391">
        <v>96.305999999999997</v>
      </c>
      <c r="R1391" t="s">
        <v>79</v>
      </c>
    </row>
    <row r="1392" spans="1:18" x14ac:dyDescent="0.3">
      <c r="A1392" t="s">
        <v>280</v>
      </c>
      <c r="B1392" t="s">
        <v>281</v>
      </c>
      <c r="C1392">
        <v>218360</v>
      </c>
      <c r="D1392" t="s">
        <v>2784</v>
      </c>
      <c r="E1392">
        <v>1999</v>
      </c>
      <c r="F1392">
        <v>73</v>
      </c>
      <c r="G1392">
        <v>0.72499999999999998</v>
      </c>
      <c r="H1392">
        <v>0.58299999999999996</v>
      </c>
      <c r="I1392">
        <v>1</v>
      </c>
      <c r="J1392">
        <v>-9.9420000000000002</v>
      </c>
      <c r="K1392">
        <v>0</v>
      </c>
      <c r="L1392">
        <v>4.2700000000000002E-2</v>
      </c>
      <c r="M1392">
        <v>0.3</v>
      </c>
      <c r="N1392">
        <v>2.3800000000000001E-4</v>
      </c>
      <c r="O1392">
        <v>6.6500000000000004E-2</v>
      </c>
      <c r="P1392">
        <v>0.76200000000000001</v>
      </c>
      <c r="Q1392">
        <v>79.983999999999995</v>
      </c>
      <c r="R1392" t="s">
        <v>20</v>
      </c>
    </row>
    <row r="1393" spans="1:18" x14ac:dyDescent="0.3">
      <c r="A1393" t="s">
        <v>2261</v>
      </c>
      <c r="B1393" t="s">
        <v>2539</v>
      </c>
      <c r="C1393">
        <v>172854</v>
      </c>
      <c r="D1393" t="s">
        <v>2784</v>
      </c>
      <c r="E1393">
        <v>2019</v>
      </c>
      <c r="F1393">
        <v>74</v>
      </c>
      <c r="G1393">
        <v>0.59399999999999997</v>
      </c>
      <c r="H1393">
        <v>0.749</v>
      </c>
      <c r="I1393">
        <v>9</v>
      </c>
      <c r="J1393">
        <v>-5.298</v>
      </c>
      <c r="K1393">
        <v>0</v>
      </c>
      <c r="L1393">
        <v>5.6000000000000001E-2</v>
      </c>
      <c r="M1393">
        <v>3.3799999999999997E-2</v>
      </c>
      <c r="N1393">
        <v>1.06E-3</v>
      </c>
      <c r="O1393">
        <v>0.3</v>
      </c>
      <c r="P1393">
        <v>0.69399999999999995</v>
      </c>
      <c r="Q1393">
        <v>179.96799999999999</v>
      </c>
      <c r="R1393" t="s">
        <v>684</v>
      </c>
    </row>
    <row r="1394" spans="1:18" x14ac:dyDescent="0.3">
      <c r="A1394" t="s">
        <v>2757</v>
      </c>
      <c r="B1394" t="s">
        <v>2758</v>
      </c>
      <c r="C1394">
        <v>201787</v>
      </c>
      <c r="D1394" t="s">
        <v>2785</v>
      </c>
      <c r="E1394">
        <v>2019</v>
      </c>
      <c r="F1394">
        <v>74</v>
      </c>
      <c r="G1394">
        <v>0.61</v>
      </c>
      <c r="H1394">
        <v>0.72499999999999998</v>
      </c>
      <c r="I1394">
        <v>8</v>
      </c>
      <c r="J1394">
        <v>-5.1310000000000002</v>
      </c>
      <c r="K1394">
        <v>1</v>
      </c>
      <c r="L1394">
        <v>0.15</v>
      </c>
      <c r="M1394">
        <v>0.36699999999999999</v>
      </c>
      <c r="N1394">
        <v>0</v>
      </c>
      <c r="O1394">
        <v>0.154</v>
      </c>
      <c r="P1394">
        <v>0.29099999999999998</v>
      </c>
      <c r="Q1394">
        <v>146.16300000000001</v>
      </c>
      <c r="R1394" t="s">
        <v>34</v>
      </c>
    </row>
    <row r="1395" spans="1:18" x14ac:dyDescent="0.3">
      <c r="A1395" t="s">
        <v>2383</v>
      </c>
      <c r="B1395" t="s">
        <v>2621</v>
      </c>
      <c r="C1395">
        <v>226973</v>
      </c>
      <c r="D1395" t="s">
        <v>2784</v>
      </c>
      <c r="E1395">
        <v>2018</v>
      </c>
      <c r="F1395">
        <v>74</v>
      </c>
      <c r="G1395">
        <v>0.63700000000000001</v>
      </c>
      <c r="H1395">
        <v>0.71299999999999997</v>
      </c>
      <c r="I1395">
        <v>0</v>
      </c>
      <c r="J1395">
        <v>-4.3330000000000002</v>
      </c>
      <c r="K1395">
        <v>1</v>
      </c>
      <c r="L1395">
        <v>7.4700000000000003E-2</v>
      </c>
      <c r="M1395">
        <v>0.18099999999999999</v>
      </c>
      <c r="N1395">
        <v>6.3699999999999998E-4</v>
      </c>
      <c r="O1395">
        <v>0.13700000000000001</v>
      </c>
      <c r="P1395">
        <v>0.24299999999999999</v>
      </c>
      <c r="Q1395">
        <v>129.923</v>
      </c>
      <c r="R1395" t="s">
        <v>20</v>
      </c>
    </row>
    <row r="1396" spans="1:18" x14ac:dyDescent="0.3">
      <c r="A1396" t="s">
        <v>2726</v>
      </c>
      <c r="B1396" t="s">
        <v>2727</v>
      </c>
      <c r="C1396">
        <v>238200</v>
      </c>
      <c r="D1396" t="s">
        <v>2784</v>
      </c>
      <c r="E1396">
        <v>2018</v>
      </c>
      <c r="F1396">
        <v>74</v>
      </c>
      <c r="G1396">
        <v>0.82599999999999996</v>
      </c>
      <c r="H1396">
        <v>0.77300000000000002</v>
      </c>
      <c r="I1396">
        <v>11</v>
      </c>
      <c r="J1396">
        <v>-4.218</v>
      </c>
      <c r="K1396">
        <v>0</v>
      </c>
      <c r="L1396">
        <v>5.2400000000000002E-2</v>
      </c>
      <c r="M1396">
        <v>0.32300000000000001</v>
      </c>
      <c r="N1396">
        <v>0</v>
      </c>
      <c r="O1396">
        <v>0.14299999999999999</v>
      </c>
      <c r="P1396">
        <v>0.76100000000000001</v>
      </c>
      <c r="Q1396">
        <v>126.899</v>
      </c>
      <c r="R1396" t="s">
        <v>111</v>
      </c>
    </row>
    <row r="1397" spans="1:18" x14ac:dyDescent="0.3">
      <c r="A1397" t="s">
        <v>2398</v>
      </c>
      <c r="B1397" t="s">
        <v>2399</v>
      </c>
      <c r="C1397">
        <v>173600</v>
      </c>
      <c r="D1397" t="s">
        <v>2785</v>
      </c>
      <c r="E1397">
        <v>2017</v>
      </c>
      <c r="F1397">
        <v>74</v>
      </c>
      <c r="G1397">
        <v>0.79700000000000004</v>
      </c>
      <c r="H1397">
        <v>0.84399999999999997</v>
      </c>
      <c r="I1397">
        <v>11</v>
      </c>
      <c r="J1397">
        <v>-5.4820000000000002</v>
      </c>
      <c r="K1397">
        <v>1</v>
      </c>
      <c r="L1397">
        <v>0.27500000000000002</v>
      </c>
      <c r="M1397">
        <v>6.5100000000000005E-2</v>
      </c>
      <c r="N1397">
        <v>0</v>
      </c>
      <c r="O1397">
        <v>8.6999999999999994E-2</v>
      </c>
      <c r="P1397">
        <v>0.52</v>
      </c>
      <c r="Q1397">
        <v>170.142</v>
      </c>
      <c r="R1397" t="s">
        <v>90</v>
      </c>
    </row>
    <row r="1398" spans="1:18" x14ac:dyDescent="0.3">
      <c r="A1398" t="s">
        <v>2402</v>
      </c>
      <c r="B1398" t="s">
        <v>2403</v>
      </c>
      <c r="C1398">
        <v>220306</v>
      </c>
      <c r="D1398" t="s">
        <v>2785</v>
      </c>
      <c r="E1398">
        <v>2017</v>
      </c>
      <c r="F1398">
        <v>74</v>
      </c>
      <c r="G1398">
        <v>0.88400000000000001</v>
      </c>
      <c r="H1398">
        <v>0.34699999999999998</v>
      </c>
      <c r="I1398">
        <v>8</v>
      </c>
      <c r="J1398">
        <v>-8.2270000000000003</v>
      </c>
      <c r="K1398">
        <v>0</v>
      </c>
      <c r="L1398">
        <v>0.35</v>
      </c>
      <c r="M1398">
        <v>1.4999999999999999E-2</v>
      </c>
      <c r="N1398" s="1">
        <v>6.9999999999999999E-6</v>
      </c>
      <c r="O1398">
        <v>8.7099999999999997E-2</v>
      </c>
      <c r="P1398">
        <v>0.376</v>
      </c>
      <c r="Q1398">
        <v>75.016000000000005</v>
      </c>
      <c r="R1398" t="s">
        <v>37</v>
      </c>
    </row>
    <row r="1399" spans="1:18" x14ac:dyDescent="0.3">
      <c r="A1399" t="s">
        <v>2426</v>
      </c>
      <c r="B1399" t="s">
        <v>2427</v>
      </c>
      <c r="C1399">
        <v>232549</v>
      </c>
      <c r="D1399" t="s">
        <v>2784</v>
      </c>
      <c r="E1399">
        <v>2017</v>
      </c>
      <c r="F1399">
        <v>74</v>
      </c>
      <c r="G1399">
        <v>0.81399999999999995</v>
      </c>
      <c r="H1399">
        <v>0.81299999999999994</v>
      </c>
      <c r="I1399">
        <v>2</v>
      </c>
      <c r="J1399">
        <v>-3.0230000000000001</v>
      </c>
      <c r="K1399">
        <v>0</v>
      </c>
      <c r="L1399">
        <v>5.6099999999999997E-2</v>
      </c>
      <c r="M1399">
        <v>0.03</v>
      </c>
      <c r="N1399" s="1">
        <v>9.3300000000000005E-5</v>
      </c>
      <c r="O1399">
        <v>0.255</v>
      </c>
      <c r="P1399">
        <v>0.83899999999999997</v>
      </c>
      <c r="Q1399">
        <v>79.997</v>
      </c>
      <c r="R1399" t="s">
        <v>111</v>
      </c>
    </row>
    <row r="1400" spans="1:18" x14ac:dyDescent="0.3">
      <c r="A1400" t="s">
        <v>2482</v>
      </c>
      <c r="B1400" t="s">
        <v>2483</v>
      </c>
      <c r="C1400">
        <v>220454</v>
      </c>
      <c r="D1400" t="s">
        <v>2785</v>
      </c>
      <c r="E1400">
        <v>2017</v>
      </c>
      <c r="F1400">
        <v>74</v>
      </c>
      <c r="G1400">
        <v>0.73099999999999998</v>
      </c>
      <c r="H1400">
        <v>0.79400000000000004</v>
      </c>
      <c r="I1400">
        <v>0</v>
      </c>
      <c r="J1400">
        <v>-5.1260000000000003</v>
      </c>
      <c r="K1400">
        <v>0</v>
      </c>
      <c r="L1400">
        <v>5.2200000000000003E-2</v>
      </c>
      <c r="M1400">
        <v>3.2300000000000002E-2</v>
      </c>
      <c r="N1400" s="1">
        <v>2.5899999999999999E-5</v>
      </c>
      <c r="O1400">
        <v>0.112</v>
      </c>
      <c r="P1400">
        <v>0.35599999999999998</v>
      </c>
      <c r="Q1400">
        <v>139.994</v>
      </c>
      <c r="R1400" t="s">
        <v>90</v>
      </c>
    </row>
    <row r="1401" spans="1:18" x14ac:dyDescent="0.3">
      <c r="A1401" t="s">
        <v>2558</v>
      </c>
      <c r="B1401" t="s">
        <v>2559</v>
      </c>
      <c r="C1401">
        <v>156600</v>
      </c>
      <c r="D1401" t="s">
        <v>2784</v>
      </c>
      <c r="E1401">
        <v>2017</v>
      </c>
      <c r="F1401">
        <v>74</v>
      </c>
      <c r="G1401">
        <v>0.6</v>
      </c>
      <c r="H1401">
        <v>0.68799999999999994</v>
      </c>
      <c r="I1401">
        <v>5</v>
      </c>
      <c r="J1401">
        <v>-8.3390000000000004</v>
      </c>
      <c r="K1401">
        <v>0</v>
      </c>
      <c r="L1401">
        <v>0.20100000000000001</v>
      </c>
      <c r="M1401">
        <v>0.159</v>
      </c>
      <c r="N1401" s="1">
        <v>1.29E-5</v>
      </c>
      <c r="O1401">
        <v>0.40899999999999997</v>
      </c>
      <c r="P1401">
        <v>7.9299999999999995E-2</v>
      </c>
      <c r="Q1401">
        <v>99.977000000000004</v>
      </c>
      <c r="R1401" t="s">
        <v>20</v>
      </c>
    </row>
    <row r="1402" spans="1:18" x14ac:dyDescent="0.3">
      <c r="A1402" t="s">
        <v>1486</v>
      </c>
      <c r="B1402" t="s">
        <v>2612</v>
      </c>
      <c r="C1402">
        <v>217288</v>
      </c>
      <c r="D1402" t="s">
        <v>2784</v>
      </c>
      <c r="E1402">
        <v>2017</v>
      </c>
      <c r="F1402">
        <v>74</v>
      </c>
      <c r="G1402">
        <v>0.70399999999999996</v>
      </c>
      <c r="H1402">
        <v>0.85899999999999999</v>
      </c>
      <c r="I1402">
        <v>5</v>
      </c>
      <c r="J1402">
        <v>-4.8769999999999998</v>
      </c>
      <c r="K1402">
        <v>0</v>
      </c>
      <c r="L1402">
        <v>9.9599999999999994E-2</v>
      </c>
      <c r="M1402">
        <v>1.8499999999999999E-2</v>
      </c>
      <c r="N1402">
        <v>0</v>
      </c>
      <c r="O1402">
        <v>2.1499999999999998E-2</v>
      </c>
      <c r="P1402">
        <v>0.92600000000000005</v>
      </c>
      <c r="Q1402">
        <v>105.11499999999999</v>
      </c>
      <c r="R1402" t="s">
        <v>20</v>
      </c>
    </row>
    <row r="1403" spans="1:18" x14ac:dyDescent="0.3">
      <c r="A1403" t="s">
        <v>2218</v>
      </c>
      <c r="B1403" t="s">
        <v>2219</v>
      </c>
      <c r="C1403">
        <v>223186</v>
      </c>
      <c r="D1403" t="s">
        <v>2784</v>
      </c>
      <c r="E1403">
        <v>2016</v>
      </c>
      <c r="F1403">
        <v>74</v>
      </c>
      <c r="G1403">
        <v>0.64</v>
      </c>
      <c r="H1403">
        <v>0.63500000000000001</v>
      </c>
      <c r="I1403">
        <v>8</v>
      </c>
      <c r="J1403">
        <v>-7.5650000000000004</v>
      </c>
      <c r="K1403">
        <v>0</v>
      </c>
      <c r="L1403">
        <v>0.22600000000000001</v>
      </c>
      <c r="M1403">
        <v>0.27100000000000002</v>
      </c>
      <c r="N1403">
        <v>0</v>
      </c>
      <c r="O1403">
        <v>0.31900000000000001</v>
      </c>
      <c r="P1403">
        <v>0.47499999999999998</v>
      </c>
      <c r="Q1403">
        <v>100.03400000000001</v>
      </c>
      <c r="R1403" t="s">
        <v>57</v>
      </c>
    </row>
    <row r="1404" spans="1:18" x14ac:dyDescent="0.3">
      <c r="A1404" t="s">
        <v>2285</v>
      </c>
      <c r="B1404" t="s">
        <v>2286</v>
      </c>
      <c r="C1404">
        <v>313546</v>
      </c>
      <c r="D1404" t="s">
        <v>2785</v>
      </c>
      <c r="E1404">
        <v>2016</v>
      </c>
      <c r="F1404">
        <v>74</v>
      </c>
      <c r="G1404">
        <v>0.72199999999999998</v>
      </c>
      <c r="H1404">
        <v>0.33100000000000002</v>
      </c>
      <c r="I1404">
        <v>8</v>
      </c>
      <c r="J1404">
        <v>-7.7889999999999997</v>
      </c>
      <c r="K1404">
        <v>1</v>
      </c>
      <c r="L1404">
        <v>7.2599999999999998E-2</v>
      </c>
      <c r="M1404">
        <v>0.33700000000000002</v>
      </c>
      <c r="N1404">
        <v>0.28199999999999997</v>
      </c>
      <c r="O1404">
        <v>0.14599999999999999</v>
      </c>
      <c r="P1404">
        <v>0.10199999999999999</v>
      </c>
      <c r="Q1404">
        <v>143.96100000000001</v>
      </c>
      <c r="R1404" t="s">
        <v>90</v>
      </c>
    </row>
    <row r="1405" spans="1:18" x14ac:dyDescent="0.3">
      <c r="A1405" t="s">
        <v>1147</v>
      </c>
      <c r="B1405" t="s">
        <v>2310</v>
      </c>
      <c r="C1405">
        <v>219159</v>
      </c>
      <c r="D1405" t="s">
        <v>2784</v>
      </c>
      <c r="E1405">
        <v>2016</v>
      </c>
      <c r="F1405">
        <v>74</v>
      </c>
      <c r="G1405">
        <v>0.81799999999999995</v>
      </c>
      <c r="H1405">
        <v>0.91300000000000003</v>
      </c>
      <c r="I1405">
        <v>4</v>
      </c>
      <c r="J1405">
        <v>-3.06</v>
      </c>
      <c r="K1405">
        <v>0</v>
      </c>
      <c r="L1405">
        <v>4.2599999999999999E-2</v>
      </c>
      <c r="M1405">
        <v>9.2999999999999999E-2</v>
      </c>
      <c r="N1405" s="1">
        <v>3.6900000000000002E-5</v>
      </c>
      <c r="O1405">
        <v>0.161</v>
      </c>
      <c r="P1405">
        <v>0.53600000000000003</v>
      </c>
      <c r="Q1405">
        <v>119.986</v>
      </c>
      <c r="R1405" t="s">
        <v>1005</v>
      </c>
    </row>
    <row r="1406" spans="1:18" x14ac:dyDescent="0.3">
      <c r="A1406" t="s">
        <v>1430</v>
      </c>
      <c r="B1406" t="s">
        <v>2376</v>
      </c>
      <c r="C1406">
        <v>263373</v>
      </c>
      <c r="D1406" t="s">
        <v>2785</v>
      </c>
      <c r="E1406">
        <v>2016</v>
      </c>
      <c r="F1406">
        <v>74</v>
      </c>
      <c r="G1406">
        <v>0.79400000000000004</v>
      </c>
      <c r="H1406">
        <v>0.65300000000000002</v>
      </c>
      <c r="I1406">
        <v>7</v>
      </c>
      <c r="J1406">
        <v>-7.8390000000000004</v>
      </c>
      <c r="K1406">
        <v>1</v>
      </c>
      <c r="L1406">
        <v>0.104</v>
      </c>
      <c r="M1406">
        <v>4.8899999999999999E-2</v>
      </c>
      <c r="N1406" s="1">
        <v>4.88E-5</v>
      </c>
      <c r="O1406">
        <v>0.1</v>
      </c>
      <c r="P1406">
        <v>0.39700000000000002</v>
      </c>
      <c r="Q1406">
        <v>117.996</v>
      </c>
      <c r="R1406" t="s">
        <v>34</v>
      </c>
    </row>
    <row r="1407" spans="1:18" x14ac:dyDescent="0.3">
      <c r="A1407" t="s">
        <v>1394</v>
      </c>
      <c r="B1407" t="s">
        <v>2033</v>
      </c>
      <c r="C1407">
        <v>266840</v>
      </c>
      <c r="D1407" t="s">
        <v>2785</v>
      </c>
      <c r="E1407">
        <v>2015</v>
      </c>
      <c r="F1407">
        <v>74</v>
      </c>
      <c r="G1407">
        <v>0.85599999999999998</v>
      </c>
      <c r="H1407">
        <v>0.52700000000000002</v>
      </c>
      <c r="I1407">
        <v>2</v>
      </c>
      <c r="J1407">
        <v>-5.2249999999999996</v>
      </c>
      <c r="K1407">
        <v>1</v>
      </c>
      <c r="L1407">
        <v>9.9699999999999997E-2</v>
      </c>
      <c r="M1407">
        <v>0.39200000000000002</v>
      </c>
      <c r="N1407">
        <v>0</v>
      </c>
      <c r="O1407">
        <v>0.11</v>
      </c>
      <c r="P1407">
        <v>0.38600000000000001</v>
      </c>
      <c r="Q1407">
        <v>98.052000000000007</v>
      </c>
      <c r="R1407" t="s">
        <v>34</v>
      </c>
    </row>
    <row r="1408" spans="1:18" x14ac:dyDescent="0.3">
      <c r="A1408" t="s">
        <v>2179</v>
      </c>
      <c r="B1408" t="s">
        <v>2180</v>
      </c>
      <c r="C1408">
        <v>227073</v>
      </c>
      <c r="D1408" t="s">
        <v>2784</v>
      </c>
      <c r="E1408">
        <v>2015</v>
      </c>
      <c r="F1408">
        <v>74</v>
      </c>
      <c r="G1408">
        <v>0.50600000000000001</v>
      </c>
      <c r="H1408">
        <v>0.80500000000000005</v>
      </c>
      <c r="I1408">
        <v>1</v>
      </c>
      <c r="J1408">
        <v>-4.1189999999999998</v>
      </c>
      <c r="K1408">
        <v>1</v>
      </c>
      <c r="L1408">
        <v>4.6899999999999997E-2</v>
      </c>
      <c r="M1408">
        <v>7.11E-3</v>
      </c>
      <c r="N1408">
        <v>1.9300000000000001E-3</v>
      </c>
      <c r="O1408">
        <v>8.5599999999999996E-2</v>
      </c>
      <c r="P1408">
        <v>0.38300000000000001</v>
      </c>
      <c r="Q1408">
        <v>126.008</v>
      </c>
      <c r="R1408" t="s">
        <v>57</v>
      </c>
    </row>
    <row r="1409" spans="1:18" x14ac:dyDescent="0.3">
      <c r="A1409" t="s">
        <v>2201</v>
      </c>
      <c r="B1409" t="s">
        <v>2209</v>
      </c>
      <c r="C1409">
        <v>196693</v>
      </c>
      <c r="D1409" t="s">
        <v>2785</v>
      </c>
      <c r="E1409">
        <v>2015</v>
      </c>
      <c r="F1409">
        <v>74</v>
      </c>
      <c r="G1409">
        <v>0.61799999999999999</v>
      </c>
      <c r="H1409">
        <v>0.71699999999999997</v>
      </c>
      <c r="I1409">
        <v>7</v>
      </c>
      <c r="J1409">
        <v>-5.7380000000000004</v>
      </c>
      <c r="K1409">
        <v>1</v>
      </c>
      <c r="L1409">
        <v>0.318</v>
      </c>
      <c r="M1409">
        <v>2.5600000000000002E-3</v>
      </c>
      <c r="N1409">
        <v>0</v>
      </c>
      <c r="O1409">
        <v>0.625</v>
      </c>
      <c r="P1409">
        <v>0.60299999999999998</v>
      </c>
      <c r="Q1409">
        <v>190.05</v>
      </c>
      <c r="R1409" t="s">
        <v>90</v>
      </c>
    </row>
    <row r="1410" spans="1:18" x14ac:dyDescent="0.3">
      <c r="A1410" t="s">
        <v>2241</v>
      </c>
      <c r="B1410" t="s">
        <v>2242</v>
      </c>
      <c r="C1410">
        <v>250285</v>
      </c>
      <c r="D1410" t="s">
        <v>2784</v>
      </c>
      <c r="E1410">
        <v>2015</v>
      </c>
      <c r="F1410">
        <v>74</v>
      </c>
      <c r="G1410">
        <v>0.432</v>
      </c>
      <c r="H1410">
        <v>0.78100000000000003</v>
      </c>
      <c r="I1410">
        <v>4</v>
      </c>
      <c r="J1410">
        <v>-4.0380000000000003</v>
      </c>
      <c r="K1410">
        <v>0</v>
      </c>
      <c r="L1410">
        <v>5.67E-2</v>
      </c>
      <c r="M1410">
        <v>4.1000000000000002E-2</v>
      </c>
      <c r="N1410" s="1">
        <v>4.2100000000000003E-6</v>
      </c>
      <c r="O1410">
        <v>7.8899999999999998E-2</v>
      </c>
      <c r="P1410">
        <v>0.19700000000000001</v>
      </c>
      <c r="Q1410">
        <v>139.43199999999999</v>
      </c>
      <c r="R1410" t="s">
        <v>57</v>
      </c>
    </row>
    <row r="1411" spans="1:18" x14ac:dyDescent="0.3">
      <c r="A1411" t="s">
        <v>2013</v>
      </c>
      <c r="B1411" t="s">
        <v>2014</v>
      </c>
      <c r="C1411">
        <v>209160</v>
      </c>
      <c r="D1411" t="s">
        <v>2784</v>
      </c>
      <c r="E1411">
        <v>2014</v>
      </c>
      <c r="F1411">
        <v>74</v>
      </c>
      <c r="G1411">
        <v>0.73299999999999998</v>
      </c>
      <c r="H1411">
        <v>0.65</v>
      </c>
      <c r="I1411">
        <v>5</v>
      </c>
      <c r="J1411">
        <v>-3.5390000000000001</v>
      </c>
      <c r="K1411">
        <v>1</v>
      </c>
      <c r="L1411">
        <v>3.15E-2</v>
      </c>
      <c r="M1411">
        <v>7.0300000000000001E-2</v>
      </c>
      <c r="N1411" s="1">
        <v>6.5900000000000003E-5</v>
      </c>
      <c r="O1411">
        <v>8.2900000000000001E-2</v>
      </c>
      <c r="P1411">
        <v>0.34799999999999998</v>
      </c>
      <c r="Q1411">
        <v>110.003</v>
      </c>
      <c r="R1411" t="s">
        <v>57</v>
      </c>
    </row>
    <row r="1412" spans="1:18" x14ac:dyDescent="0.3">
      <c r="A1412" t="s">
        <v>1988</v>
      </c>
      <c r="B1412" t="s">
        <v>2074</v>
      </c>
      <c r="C1412">
        <v>236133</v>
      </c>
      <c r="D1412" t="s">
        <v>2784</v>
      </c>
      <c r="E1412">
        <v>2014</v>
      </c>
      <c r="F1412">
        <v>74</v>
      </c>
      <c r="G1412">
        <v>0.47199999999999998</v>
      </c>
      <c r="H1412">
        <v>0.71399999999999997</v>
      </c>
      <c r="I1412">
        <v>1</v>
      </c>
      <c r="J1412">
        <v>-4.3890000000000002</v>
      </c>
      <c r="K1412">
        <v>0</v>
      </c>
      <c r="L1412">
        <v>3.3399999999999999E-2</v>
      </c>
      <c r="M1412">
        <v>9.3699999999999999E-3</v>
      </c>
      <c r="N1412">
        <v>0</v>
      </c>
      <c r="O1412">
        <v>7.6399999999999996E-2</v>
      </c>
      <c r="P1412">
        <v>0.24</v>
      </c>
      <c r="Q1412">
        <v>98.992000000000004</v>
      </c>
      <c r="R1412" t="s">
        <v>20</v>
      </c>
    </row>
    <row r="1413" spans="1:18" x14ac:dyDescent="0.3">
      <c r="A1413" t="s">
        <v>2092</v>
      </c>
      <c r="B1413" t="s">
        <v>2093</v>
      </c>
      <c r="C1413">
        <v>202496</v>
      </c>
      <c r="D1413" t="s">
        <v>2784</v>
      </c>
      <c r="E1413">
        <v>2014</v>
      </c>
      <c r="F1413">
        <v>74</v>
      </c>
      <c r="G1413">
        <v>0.49399999999999999</v>
      </c>
      <c r="H1413">
        <v>0.95099999999999996</v>
      </c>
      <c r="I1413">
        <v>9</v>
      </c>
      <c r="J1413">
        <v>-4.2370000000000001</v>
      </c>
      <c r="K1413">
        <v>1</v>
      </c>
      <c r="L1413">
        <v>0.13200000000000001</v>
      </c>
      <c r="M1413">
        <v>5.6899999999999995E-4</v>
      </c>
      <c r="N1413">
        <v>0</v>
      </c>
      <c r="O1413">
        <v>0.32700000000000001</v>
      </c>
      <c r="P1413">
        <v>0.441</v>
      </c>
      <c r="Q1413">
        <v>160.02500000000001</v>
      </c>
      <c r="R1413" t="s">
        <v>20</v>
      </c>
    </row>
    <row r="1414" spans="1:18" x14ac:dyDescent="0.3">
      <c r="A1414" t="s">
        <v>1804</v>
      </c>
      <c r="B1414" t="s">
        <v>2094</v>
      </c>
      <c r="C1414">
        <v>245466</v>
      </c>
      <c r="D1414" t="s">
        <v>2784</v>
      </c>
      <c r="E1414">
        <v>2014</v>
      </c>
      <c r="F1414">
        <v>74</v>
      </c>
      <c r="G1414">
        <v>0.49</v>
      </c>
      <c r="H1414">
        <v>0.88500000000000001</v>
      </c>
      <c r="I1414">
        <v>3</v>
      </c>
      <c r="J1414">
        <v>-4.1210000000000004</v>
      </c>
      <c r="K1414">
        <v>1</v>
      </c>
      <c r="L1414">
        <v>3.9600000000000003E-2</v>
      </c>
      <c r="M1414">
        <v>2.1800000000000001E-3</v>
      </c>
      <c r="N1414">
        <v>0</v>
      </c>
      <c r="O1414">
        <v>7.4099999999999999E-2</v>
      </c>
      <c r="P1414">
        <v>0.64</v>
      </c>
      <c r="Q1414">
        <v>166.99600000000001</v>
      </c>
      <c r="R1414" t="s">
        <v>40</v>
      </c>
    </row>
    <row r="1415" spans="1:18" x14ac:dyDescent="0.3">
      <c r="A1415" t="s">
        <v>1988</v>
      </c>
      <c r="B1415" t="s">
        <v>2074</v>
      </c>
      <c r="C1415">
        <v>236133</v>
      </c>
      <c r="D1415" t="s">
        <v>2784</v>
      </c>
      <c r="E1415">
        <v>2014</v>
      </c>
      <c r="F1415">
        <v>74</v>
      </c>
      <c r="G1415">
        <v>0.47199999999999998</v>
      </c>
      <c r="H1415">
        <v>0.71399999999999997</v>
      </c>
      <c r="I1415">
        <v>1</v>
      </c>
      <c r="J1415">
        <v>-4.3890000000000002</v>
      </c>
      <c r="K1415">
        <v>0</v>
      </c>
      <c r="L1415">
        <v>3.3399999999999999E-2</v>
      </c>
      <c r="M1415">
        <v>9.3699999999999999E-3</v>
      </c>
      <c r="N1415">
        <v>0</v>
      </c>
      <c r="O1415">
        <v>7.6399999999999996E-2</v>
      </c>
      <c r="P1415">
        <v>0.24</v>
      </c>
      <c r="Q1415">
        <v>98.992000000000004</v>
      </c>
      <c r="R1415" t="s">
        <v>20</v>
      </c>
    </row>
    <row r="1416" spans="1:18" x14ac:dyDescent="0.3">
      <c r="A1416" t="s">
        <v>1843</v>
      </c>
      <c r="B1416" t="s">
        <v>1844</v>
      </c>
      <c r="C1416">
        <v>255631</v>
      </c>
      <c r="D1416" t="s">
        <v>2784</v>
      </c>
      <c r="E1416">
        <v>2013</v>
      </c>
      <c r="F1416">
        <v>74</v>
      </c>
      <c r="G1416">
        <v>0.503</v>
      </c>
      <c r="H1416">
        <v>0.72699999999999998</v>
      </c>
      <c r="I1416">
        <v>1</v>
      </c>
      <c r="J1416">
        <v>-5.4560000000000004</v>
      </c>
      <c r="K1416">
        <v>1</v>
      </c>
      <c r="L1416">
        <v>0.16700000000000001</v>
      </c>
      <c r="M1416">
        <v>1.5900000000000001E-2</v>
      </c>
      <c r="N1416" s="1">
        <v>9.4500000000000007E-5</v>
      </c>
      <c r="O1416">
        <v>8.9499999999999996E-2</v>
      </c>
      <c r="P1416">
        <v>0.52100000000000002</v>
      </c>
      <c r="Q1416">
        <v>121.985</v>
      </c>
      <c r="R1416" t="s">
        <v>57</v>
      </c>
    </row>
    <row r="1417" spans="1:18" x14ac:dyDescent="0.3">
      <c r="A1417" t="s">
        <v>1896</v>
      </c>
      <c r="B1417" t="s">
        <v>1897</v>
      </c>
      <c r="C1417">
        <v>239894</v>
      </c>
      <c r="D1417" t="s">
        <v>2784</v>
      </c>
      <c r="E1417">
        <v>2013</v>
      </c>
      <c r="F1417">
        <v>74</v>
      </c>
      <c r="G1417">
        <v>0.495</v>
      </c>
      <c r="H1417">
        <v>0.89400000000000002</v>
      </c>
      <c r="I1417">
        <v>2</v>
      </c>
      <c r="J1417">
        <v>-4.8140000000000001</v>
      </c>
      <c r="K1417">
        <v>0</v>
      </c>
      <c r="L1417">
        <v>4.41E-2</v>
      </c>
      <c r="M1417">
        <v>4.5300000000000002E-3</v>
      </c>
      <c r="N1417">
        <v>5.9599999999999996E-4</v>
      </c>
      <c r="O1417">
        <v>0.10299999999999999</v>
      </c>
      <c r="P1417">
        <v>0.21299999999999999</v>
      </c>
      <c r="Q1417">
        <v>126.03</v>
      </c>
      <c r="R1417" t="s">
        <v>20</v>
      </c>
    </row>
    <row r="1418" spans="1:18" x14ac:dyDescent="0.3">
      <c r="A1418" t="s">
        <v>1952</v>
      </c>
      <c r="B1418" t="s">
        <v>1962</v>
      </c>
      <c r="C1418">
        <v>214147</v>
      </c>
      <c r="D1418" t="s">
        <v>2784</v>
      </c>
      <c r="E1418">
        <v>2013</v>
      </c>
      <c r="F1418">
        <v>74</v>
      </c>
      <c r="G1418">
        <v>0.67900000000000005</v>
      </c>
      <c r="H1418">
        <v>0.71499999999999997</v>
      </c>
      <c r="I1418">
        <v>9</v>
      </c>
      <c r="J1418">
        <v>-6.383</v>
      </c>
      <c r="K1418">
        <v>1</v>
      </c>
      <c r="L1418">
        <v>4.07E-2</v>
      </c>
      <c r="M1418">
        <v>7.5499999999999998E-2</v>
      </c>
      <c r="N1418">
        <v>0</v>
      </c>
      <c r="O1418">
        <v>0.27100000000000002</v>
      </c>
      <c r="P1418">
        <v>0.57099999999999995</v>
      </c>
      <c r="Q1418">
        <v>127.435</v>
      </c>
      <c r="R1418" t="s">
        <v>40</v>
      </c>
    </row>
    <row r="1419" spans="1:18" x14ac:dyDescent="0.3">
      <c r="A1419" t="s">
        <v>1227</v>
      </c>
      <c r="B1419" t="s">
        <v>1996</v>
      </c>
      <c r="C1419">
        <v>215672</v>
      </c>
      <c r="D1419" t="s">
        <v>2784</v>
      </c>
      <c r="E1419">
        <v>2013</v>
      </c>
      <c r="F1419">
        <v>74</v>
      </c>
      <c r="G1419">
        <v>0.64700000000000002</v>
      </c>
      <c r="H1419">
        <v>0.58499999999999996</v>
      </c>
      <c r="I1419">
        <v>6</v>
      </c>
      <c r="J1419">
        <v>-6.1230000000000002</v>
      </c>
      <c r="K1419">
        <v>1</v>
      </c>
      <c r="L1419">
        <v>5.1200000000000002E-2</v>
      </c>
      <c r="M1419">
        <v>3.14E-3</v>
      </c>
      <c r="N1419">
        <v>0</v>
      </c>
      <c r="O1419">
        <v>0.16500000000000001</v>
      </c>
      <c r="P1419">
        <v>0.35299999999999998</v>
      </c>
      <c r="Q1419">
        <v>131.934</v>
      </c>
      <c r="R1419" t="s">
        <v>20</v>
      </c>
    </row>
    <row r="1420" spans="1:18" x14ac:dyDescent="0.3">
      <c r="A1420" t="s">
        <v>1843</v>
      </c>
      <c r="B1420" t="s">
        <v>1844</v>
      </c>
      <c r="C1420">
        <v>255631</v>
      </c>
      <c r="D1420" t="s">
        <v>2784</v>
      </c>
      <c r="E1420">
        <v>2013</v>
      </c>
      <c r="F1420">
        <v>74</v>
      </c>
      <c r="G1420">
        <v>0.503</v>
      </c>
      <c r="H1420">
        <v>0.72699999999999998</v>
      </c>
      <c r="I1420">
        <v>1</v>
      </c>
      <c r="J1420">
        <v>-5.4560000000000004</v>
      </c>
      <c r="K1420">
        <v>1</v>
      </c>
      <c r="L1420">
        <v>0.16700000000000001</v>
      </c>
      <c r="M1420">
        <v>1.5900000000000001E-2</v>
      </c>
      <c r="N1420" s="1">
        <v>9.4500000000000007E-5</v>
      </c>
      <c r="O1420">
        <v>8.9499999999999996E-2</v>
      </c>
      <c r="P1420">
        <v>0.52100000000000002</v>
      </c>
      <c r="Q1420">
        <v>121.985</v>
      </c>
      <c r="R1420" t="s">
        <v>57</v>
      </c>
    </row>
    <row r="1421" spans="1:18" x14ac:dyDescent="0.3">
      <c r="A1421" t="s">
        <v>1227</v>
      </c>
      <c r="B1421" t="s">
        <v>1665</v>
      </c>
      <c r="C1421">
        <v>230746</v>
      </c>
      <c r="D1421" t="s">
        <v>2784</v>
      </c>
      <c r="E1421">
        <v>2012</v>
      </c>
      <c r="F1421">
        <v>74</v>
      </c>
      <c r="G1421">
        <v>0.64900000000000002</v>
      </c>
      <c r="H1421">
        <v>0.81499999999999995</v>
      </c>
      <c r="I1421">
        <v>3</v>
      </c>
      <c r="J1421">
        <v>-3.7959999999999998</v>
      </c>
      <c r="K1421">
        <v>0</v>
      </c>
      <c r="L1421">
        <v>4.1500000000000002E-2</v>
      </c>
      <c r="M1421">
        <v>1.25E-3</v>
      </c>
      <c r="N1421" s="1">
        <v>4.3099999999999997E-5</v>
      </c>
      <c r="O1421">
        <v>0.67100000000000004</v>
      </c>
      <c r="P1421">
        <v>0.76500000000000001</v>
      </c>
      <c r="Q1421">
        <v>126.03</v>
      </c>
      <c r="R1421" t="s">
        <v>20</v>
      </c>
    </row>
    <row r="1422" spans="1:18" x14ac:dyDescent="0.3">
      <c r="A1422" t="s">
        <v>1355</v>
      </c>
      <c r="B1422" t="s">
        <v>1747</v>
      </c>
      <c r="C1422">
        <v>286480</v>
      </c>
      <c r="D1422" t="s">
        <v>2784</v>
      </c>
      <c r="E1422">
        <v>2012</v>
      </c>
      <c r="F1422">
        <v>74</v>
      </c>
      <c r="G1422">
        <v>0.34599999999999997</v>
      </c>
      <c r="H1422">
        <v>0.55200000000000005</v>
      </c>
      <c r="I1422">
        <v>0</v>
      </c>
      <c r="J1422">
        <v>-6.8639999999999999</v>
      </c>
      <c r="K1422">
        <v>0</v>
      </c>
      <c r="L1422">
        <v>2.8199999999999999E-2</v>
      </c>
      <c r="M1422">
        <v>0.41699999999999998</v>
      </c>
      <c r="N1422">
        <v>0</v>
      </c>
      <c r="O1422">
        <v>0.114</v>
      </c>
      <c r="P1422">
        <v>7.8899999999999998E-2</v>
      </c>
      <c r="Q1422">
        <v>75.881</v>
      </c>
      <c r="R1422" t="s">
        <v>43</v>
      </c>
    </row>
    <row r="1423" spans="1:18" x14ac:dyDescent="0.3">
      <c r="A1423" t="s">
        <v>675</v>
      </c>
      <c r="B1423" t="s">
        <v>1751</v>
      </c>
      <c r="C1423">
        <v>219546</v>
      </c>
      <c r="D1423" t="s">
        <v>2784</v>
      </c>
      <c r="E1423">
        <v>2012</v>
      </c>
      <c r="F1423">
        <v>74</v>
      </c>
      <c r="G1423">
        <v>0.71599999999999997</v>
      </c>
      <c r="H1423">
        <v>0.82099999999999995</v>
      </c>
      <c r="I1423">
        <v>5</v>
      </c>
      <c r="J1423">
        <v>-3.4350000000000001</v>
      </c>
      <c r="K1423">
        <v>0</v>
      </c>
      <c r="L1423">
        <v>3.1399999999999997E-2</v>
      </c>
      <c r="M1423">
        <v>5.5800000000000002E-2</v>
      </c>
      <c r="N1423">
        <v>0</v>
      </c>
      <c r="O1423">
        <v>8.4400000000000003E-2</v>
      </c>
      <c r="P1423">
        <v>0.61799999999999999</v>
      </c>
      <c r="Q1423">
        <v>92.997</v>
      </c>
      <c r="R1423" t="s">
        <v>20</v>
      </c>
    </row>
    <row r="1424" spans="1:18" x14ac:dyDescent="0.3">
      <c r="A1424" t="s">
        <v>388</v>
      </c>
      <c r="B1424" t="s">
        <v>1688</v>
      </c>
      <c r="C1424">
        <v>220706</v>
      </c>
      <c r="D1424" t="s">
        <v>2784</v>
      </c>
      <c r="E1424">
        <v>2011</v>
      </c>
      <c r="F1424">
        <v>74</v>
      </c>
      <c r="G1424">
        <v>0.57799999999999996</v>
      </c>
      <c r="H1424">
        <v>0.92600000000000005</v>
      </c>
      <c r="I1424">
        <v>6</v>
      </c>
      <c r="J1424">
        <v>-3.6890000000000001</v>
      </c>
      <c r="K1424">
        <v>0</v>
      </c>
      <c r="L1424">
        <v>5.4800000000000001E-2</v>
      </c>
      <c r="M1424">
        <v>4.7200000000000002E-3</v>
      </c>
      <c r="N1424">
        <v>1.2699999999999999E-2</v>
      </c>
      <c r="O1424">
        <v>0.14000000000000001</v>
      </c>
      <c r="P1424">
        <v>0.877</v>
      </c>
      <c r="Q1424">
        <v>149.976</v>
      </c>
      <c r="R1424" t="s">
        <v>20</v>
      </c>
    </row>
    <row r="1425" spans="1:18" x14ac:dyDescent="0.3">
      <c r="A1425" t="s">
        <v>1430</v>
      </c>
      <c r="B1425" t="s">
        <v>1707</v>
      </c>
      <c r="C1425">
        <v>235986</v>
      </c>
      <c r="D1425" t="s">
        <v>2785</v>
      </c>
      <c r="E1425">
        <v>2011</v>
      </c>
      <c r="F1425">
        <v>74</v>
      </c>
      <c r="G1425">
        <v>0.63600000000000001</v>
      </c>
      <c r="H1425">
        <v>0.56599999999999995</v>
      </c>
      <c r="I1425">
        <v>6</v>
      </c>
      <c r="J1425">
        <v>-7.16</v>
      </c>
      <c r="K1425">
        <v>0</v>
      </c>
      <c r="L1425">
        <v>0.106</v>
      </c>
      <c r="M1425">
        <v>0.36499999999999999</v>
      </c>
      <c r="N1425">
        <v>3.5300000000000002E-4</v>
      </c>
      <c r="O1425">
        <v>9.1700000000000004E-2</v>
      </c>
      <c r="P1425">
        <v>0.42499999999999999</v>
      </c>
      <c r="Q1425">
        <v>151.89400000000001</v>
      </c>
      <c r="R1425" t="s">
        <v>34</v>
      </c>
    </row>
    <row r="1426" spans="1:18" x14ac:dyDescent="0.3">
      <c r="A1426" t="s">
        <v>1369</v>
      </c>
      <c r="B1426" t="s">
        <v>1744</v>
      </c>
      <c r="C1426">
        <v>227280</v>
      </c>
      <c r="D1426" t="s">
        <v>2784</v>
      </c>
      <c r="E1426">
        <v>2011</v>
      </c>
      <c r="F1426">
        <v>74</v>
      </c>
      <c r="G1426">
        <v>0.67</v>
      </c>
      <c r="H1426">
        <v>0.85499999999999998</v>
      </c>
      <c r="I1426">
        <v>0</v>
      </c>
      <c r="J1426">
        <v>-3.0350000000000001</v>
      </c>
      <c r="K1426">
        <v>0</v>
      </c>
      <c r="L1426">
        <v>4.99E-2</v>
      </c>
      <c r="M1426">
        <v>1.24E-2</v>
      </c>
      <c r="N1426">
        <v>0</v>
      </c>
      <c r="O1426">
        <v>0.33500000000000002</v>
      </c>
      <c r="P1426">
        <v>0.64800000000000002</v>
      </c>
      <c r="Q1426">
        <v>120.05</v>
      </c>
      <c r="R1426" t="s">
        <v>230</v>
      </c>
    </row>
    <row r="1427" spans="1:18" x14ac:dyDescent="0.3">
      <c r="A1427" t="s">
        <v>1653</v>
      </c>
      <c r="B1427" t="s">
        <v>1810</v>
      </c>
      <c r="C1427">
        <v>231840</v>
      </c>
      <c r="D1427" t="s">
        <v>2784</v>
      </c>
      <c r="E1427">
        <v>2011</v>
      </c>
      <c r="F1427">
        <v>74</v>
      </c>
      <c r="G1427">
        <v>0.75800000000000001</v>
      </c>
      <c r="H1427">
        <v>0.55700000000000005</v>
      </c>
      <c r="I1427">
        <v>7</v>
      </c>
      <c r="J1427">
        <v>-4.5679999999999996</v>
      </c>
      <c r="K1427">
        <v>1</v>
      </c>
      <c r="L1427">
        <v>3.4000000000000002E-2</v>
      </c>
      <c r="M1427">
        <v>1.17E-2</v>
      </c>
      <c r="N1427">
        <v>0</v>
      </c>
      <c r="O1427">
        <v>4.1799999999999997E-2</v>
      </c>
      <c r="P1427">
        <v>0.78100000000000003</v>
      </c>
      <c r="Q1427">
        <v>126.986</v>
      </c>
      <c r="R1427" t="s">
        <v>90</v>
      </c>
    </row>
    <row r="1428" spans="1:18" x14ac:dyDescent="0.3">
      <c r="A1428" t="s">
        <v>657</v>
      </c>
      <c r="B1428" t="s">
        <v>1852</v>
      </c>
      <c r="C1428">
        <v>221946</v>
      </c>
      <c r="D1428" t="s">
        <v>2784</v>
      </c>
      <c r="E1428">
        <v>2011</v>
      </c>
      <c r="F1428">
        <v>74</v>
      </c>
      <c r="G1428">
        <v>0.56200000000000006</v>
      </c>
      <c r="H1428">
        <v>0.93899999999999995</v>
      </c>
      <c r="I1428">
        <v>0</v>
      </c>
      <c r="J1428">
        <v>-4.282</v>
      </c>
      <c r="K1428">
        <v>1</v>
      </c>
      <c r="L1428">
        <v>4.7500000000000001E-2</v>
      </c>
      <c r="M1428">
        <v>4.5999999999999999E-2</v>
      </c>
      <c r="N1428">
        <v>0</v>
      </c>
      <c r="O1428">
        <v>0.112</v>
      </c>
      <c r="P1428">
        <v>0.68400000000000005</v>
      </c>
      <c r="Q1428">
        <v>116.044</v>
      </c>
      <c r="R1428" t="s">
        <v>43</v>
      </c>
    </row>
    <row r="1429" spans="1:18" x14ac:dyDescent="0.3">
      <c r="A1429" t="s">
        <v>1430</v>
      </c>
      <c r="B1429" t="s">
        <v>1853</v>
      </c>
      <c r="C1429">
        <v>181573</v>
      </c>
      <c r="D1429" t="s">
        <v>2785</v>
      </c>
      <c r="E1429">
        <v>2011</v>
      </c>
      <c r="F1429">
        <v>74</v>
      </c>
      <c r="G1429">
        <v>0.76600000000000001</v>
      </c>
      <c r="H1429">
        <v>0.442</v>
      </c>
      <c r="I1429">
        <v>1</v>
      </c>
      <c r="J1429">
        <v>-8.5579999999999998</v>
      </c>
      <c r="K1429">
        <v>1</v>
      </c>
      <c r="L1429">
        <v>0.35599999999999998</v>
      </c>
      <c r="M1429">
        <v>1.07E-4</v>
      </c>
      <c r="N1429" s="1">
        <v>6.1199999999999997E-5</v>
      </c>
      <c r="O1429">
        <v>0.111</v>
      </c>
      <c r="P1429">
        <v>0.39</v>
      </c>
      <c r="Q1429">
        <v>201.8</v>
      </c>
      <c r="R1429" t="s">
        <v>34</v>
      </c>
    </row>
    <row r="1430" spans="1:18" x14ac:dyDescent="0.3">
      <c r="A1430" t="s">
        <v>1486</v>
      </c>
      <c r="B1430" t="s">
        <v>1865</v>
      </c>
      <c r="C1430">
        <v>257720</v>
      </c>
      <c r="D1430" t="s">
        <v>2784</v>
      </c>
      <c r="E1430">
        <v>2011</v>
      </c>
      <c r="F1430">
        <v>74</v>
      </c>
      <c r="G1430">
        <v>0.57599999999999996</v>
      </c>
      <c r="H1430">
        <v>0.83499999999999996</v>
      </c>
      <c r="I1430">
        <v>2</v>
      </c>
      <c r="J1430">
        <v>-6.8259999999999996</v>
      </c>
      <c r="K1430">
        <v>1</v>
      </c>
      <c r="L1430">
        <v>4.8599999999999997E-2</v>
      </c>
      <c r="M1430">
        <v>0.33700000000000002</v>
      </c>
      <c r="N1430">
        <v>0</v>
      </c>
      <c r="O1430">
        <v>8.2000000000000003E-2</v>
      </c>
      <c r="P1430">
        <v>0.47599999999999998</v>
      </c>
      <c r="Q1430">
        <v>150.017</v>
      </c>
      <c r="R1430" t="s">
        <v>20</v>
      </c>
    </row>
    <row r="1431" spans="1:18" x14ac:dyDescent="0.3">
      <c r="A1431" t="s">
        <v>1494</v>
      </c>
      <c r="B1431" t="s">
        <v>1514</v>
      </c>
      <c r="C1431">
        <v>201546</v>
      </c>
      <c r="D1431" t="s">
        <v>2784</v>
      </c>
      <c r="E1431">
        <v>2010</v>
      </c>
      <c r="F1431">
        <v>74</v>
      </c>
      <c r="G1431">
        <v>0.60699999999999998</v>
      </c>
      <c r="H1431">
        <v>0.93400000000000005</v>
      </c>
      <c r="I1431">
        <v>3</v>
      </c>
      <c r="J1431">
        <v>-4.2169999999999996</v>
      </c>
      <c r="K1431">
        <v>1</v>
      </c>
      <c r="L1431">
        <v>3.1399999999999997E-2</v>
      </c>
      <c r="M1431">
        <v>3.27E-2</v>
      </c>
      <c r="N1431">
        <v>0</v>
      </c>
      <c r="O1431">
        <v>9.0899999999999995E-2</v>
      </c>
      <c r="P1431">
        <v>0.56799999999999995</v>
      </c>
      <c r="Q1431">
        <v>122.01</v>
      </c>
      <c r="R1431" t="s">
        <v>90</v>
      </c>
    </row>
    <row r="1432" spans="1:18" x14ac:dyDescent="0.3">
      <c r="A1432" t="s">
        <v>1197</v>
      </c>
      <c r="B1432" t="s">
        <v>1532</v>
      </c>
      <c r="C1432">
        <v>201946</v>
      </c>
      <c r="D1432" t="s">
        <v>2784</v>
      </c>
      <c r="E1432">
        <v>2010</v>
      </c>
      <c r="F1432">
        <v>74</v>
      </c>
      <c r="G1432">
        <v>0.72</v>
      </c>
      <c r="H1432">
        <v>0.60699999999999998</v>
      </c>
      <c r="I1432">
        <v>1</v>
      </c>
      <c r="J1432">
        <v>-4.1680000000000001</v>
      </c>
      <c r="K1432">
        <v>1</v>
      </c>
      <c r="L1432">
        <v>3.2199999999999999E-2</v>
      </c>
      <c r="M1432">
        <v>5.4300000000000001E-2</v>
      </c>
      <c r="N1432">
        <v>0</v>
      </c>
      <c r="O1432">
        <v>0.113</v>
      </c>
      <c r="P1432">
        <v>0.82799999999999996</v>
      </c>
      <c r="Q1432">
        <v>121.223</v>
      </c>
      <c r="R1432" t="s">
        <v>34</v>
      </c>
    </row>
    <row r="1433" spans="1:18" x14ac:dyDescent="0.3">
      <c r="A1433" t="s">
        <v>1568</v>
      </c>
      <c r="B1433" t="s">
        <v>1569</v>
      </c>
      <c r="C1433">
        <v>180480</v>
      </c>
      <c r="D1433" t="s">
        <v>2785</v>
      </c>
      <c r="E1433">
        <v>2010</v>
      </c>
      <c r="F1433">
        <v>74</v>
      </c>
      <c r="G1433">
        <v>0.66</v>
      </c>
      <c r="H1433">
        <v>0.86699999999999999</v>
      </c>
      <c r="I1433">
        <v>6</v>
      </c>
      <c r="J1433">
        <v>-4.2850000000000001</v>
      </c>
      <c r="K1433">
        <v>0</v>
      </c>
      <c r="L1433">
        <v>0.11600000000000001</v>
      </c>
      <c r="M1433">
        <v>0.11</v>
      </c>
      <c r="N1433">
        <v>0</v>
      </c>
      <c r="O1433">
        <v>3.6799999999999999E-2</v>
      </c>
      <c r="P1433">
        <v>0.377</v>
      </c>
      <c r="Q1433">
        <v>93.033000000000001</v>
      </c>
      <c r="R1433" t="s">
        <v>90</v>
      </c>
    </row>
    <row r="1434" spans="1:18" x14ac:dyDescent="0.3">
      <c r="A1434" t="s">
        <v>1568</v>
      </c>
      <c r="B1434" t="s">
        <v>1596</v>
      </c>
      <c r="C1434">
        <v>268320</v>
      </c>
      <c r="D1434" t="s">
        <v>2784</v>
      </c>
      <c r="E1434">
        <v>2010</v>
      </c>
      <c r="F1434">
        <v>74</v>
      </c>
      <c r="G1434">
        <v>0.68799999999999994</v>
      </c>
      <c r="H1434">
        <v>0.85299999999999998</v>
      </c>
      <c r="I1434">
        <v>10</v>
      </c>
      <c r="J1434">
        <v>-5.8140000000000001</v>
      </c>
      <c r="K1434">
        <v>1</v>
      </c>
      <c r="L1434">
        <v>4.9299999999999997E-2</v>
      </c>
      <c r="M1434">
        <v>0.38600000000000001</v>
      </c>
      <c r="N1434">
        <v>0</v>
      </c>
      <c r="O1434">
        <v>8.6199999999999999E-2</v>
      </c>
      <c r="P1434">
        <v>0.74299999999999999</v>
      </c>
      <c r="Q1434">
        <v>103.99299999999999</v>
      </c>
      <c r="R1434" t="s">
        <v>90</v>
      </c>
    </row>
    <row r="1435" spans="1:18" x14ac:dyDescent="0.3">
      <c r="A1435" t="s">
        <v>1225</v>
      </c>
      <c r="B1435" t="s">
        <v>1366</v>
      </c>
      <c r="C1435">
        <v>204640</v>
      </c>
      <c r="D1435" t="s">
        <v>2784</v>
      </c>
      <c r="E1435">
        <v>2009</v>
      </c>
      <c r="F1435">
        <v>74</v>
      </c>
      <c r="G1435">
        <v>0.72</v>
      </c>
      <c r="H1435">
        <v>0.67200000000000004</v>
      </c>
      <c r="I1435">
        <v>7</v>
      </c>
      <c r="J1435">
        <v>-6.8520000000000003</v>
      </c>
      <c r="K1435">
        <v>1</v>
      </c>
      <c r="L1435">
        <v>5.5100000000000003E-2</v>
      </c>
      <c r="M1435">
        <v>8.9999999999999993E-3</v>
      </c>
      <c r="N1435">
        <v>0</v>
      </c>
      <c r="O1435">
        <v>0.23200000000000001</v>
      </c>
      <c r="P1435">
        <v>0.70499999999999996</v>
      </c>
      <c r="Q1435">
        <v>124.986</v>
      </c>
      <c r="R1435" t="s">
        <v>90</v>
      </c>
    </row>
    <row r="1436" spans="1:18" x14ac:dyDescent="0.3">
      <c r="A1436" t="s">
        <v>1324</v>
      </c>
      <c r="B1436" t="s">
        <v>1462</v>
      </c>
      <c r="C1436">
        <v>224693</v>
      </c>
      <c r="D1436" t="s">
        <v>2784</v>
      </c>
      <c r="E1436">
        <v>2009</v>
      </c>
      <c r="F1436">
        <v>74</v>
      </c>
      <c r="G1436">
        <v>0.51600000000000001</v>
      </c>
      <c r="H1436">
        <v>0.76400000000000001</v>
      </c>
      <c r="I1436">
        <v>2</v>
      </c>
      <c r="J1436">
        <v>-6.2229999999999999</v>
      </c>
      <c r="K1436">
        <v>1</v>
      </c>
      <c r="L1436">
        <v>3.6600000000000001E-2</v>
      </c>
      <c r="M1436">
        <v>7.17E-2</v>
      </c>
      <c r="N1436">
        <v>0</v>
      </c>
      <c r="O1436">
        <v>0.115</v>
      </c>
      <c r="P1436">
        <v>0.376</v>
      </c>
      <c r="Q1436">
        <v>148.02099999999999</v>
      </c>
      <c r="R1436" t="s">
        <v>20</v>
      </c>
    </row>
    <row r="1437" spans="1:18" x14ac:dyDescent="0.3">
      <c r="A1437" t="s">
        <v>822</v>
      </c>
      <c r="B1437" t="s">
        <v>1520</v>
      </c>
      <c r="C1437">
        <v>222920</v>
      </c>
      <c r="D1437" t="s">
        <v>2785</v>
      </c>
      <c r="E1437">
        <v>2009</v>
      </c>
      <c r="F1437">
        <v>74</v>
      </c>
      <c r="G1437">
        <v>0.56299999999999994</v>
      </c>
      <c r="H1437">
        <v>0.75</v>
      </c>
      <c r="I1437">
        <v>11</v>
      </c>
      <c r="J1437">
        <v>-4.4960000000000004</v>
      </c>
      <c r="K1437">
        <v>1</v>
      </c>
      <c r="L1437">
        <v>0.127</v>
      </c>
      <c r="M1437">
        <v>0.113</v>
      </c>
      <c r="N1437">
        <v>0</v>
      </c>
      <c r="O1437">
        <v>7.8799999999999995E-2</v>
      </c>
      <c r="P1437">
        <v>0.81200000000000006</v>
      </c>
      <c r="Q1437">
        <v>173.90600000000001</v>
      </c>
      <c r="R1437" t="s">
        <v>34</v>
      </c>
    </row>
    <row r="1438" spans="1:18" x14ac:dyDescent="0.3">
      <c r="A1438" t="s">
        <v>822</v>
      </c>
      <c r="B1438" t="s">
        <v>1229</v>
      </c>
      <c r="C1438">
        <v>229413</v>
      </c>
      <c r="D1438" t="s">
        <v>2784</v>
      </c>
      <c r="E1438">
        <v>2008</v>
      </c>
      <c r="F1438">
        <v>74</v>
      </c>
      <c r="G1438">
        <v>0.69699999999999995</v>
      </c>
      <c r="H1438">
        <v>0.46700000000000003</v>
      </c>
      <c r="I1438">
        <v>9</v>
      </c>
      <c r="J1438">
        <v>-7.5359999999999996</v>
      </c>
      <c r="K1438">
        <v>1</v>
      </c>
      <c r="L1438">
        <v>7.1499999999999994E-2</v>
      </c>
      <c r="M1438">
        <v>0.248</v>
      </c>
      <c r="N1438">
        <v>0</v>
      </c>
      <c r="O1438">
        <v>9.4100000000000003E-2</v>
      </c>
      <c r="P1438">
        <v>0.57199999999999995</v>
      </c>
      <c r="Q1438">
        <v>82.081999999999994</v>
      </c>
      <c r="R1438" t="s">
        <v>34</v>
      </c>
    </row>
    <row r="1439" spans="1:18" x14ac:dyDescent="0.3">
      <c r="A1439" t="s">
        <v>752</v>
      </c>
      <c r="B1439" t="s">
        <v>1321</v>
      </c>
      <c r="C1439">
        <v>249533</v>
      </c>
      <c r="D1439" t="s">
        <v>2785</v>
      </c>
      <c r="E1439">
        <v>2008</v>
      </c>
      <c r="F1439">
        <v>74</v>
      </c>
      <c r="G1439">
        <v>0.68</v>
      </c>
      <c r="H1439">
        <v>0.68700000000000006</v>
      </c>
      <c r="I1439">
        <v>9</v>
      </c>
      <c r="J1439">
        <v>-6.1619999999999999</v>
      </c>
      <c r="K1439">
        <v>0</v>
      </c>
      <c r="L1439">
        <v>7.0900000000000005E-2</v>
      </c>
      <c r="M1439">
        <v>1.61E-2</v>
      </c>
      <c r="N1439">
        <v>0</v>
      </c>
      <c r="O1439">
        <v>0.26100000000000001</v>
      </c>
      <c r="P1439">
        <v>0.46700000000000003</v>
      </c>
      <c r="Q1439">
        <v>150.053</v>
      </c>
      <c r="R1439" t="s">
        <v>90</v>
      </c>
    </row>
    <row r="1440" spans="1:18" x14ac:dyDescent="0.3">
      <c r="A1440" t="s">
        <v>847</v>
      </c>
      <c r="B1440" t="s">
        <v>1354</v>
      </c>
      <c r="C1440">
        <v>278573</v>
      </c>
      <c r="D1440" t="s">
        <v>2784</v>
      </c>
      <c r="E1440">
        <v>2008</v>
      </c>
      <c r="F1440">
        <v>74</v>
      </c>
      <c r="G1440">
        <v>0.67200000000000004</v>
      </c>
      <c r="H1440">
        <v>0.82</v>
      </c>
      <c r="I1440">
        <v>11</v>
      </c>
      <c r="J1440">
        <v>-4.4560000000000004</v>
      </c>
      <c r="K1440">
        <v>1</v>
      </c>
      <c r="L1440">
        <v>4.5900000000000003E-2</v>
      </c>
      <c r="M1440">
        <v>3.6799999999999999E-2</v>
      </c>
      <c r="N1440">
        <v>1.8799999999999999E-4</v>
      </c>
      <c r="O1440">
        <v>0.184</v>
      </c>
      <c r="P1440">
        <v>0.438</v>
      </c>
      <c r="Q1440">
        <v>120.005</v>
      </c>
      <c r="R1440" t="s">
        <v>34</v>
      </c>
    </row>
    <row r="1441" spans="1:18" x14ac:dyDescent="0.3">
      <c r="A1441" t="s">
        <v>534</v>
      </c>
      <c r="B1441" t="s">
        <v>1363</v>
      </c>
      <c r="C1441">
        <v>261640</v>
      </c>
      <c r="D1441" t="s">
        <v>2784</v>
      </c>
      <c r="E1441">
        <v>2008</v>
      </c>
      <c r="F1441">
        <v>74</v>
      </c>
      <c r="G1441">
        <v>0.50800000000000001</v>
      </c>
      <c r="H1441">
        <v>0.72</v>
      </c>
      <c r="I1441">
        <v>11</v>
      </c>
      <c r="J1441">
        <v>-5.9080000000000004</v>
      </c>
      <c r="K1441">
        <v>0</v>
      </c>
      <c r="L1441">
        <v>6.2799999999999995E-2</v>
      </c>
      <c r="M1441">
        <v>0.27200000000000002</v>
      </c>
      <c r="N1441">
        <v>0</v>
      </c>
      <c r="O1441">
        <v>5.6300000000000003E-2</v>
      </c>
      <c r="P1441">
        <v>0.47199999999999998</v>
      </c>
      <c r="Q1441">
        <v>79.983000000000004</v>
      </c>
      <c r="R1441" t="s">
        <v>43</v>
      </c>
    </row>
    <row r="1442" spans="1:18" x14ac:dyDescent="0.3">
      <c r="A1442" t="s">
        <v>1367</v>
      </c>
      <c r="B1442" t="s">
        <v>1368</v>
      </c>
      <c r="C1442">
        <v>236266</v>
      </c>
      <c r="D1442" t="s">
        <v>2784</v>
      </c>
      <c r="E1442">
        <v>2008</v>
      </c>
      <c r="F1442">
        <v>74</v>
      </c>
      <c r="G1442">
        <v>0.61699999999999999</v>
      </c>
      <c r="H1442">
        <v>0.74099999999999999</v>
      </c>
      <c r="I1442">
        <v>2</v>
      </c>
      <c r="J1442">
        <v>-3.97</v>
      </c>
      <c r="K1442">
        <v>1</v>
      </c>
      <c r="L1442">
        <v>3.1099999999999999E-2</v>
      </c>
      <c r="M1442">
        <v>0.13100000000000001</v>
      </c>
      <c r="N1442">
        <v>0</v>
      </c>
      <c r="O1442">
        <v>7.7200000000000005E-2</v>
      </c>
      <c r="P1442">
        <v>0.30599999999999999</v>
      </c>
      <c r="Q1442">
        <v>118.98399999999999</v>
      </c>
      <c r="R1442" t="s">
        <v>20</v>
      </c>
    </row>
    <row r="1443" spans="1:18" x14ac:dyDescent="0.3">
      <c r="A1443" t="s">
        <v>18</v>
      </c>
      <c r="B1443" t="s">
        <v>1371</v>
      </c>
      <c r="C1443">
        <v>192360</v>
      </c>
      <c r="D1443" t="s">
        <v>2784</v>
      </c>
      <c r="E1443">
        <v>2008</v>
      </c>
      <c r="F1443">
        <v>74</v>
      </c>
      <c r="G1443">
        <v>0.79100000000000004</v>
      </c>
      <c r="H1443">
        <v>0.73299999999999998</v>
      </c>
      <c r="I1443">
        <v>6</v>
      </c>
      <c r="J1443">
        <v>-5.2149999999999999</v>
      </c>
      <c r="K1443">
        <v>0</v>
      </c>
      <c r="L1443">
        <v>5.1999999999999998E-2</v>
      </c>
      <c r="M1443">
        <v>0.14699999999999999</v>
      </c>
      <c r="N1443">
        <v>3.8099999999999999E-4</v>
      </c>
      <c r="O1443">
        <v>7.1300000000000002E-2</v>
      </c>
      <c r="P1443">
        <v>0.76100000000000001</v>
      </c>
      <c r="Q1443">
        <v>114.98</v>
      </c>
      <c r="R1443" t="s">
        <v>20</v>
      </c>
    </row>
    <row r="1444" spans="1:18" x14ac:dyDescent="0.3">
      <c r="A1444" t="s">
        <v>752</v>
      </c>
      <c r="B1444" t="s">
        <v>1321</v>
      </c>
      <c r="C1444">
        <v>249533</v>
      </c>
      <c r="D1444" t="s">
        <v>2785</v>
      </c>
      <c r="E1444">
        <v>2008</v>
      </c>
      <c r="F1444">
        <v>74</v>
      </c>
      <c r="G1444">
        <v>0.68</v>
      </c>
      <c r="H1444">
        <v>0.68700000000000006</v>
      </c>
      <c r="I1444">
        <v>9</v>
      </c>
      <c r="J1444">
        <v>-6.1619999999999999</v>
      </c>
      <c r="K1444">
        <v>0</v>
      </c>
      <c r="L1444">
        <v>7.0900000000000005E-2</v>
      </c>
      <c r="M1444">
        <v>1.61E-2</v>
      </c>
      <c r="N1444">
        <v>0</v>
      </c>
      <c r="O1444">
        <v>0.26100000000000001</v>
      </c>
      <c r="P1444">
        <v>0.46700000000000003</v>
      </c>
      <c r="Q1444">
        <v>150.053</v>
      </c>
      <c r="R1444" t="s">
        <v>90</v>
      </c>
    </row>
    <row r="1445" spans="1:18" x14ac:dyDescent="0.3">
      <c r="A1445" t="s">
        <v>1121</v>
      </c>
      <c r="B1445" t="s">
        <v>1122</v>
      </c>
      <c r="C1445">
        <v>221933</v>
      </c>
      <c r="D1445" t="s">
        <v>2784</v>
      </c>
      <c r="E1445">
        <v>2007</v>
      </c>
      <c r="F1445">
        <v>74</v>
      </c>
      <c r="G1445">
        <v>0.73599999999999999</v>
      </c>
      <c r="H1445">
        <v>0.74</v>
      </c>
      <c r="I1445">
        <v>0</v>
      </c>
      <c r="J1445">
        <v>-2.1800000000000002</v>
      </c>
      <c r="K1445">
        <v>1</v>
      </c>
      <c r="L1445">
        <v>7.8600000000000003E-2</v>
      </c>
      <c r="M1445">
        <v>0.51500000000000001</v>
      </c>
      <c r="N1445">
        <v>0</v>
      </c>
      <c r="O1445">
        <v>4.6800000000000001E-2</v>
      </c>
      <c r="P1445">
        <v>0.80300000000000005</v>
      </c>
      <c r="Q1445">
        <v>140.14099999999999</v>
      </c>
      <c r="R1445" t="s">
        <v>90</v>
      </c>
    </row>
    <row r="1446" spans="1:18" x14ac:dyDescent="0.3">
      <c r="A1446" t="s">
        <v>1039</v>
      </c>
      <c r="B1446" t="s">
        <v>1150</v>
      </c>
      <c r="C1446">
        <v>266840</v>
      </c>
      <c r="D1446" t="s">
        <v>2784</v>
      </c>
      <c r="E1446">
        <v>2007</v>
      </c>
      <c r="F1446">
        <v>74</v>
      </c>
      <c r="G1446">
        <v>0.81</v>
      </c>
      <c r="H1446">
        <v>0.53800000000000003</v>
      </c>
      <c r="I1446">
        <v>0</v>
      </c>
      <c r="J1446">
        <v>-5.7839999999999998</v>
      </c>
      <c r="K1446">
        <v>0</v>
      </c>
      <c r="L1446">
        <v>3.56E-2</v>
      </c>
      <c r="M1446">
        <v>0.52800000000000002</v>
      </c>
      <c r="N1446">
        <v>0</v>
      </c>
      <c r="O1446">
        <v>9.5100000000000004E-2</v>
      </c>
      <c r="P1446">
        <v>0.82799999999999996</v>
      </c>
      <c r="Q1446">
        <v>109.97</v>
      </c>
      <c r="R1446" t="s">
        <v>43</v>
      </c>
    </row>
    <row r="1447" spans="1:18" x14ac:dyDescent="0.3">
      <c r="A1447" t="s">
        <v>1101</v>
      </c>
      <c r="B1447" t="s">
        <v>1231</v>
      </c>
      <c r="C1447">
        <v>184400</v>
      </c>
      <c r="D1447" t="s">
        <v>2784</v>
      </c>
      <c r="E1447">
        <v>2007</v>
      </c>
      <c r="F1447">
        <v>74</v>
      </c>
      <c r="G1447">
        <v>0.65300000000000002</v>
      </c>
      <c r="H1447">
        <v>0.60399999999999998</v>
      </c>
      <c r="I1447">
        <v>8</v>
      </c>
      <c r="J1447">
        <v>-6.0170000000000003</v>
      </c>
      <c r="K1447">
        <v>1</v>
      </c>
      <c r="L1447">
        <v>2.7799999999999998E-2</v>
      </c>
      <c r="M1447">
        <v>2.92E-2</v>
      </c>
      <c r="N1447">
        <v>0</v>
      </c>
      <c r="O1447">
        <v>9.7000000000000003E-2</v>
      </c>
      <c r="P1447">
        <v>0.10100000000000001</v>
      </c>
      <c r="Q1447">
        <v>118.01600000000001</v>
      </c>
      <c r="R1447" t="s">
        <v>34</v>
      </c>
    </row>
    <row r="1448" spans="1:18" x14ac:dyDescent="0.3">
      <c r="A1448" t="s">
        <v>1121</v>
      </c>
      <c r="B1448" t="s">
        <v>1122</v>
      </c>
      <c r="C1448">
        <v>221933</v>
      </c>
      <c r="D1448" t="s">
        <v>2784</v>
      </c>
      <c r="E1448">
        <v>2007</v>
      </c>
      <c r="F1448">
        <v>74</v>
      </c>
      <c r="G1448">
        <v>0.73599999999999999</v>
      </c>
      <c r="H1448">
        <v>0.74</v>
      </c>
      <c r="I1448">
        <v>0</v>
      </c>
      <c r="J1448">
        <v>-2.1800000000000002</v>
      </c>
      <c r="K1448">
        <v>1</v>
      </c>
      <c r="L1448">
        <v>7.8600000000000003E-2</v>
      </c>
      <c r="M1448">
        <v>0.51500000000000001</v>
      </c>
      <c r="N1448">
        <v>0</v>
      </c>
      <c r="O1448">
        <v>4.6800000000000001E-2</v>
      </c>
      <c r="P1448">
        <v>0.80300000000000005</v>
      </c>
      <c r="Q1448">
        <v>140.14099999999999</v>
      </c>
      <c r="R1448" t="s">
        <v>90</v>
      </c>
    </row>
    <row r="1449" spans="1:18" x14ac:dyDescent="0.3">
      <c r="A1449" t="s">
        <v>958</v>
      </c>
      <c r="B1449" t="s">
        <v>376</v>
      </c>
      <c r="C1449">
        <v>177466</v>
      </c>
      <c r="D1449" t="s">
        <v>2784</v>
      </c>
      <c r="E1449">
        <v>2006</v>
      </c>
      <c r="F1449">
        <v>74</v>
      </c>
      <c r="G1449">
        <v>0.85499999999999998</v>
      </c>
      <c r="H1449">
        <v>0.58699999999999997</v>
      </c>
      <c r="I1449">
        <v>8</v>
      </c>
      <c r="J1449">
        <v>-4.5890000000000004</v>
      </c>
      <c r="K1449">
        <v>1</v>
      </c>
      <c r="L1449">
        <v>3.3599999999999998E-2</v>
      </c>
      <c r="M1449">
        <v>5.0500000000000003E-2</v>
      </c>
      <c r="N1449">
        <v>7.1399999999999996E-3</v>
      </c>
      <c r="O1449">
        <v>0.105</v>
      </c>
      <c r="P1449">
        <v>0.64</v>
      </c>
      <c r="Q1449">
        <v>111.97</v>
      </c>
      <c r="R1449" t="s">
        <v>200</v>
      </c>
    </row>
    <row r="1450" spans="1:18" x14ac:dyDescent="0.3">
      <c r="A1450" t="s">
        <v>1192</v>
      </c>
      <c r="B1450" t="s">
        <v>1193</v>
      </c>
      <c r="C1450">
        <v>192000</v>
      </c>
      <c r="D1450" t="s">
        <v>2784</v>
      </c>
      <c r="E1450">
        <v>2006</v>
      </c>
      <c r="F1450">
        <v>74</v>
      </c>
      <c r="G1450">
        <v>0.54500000000000004</v>
      </c>
      <c r="H1450">
        <v>0.93200000000000005</v>
      </c>
      <c r="I1450">
        <v>7</v>
      </c>
      <c r="J1450">
        <v>-2.1890000000000001</v>
      </c>
      <c r="K1450">
        <v>0</v>
      </c>
      <c r="L1450">
        <v>3.9899999999999998E-2</v>
      </c>
      <c r="M1450">
        <v>6.6500000000000001E-4</v>
      </c>
      <c r="N1450">
        <v>0</v>
      </c>
      <c r="O1450">
        <v>0.127</v>
      </c>
      <c r="P1450">
        <v>0.46400000000000002</v>
      </c>
      <c r="Q1450">
        <v>92.956000000000003</v>
      </c>
      <c r="R1450" t="s">
        <v>20</v>
      </c>
    </row>
    <row r="1451" spans="1:18" x14ac:dyDescent="0.3">
      <c r="A1451" t="s">
        <v>830</v>
      </c>
      <c r="B1451" t="s">
        <v>831</v>
      </c>
      <c r="C1451">
        <v>233640</v>
      </c>
      <c r="D1451" t="s">
        <v>2784</v>
      </c>
      <c r="E1451">
        <v>2005</v>
      </c>
      <c r="F1451">
        <v>74</v>
      </c>
      <c r="G1451">
        <v>0.59899999999999998</v>
      </c>
      <c r="H1451">
        <v>0.78500000000000003</v>
      </c>
      <c r="I1451">
        <v>3</v>
      </c>
      <c r="J1451">
        <v>-4.0129999999999999</v>
      </c>
      <c r="K1451">
        <v>1</v>
      </c>
      <c r="L1451">
        <v>3.09E-2</v>
      </c>
      <c r="M1451">
        <v>0.44800000000000001</v>
      </c>
      <c r="N1451">
        <v>3.3600000000000001E-3</v>
      </c>
      <c r="O1451">
        <v>0.151</v>
      </c>
      <c r="P1451">
        <v>0.52</v>
      </c>
      <c r="Q1451">
        <v>140.04599999999999</v>
      </c>
      <c r="R1451" t="s">
        <v>20</v>
      </c>
    </row>
    <row r="1452" spans="1:18" x14ac:dyDescent="0.3">
      <c r="A1452" t="s">
        <v>93</v>
      </c>
      <c r="B1452" t="s">
        <v>833</v>
      </c>
      <c r="C1452">
        <v>337733</v>
      </c>
      <c r="D1452" t="s">
        <v>2784</v>
      </c>
      <c r="E1452">
        <v>2005</v>
      </c>
      <c r="F1452">
        <v>74</v>
      </c>
      <c r="G1452">
        <v>0.64900000000000002</v>
      </c>
      <c r="H1452">
        <v>0.64700000000000002</v>
      </c>
      <c r="I1452">
        <v>9</v>
      </c>
      <c r="J1452">
        <v>-7.6950000000000003</v>
      </c>
      <c r="K1452">
        <v>0</v>
      </c>
      <c r="L1452">
        <v>4.5199999999999997E-2</v>
      </c>
      <c r="M1452">
        <v>3.8999999999999998E-3</v>
      </c>
      <c r="N1452">
        <v>0.161</v>
      </c>
      <c r="O1452">
        <v>6.8599999999999994E-2</v>
      </c>
      <c r="P1452">
        <v>0.40500000000000003</v>
      </c>
      <c r="Q1452">
        <v>125.02</v>
      </c>
      <c r="R1452" t="s">
        <v>20</v>
      </c>
    </row>
    <row r="1453" spans="1:18" x14ac:dyDescent="0.3">
      <c r="A1453" t="s">
        <v>845</v>
      </c>
      <c r="B1453" t="s">
        <v>846</v>
      </c>
      <c r="C1453">
        <v>235533</v>
      </c>
      <c r="D1453" t="s">
        <v>2785</v>
      </c>
      <c r="E1453">
        <v>2005</v>
      </c>
      <c r="F1453">
        <v>74</v>
      </c>
      <c r="G1453">
        <v>0.86199999999999999</v>
      </c>
      <c r="H1453">
        <v>0.64800000000000002</v>
      </c>
      <c r="I1453">
        <v>4</v>
      </c>
      <c r="J1453">
        <v>-7.4009999999999998</v>
      </c>
      <c r="K1453">
        <v>0</v>
      </c>
      <c r="L1453">
        <v>0.251</v>
      </c>
      <c r="M1453">
        <v>4.5499999999999999E-2</v>
      </c>
      <c r="N1453">
        <v>0</v>
      </c>
      <c r="O1453">
        <v>3.32E-2</v>
      </c>
      <c r="P1453">
        <v>0.63700000000000001</v>
      </c>
      <c r="Q1453">
        <v>98.012</v>
      </c>
      <c r="R1453" t="s">
        <v>90</v>
      </c>
    </row>
    <row r="1454" spans="1:18" x14ac:dyDescent="0.3">
      <c r="A1454" t="s">
        <v>897</v>
      </c>
      <c r="B1454" t="s">
        <v>898</v>
      </c>
      <c r="C1454">
        <v>231533</v>
      </c>
      <c r="D1454" t="s">
        <v>2784</v>
      </c>
      <c r="E1454">
        <v>2005</v>
      </c>
      <c r="F1454">
        <v>74</v>
      </c>
      <c r="G1454">
        <v>0.17899999999999999</v>
      </c>
      <c r="H1454">
        <v>0.91200000000000003</v>
      </c>
      <c r="I1454">
        <v>4</v>
      </c>
      <c r="J1454">
        <v>-3.8809999999999998</v>
      </c>
      <c r="K1454">
        <v>0</v>
      </c>
      <c r="L1454">
        <v>7.9100000000000004E-2</v>
      </c>
      <c r="M1454">
        <v>1.4E-3</v>
      </c>
      <c r="N1454">
        <v>2.9399999999999999E-4</v>
      </c>
      <c r="O1454">
        <v>0.58199999999999996</v>
      </c>
      <c r="P1454">
        <v>0.28899999999999998</v>
      </c>
      <c r="Q1454">
        <v>182.99</v>
      </c>
      <c r="R1454" t="s">
        <v>160</v>
      </c>
    </row>
    <row r="1455" spans="1:18" x14ac:dyDescent="0.3">
      <c r="A1455" t="s">
        <v>35</v>
      </c>
      <c r="B1455" t="s">
        <v>974</v>
      </c>
      <c r="C1455">
        <v>274440</v>
      </c>
      <c r="D1455" t="s">
        <v>2785</v>
      </c>
      <c r="E1455">
        <v>2005</v>
      </c>
      <c r="F1455">
        <v>74</v>
      </c>
      <c r="G1455">
        <v>0.96299999999999997</v>
      </c>
      <c r="H1455">
        <v>0.64300000000000002</v>
      </c>
      <c r="I1455">
        <v>1</v>
      </c>
      <c r="J1455">
        <v>-5.7850000000000001</v>
      </c>
      <c r="K1455">
        <v>0</v>
      </c>
      <c r="L1455">
        <v>0.11700000000000001</v>
      </c>
      <c r="M1455">
        <v>5.0700000000000002E-2</v>
      </c>
      <c r="N1455" s="1">
        <v>4.9400000000000001E-5</v>
      </c>
      <c r="O1455">
        <v>0.157</v>
      </c>
      <c r="P1455">
        <v>0.53400000000000003</v>
      </c>
      <c r="Q1455">
        <v>107.005</v>
      </c>
      <c r="R1455" t="s">
        <v>37</v>
      </c>
    </row>
    <row r="1456" spans="1:18" x14ac:dyDescent="0.3">
      <c r="A1456" t="s">
        <v>1022</v>
      </c>
      <c r="B1456" t="s">
        <v>1023</v>
      </c>
      <c r="C1456">
        <v>180266</v>
      </c>
      <c r="D1456" t="s">
        <v>2784</v>
      </c>
      <c r="E1456">
        <v>2005</v>
      </c>
      <c r="F1456">
        <v>74</v>
      </c>
      <c r="G1456">
        <v>0.622</v>
      </c>
      <c r="H1456">
        <v>0.96099999999999997</v>
      </c>
      <c r="I1456">
        <v>11</v>
      </c>
      <c r="J1456">
        <v>-3.198</v>
      </c>
      <c r="K1456">
        <v>0</v>
      </c>
      <c r="L1456">
        <v>0.154</v>
      </c>
      <c r="M1456">
        <v>5.2300000000000003E-3</v>
      </c>
      <c r="N1456">
        <v>0</v>
      </c>
      <c r="O1456">
        <v>8.5400000000000004E-2</v>
      </c>
      <c r="P1456">
        <v>0.44900000000000001</v>
      </c>
      <c r="Q1456">
        <v>114.452</v>
      </c>
      <c r="R1456" t="s">
        <v>160</v>
      </c>
    </row>
    <row r="1457" spans="1:18" x14ac:dyDescent="0.3">
      <c r="A1457" t="s">
        <v>669</v>
      </c>
      <c r="B1457" t="s">
        <v>670</v>
      </c>
      <c r="C1457">
        <v>219826</v>
      </c>
      <c r="D1457" t="s">
        <v>2784</v>
      </c>
      <c r="E1457">
        <v>2003</v>
      </c>
      <c r="F1457">
        <v>74</v>
      </c>
      <c r="G1457">
        <v>0.48899999999999999</v>
      </c>
      <c r="H1457">
        <v>0.64900000000000002</v>
      </c>
      <c r="I1457">
        <v>9</v>
      </c>
      <c r="J1457">
        <v>-5.1100000000000003</v>
      </c>
      <c r="K1457">
        <v>1</v>
      </c>
      <c r="L1457">
        <v>3.3599999999999998E-2</v>
      </c>
      <c r="M1457">
        <v>6.0300000000000002E-4</v>
      </c>
      <c r="N1457">
        <v>0.71299999999999997</v>
      </c>
      <c r="O1457">
        <v>0.10100000000000001</v>
      </c>
      <c r="P1457">
        <v>0.77</v>
      </c>
      <c r="Q1457">
        <v>158.00899999999999</v>
      </c>
      <c r="R1457" t="s">
        <v>160</v>
      </c>
    </row>
    <row r="1458" spans="1:18" x14ac:dyDescent="0.3">
      <c r="A1458" t="s">
        <v>457</v>
      </c>
      <c r="B1458" t="s">
        <v>532</v>
      </c>
      <c r="C1458">
        <v>211666</v>
      </c>
      <c r="D1458" t="s">
        <v>2784</v>
      </c>
      <c r="E1458">
        <v>2002</v>
      </c>
      <c r="F1458">
        <v>74</v>
      </c>
      <c r="G1458">
        <v>0.73499999999999999</v>
      </c>
      <c r="H1458">
        <v>0.82399999999999995</v>
      </c>
      <c r="I1458">
        <v>10</v>
      </c>
      <c r="J1458">
        <v>-4.1429999999999998</v>
      </c>
      <c r="K1458">
        <v>0</v>
      </c>
      <c r="L1458">
        <v>3.5999999999999997E-2</v>
      </c>
      <c r="M1458">
        <v>0.61499999999999999</v>
      </c>
      <c r="N1458">
        <v>0</v>
      </c>
      <c r="O1458">
        <v>0.158</v>
      </c>
      <c r="P1458">
        <v>0.72599999999999998</v>
      </c>
      <c r="Q1458">
        <v>100.202</v>
      </c>
      <c r="R1458" t="s">
        <v>90</v>
      </c>
    </row>
    <row r="1459" spans="1:18" x14ac:dyDescent="0.3">
      <c r="A1459" t="s">
        <v>179</v>
      </c>
      <c r="B1459" t="s">
        <v>795</v>
      </c>
      <c r="C1459">
        <v>238733</v>
      </c>
      <c r="D1459" t="s">
        <v>2784</v>
      </c>
      <c r="E1459">
        <v>2002</v>
      </c>
      <c r="F1459">
        <v>74</v>
      </c>
      <c r="G1459">
        <v>0.55700000000000005</v>
      </c>
      <c r="H1459">
        <v>0.53300000000000003</v>
      </c>
      <c r="I1459">
        <v>10</v>
      </c>
      <c r="J1459">
        <v>-6.8170000000000002</v>
      </c>
      <c r="K1459">
        <v>0</v>
      </c>
      <c r="L1459">
        <v>2.52E-2</v>
      </c>
      <c r="M1459">
        <v>4.9200000000000001E-2</v>
      </c>
      <c r="N1459">
        <v>0</v>
      </c>
      <c r="O1459">
        <v>0.20499999999999999</v>
      </c>
      <c r="P1459">
        <v>0.23300000000000001</v>
      </c>
      <c r="Q1459">
        <v>143.994</v>
      </c>
      <c r="R1459" t="s">
        <v>181</v>
      </c>
    </row>
    <row r="1460" spans="1:18" x14ac:dyDescent="0.3">
      <c r="A1460" t="s">
        <v>231</v>
      </c>
      <c r="B1460" t="s">
        <v>232</v>
      </c>
      <c r="C1460">
        <v>196160</v>
      </c>
      <c r="D1460" t="s">
        <v>2784</v>
      </c>
      <c r="E1460">
        <v>2001</v>
      </c>
      <c r="F1460">
        <v>74</v>
      </c>
      <c r="G1460">
        <v>0.79400000000000004</v>
      </c>
      <c r="H1460">
        <v>0.83199999999999996</v>
      </c>
      <c r="I1460">
        <v>1</v>
      </c>
      <c r="J1460">
        <v>-4.8620000000000001</v>
      </c>
      <c r="K1460">
        <v>0</v>
      </c>
      <c r="L1460">
        <v>4.07E-2</v>
      </c>
      <c r="M1460">
        <v>0.23699999999999999</v>
      </c>
      <c r="N1460" s="1">
        <v>1.1399999999999999E-5</v>
      </c>
      <c r="O1460">
        <v>0.20300000000000001</v>
      </c>
      <c r="P1460">
        <v>0.871</v>
      </c>
      <c r="Q1460">
        <v>107.657</v>
      </c>
      <c r="R1460" t="s">
        <v>111</v>
      </c>
    </row>
    <row r="1461" spans="1:18" x14ac:dyDescent="0.3">
      <c r="A1461" t="s">
        <v>292</v>
      </c>
      <c r="B1461" t="s">
        <v>293</v>
      </c>
      <c r="C1461">
        <v>340920</v>
      </c>
      <c r="D1461" t="s">
        <v>2785</v>
      </c>
      <c r="E1461">
        <v>2001</v>
      </c>
      <c r="F1461">
        <v>74</v>
      </c>
      <c r="G1461">
        <v>0.66300000000000003</v>
      </c>
      <c r="H1461">
        <v>0.69399999999999995</v>
      </c>
      <c r="I1461">
        <v>10</v>
      </c>
      <c r="J1461">
        <v>-8.6270000000000007</v>
      </c>
      <c r="K1461">
        <v>0</v>
      </c>
      <c r="L1461">
        <v>0.17100000000000001</v>
      </c>
      <c r="M1461">
        <v>2.53E-2</v>
      </c>
      <c r="N1461">
        <v>0</v>
      </c>
      <c r="O1461">
        <v>6.9800000000000001E-2</v>
      </c>
      <c r="P1461">
        <v>0.52500000000000002</v>
      </c>
      <c r="Q1461">
        <v>167.953</v>
      </c>
      <c r="R1461" t="s">
        <v>37</v>
      </c>
    </row>
    <row r="1462" spans="1:18" x14ac:dyDescent="0.3">
      <c r="A1462" t="s">
        <v>2655</v>
      </c>
      <c r="B1462" t="s">
        <v>2656</v>
      </c>
      <c r="C1462">
        <v>192470</v>
      </c>
      <c r="D1462" t="s">
        <v>2785</v>
      </c>
      <c r="E1462">
        <v>2019</v>
      </c>
      <c r="F1462">
        <v>75</v>
      </c>
      <c r="G1462">
        <v>0.68200000000000005</v>
      </c>
      <c r="H1462">
        <v>0.55900000000000005</v>
      </c>
      <c r="I1462">
        <v>0</v>
      </c>
      <c r="J1462">
        <v>-5.5449999999999999</v>
      </c>
      <c r="K1462">
        <v>1</v>
      </c>
      <c r="L1462">
        <v>0.127</v>
      </c>
      <c r="M1462">
        <v>0.17399999999999999</v>
      </c>
      <c r="N1462">
        <v>0</v>
      </c>
      <c r="O1462">
        <v>0.34399999999999997</v>
      </c>
      <c r="P1462">
        <v>0.13700000000000001</v>
      </c>
      <c r="Q1462">
        <v>202.01499999999999</v>
      </c>
      <c r="R1462" t="s">
        <v>90</v>
      </c>
    </row>
    <row r="1463" spans="1:18" x14ac:dyDescent="0.3">
      <c r="A1463" t="s">
        <v>2666</v>
      </c>
      <c r="B1463" t="s">
        <v>2667</v>
      </c>
      <c r="C1463">
        <v>152913</v>
      </c>
      <c r="D1463" t="s">
        <v>2784</v>
      </c>
      <c r="E1463">
        <v>2019</v>
      </c>
      <c r="F1463">
        <v>75</v>
      </c>
      <c r="G1463">
        <v>0.67700000000000005</v>
      </c>
      <c r="H1463">
        <v>0.74399999999999999</v>
      </c>
      <c r="I1463">
        <v>10</v>
      </c>
      <c r="J1463">
        <v>-6.806</v>
      </c>
      <c r="K1463">
        <v>0</v>
      </c>
      <c r="L1463">
        <v>2.9499999999999998E-2</v>
      </c>
      <c r="M1463">
        <v>4.0399999999999998E-2</v>
      </c>
      <c r="N1463">
        <v>1.6000000000000001E-4</v>
      </c>
      <c r="O1463">
        <v>7.3999999999999996E-2</v>
      </c>
      <c r="P1463">
        <v>0.63100000000000001</v>
      </c>
      <c r="Q1463">
        <v>124.08</v>
      </c>
      <c r="R1463" t="s">
        <v>57</v>
      </c>
    </row>
    <row r="1464" spans="1:18" x14ac:dyDescent="0.3">
      <c r="A1464" t="s">
        <v>2390</v>
      </c>
      <c r="B1464" t="s">
        <v>2738</v>
      </c>
      <c r="C1464">
        <v>193143</v>
      </c>
      <c r="D1464" t="s">
        <v>2784</v>
      </c>
      <c r="E1464">
        <v>2019</v>
      </c>
      <c r="F1464">
        <v>75</v>
      </c>
      <c r="G1464">
        <v>0.90500000000000003</v>
      </c>
      <c r="H1464">
        <v>0.38900000000000001</v>
      </c>
      <c r="I1464">
        <v>8</v>
      </c>
      <c r="J1464">
        <v>-14.505000000000001</v>
      </c>
      <c r="K1464">
        <v>1</v>
      </c>
      <c r="L1464">
        <v>0.33200000000000002</v>
      </c>
      <c r="M1464">
        <v>0.74</v>
      </c>
      <c r="N1464">
        <v>0.16200000000000001</v>
      </c>
      <c r="O1464">
        <v>0.106</v>
      </c>
      <c r="P1464">
        <v>0.19600000000000001</v>
      </c>
      <c r="Q1464">
        <v>120.04600000000001</v>
      </c>
      <c r="R1464" t="s">
        <v>57</v>
      </c>
    </row>
    <row r="1465" spans="1:18" x14ac:dyDescent="0.3">
      <c r="A1465" t="s">
        <v>2702</v>
      </c>
      <c r="B1465" t="s">
        <v>2754</v>
      </c>
      <c r="C1465">
        <v>258800</v>
      </c>
      <c r="D1465" t="s">
        <v>2784</v>
      </c>
      <c r="E1465">
        <v>2019</v>
      </c>
      <c r="F1465">
        <v>75</v>
      </c>
      <c r="G1465">
        <v>0.80700000000000005</v>
      </c>
      <c r="H1465">
        <v>0.80300000000000005</v>
      </c>
      <c r="I1465">
        <v>11</v>
      </c>
      <c r="J1465">
        <v>-4.1559999999999997</v>
      </c>
      <c r="K1465">
        <v>1</v>
      </c>
      <c r="L1465">
        <v>0.126</v>
      </c>
      <c r="M1465">
        <v>0.60199999999999998</v>
      </c>
      <c r="N1465">
        <v>8.5299999999999994E-3</v>
      </c>
      <c r="O1465">
        <v>0.13600000000000001</v>
      </c>
      <c r="P1465">
        <v>0.70599999999999996</v>
      </c>
      <c r="Q1465">
        <v>91.986999999999995</v>
      </c>
      <c r="R1465" t="s">
        <v>684</v>
      </c>
    </row>
    <row r="1466" spans="1:18" x14ac:dyDescent="0.3">
      <c r="A1466" t="s">
        <v>2001</v>
      </c>
      <c r="B1466" t="s">
        <v>2777</v>
      </c>
      <c r="C1466">
        <v>171029</v>
      </c>
      <c r="D1466" t="s">
        <v>2784</v>
      </c>
      <c r="E1466">
        <v>2019</v>
      </c>
      <c r="F1466">
        <v>75</v>
      </c>
      <c r="G1466">
        <v>0.74099999999999999</v>
      </c>
      <c r="H1466">
        <v>0.52</v>
      </c>
      <c r="I1466">
        <v>8</v>
      </c>
      <c r="J1466">
        <v>-7.5129999999999999</v>
      </c>
      <c r="K1466">
        <v>1</v>
      </c>
      <c r="L1466">
        <v>6.5600000000000006E-2</v>
      </c>
      <c r="M1466">
        <v>0.45</v>
      </c>
      <c r="N1466" s="1">
        <v>1.9700000000000002E-6</v>
      </c>
      <c r="O1466">
        <v>0.222</v>
      </c>
      <c r="P1466">
        <v>0.34699999999999998</v>
      </c>
      <c r="Q1466">
        <v>102.998</v>
      </c>
      <c r="R1466" t="s">
        <v>20</v>
      </c>
    </row>
    <row r="1467" spans="1:18" x14ac:dyDescent="0.3">
      <c r="A1467" t="s">
        <v>2449</v>
      </c>
      <c r="B1467" t="s">
        <v>2530</v>
      </c>
      <c r="C1467">
        <v>276147</v>
      </c>
      <c r="D1467" t="s">
        <v>2785</v>
      </c>
      <c r="E1467">
        <v>2018</v>
      </c>
      <c r="F1467">
        <v>75</v>
      </c>
      <c r="G1467">
        <v>0.90700000000000003</v>
      </c>
      <c r="H1467">
        <v>0.63300000000000001</v>
      </c>
      <c r="I1467">
        <v>2</v>
      </c>
      <c r="J1467">
        <v>-5.1449999999999996</v>
      </c>
      <c r="K1467">
        <v>1</v>
      </c>
      <c r="L1467">
        <v>0.184</v>
      </c>
      <c r="M1467">
        <v>8.7599999999999997E-2</v>
      </c>
      <c r="N1467" s="1">
        <v>2.6000000000000001E-6</v>
      </c>
      <c r="O1467">
        <v>0.106</v>
      </c>
      <c r="P1467">
        <v>0.39500000000000002</v>
      </c>
      <c r="Q1467">
        <v>145.91399999999999</v>
      </c>
      <c r="R1467" t="s">
        <v>90</v>
      </c>
    </row>
    <row r="1468" spans="1:18" x14ac:dyDescent="0.3">
      <c r="A1468" t="s">
        <v>1430</v>
      </c>
      <c r="B1468" t="s">
        <v>2595</v>
      </c>
      <c r="C1468">
        <v>217925</v>
      </c>
      <c r="D1468" t="s">
        <v>2785</v>
      </c>
      <c r="E1468">
        <v>2018</v>
      </c>
      <c r="F1468">
        <v>75</v>
      </c>
      <c r="G1468">
        <v>0.83499999999999996</v>
      </c>
      <c r="H1468">
        <v>0.626</v>
      </c>
      <c r="I1468">
        <v>1</v>
      </c>
      <c r="J1468">
        <v>-5.8330000000000002</v>
      </c>
      <c r="K1468">
        <v>1</v>
      </c>
      <c r="L1468">
        <v>0.125</v>
      </c>
      <c r="M1468">
        <v>5.8900000000000001E-2</v>
      </c>
      <c r="N1468" s="1">
        <v>6.0000000000000002E-5</v>
      </c>
      <c r="O1468">
        <v>0.39600000000000002</v>
      </c>
      <c r="P1468">
        <v>0.35</v>
      </c>
      <c r="Q1468">
        <v>91.03</v>
      </c>
      <c r="R1468" t="s">
        <v>34</v>
      </c>
    </row>
    <row r="1469" spans="1:18" x14ac:dyDescent="0.3">
      <c r="A1469" t="s">
        <v>2601</v>
      </c>
      <c r="B1469" t="s">
        <v>2602</v>
      </c>
      <c r="C1469">
        <v>173799</v>
      </c>
      <c r="D1469" t="s">
        <v>2784</v>
      </c>
      <c r="E1469">
        <v>2018</v>
      </c>
      <c r="F1469">
        <v>75</v>
      </c>
      <c r="G1469">
        <v>0.56000000000000005</v>
      </c>
      <c r="H1469">
        <v>0.68</v>
      </c>
      <c r="I1469">
        <v>6</v>
      </c>
      <c r="J1469">
        <v>-7.6479999999999997</v>
      </c>
      <c r="K1469">
        <v>0</v>
      </c>
      <c r="L1469">
        <v>0.32100000000000001</v>
      </c>
      <c r="M1469">
        <v>0.55500000000000005</v>
      </c>
      <c r="N1469">
        <v>0</v>
      </c>
      <c r="O1469">
        <v>0.11600000000000001</v>
      </c>
      <c r="P1469">
        <v>0.31900000000000001</v>
      </c>
      <c r="Q1469">
        <v>89.391000000000005</v>
      </c>
      <c r="R1469" t="s">
        <v>90</v>
      </c>
    </row>
    <row r="1470" spans="1:18" x14ac:dyDescent="0.3">
      <c r="A1470" t="s">
        <v>2627</v>
      </c>
      <c r="B1470" t="s">
        <v>2628</v>
      </c>
      <c r="C1470">
        <v>131064</v>
      </c>
      <c r="D1470" t="s">
        <v>2785</v>
      </c>
      <c r="E1470">
        <v>2018</v>
      </c>
      <c r="F1470">
        <v>75</v>
      </c>
      <c r="G1470">
        <v>0.71</v>
      </c>
      <c r="H1470">
        <v>0.78900000000000003</v>
      </c>
      <c r="I1470">
        <v>4</v>
      </c>
      <c r="J1470">
        <v>-3.8740000000000001</v>
      </c>
      <c r="K1470">
        <v>1</v>
      </c>
      <c r="L1470">
        <v>7.22E-2</v>
      </c>
      <c r="M1470">
        <v>1.61E-2</v>
      </c>
      <c r="N1470" s="1">
        <v>2.7700000000000002E-6</v>
      </c>
      <c r="O1470">
        <v>0.45100000000000001</v>
      </c>
      <c r="P1470">
        <v>0.71699999999999997</v>
      </c>
      <c r="Q1470">
        <v>142.929</v>
      </c>
      <c r="R1470" t="s">
        <v>57</v>
      </c>
    </row>
    <row r="1471" spans="1:18" x14ac:dyDescent="0.3">
      <c r="A1471" t="s">
        <v>2445</v>
      </c>
      <c r="B1471" t="s">
        <v>2686</v>
      </c>
      <c r="C1471">
        <v>189486</v>
      </c>
      <c r="D1471" t="s">
        <v>2785</v>
      </c>
      <c r="E1471">
        <v>2018</v>
      </c>
      <c r="F1471">
        <v>75</v>
      </c>
      <c r="G1471">
        <v>0.58099999999999996</v>
      </c>
      <c r="H1471">
        <v>0.66200000000000003</v>
      </c>
      <c r="I1471">
        <v>9</v>
      </c>
      <c r="J1471">
        <v>-5.2389999999999999</v>
      </c>
      <c r="K1471">
        <v>1</v>
      </c>
      <c r="L1471">
        <v>0.30299999999999999</v>
      </c>
      <c r="M1471">
        <v>1.5299999999999999E-2</v>
      </c>
      <c r="N1471">
        <v>0</v>
      </c>
      <c r="O1471">
        <v>0.111</v>
      </c>
      <c r="P1471">
        <v>0.434</v>
      </c>
      <c r="Q1471">
        <v>93.022999999999996</v>
      </c>
      <c r="R1471" t="s">
        <v>37</v>
      </c>
    </row>
    <row r="1472" spans="1:18" x14ac:dyDescent="0.3">
      <c r="A1472" t="s">
        <v>1436</v>
      </c>
      <c r="B1472" t="s">
        <v>2419</v>
      </c>
      <c r="C1472">
        <v>216408</v>
      </c>
      <c r="D1472" t="s">
        <v>2785</v>
      </c>
      <c r="E1472">
        <v>2017</v>
      </c>
      <c r="F1472">
        <v>75</v>
      </c>
      <c r="G1472">
        <v>0.69599999999999995</v>
      </c>
      <c r="H1472">
        <v>0.81699999999999995</v>
      </c>
      <c r="I1472">
        <v>1</v>
      </c>
      <c r="J1472">
        <v>-3.8620000000000001</v>
      </c>
      <c r="K1472">
        <v>1</v>
      </c>
      <c r="L1472">
        <v>0.109</v>
      </c>
      <c r="M1472">
        <v>7.4999999999999997E-2</v>
      </c>
      <c r="N1472">
        <v>0</v>
      </c>
      <c r="O1472">
        <v>0.187</v>
      </c>
      <c r="P1472">
        <v>0.78200000000000003</v>
      </c>
      <c r="Q1472">
        <v>98.063999999999993</v>
      </c>
      <c r="R1472" t="s">
        <v>90</v>
      </c>
    </row>
    <row r="1473" spans="1:18" x14ac:dyDescent="0.3">
      <c r="A1473" t="s">
        <v>2218</v>
      </c>
      <c r="B1473" t="s">
        <v>2508</v>
      </c>
      <c r="C1473">
        <v>220780</v>
      </c>
      <c r="D1473" t="s">
        <v>2784</v>
      </c>
      <c r="E1473">
        <v>2017</v>
      </c>
      <c r="F1473">
        <v>75</v>
      </c>
      <c r="G1473">
        <v>0.64</v>
      </c>
      <c r="H1473">
        <v>0.53300000000000003</v>
      </c>
      <c r="I1473">
        <v>0</v>
      </c>
      <c r="J1473">
        <v>-6.5960000000000001</v>
      </c>
      <c r="K1473">
        <v>1</v>
      </c>
      <c r="L1473">
        <v>7.0599999999999996E-2</v>
      </c>
      <c r="M1473">
        <v>0.11899999999999999</v>
      </c>
      <c r="N1473">
        <v>0</v>
      </c>
      <c r="O1473">
        <v>8.6400000000000005E-2</v>
      </c>
      <c r="P1473">
        <v>0.51500000000000001</v>
      </c>
      <c r="Q1473">
        <v>99.968000000000004</v>
      </c>
      <c r="R1473" t="s">
        <v>57</v>
      </c>
    </row>
    <row r="1474" spans="1:18" x14ac:dyDescent="0.3">
      <c r="A1474" t="s">
        <v>2278</v>
      </c>
      <c r="B1474" t="s">
        <v>2513</v>
      </c>
      <c r="C1474">
        <v>268866</v>
      </c>
      <c r="D1474" t="s">
        <v>2785</v>
      </c>
      <c r="E1474">
        <v>2017</v>
      </c>
      <c r="F1474">
        <v>75</v>
      </c>
      <c r="G1474">
        <v>0.58899999999999997</v>
      </c>
      <c r="H1474">
        <v>0.73099999999999998</v>
      </c>
      <c r="I1474">
        <v>2</v>
      </c>
      <c r="J1474">
        <v>-6.343</v>
      </c>
      <c r="K1474">
        <v>1</v>
      </c>
      <c r="L1474">
        <v>8.6800000000000002E-2</v>
      </c>
      <c r="M1474">
        <v>5.3400000000000003E-2</v>
      </c>
      <c r="N1474">
        <v>0</v>
      </c>
      <c r="O1474">
        <v>0.308</v>
      </c>
      <c r="P1474">
        <v>0.191</v>
      </c>
      <c r="Q1474">
        <v>87.908000000000001</v>
      </c>
      <c r="R1474" t="s">
        <v>90</v>
      </c>
    </row>
    <row r="1475" spans="1:18" x14ac:dyDescent="0.3">
      <c r="A1475" t="s">
        <v>822</v>
      </c>
      <c r="B1475" t="s">
        <v>1253</v>
      </c>
      <c r="C1475">
        <v>219320</v>
      </c>
      <c r="D1475" t="s">
        <v>2785</v>
      </c>
      <c r="E1475">
        <v>2016</v>
      </c>
      <c r="F1475">
        <v>75</v>
      </c>
      <c r="G1475">
        <v>0.72499999999999998</v>
      </c>
      <c r="H1475">
        <v>0.53400000000000003</v>
      </c>
      <c r="I1475">
        <v>11</v>
      </c>
      <c r="J1475">
        <v>-6.2380000000000004</v>
      </c>
      <c r="K1475">
        <v>1</v>
      </c>
      <c r="L1475">
        <v>9.4600000000000004E-2</v>
      </c>
      <c r="M1475">
        <v>7.5200000000000003E-2</v>
      </c>
      <c r="N1475">
        <v>0</v>
      </c>
      <c r="O1475">
        <v>9.1899999999999996E-2</v>
      </c>
      <c r="P1475">
        <v>0.55800000000000005</v>
      </c>
      <c r="Q1475">
        <v>91.974000000000004</v>
      </c>
      <c r="R1475" t="s">
        <v>34</v>
      </c>
    </row>
    <row r="1476" spans="1:18" x14ac:dyDescent="0.3">
      <c r="A1476" t="s">
        <v>1241</v>
      </c>
      <c r="B1476" t="s">
        <v>2283</v>
      </c>
      <c r="C1476">
        <v>243490</v>
      </c>
      <c r="D1476" t="s">
        <v>2785</v>
      </c>
      <c r="E1476">
        <v>2016</v>
      </c>
      <c r="F1476">
        <v>75</v>
      </c>
      <c r="G1476">
        <v>0.502</v>
      </c>
      <c r="H1476">
        <v>0.78600000000000003</v>
      </c>
      <c r="I1476">
        <v>9</v>
      </c>
      <c r="J1476">
        <v>-4.3780000000000001</v>
      </c>
      <c r="K1476">
        <v>0</v>
      </c>
      <c r="L1476">
        <v>0.317</v>
      </c>
      <c r="M1476">
        <v>0.255</v>
      </c>
      <c r="N1476">
        <v>0</v>
      </c>
      <c r="O1476">
        <v>0.65</v>
      </c>
      <c r="P1476">
        <v>0.73899999999999999</v>
      </c>
      <c r="Q1476">
        <v>169.02099999999999</v>
      </c>
      <c r="R1476" t="s">
        <v>90</v>
      </c>
    </row>
    <row r="1477" spans="1:18" x14ac:dyDescent="0.3">
      <c r="A1477" t="s">
        <v>2164</v>
      </c>
      <c r="B1477" t="s">
        <v>2339</v>
      </c>
      <c r="C1477">
        <v>214480</v>
      </c>
      <c r="D1477" t="s">
        <v>2784</v>
      </c>
      <c r="E1477">
        <v>2016</v>
      </c>
      <c r="F1477">
        <v>75</v>
      </c>
      <c r="G1477">
        <v>0.80300000000000005</v>
      </c>
      <c r="H1477">
        <v>0.58499999999999996</v>
      </c>
      <c r="I1477">
        <v>8</v>
      </c>
      <c r="J1477">
        <v>-5.8609999999999998</v>
      </c>
      <c r="K1477">
        <v>1</v>
      </c>
      <c r="L1477">
        <v>4.3200000000000002E-2</v>
      </c>
      <c r="M1477">
        <v>0.10299999999999999</v>
      </c>
      <c r="N1477" s="1">
        <v>3.9400000000000004E-6</v>
      </c>
      <c r="O1477">
        <v>6.4399999999999999E-2</v>
      </c>
      <c r="P1477">
        <v>0.59299999999999997</v>
      </c>
      <c r="Q1477">
        <v>105.017</v>
      </c>
      <c r="R1477" t="s">
        <v>20</v>
      </c>
    </row>
    <row r="1478" spans="1:18" x14ac:dyDescent="0.3">
      <c r="A1478" t="s">
        <v>2102</v>
      </c>
      <c r="B1478" t="s">
        <v>2382</v>
      </c>
      <c r="C1478">
        <v>251088</v>
      </c>
      <c r="D1478" t="s">
        <v>2784</v>
      </c>
      <c r="E1478">
        <v>2016</v>
      </c>
      <c r="F1478">
        <v>75</v>
      </c>
      <c r="G1478">
        <v>0.72</v>
      </c>
      <c r="H1478">
        <v>0.76300000000000001</v>
      </c>
      <c r="I1478">
        <v>9</v>
      </c>
      <c r="J1478">
        <v>-4.0679999999999996</v>
      </c>
      <c r="K1478">
        <v>0</v>
      </c>
      <c r="L1478">
        <v>5.2299999999999999E-2</v>
      </c>
      <c r="M1478">
        <v>0.40600000000000003</v>
      </c>
      <c r="N1478">
        <v>0</v>
      </c>
      <c r="O1478">
        <v>0.18</v>
      </c>
      <c r="P1478">
        <v>0.74199999999999999</v>
      </c>
      <c r="Q1478">
        <v>101.965</v>
      </c>
      <c r="R1478" t="s">
        <v>57</v>
      </c>
    </row>
    <row r="1479" spans="1:18" x14ac:dyDescent="0.3">
      <c r="A1479" t="s">
        <v>2149</v>
      </c>
      <c r="B1479" t="s">
        <v>2395</v>
      </c>
      <c r="C1479">
        <v>208120</v>
      </c>
      <c r="D1479" t="s">
        <v>2785</v>
      </c>
      <c r="E1479">
        <v>2016</v>
      </c>
      <c r="F1479">
        <v>75</v>
      </c>
      <c r="G1479">
        <v>0.68100000000000005</v>
      </c>
      <c r="H1479">
        <v>0.314</v>
      </c>
      <c r="I1479">
        <v>8</v>
      </c>
      <c r="J1479">
        <v>-9.3190000000000008</v>
      </c>
      <c r="K1479">
        <v>1</v>
      </c>
      <c r="L1479">
        <v>5.8099999999999999E-2</v>
      </c>
      <c r="M1479">
        <v>0.2</v>
      </c>
      <c r="N1479" s="1">
        <v>9.8200000000000008E-6</v>
      </c>
      <c r="O1479">
        <v>0.1</v>
      </c>
      <c r="P1479">
        <v>0.16600000000000001</v>
      </c>
      <c r="Q1479">
        <v>139.99199999999999</v>
      </c>
      <c r="R1479" t="s">
        <v>90</v>
      </c>
    </row>
    <row r="1480" spans="1:18" x14ac:dyDescent="0.3">
      <c r="A1480" t="s">
        <v>2149</v>
      </c>
      <c r="B1480" t="s">
        <v>2411</v>
      </c>
      <c r="C1480">
        <v>291893</v>
      </c>
      <c r="D1480" t="s">
        <v>2785</v>
      </c>
      <c r="E1480">
        <v>2016</v>
      </c>
      <c r="F1480">
        <v>75</v>
      </c>
      <c r="G1480">
        <v>0.79400000000000004</v>
      </c>
      <c r="H1480">
        <v>0.63200000000000001</v>
      </c>
      <c r="I1480">
        <v>0</v>
      </c>
      <c r="J1480">
        <v>-6.1630000000000003</v>
      </c>
      <c r="K1480">
        <v>1</v>
      </c>
      <c r="L1480">
        <v>6.4899999999999999E-2</v>
      </c>
      <c r="M1480">
        <v>0.14199999999999999</v>
      </c>
      <c r="N1480">
        <v>0</v>
      </c>
      <c r="O1480">
        <v>0.128</v>
      </c>
      <c r="P1480">
        <v>0.35499999999999998</v>
      </c>
      <c r="Q1480">
        <v>145.92599999999999</v>
      </c>
      <c r="R1480" t="s">
        <v>90</v>
      </c>
    </row>
    <row r="1481" spans="1:18" x14ac:dyDescent="0.3">
      <c r="A1481" t="s">
        <v>2213</v>
      </c>
      <c r="B1481" t="s">
        <v>2214</v>
      </c>
      <c r="C1481">
        <v>195200</v>
      </c>
      <c r="D1481" t="s">
        <v>2784</v>
      </c>
      <c r="E1481">
        <v>2015</v>
      </c>
      <c r="F1481">
        <v>75</v>
      </c>
      <c r="G1481">
        <v>0.52600000000000002</v>
      </c>
      <c r="H1481">
        <v>0.86199999999999999</v>
      </c>
      <c r="I1481">
        <v>2</v>
      </c>
      <c r="J1481">
        <v>-6.0030000000000001</v>
      </c>
      <c r="K1481">
        <v>1</v>
      </c>
      <c r="L1481">
        <v>9.0499999999999997E-2</v>
      </c>
      <c r="M1481">
        <v>1.44E-2</v>
      </c>
      <c r="N1481">
        <v>5.9700000000000003E-2</v>
      </c>
      <c r="O1481">
        <v>0.22900000000000001</v>
      </c>
      <c r="P1481">
        <v>0.52800000000000002</v>
      </c>
      <c r="Q1481">
        <v>90.052000000000007</v>
      </c>
      <c r="R1481" t="s">
        <v>2215</v>
      </c>
    </row>
    <row r="1482" spans="1:18" x14ac:dyDescent="0.3">
      <c r="A1482" t="s">
        <v>2232</v>
      </c>
      <c r="B1482" t="s">
        <v>2233</v>
      </c>
      <c r="C1482">
        <v>284386</v>
      </c>
      <c r="D1482" t="s">
        <v>2785</v>
      </c>
      <c r="E1482">
        <v>2015</v>
      </c>
      <c r="F1482">
        <v>75</v>
      </c>
      <c r="G1482">
        <v>0.82399999999999995</v>
      </c>
      <c r="H1482">
        <v>0.73299999999999998</v>
      </c>
      <c r="I1482">
        <v>1</v>
      </c>
      <c r="J1482">
        <v>-5.4740000000000002</v>
      </c>
      <c r="K1482">
        <v>1</v>
      </c>
      <c r="L1482">
        <v>6.13E-2</v>
      </c>
      <c r="M1482">
        <v>3.6200000000000003E-2</v>
      </c>
      <c r="N1482">
        <v>0</v>
      </c>
      <c r="O1482">
        <v>0.32500000000000001</v>
      </c>
      <c r="P1482">
        <v>0.39500000000000002</v>
      </c>
      <c r="Q1482">
        <v>97.971999999999994</v>
      </c>
      <c r="R1482" t="s">
        <v>90</v>
      </c>
    </row>
    <row r="1483" spans="1:18" x14ac:dyDescent="0.3">
      <c r="A1483" t="s">
        <v>2213</v>
      </c>
      <c r="B1483" t="s">
        <v>2214</v>
      </c>
      <c r="C1483">
        <v>195200</v>
      </c>
      <c r="D1483" t="s">
        <v>2784</v>
      </c>
      <c r="E1483">
        <v>2015</v>
      </c>
      <c r="F1483">
        <v>75</v>
      </c>
      <c r="G1483">
        <v>0.52600000000000002</v>
      </c>
      <c r="H1483">
        <v>0.86199999999999999</v>
      </c>
      <c r="I1483">
        <v>2</v>
      </c>
      <c r="J1483">
        <v>-6.0030000000000001</v>
      </c>
      <c r="K1483">
        <v>1</v>
      </c>
      <c r="L1483">
        <v>9.0499999999999997E-2</v>
      </c>
      <c r="M1483">
        <v>1.44E-2</v>
      </c>
      <c r="N1483">
        <v>5.9700000000000003E-2</v>
      </c>
      <c r="O1483">
        <v>0.22900000000000001</v>
      </c>
      <c r="P1483">
        <v>0.52800000000000002</v>
      </c>
      <c r="Q1483">
        <v>90.052000000000007</v>
      </c>
      <c r="R1483" t="s">
        <v>2215</v>
      </c>
    </row>
    <row r="1484" spans="1:18" x14ac:dyDescent="0.3">
      <c r="A1484" t="s">
        <v>1147</v>
      </c>
      <c r="B1484" t="s">
        <v>2035</v>
      </c>
      <c r="C1484">
        <v>212960</v>
      </c>
      <c r="D1484" t="s">
        <v>2784</v>
      </c>
      <c r="E1484">
        <v>2014</v>
      </c>
      <c r="F1484">
        <v>75</v>
      </c>
      <c r="G1484">
        <v>0.41399999999999998</v>
      </c>
      <c r="H1484">
        <v>0.85699999999999998</v>
      </c>
      <c r="I1484">
        <v>0</v>
      </c>
      <c r="J1484">
        <v>-4.0780000000000003</v>
      </c>
      <c r="K1484">
        <v>0</v>
      </c>
      <c r="L1484">
        <v>8.0799999999999997E-2</v>
      </c>
      <c r="M1484">
        <v>2.87E-2</v>
      </c>
      <c r="N1484">
        <v>5.7400000000000003E-3</v>
      </c>
      <c r="O1484">
        <v>0.34300000000000003</v>
      </c>
      <c r="P1484">
        <v>0.34799999999999998</v>
      </c>
      <c r="Q1484">
        <v>128.024</v>
      </c>
      <c r="R1484" t="s">
        <v>1005</v>
      </c>
    </row>
    <row r="1485" spans="1:18" x14ac:dyDescent="0.3">
      <c r="A1485" t="s">
        <v>2107</v>
      </c>
      <c r="B1485" t="s">
        <v>2108</v>
      </c>
      <c r="C1485">
        <v>185200</v>
      </c>
      <c r="D1485" t="s">
        <v>2784</v>
      </c>
      <c r="E1485">
        <v>2014</v>
      </c>
      <c r="F1485">
        <v>75</v>
      </c>
      <c r="G1485">
        <v>0.5</v>
      </c>
      <c r="H1485">
        <v>0.29199999999999998</v>
      </c>
      <c r="I1485">
        <v>0</v>
      </c>
      <c r="J1485">
        <v>-8.5540000000000003</v>
      </c>
      <c r="K1485">
        <v>1</v>
      </c>
      <c r="L1485">
        <v>3.2300000000000002E-2</v>
      </c>
      <c r="M1485">
        <v>0.746</v>
      </c>
      <c r="N1485">
        <v>0</v>
      </c>
      <c r="O1485">
        <v>0.188</v>
      </c>
      <c r="P1485">
        <v>0.37</v>
      </c>
      <c r="Q1485">
        <v>145.87899999999999</v>
      </c>
      <c r="R1485" t="s">
        <v>20</v>
      </c>
    </row>
    <row r="1486" spans="1:18" x14ac:dyDescent="0.3">
      <c r="A1486" t="s">
        <v>1364</v>
      </c>
      <c r="B1486" t="s">
        <v>2140</v>
      </c>
      <c r="C1486">
        <v>192560</v>
      </c>
      <c r="D1486" t="s">
        <v>2784</v>
      </c>
      <c r="E1486">
        <v>2014</v>
      </c>
      <c r="F1486">
        <v>75</v>
      </c>
      <c r="G1486">
        <v>0.59599999999999997</v>
      </c>
      <c r="H1486">
        <v>0.73</v>
      </c>
      <c r="I1486">
        <v>9</v>
      </c>
      <c r="J1486">
        <v>-4.0910000000000002</v>
      </c>
      <c r="K1486">
        <v>1</v>
      </c>
      <c r="L1486">
        <v>0.151</v>
      </c>
      <c r="M1486">
        <v>0.24</v>
      </c>
      <c r="N1486">
        <v>0</v>
      </c>
      <c r="O1486">
        <v>0.32500000000000001</v>
      </c>
      <c r="P1486">
        <v>0.52500000000000002</v>
      </c>
      <c r="Q1486">
        <v>85.978999999999999</v>
      </c>
      <c r="R1486" t="s">
        <v>1005</v>
      </c>
    </row>
    <row r="1487" spans="1:18" x14ac:dyDescent="0.3">
      <c r="A1487" t="s">
        <v>1785</v>
      </c>
      <c r="B1487" t="s">
        <v>1574</v>
      </c>
      <c r="C1487">
        <v>209440</v>
      </c>
      <c r="D1487" t="s">
        <v>2784</v>
      </c>
      <c r="E1487">
        <v>2013</v>
      </c>
      <c r="F1487">
        <v>75</v>
      </c>
      <c r="G1487">
        <v>0.376</v>
      </c>
      <c r="H1487">
        <v>0.69499999999999995</v>
      </c>
      <c r="I1487">
        <v>0</v>
      </c>
      <c r="J1487">
        <v>-4.782</v>
      </c>
      <c r="K1487">
        <v>0</v>
      </c>
      <c r="L1487">
        <v>9.3299999999999994E-2</v>
      </c>
      <c r="M1487">
        <v>0.13500000000000001</v>
      </c>
      <c r="N1487">
        <v>0</v>
      </c>
      <c r="O1487">
        <v>0.11</v>
      </c>
      <c r="P1487">
        <v>0.30199999999999999</v>
      </c>
      <c r="Q1487">
        <v>169.53299999999999</v>
      </c>
      <c r="R1487" t="s">
        <v>20</v>
      </c>
    </row>
    <row r="1488" spans="1:18" x14ac:dyDescent="0.3">
      <c r="A1488" t="s">
        <v>35</v>
      </c>
      <c r="B1488" t="s">
        <v>1908</v>
      </c>
      <c r="C1488">
        <v>250188</v>
      </c>
      <c r="D1488" t="s">
        <v>2785</v>
      </c>
      <c r="E1488">
        <v>2013</v>
      </c>
      <c r="F1488">
        <v>75</v>
      </c>
      <c r="G1488">
        <v>0.78100000000000003</v>
      </c>
      <c r="H1488">
        <v>0.85299999999999998</v>
      </c>
      <c r="I1488">
        <v>1</v>
      </c>
      <c r="J1488">
        <v>-3.68</v>
      </c>
      <c r="K1488">
        <v>0</v>
      </c>
      <c r="L1488">
        <v>7.1499999999999994E-2</v>
      </c>
      <c r="M1488">
        <v>5.2499999999999998E-2</v>
      </c>
      <c r="N1488">
        <v>0</v>
      </c>
      <c r="O1488">
        <v>0.12</v>
      </c>
      <c r="P1488">
        <v>0.624</v>
      </c>
      <c r="Q1488">
        <v>110.04900000000001</v>
      </c>
      <c r="R1488" t="s">
        <v>37</v>
      </c>
    </row>
    <row r="1489" spans="1:18" x14ac:dyDescent="0.3">
      <c r="A1489" t="s">
        <v>822</v>
      </c>
      <c r="B1489" t="s">
        <v>1774</v>
      </c>
      <c r="C1489">
        <v>225146</v>
      </c>
      <c r="D1489" t="s">
        <v>2784</v>
      </c>
      <c r="E1489">
        <v>2012</v>
      </c>
      <c r="F1489">
        <v>75</v>
      </c>
      <c r="G1489">
        <v>0.56399999999999995</v>
      </c>
      <c r="H1489">
        <v>0.71</v>
      </c>
      <c r="I1489">
        <v>11</v>
      </c>
      <c r="J1489">
        <v>-4.92</v>
      </c>
      <c r="K1489">
        <v>0</v>
      </c>
      <c r="L1489">
        <v>4.6100000000000002E-2</v>
      </c>
      <c r="M1489">
        <v>1.25E-3</v>
      </c>
      <c r="N1489">
        <v>0</v>
      </c>
      <c r="O1489">
        <v>0.109</v>
      </c>
      <c r="P1489">
        <v>0.39300000000000002</v>
      </c>
      <c r="Q1489">
        <v>91.971999999999994</v>
      </c>
      <c r="R1489" t="s">
        <v>34</v>
      </c>
    </row>
    <row r="1490" spans="1:18" x14ac:dyDescent="0.3">
      <c r="A1490" t="s">
        <v>1699</v>
      </c>
      <c r="B1490" t="s">
        <v>1777</v>
      </c>
      <c r="C1490">
        <v>210626</v>
      </c>
      <c r="D1490" t="s">
        <v>2785</v>
      </c>
      <c r="E1490">
        <v>2012</v>
      </c>
      <c r="F1490">
        <v>75</v>
      </c>
      <c r="G1490">
        <v>0.747</v>
      </c>
      <c r="H1490">
        <v>0.71599999999999997</v>
      </c>
      <c r="I1490">
        <v>11</v>
      </c>
      <c r="J1490">
        <v>-2.4569999999999999</v>
      </c>
      <c r="K1490">
        <v>0</v>
      </c>
      <c r="L1490">
        <v>7.4999999999999997E-2</v>
      </c>
      <c r="M1490">
        <v>0.13500000000000001</v>
      </c>
      <c r="N1490">
        <v>0</v>
      </c>
      <c r="O1490">
        <v>0.251</v>
      </c>
      <c r="P1490">
        <v>0.751</v>
      </c>
      <c r="Q1490">
        <v>125.008</v>
      </c>
      <c r="R1490" t="s">
        <v>90</v>
      </c>
    </row>
    <row r="1491" spans="1:18" x14ac:dyDescent="0.3">
      <c r="A1491" t="s">
        <v>1640</v>
      </c>
      <c r="B1491" t="s">
        <v>1641</v>
      </c>
      <c r="C1491">
        <v>217666</v>
      </c>
      <c r="D1491" t="s">
        <v>2785</v>
      </c>
      <c r="E1491">
        <v>2011</v>
      </c>
      <c r="F1491">
        <v>75</v>
      </c>
      <c r="G1491">
        <v>0.68400000000000005</v>
      </c>
      <c r="H1491">
        <v>0.83399999999999996</v>
      </c>
      <c r="I1491">
        <v>2</v>
      </c>
      <c r="J1491">
        <v>-4.524</v>
      </c>
      <c r="K1491">
        <v>0</v>
      </c>
      <c r="L1491">
        <v>6.7500000000000004E-2</v>
      </c>
      <c r="M1491">
        <v>6.4600000000000005E-2</v>
      </c>
      <c r="N1491">
        <v>0</v>
      </c>
      <c r="O1491">
        <v>0.27100000000000002</v>
      </c>
      <c r="P1491">
        <v>0.53800000000000003</v>
      </c>
      <c r="Q1491">
        <v>164.02</v>
      </c>
      <c r="R1491" t="s">
        <v>90</v>
      </c>
    </row>
    <row r="1492" spans="1:18" x14ac:dyDescent="0.3">
      <c r="A1492" t="s">
        <v>822</v>
      </c>
      <c r="B1492" t="s">
        <v>1675</v>
      </c>
      <c r="C1492">
        <v>215226</v>
      </c>
      <c r="D1492" t="s">
        <v>2784</v>
      </c>
      <c r="E1492">
        <v>2011</v>
      </c>
      <c r="F1492">
        <v>75</v>
      </c>
      <c r="G1492">
        <v>0.73499999999999999</v>
      </c>
      <c r="H1492">
        <v>0.76600000000000001</v>
      </c>
      <c r="I1492">
        <v>1</v>
      </c>
      <c r="J1492">
        <v>-4.4850000000000003</v>
      </c>
      <c r="K1492">
        <v>1</v>
      </c>
      <c r="L1492">
        <v>3.8300000000000001E-2</v>
      </c>
      <c r="M1492">
        <v>2.5000000000000001E-2</v>
      </c>
      <c r="N1492">
        <v>1.3799999999999999E-3</v>
      </c>
      <c r="O1492">
        <v>0.108</v>
      </c>
      <c r="P1492">
        <v>0.6</v>
      </c>
      <c r="Q1492">
        <v>127.985</v>
      </c>
      <c r="R1492" t="s">
        <v>34</v>
      </c>
    </row>
    <row r="1493" spans="1:18" x14ac:dyDescent="0.3">
      <c r="A1493" t="s">
        <v>822</v>
      </c>
      <c r="B1493" t="s">
        <v>1675</v>
      </c>
      <c r="C1493">
        <v>215226</v>
      </c>
      <c r="D1493" t="s">
        <v>2784</v>
      </c>
      <c r="E1493">
        <v>2011</v>
      </c>
      <c r="F1493">
        <v>75</v>
      </c>
      <c r="G1493">
        <v>0.73499999999999999</v>
      </c>
      <c r="H1493">
        <v>0.76600000000000001</v>
      </c>
      <c r="I1493">
        <v>1</v>
      </c>
      <c r="J1493">
        <v>-4.4850000000000003</v>
      </c>
      <c r="K1493">
        <v>1</v>
      </c>
      <c r="L1493">
        <v>3.8300000000000001E-2</v>
      </c>
      <c r="M1493">
        <v>2.5000000000000001E-2</v>
      </c>
      <c r="N1493">
        <v>1.3799999999999999E-3</v>
      </c>
      <c r="O1493">
        <v>0.108</v>
      </c>
      <c r="P1493">
        <v>0.6</v>
      </c>
      <c r="Q1493">
        <v>127.985</v>
      </c>
      <c r="R1493" t="s">
        <v>34</v>
      </c>
    </row>
    <row r="1494" spans="1:18" x14ac:dyDescent="0.3">
      <c r="A1494" t="s">
        <v>1430</v>
      </c>
      <c r="B1494" t="s">
        <v>1862</v>
      </c>
      <c r="C1494">
        <v>277386</v>
      </c>
      <c r="D1494" t="s">
        <v>2785</v>
      </c>
      <c r="E1494">
        <v>2011</v>
      </c>
      <c r="F1494">
        <v>75</v>
      </c>
      <c r="G1494">
        <v>0.629</v>
      </c>
      <c r="H1494">
        <v>0.51500000000000001</v>
      </c>
      <c r="I1494">
        <v>0</v>
      </c>
      <c r="J1494">
        <v>-10.358000000000001</v>
      </c>
      <c r="K1494">
        <v>0</v>
      </c>
      <c r="L1494">
        <v>0.26500000000000001</v>
      </c>
      <c r="M1494">
        <v>2.6700000000000002E-2</v>
      </c>
      <c r="N1494" s="1">
        <v>1.22E-5</v>
      </c>
      <c r="O1494">
        <v>8.8800000000000004E-2</v>
      </c>
      <c r="P1494">
        <v>0.29899999999999999</v>
      </c>
      <c r="Q1494">
        <v>121.845</v>
      </c>
      <c r="R1494" t="s">
        <v>34</v>
      </c>
    </row>
    <row r="1495" spans="1:18" x14ac:dyDescent="0.3">
      <c r="A1495" t="s">
        <v>1364</v>
      </c>
      <c r="B1495" t="s">
        <v>1365</v>
      </c>
      <c r="C1495">
        <v>195853</v>
      </c>
      <c r="D1495" t="s">
        <v>2785</v>
      </c>
      <c r="E1495">
        <v>2010</v>
      </c>
      <c r="F1495">
        <v>75</v>
      </c>
      <c r="G1495">
        <v>0.81299999999999994</v>
      </c>
      <c r="H1495">
        <v>0.627</v>
      </c>
      <c r="I1495">
        <v>11</v>
      </c>
      <c r="J1495">
        <v>-5.0179999999999998</v>
      </c>
      <c r="K1495">
        <v>0</v>
      </c>
      <c r="L1495">
        <v>4.8599999999999997E-2</v>
      </c>
      <c r="M1495">
        <v>7.7100000000000002E-2</v>
      </c>
      <c r="N1495">
        <v>6.1600000000000001E-4</v>
      </c>
      <c r="O1495">
        <v>0.13100000000000001</v>
      </c>
      <c r="P1495">
        <v>0.80100000000000005</v>
      </c>
      <c r="Q1495">
        <v>130.011</v>
      </c>
      <c r="R1495" t="s">
        <v>1005</v>
      </c>
    </row>
    <row r="1496" spans="1:18" x14ac:dyDescent="0.3">
      <c r="A1496" t="s">
        <v>1539</v>
      </c>
      <c r="B1496" t="s">
        <v>1540</v>
      </c>
      <c r="C1496">
        <v>213293</v>
      </c>
      <c r="D1496" t="s">
        <v>2784</v>
      </c>
      <c r="E1496">
        <v>2010</v>
      </c>
      <c r="F1496">
        <v>75</v>
      </c>
      <c r="G1496">
        <v>0.76800000000000002</v>
      </c>
      <c r="H1496">
        <v>0.82</v>
      </c>
      <c r="I1496">
        <v>7</v>
      </c>
      <c r="J1496">
        <v>-4.63</v>
      </c>
      <c r="K1496">
        <v>0</v>
      </c>
      <c r="L1496">
        <v>4.7399999999999998E-2</v>
      </c>
      <c r="M1496">
        <v>0.17899999999999999</v>
      </c>
      <c r="N1496">
        <v>0</v>
      </c>
      <c r="O1496">
        <v>0.68899999999999995</v>
      </c>
      <c r="P1496">
        <v>0.625</v>
      </c>
      <c r="Q1496">
        <v>129.965</v>
      </c>
      <c r="R1496" t="s">
        <v>1005</v>
      </c>
    </row>
    <row r="1497" spans="1:18" x14ac:dyDescent="0.3">
      <c r="A1497" t="s">
        <v>1486</v>
      </c>
      <c r="B1497" t="s">
        <v>1713</v>
      </c>
      <c r="C1497">
        <v>189109</v>
      </c>
      <c r="D1497" t="s">
        <v>2784</v>
      </c>
      <c r="E1497">
        <v>2010</v>
      </c>
      <c r="F1497">
        <v>75</v>
      </c>
      <c r="G1497">
        <v>0.79400000000000004</v>
      </c>
      <c r="H1497">
        <v>0.71099999999999997</v>
      </c>
      <c r="I1497">
        <v>8</v>
      </c>
      <c r="J1497">
        <v>-5.1239999999999997</v>
      </c>
      <c r="K1497">
        <v>0</v>
      </c>
      <c r="L1497">
        <v>6.9900000000000004E-2</v>
      </c>
      <c r="M1497">
        <v>0.3</v>
      </c>
      <c r="N1497">
        <v>0</v>
      </c>
      <c r="O1497">
        <v>9.5500000000000002E-2</v>
      </c>
      <c r="P1497">
        <v>0.95499999999999996</v>
      </c>
      <c r="Q1497">
        <v>174.91499999999999</v>
      </c>
      <c r="R1497" t="s">
        <v>20</v>
      </c>
    </row>
    <row r="1498" spans="1:18" x14ac:dyDescent="0.3">
      <c r="A1498" t="s">
        <v>1486</v>
      </c>
      <c r="B1498" t="s">
        <v>1735</v>
      </c>
      <c r="C1498">
        <v>230192</v>
      </c>
      <c r="D1498" t="s">
        <v>2784</v>
      </c>
      <c r="E1498">
        <v>2010</v>
      </c>
      <c r="F1498">
        <v>75</v>
      </c>
      <c r="G1498">
        <v>0.621</v>
      </c>
      <c r="H1498">
        <v>0.82</v>
      </c>
      <c r="I1498">
        <v>10</v>
      </c>
      <c r="J1498">
        <v>-4.8650000000000002</v>
      </c>
      <c r="K1498">
        <v>1</v>
      </c>
      <c r="L1498">
        <v>3.6700000000000003E-2</v>
      </c>
      <c r="M1498">
        <v>0.33200000000000002</v>
      </c>
      <c r="N1498">
        <v>0</v>
      </c>
      <c r="O1498">
        <v>0.104</v>
      </c>
      <c r="P1498">
        <v>0.45200000000000001</v>
      </c>
      <c r="Q1498">
        <v>144.905</v>
      </c>
      <c r="R1498" t="s">
        <v>20</v>
      </c>
    </row>
    <row r="1499" spans="1:18" x14ac:dyDescent="0.3">
      <c r="A1499" t="s">
        <v>1373</v>
      </c>
      <c r="B1499" t="s">
        <v>1374</v>
      </c>
      <c r="C1499">
        <v>178013</v>
      </c>
      <c r="D1499" t="s">
        <v>2784</v>
      </c>
      <c r="E1499">
        <v>2009</v>
      </c>
      <c r="F1499">
        <v>75</v>
      </c>
      <c r="G1499">
        <v>0.64</v>
      </c>
      <c r="H1499">
        <v>0.95699999999999996</v>
      </c>
      <c r="I1499">
        <v>8</v>
      </c>
      <c r="J1499">
        <v>-2.3359999999999999</v>
      </c>
      <c r="K1499">
        <v>1</v>
      </c>
      <c r="L1499">
        <v>7.4099999999999999E-2</v>
      </c>
      <c r="M1499">
        <v>4.3099999999999999E-2</v>
      </c>
      <c r="N1499">
        <v>0</v>
      </c>
      <c r="O1499">
        <v>7.8899999999999998E-2</v>
      </c>
      <c r="P1499">
        <v>0.69199999999999995</v>
      </c>
      <c r="Q1499">
        <v>134.99199999999999</v>
      </c>
      <c r="R1499" t="s">
        <v>188</v>
      </c>
    </row>
    <row r="1500" spans="1:18" x14ac:dyDescent="0.3">
      <c r="A1500" t="s">
        <v>103</v>
      </c>
      <c r="B1500" t="s">
        <v>1400</v>
      </c>
      <c r="C1500">
        <v>267520</v>
      </c>
      <c r="D1500" t="s">
        <v>2785</v>
      </c>
      <c r="E1500">
        <v>2009</v>
      </c>
      <c r="F1500">
        <v>75</v>
      </c>
      <c r="G1500">
        <v>0.63200000000000001</v>
      </c>
      <c r="H1500">
        <v>0.92400000000000004</v>
      </c>
      <c r="I1500">
        <v>1</v>
      </c>
      <c r="J1500">
        <v>-1.802</v>
      </c>
      <c r="K1500">
        <v>1</v>
      </c>
      <c r="L1500">
        <v>0.28999999999999998</v>
      </c>
      <c r="M1500">
        <v>0.28100000000000003</v>
      </c>
      <c r="N1500">
        <v>0</v>
      </c>
      <c r="O1500">
        <v>0.26300000000000001</v>
      </c>
      <c r="P1500">
        <v>0.441</v>
      </c>
      <c r="Q1500">
        <v>86.843999999999994</v>
      </c>
      <c r="R1500" t="s">
        <v>37</v>
      </c>
    </row>
    <row r="1501" spans="1:18" x14ac:dyDescent="0.3">
      <c r="A1501" t="s">
        <v>977</v>
      </c>
      <c r="B1501" t="s">
        <v>1456</v>
      </c>
      <c r="C1501">
        <v>304840</v>
      </c>
      <c r="D1501" t="s">
        <v>2784</v>
      </c>
      <c r="E1501">
        <v>2009</v>
      </c>
      <c r="F1501">
        <v>75</v>
      </c>
      <c r="G1501">
        <v>0.60199999999999998</v>
      </c>
      <c r="H1501">
        <v>0.90500000000000003</v>
      </c>
      <c r="I1501">
        <v>2</v>
      </c>
      <c r="J1501">
        <v>-4.0460000000000003</v>
      </c>
      <c r="K1501">
        <v>1</v>
      </c>
      <c r="L1501">
        <v>7.7499999999999999E-2</v>
      </c>
      <c r="M1501">
        <v>2.02E-4</v>
      </c>
      <c r="N1501">
        <v>6.4000000000000001E-2</v>
      </c>
      <c r="O1501">
        <v>0.11700000000000001</v>
      </c>
      <c r="P1501">
        <v>0.41099999999999998</v>
      </c>
      <c r="Q1501">
        <v>128.01900000000001</v>
      </c>
      <c r="R1501" t="s">
        <v>160</v>
      </c>
    </row>
    <row r="1502" spans="1:18" x14ac:dyDescent="0.3">
      <c r="A1502" t="s">
        <v>1529</v>
      </c>
      <c r="B1502" t="s">
        <v>1530</v>
      </c>
      <c r="C1502">
        <v>182306</v>
      </c>
      <c r="D1502" t="s">
        <v>2784</v>
      </c>
      <c r="E1502">
        <v>2009</v>
      </c>
      <c r="F1502">
        <v>75</v>
      </c>
      <c r="G1502">
        <v>0.70599999999999996</v>
      </c>
      <c r="H1502">
        <v>0.751</v>
      </c>
      <c r="I1502">
        <v>9</v>
      </c>
      <c r="J1502">
        <v>-6.3230000000000004</v>
      </c>
      <c r="K1502">
        <v>1</v>
      </c>
      <c r="L1502">
        <v>7.0800000000000002E-2</v>
      </c>
      <c r="M1502">
        <v>0.17299999999999999</v>
      </c>
      <c r="N1502">
        <v>0</v>
      </c>
      <c r="O1502">
        <v>0.16800000000000001</v>
      </c>
      <c r="P1502">
        <v>0.19500000000000001</v>
      </c>
      <c r="Q1502">
        <v>91.031000000000006</v>
      </c>
      <c r="R1502" t="s">
        <v>90</v>
      </c>
    </row>
    <row r="1503" spans="1:18" x14ac:dyDescent="0.3">
      <c r="A1503" t="s">
        <v>1233</v>
      </c>
      <c r="B1503" t="s">
        <v>1234</v>
      </c>
      <c r="C1503">
        <v>246053</v>
      </c>
      <c r="D1503" t="s">
        <v>2785</v>
      </c>
      <c r="E1503">
        <v>2008</v>
      </c>
      <c r="F1503">
        <v>75</v>
      </c>
      <c r="G1503">
        <v>0.94899999999999995</v>
      </c>
      <c r="H1503">
        <v>0.79</v>
      </c>
      <c r="I1503">
        <v>8</v>
      </c>
      <c r="J1503">
        <v>-5.9569999999999999</v>
      </c>
      <c r="K1503">
        <v>1</v>
      </c>
      <c r="L1503">
        <v>7.5600000000000001E-2</v>
      </c>
      <c r="M1503">
        <v>4.3699999999999998E-3</v>
      </c>
      <c r="N1503">
        <v>0</v>
      </c>
      <c r="O1503">
        <v>8.1600000000000006E-2</v>
      </c>
      <c r="P1503">
        <v>0.80700000000000005</v>
      </c>
      <c r="Q1503">
        <v>117.002</v>
      </c>
      <c r="R1503" t="s">
        <v>34</v>
      </c>
    </row>
    <row r="1504" spans="1:18" x14ac:dyDescent="0.3">
      <c r="A1504" t="s">
        <v>752</v>
      </c>
      <c r="B1504" t="s">
        <v>1260</v>
      </c>
      <c r="C1504">
        <v>338853</v>
      </c>
      <c r="D1504" t="s">
        <v>2785</v>
      </c>
      <c r="E1504">
        <v>2008</v>
      </c>
      <c r="F1504">
        <v>75</v>
      </c>
      <c r="G1504">
        <v>0.375</v>
      </c>
      <c r="H1504">
        <v>0.86199999999999999</v>
      </c>
      <c r="I1504">
        <v>11</v>
      </c>
      <c r="J1504">
        <v>-3.363</v>
      </c>
      <c r="K1504">
        <v>0</v>
      </c>
      <c r="L1504">
        <v>0.255</v>
      </c>
      <c r="M1504">
        <v>7.0999999999999994E-2</v>
      </c>
      <c r="N1504">
        <v>0</v>
      </c>
      <c r="O1504">
        <v>0.21099999999999999</v>
      </c>
      <c r="P1504">
        <v>0.47799999999999998</v>
      </c>
      <c r="Q1504">
        <v>159.84100000000001</v>
      </c>
      <c r="R1504" t="s">
        <v>90</v>
      </c>
    </row>
    <row r="1505" spans="1:18" x14ac:dyDescent="0.3">
      <c r="A1505" t="s">
        <v>752</v>
      </c>
      <c r="B1505" t="s">
        <v>1260</v>
      </c>
      <c r="C1505">
        <v>338853</v>
      </c>
      <c r="D1505" t="s">
        <v>2785</v>
      </c>
      <c r="E1505">
        <v>2008</v>
      </c>
      <c r="F1505">
        <v>75</v>
      </c>
      <c r="G1505">
        <v>0.375</v>
      </c>
      <c r="H1505">
        <v>0.86199999999999999</v>
      </c>
      <c r="I1505">
        <v>11</v>
      </c>
      <c r="J1505">
        <v>-3.363</v>
      </c>
      <c r="K1505">
        <v>0</v>
      </c>
      <c r="L1505">
        <v>0.255</v>
      </c>
      <c r="M1505">
        <v>7.0999999999999994E-2</v>
      </c>
      <c r="N1505">
        <v>0</v>
      </c>
      <c r="O1505">
        <v>0.21099999999999999</v>
      </c>
      <c r="P1505">
        <v>0.47799999999999998</v>
      </c>
      <c r="Q1505">
        <v>159.84100000000001</v>
      </c>
      <c r="R1505" t="s">
        <v>90</v>
      </c>
    </row>
    <row r="1506" spans="1:18" x14ac:dyDescent="0.3">
      <c r="A1506" t="s">
        <v>1024</v>
      </c>
      <c r="B1506" t="s">
        <v>1091</v>
      </c>
      <c r="C1506">
        <v>262466</v>
      </c>
      <c r="D1506" t="s">
        <v>2784</v>
      </c>
      <c r="E1506">
        <v>2007</v>
      </c>
      <c r="F1506">
        <v>75</v>
      </c>
      <c r="G1506">
        <v>0.63800000000000001</v>
      </c>
      <c r="H1506">
        <v>0.65600000000000003</v>
      </c>
      <c r="I1506">
        <v>5</v>
      </c>
      <c r="J1506">
        <v>-5.8860000000000001</v>
      </c>
      <c r="K1506">
        <v>1</v>
      </c>
      <c r="L1506">
        <v>3.5700000000000003E-2</v>
      </c>
      <c r="M1506">
        <v>0.188</v>
      </c>
      <c r="N1506">
        <v>0</v>
      </c>
      <c r="O1506">
        <v>0.14599999999999999</v>
      </c>
      <c r="P1506">
        <v>0.22500000000000001</v>
      </c>
      <c r="Q1506">
        <v>104.036</v>
      </c>
      <c r="R1506" t="s">
        <v>43</v>
      </c>
    </row>
    <row r="1507" spans="1:18" x14ac:dyDescent="0.3">
      <c r="A1507" t="s">
        <v>388</v>
      </c>
      <c r="B1507" t="s">
        <v>507</v>
      </c>
      <c r="C1507">
        <v>216600</v>
      </c>
      <c r="D1507" t="s">
        <v>2785</v>
      </c>
      <c r="E1507">
        <v>2007</v>
      </c>
      <c r="F1507">
        <v>75</v>
      </c>
      <c r="G1507">
        <v>0.56000000000000005</v>
      </c>
      <c r="H1507">
        <v>0.95899999999999996</v>
      </c>
      <c r="I1507">
        <v>7</v>
      </c>
      <c r="J1507">
        <v>-2.4329999999999998</v>
      </c>
      <c r="K1507">
        <v>1</v>
      </c>
      <c r="L1507">
        <v>0.10199999999999999</v>
      </c>
      <c r="M1507">
        <v>7.2199999999999999E-4</v>
      </c>
      <c r="N1507">
        <v>2.2100000000000001E-4</v>
      </c>
      <c r="O1507">
        <v>0.20899999999999999</v>
      </c>
      <c r="P1507">
        <v>0.66900000000000004</v>
      </c>
      <c r="Q1507">
        <v>163.983</v>
      </c>
      <c r="R1507" t="s">
        <v>20</v>
      </c>
    </row>
    <row r="1508" spans="1:18" x14ac:dyDescent="0.3">
      <c r="A1508" t="s">
        <v>977</v>
      </c>
      <c r="B1508" t="s">
        <v>978</v>
      </c>
      <c r="C1508">
        <v>212439</v>
      </c>
      <c r="D1508" t="s">
        <v>2784</v>
      </c>
      <c r="E1508">
        <v>2006</v>
      </c>
      <c r="F1508">
        <v>75</v>
      </c>
      <c r="G1508">
        <v>0.66800000000000004</v>
      </c>
      <c r="H1508">
        <v>0.92100000000000004</v>
      </c>
      <c r="I1508">
        <v>7</v>
      </c>
      <c r="J1508">
        <v>-3.7269999999999999</v>
      </c>
      <c r="K1508">
        <v>1</v>
      </c>
      <c r="L1508">
        <v>4.3900000000000002E-2</v>
      </c>
      <c r="M1508">
        <v>4.9200000000000001E-2</v>
      </c>
      <c r="N1508">
        <v>5.1700000000000001E-3</v>
      </c>
      <c r="O1508">
        <v>8.77E-2</v>
      </c>
      <c r="P1508">
        <v>0.78200000000000003</v>
      </c>
      <c r="Q1508">
        <v>120</v>
      </c>
      <c r="R1508" t="s">
        <v>160</v>
      </c>
    </row>
    <row r="1509" spans="1:18" x14ac:dyDescent="0.3">
      <c r="A1509" t="s">
        <v>1039</v>
      </c>
      <c r="B1509" t="s">
        <v>1050</v>
      </c>
      <c r="C1509">
        <v>207186</v>
      </c>
      <c r="D1509" t="s">
        <v>2784</v>
      </c>
      <c r="E1509">
        <v>2006</v>
      </c>
      <c r="F1509">
        <v>75</v>
      </c>
      <c r="G1509">
        <v>0.45200000000000001</v>
      </c>
      <c r="H1509">
        <v>0.57399999999999995</v>
      </c>
      <c r="I1509">
        <v>6</v>
      </c>
      <c r="J1509">
        <v>-8.3360000000000003</v>
      </c>
      <c r="K1509">
        <v>1</v>
      </c>
      <c r="L1509">
        <v>0.31</v>
      </c>
      <c r="M1509">
        <v>0.246</v>
      </c>
      <c r="N1509">
        <v>0</v>
      </c>
      <c r="O1509">
        <v>0.189</v>
      </c>
      <c r="P1509">
        <v>0.57999999999999996</v>
      </c>
      <c r="Q1509">
        <v>92.790999999999997</v>
      </c>
      <c r="R1509" t="s">
        <v>43</v>
      </c>
    </row>
    <row r="1510" spans="1:18" x14ac:dyDescent="0.3">
      <c r="A1510" t="s">
        <v>825</v>
      </c>
      <c r="B1510" t="s">
        <v>826</v>
      </c>
      <c r="C1510">
        <v>209493</v>
      </c>
      <c r="D1510" t="s">
        <v>2785</v>
      </c>
      <c r="E1510">
        <v>2005</v>
      </c>
      <c r="F1510">
        <v>75</v>
      </c>
      <c r="G1510">
        <v>0.67500000000000004</v>
      </c>
      <c r="H1510">
        <v>0.47899999999999998</v>
      </c>
      <c r="I1510">
        <v>0</v>
      </c>
      <c r="J1510">
        <v>-9.8699999999999992</v>
      </c>
      <c r="K1510">
        <v>0</v>
      </c>
      <c r="L1510">
        <v>2.7799999999999998E-2</v>
      </c>
      <c r="M1510">
        <v>0.63300000000000001</v>
      </c>
      <c r="N1510" s="1">
        <v>1.7600000000000001E-5</v>
      </c>
      <c r="O1510">
        <v>8.7999999999999995E-2</v>
      </c>
      <c r="P1510">
        <v>0.45400000000000001</v>
      </c>
      <c r="Q1510">
        <v>81.998000000000005</v>
      </c>
      <c r="R1510" t="s">
        <v>20</v>
      </c>
    </row>
    <row r="1511" spans="1:18" x14ac:dyDescent="0.3">
      <c r="A1511" t="s">
        <v>538</v>
      </c>
      <c r="B1511" t="s">
        <v>967</v>
      </c>
      <c r="C1511">
        <v>213066</v>
      </c>
      <c r="D1511" t="s">
        <v>2784</v>
      </c>
      <c r="E1511">
        <v>2005</v>
      </c>
      <c r="F1511">
        <v>75</v>
      </c>
      <c r="G1511">
        <v>0.64800000000000002</v>
      </c>
      <c r="H1511">
        <v>0.93100000000000005</v>
      </c>
      <c r="I1511">
        <v>1</v>
      </c>
      <c r="J1511">
        <v>-3.15</v>
      </c>
      <c r="K1511">
        <v>0</v>
      </c>
      <c r="L1511">
        <v>0.18099999999999999</v>
      </c>
      <c r="M1511">
        <v>9.3699999999999999E-3</v>
      </c>
      <c r="N1511">
        <v>0</v>
      </c>
      <c r="O1511">
        <v>0.752</v>
      </c>
      <c r="P1511">
        <v>0.74399999999999999</v>
      </c>
      <c r="Q1511">
        <v>153.649</v>
      </c>
      <c r="R1511" t="s">
        <v>90</v>
      </c>
    </row>
    <row r="1512" spans="1:18" x14ac:dyDescent="0.3">
      <c r="A1512" t="s">
        <v>390</v>
      </c>
      <c r="B1512" t="s">
        <v>391</v>
      </c>
      <c r="C1512">
        <v>237493</v>
      </c>
      <c r="D1512" t="s">
        <v>2784</v>
      </c>
      <c r="E1512">
        <v>2002</v>
      </c>
      <c r="F1512">
        <v>75</v>
      </c>
      <c r="G1512">
        <v>0.56000000000000005</v>
      </c>
      <c r="H1512">
        <v>0.82499999999999996</v>
      </c>
      <c r="I1512">
        <v>11</v>
      </c>
      <c r="J1512">
        <v>-3.8620000000000001</v>
      </c>
      <c r="K1512">
        <v>1</v>
      </c>
      <c r="L1512">
        <v>3.7900000000000003E-2</v>
      </c>
      <c r="M1512">
        <v>0.32300000000000001</v>
      </c>
      <c r="N1512">
        <v>0</v>
      </c>
      <c r="O1512">
        <v>0.161</v>
      </c>
      <c r="P1512">
        <v>0.26800000000000002</v>
      </c>
      <c r="Q1512">
        <v>94.930999999999997</v>
      </c>
      <c r="R1512" t="s">
        <v>392</v>
      </c>
    </row>
    <row r="1513" spans="1:18" x14ac:dyDescent="0.3">
      <c r="A1513" t="s">
        <v>220</v>
      </c>
      <c r="B1513" t="s">
        <v>439</v>
      </c>
      <c r="C1513">
        <v>228240</v>
      </c>
      <c r="D1513" t="s">
        <v>2785</v>
      </c>
      <c r="E1513">
        <v>2002</v>
      </c>
      <c r="F1513">
        <v>75</v>
      </c>
      <c r="G1513">
        <v>0.95599999999999996</v>
      </c>
      <c r="H1513">
        <v>0.745</v>
      </c>
      <c r="I1513">
        <v>11</v>
      </c>
      <c r="J1513">
        <v>-4.7530000000000001</v>
      </c>
      <c r="K1513">
        <v>0</v>
      </c>
      <c r="L1513">
        <v>0.12</v>
      </c>
      <c r="M1513">
        <v>0.20599999999999999</v>
      </c>
      <c r="N1513">
        <v>0</v>
      </c>
      <c r="O1513">
        <v>6.1499999999999999E-2</v>
      </c>
      <c r="P1513">
        <v>0.91200000000000003</v>
      </c>
      <c r="Q1513">
        <v>107.075</v>
      </c>
      <c r="R1513" t="s">
        <v>34</v>
      </c>
    </row>
    <row r="1514" spans="1:18" x14ac:dyDescent="0.3">
      <c r="A1514" t="s">
        <v>388</v>
      </c>
      <c r="B1514" t="s">
        <v>496</v>
      </c>
      <c r="C1514">
        <v>204000</v>
      </c>
      <c r="D1514" t="s">
        <v>2784</v>
      </c>
      <c r="E1514">
        <v>2002</v>
      </c>
      <c r="F1514">
        <v>75</v>
      </c>
      <c r="G1514">
        <v>0.48699999999999999</v>
      </c>
      <c r="H1514">
        <v>0.9</v>
      </c>
      <c r="I1514">
        <v>0</v>
      </c>
      <c r="J1514">
        <v>-4.4169999999999998</v>
      </c>
      <c r="K1514">
        <v>1</v>
      </c>
      <c r="L1514">
        <v>4.82E-2</v>
      </c>
      <c r="M1514" s="1">
        <v>6.7899999999999997E-5</v>
      </c>
      <c r="N1514">
        <v>0</v>
      </c>
      <c r="O1514">
        <v>0.35799999999999998</v>
      </c>
      <c r="P1514">
        <v>0.48399999999999999</v>
      </c>
      <c r="Q1514">
        <v>149.93700000000001</v>
      </c>
      <c r="R1514" t="s">
        <v>20</v>
      </c>
    </row>
    <row r="1515" spans="1:18" x14ac:dyDescent="0.3">
      <c r="A1515" t="s">
        <v>643</v>
      </c>
      <c r="B1515" t="s">
        <v>644</v>
      </c>
      <c r="C1515">
        <v>293960</v>
      </c>
      <c r="D1515" t="s">
        <v>2784</v>
      </c>
      <c r="E1515">
        <v>2002</v>
      </c>
      <c r="F1515">
        <v>75</v>
      </c>
      <c r="G1515">
        <v>0.61399999999999999</v>
      </c>
      <c r="H1515">
        <v>0.56799999999999995</v>
      </c>
      <c r="I1515">
        <v>7</v>
      </c>
      <c r="J1515">
        <v>-5.4770000000000003</v>
      </c>
      <c r="K1515">
        <v>0</v>
      </c>
      <c r="L1515">
        <v>2.76E-2</v>
      </c>
      <c r="M1515">
        <v>7.9699999999999997E-3</v>
      </c>
      <c r="N1515">
        <v>0</v>
      </c>
      <c r="O1515">
        <v>9.9699999999999997E-2</v>
      </c>
      <c r="P1515">
        <v>0.51600000000000001</v>
      </c>
      <c r="Q1515">
        <v>107.849</v>
      </c>
      <c r="R1515" t="s">
        <v>29</v>
      </c>
    </row>
    <row r="1516" spans="1:18" x14ac:dyDescent="0.3">
      <c r="A1516" t="s">
        <v>309</v>
      </c>
      <c r="B1516" t="s">
        <v>310</v>
      </c>
      <c r="C1516">
        <v>209266</v>
      </c>
      <c r="D1516" t="s">
        <v>2784</v>
      </c>
      <c r="E1516">
        <v>2001</v>
      </c>
      <c r="F1516">
        <v>75</v>
      </c>
      <c r="G1516">
        <v>0.65300000000000002</v>
      </c>
      <c r="H1516">
        <v>0.96399999999999997</v>
      </c>
      <c r="I1516">
        <v>9</v>
      </c>
      <c r="J1516">
        <v>-4.2610000000000001</v>
      </c>
      <c r="K1516">
        <v>0</v>
      </c>
      <c r="L1516">
        <v>5.8200000000000002E-2</v>
      </c>
      <c r="M1516">
        <v>3.16E-3</v>
      </c>
      <c r="N1516">
        <v>5.1200000000000004E-3</v>
      </c>
      <c r="O1516">
        <v>0.14399999999999999</v>
      </c>
      <c r="P1516">
        <v>0.87</v>
      </c>
      <c r="Q1516">
        <v>126.928</v>
      </c>
      <c r="R1516" t="s">
        <v>29</v>
      </c>
    </row>
    <row r="1517" spans="1:18" x14ac:dyDescent="0.3">
      <c r="A1517" t="s">
        <v>220</v>
      </c>
      <c r="B1517" t="s">
        <v>366</v>
      </c>
      <c r="C1517">
        <v>291781</v>
      </c>
      <c r="D1517" t="s">
        <v>2785</v>
      </c>
      <c r="E1517">
        <v>2000</v>
      </c>
      <c r="F1517">
        <v>75</v>
      </c>
      <c r="G1517">
        <v>0.85</v>
      </c>
      <c r="H1517">
        <v>0.7</v>
      </c>
      <c r="I1517">
        <v>7</v>
      </c>
      <c r="J1517">
        <v>-6.49</v>
      </c>
      <c r="K1517">
        <v>1</v>
      </c>
      <c r="L1517">
        <v>4.7800000000000002E-2</v>
      </c>
      <c r="M1517">
        <v>6.1600000000000002E-2</v>
      </c>
      <c r="N1517" s="1">
        <v>1.7999999999999999E-6</v>
      </c>
      <c r="O1517">
        <v>0.24399999999999999</v>
      </c>
      <c r="P1517">
        <v>0.72199999999999998</v>
      </c>
      <c r="Q1517">
        <v>101.875</v>
      </c>
      <c r="R1517" t="s">
        <v>34</v>
      </c>
    </row>
    <row r="1518" spans="1:18" x14ac:dyDescent="0.3">
      <c r="A1518" t="s">
        <v>41</v>
      </c>
      <c r="B1518" t="s">
        <v>42</v>
      </c>
      <c r="C1518">
        <v>271333</v>
      </c>
      <c r="D1518" t="s">
        <v>2784</v>
      </c>
      <c r="E1518">
        <v>1999</v>
      </c>
      <c r="F1518">
        <v>75</v>
      </c>
      <c r="G1518">
        <v>0.71299999999999997</v>
      </c>
      <c r="H1518">
        <v>0.67800000000000005</v>
      </c>
      <c r="I1518">
        <v>5</v>
      </c>
      <c r="J1518">
        <v>-3.5249999999999999</v>
      </c>
      <c r="K1518">
        <v>0</v>
      </c>
      <c r="L1518">
        <v>0.10199999999999999</v>
      </c>
      <c r="M1518">
        <v>0.27300000000000002</v>
      </c>
      <c r="N1518">
        <v>0</v>
      </c>
      <c r="O1518">
        <v>0.14899999999999999</v>
      </c>
      <c r="P1518">
        <v>0.73399999999999999</v>
      </c>
      <c r="Q1518">
        <v>138.00899999999999</v>
      </c>
      <c r="R1518" t="s">
        <v>43</v>
      </c>
    </row>
    <row r="1519" spans="1:18" x14ac:dyDescent="0.3">
      <c r="A1519" t="s">
        <v>2640</v>
      </c>
      <c r="B1519" t="s">
        <v>2681</v>
      </c>
      <c r="C1519">
        <v>113000</v>
      </c>
      <c r="D1519" t="s">
        <v>2784</v>
      </c>
      <c r="E1519">
        <v>2019</v>
      </c>
      <c r="F1519">
        <v>76</v>
      </c>
      <c r="G1519">
        <v>0.90700000000000003</v>
      </c>
      <c r="H1519">
        <v>0.53</v>
      </c>
      <c r="I1519">
        <v>1</v>
      </c>
      <c r="J1519">
        <v>-6.1120000000000001</v>
      </c>
      <c r="K1519">
        <v>1</v>
      </c>
      <c r="L1519">
        <v>0.127</v>
      </c>
      <c r="M1519">
        <v>5.7799999999999997E-2</v>
      </c>
      <c r="N1519" s="1">
        <v>2.2299999999999998E-6</v>
      </c>
      <c r="O1519">
        <v>0.10100000000000001</v>
      </c>
      <c r="P1519">
        <v>0.50700000000000001</v>
      </c>
      <c r="Q1519">
        <v>135.99799999999999</v>
      </c>
      <c r="R1519" t="s">
        <v>90</v>
      </c>
    </row>
    <row r="1520" spans="1:18" x14ac:dyDescent="0.3">
      <c r="A1520" t="s">
        <v>1430</v>
      </c>
      <c r="B1520" t="s">
        <v>2692</v>
      </c>
      <c r="C1520">
        <v>205426</v>
      </c>
      <c r="D1520" t="s">
        <v>2785</v>
      </c>
      <c r="E1520">
        <v>2019</v>
      </c>
      <c r="F1520">
        <v>76</v>
      </c>
      <c r="G1520">
        <v>0.83099999999999996</v>
      </c>
      <c r="H1520">
        <v>0.502</v>
      </c>
      <c r="I1520">
        <v>10</v>
      </c>
      <c r="J1520">
        <v>-4.0449999999999999</v>
      </c>
      <c r="K1520">
        <v>0</v>
      </c>
      <c r="L1520">
        <v>4.5999999999999999E-2</v>
      </c>
      <c r="M1520">
        <v>0.10100000000000001</v>
      </c>
      <c r="N1520">
        <v>0</v>
      </c>
      <c r="O1520">
        <v>0.122</v>
      </c>
      <c r="P1520">
        <v>0.10100000000000001</v>
      </c>
      <c r="Q1520">
        <v>100.541</v>
      </c>
      <c r="R1520" t="s">
        <v>34</v>
      </c>
    </row>
    <row r="1521" spans="1:18" x14ac:dyDescent="0.3">
      <c r="A1521" t="s">
        <v>2702</v>
      </c>
      <c r="B1521" t="s">
        <v>2703</v>
      </c>
      <c r="C1521">
        <v>301714</v>
      </c>
      <c r="D1521" t="s">
        <v>2784</v>
      </c>
      <c r="E1521">
        <v>2019</v>
      </c>
      <c r="F1521">
        <v>76</v>
      </c>
      <c r="G1521">
        <v>0.78600000000000003</v>
      </c>
      <c r="H1521">
        <v>0.80800000000000005</v>
      </c>
      <c r="I1521">
        <v>7</v>
      </c>
      <c r="J1521">
        <v>-3.702</v>
      </c>
      <c r="K1521">
        <v>1</v>
      </c>
      <c r="L1521">
        <v>8.8200000000000001E-2</v>
      </c>
      <c r="M1521">
        <v>8.4599999999999995E-2</v>
      </c>
      <c r="N1521">
        <v>2.8899999999999998E-4</v>
      </c>
      <c r="O1521">
        <v>8.2199999999999995E-2</v>
      </c>
      <c r="P1521">
        <v>0.60899999999999999</v>
      </c>
      <c r="Q1521">
        <v>105.027</v>
      </c>
      <c r="R1521" t="s">
        <v>684</v>
      </c>
    </row>
    <row r="1522" spans="1:18" x14ac:dyDescent="0.3">
      <c r="A1522" t="s">
        <v>1988</v>
      </c>
      <c r="B1522" t="s">
        <v>2708</v>
      </c>
      <c r="C1522">
        <v>190440</v>
      </c>
      <c r="D1522" t="s">
        <v>2785</v>
      </c>
      <c r="E1522">
        <v>2019</v>
      </c>
      <c r="F1522">
        <v>76</v>
      </c>
      <c r="G1522">
        <v>0.72599999999999998</v>
      </c>
      <c r="H1522">
        <v>0.55400000000000005</v>
      </c>
      <c r="I1522">
        <v>5</v>
      </c>
      <c r="J1522">
        <v>-5.29</v>
      </c>
      <c r="K1522">
        <v>0</v>
      </c>
      <c r="L1522">
        <v>9.1700000000000004E-2</v>
      </c>
      <c r="M1522">
        <v>4.2099999999999999E-2</v>
      </c>
      <c r="N1522">
        <v>0</v>
      </c>
      <c r="O1522">
        <v>0.106</v>
      </c>
      <c r="P1522">
        <v>0.33500000000000002</v>
      </c>
      <c r="Q1522">
        <v>169.999</v>
      </c>
      <c r="R1522" t="s">
        <v>20</v>
      </c>
    </row>
    <row r="1523" spans="1:18" x14ac:dyDescent="0.3">
      <c r="A1523" t="s">
        <v>2017</v>
      </c>
      <c r="B1523" t="s">
        <v>2527</v>
      </c>
      <c r="C1523">
        <v>212500</v>
      </c>
      <c r="D1523" t="s">
        <v>2785</v>
      </c>
      <c r="E1523">
        <v>2018</v>
      </c>
      <c r="F1523">
        <v>76</v>
      </c>
      <c r="G1523">
        <v>0.84199999999999997</v>
      </c>
      <c r="H1523">
        <v>0.80100000000000005</v>
      </c>
      <c r="I1523">
        <v>8</v>
      </c>
      <c r="J1523">
        <v>-4.1669999999999998</v>
      </c>
      <c r="K1523">
        <v>0</v>
      </c>
      <c r="L1523">
        <v>0.22800000000000001</v>
      </c>
      <c r="M1523">
        <v>0.157</v>
      </c>
      <c r="N1523" s="1">
        <v>4.8199999999999996E-6</v>
      </c>
      <c r="O1523">
        <v>6.4199999999999993E-2</v>
      </c>
      <c r="P1523">
        <v>0.61699999999999999</v>
      </c>
      <c r="Q1523">
        <v>95.881</v>
      </c>
      <c r="R1523" t="s">
        <v>1005</v>
      </c>
    </row>
    <row r="1524" spans="1:18" x14ac:dyDescent="0.3">
      <c r="A1524" t="s">
        <v>2536</v>
      </c>
      <c r="B1524" t="s">
        <v>2537</v>
      </c>
      <c r="C1524">
        <v>417920</v>
      </c>
      <c r="D1524" t="s">
        <v>2785</v>
      </c>
      <c r="E1524">
        <v>2018</v>
      </c>
      <c r="F1524">
        <v>76</v>
      </c>
      <c r="G1524">
        <v>0.90300000000000002</v>
      </c>
      <c r="H1524">
        <v>0.67500000000000004</v>
      </c>
      <c r="I1524">
        <v>11</v>
      </c>
      <c r="J1524">
        <v>-3.4449999999999998</v>
      </c>
      <c r="K1524">
        <v>0</v>
      </c>
      <c r="L1524">
        <v>0.214</v>
      </c>
      <c r="M1524">
        <v>0.54200000000000004</v>
      </c>
      <c r="N1524" s="1">
        <v>1.2799999999999999E-5</v>
      </c>
      <c r="O1524">
        <v>5.9499999999999997E-2</v>
      </c>
      <c r="P1524">
        <v>0.442</v>
      </c>
      <c r="Q1524">
        <v>96.507000000000005</v>
      </c>
      <c r="R1524" t="s">
        <v>684</v>
      </c>
    </row>
    <row r="1525" spans="1:18" x14ac:dyDescent="0.3">
      <c r="A1525" t="s">
        <v>2434</v>
      </c>
      <c r="B1525" t="s">
        <v>2435</v>
      </c>
      <c r="C1525">
        <v>200186</v>
      </c>
      <c r="D1525" t="s">
        <v>2784</v>
      </c>
      <c r="E1525">
        <v>2017</v>
      </c>
      <c r="F1525">
        <v>76</v>
      </c>
      <c r="G1525">
        <v>0.60199999999999998</v>
      </c>
      <c r="H1525">
        <v>0.70699999999999996</v>
      </c>
      <c r="I1525">
        <v>9</v>
      </c>
      <c r="J1525">
        <v>-4.0970000000000004</v>
      </c>
      <c r="K1525">
        <v>1</v>
      </c>
      <c r="L1525">
        <v>0.30199999999999999</v>
      </c>
      <c r="M1525">
        <v>0.39300000000000002</v>
      </c>
      <c r="N1525">
        <v>0</v>
      </c>
      <c r="O1525">
        <v>0.16500000000000001</v>
      </c>
      <c r="P1525">
        <v>0.55400000000000005</v>
      </c>
      <c r="Q1525">
        <v>75.087000000000003</v>
      </c>
      <c r="R1525" t="s">
        <v>97</v>
      </c>
    </row>
    <row r="1526" spans="1:18" x14ac:dyDescent="0.3">
      <c r="A1526" t="s">
        <v>1367</v>
      </c>
      <c r="B1526" t="s">
        <v>2440</v>
      </c>
      <c r="C1526">
        <v>211853</v>
      </c>
      <c r="D1526" t="s">
        <v>2784</v>
      </c>
      <c r="E1526">
        <v>2017</v>
      </c>
      <c r="F1526">
        <v>76</v>
      </c>
      <c r="G1526">
        <v>0.76600000000000001</v>
      </c>
      <c r="H1526">
        <v>0.70899999999999996</v>
      </c>
      <c r="I1526">
        <v>9</v>
      </c>
      <c r="J1526">
        <v>-6.4710000000000001</v>
      </c>
      <c r="K1526">
        <v>0</v>
      </c>
      <c r="L1526">
        <v>0.123</v>
      </c>
      <c r="M1526">
        <v>0.20399999999999999</v>
      </c>
      <c r="N1526" s="1">
        <v>1.4100000000000001E-5</v>
      </c>
      <c r="O1526">
        <v>0.126</v>
      </c>
      <c r="P1526">
        <v>0.50600000000000001</v>
      </c>
      <c r="Q1526">
        <v>128.07</v>
      </c>
      <c r="R1526" t="s">
        <v>20</v>
      </c>
    </row>
    <row r="1527" spans="1:18" x14ac:dyDescent="0.3">
      <c r="A1527" t="s">
        <v>2158</v>
      </c>
      <c r="B1527" t="s">
        <v>2159</v>
      </c>
      <c r="C1527">
        <v>177184</v>
      </c>
      <c r="D1527" t="s">
        <v>2785</v>
      </c>
      <c r="E1527">
        <v>2016</v>
      </c>
      <c r="F1527">
        <v>76</v>
      </c>
      <c r="G1527">
        <v>0.88600000000000001</v>
      </c>
      <c r="H1527">
        <v>0.42699999999999999</v>
      </c>
      <c r="I1527">
        <v>6</v>
      </c>
      <c r="J1527">
        <v>-10.028</v>
      </c>
      <c r="K1527">
        <v>1</v>
      </c>
      <c r="L1527">
        <v>0.14499999999999999</v>
      </c>
      <c r="M1527">
        <v>3.1199999999999999E-2</v>
      </c>
      <c r="N1527">
        <v>9.8999999999999999E-4</v>
      </c>
      <c r="O1527">
        <v>9.06E-2</v>
      </c>
      <c r="P1527">
        <v>0.23</v>
      </c>
      <c r="Q1527">
        <v>108.03400000000001</v>
      </c>
      <c r="R1527" t="s">
        <v>37</v>
      </c>
    </row>
    <row r="1528" spans="1:18" x14ac:dyDescent="0.3">
      <c r="A1528" t="s">
        <v>2218</v>
      </c>
      <c r="B1528" t="s">
        <v>2234</v>
      </c>
      <c r="C1528">
        <v>271640</v>
      </c>
      <c r="D1528" t="s">
        <v>2784</v>
      </c>
      <c r="E1528">
        <v>2016</v>
      </c>
      <c r="F1528">
        <v>76</v>
      </c>
      <c r="G1528">
        <v>0.70399999999999996</v>
      </c>
      <c r="H1528">
        <v>0.63400000000000001</v>
      </c>
      <c r="I1528">
        <v>11</v>
      </c>
      <c r="J1528">
        <v>-7.3739999999999997</v>
      </c>
      <c r="K1528">
        <v>0</v>
      </c>
      <c r="L1528">
        <v>4.2799999999999998E-2</v>
      </c>
      <c r="M1528">
        <v>0.39300000000000002</v>
      </c>
      <c r="N1528" s="1">
        <v>3.1699999999999998E-5</v>
      </c>
      <c r="O1528">
        <v>9.5200000000000007E-2</v>
      </c>
      <c r="P1528">
        <v>0.41099999999999998</v>
      </c>
      <c r="Q1528">
        <v>113.92700000000001</v>
      </c>
      <c r="R1528" t="s">
        <v>57</v>
      </c>
    </row>
    <row r="1529" spans="1:18" x14ac:dyDescent="0.3">
      <c r="A1529" t="s">
        <v>475</v>
      </c>
      <c r="B1529" t="s">
        <v>2274</v>
      </c>
      <c r="C1529">
        <v>236001</v>
      </c>
      <c r="D1529" t="s">
        <v>2784</v>
      </c>
      <c r="E1529">
        <v>2016</v>
      </c>
      <c r="F1529">
        <v>76</v>
      </c>
      <c r="G1529">
        <v>0.66600000000000004</v>
      </c>
      <c r="H1529">
        <v>0.83</v>
      </c>
      <c r="I1529">
        <v>0</v>
      </c>
      <c r="J1529">
        <v>-5.7149999999999999</v>
      </c>
      <c r="K1529">
        <v>1</v>
      </c>
      <c r="L1529">
        <v>7.51E-2</v>
      </c>
      <c r="M1529">
        <v>1.23E-2</v>
      </c>
      <c r="N1529">
        <v>0</v>
      </c>
      <c r="O1529">
        <v>0.191</v>
      </c>
      <c r="P1529">
        <v>0.70199999999999996</v>
      </c>
      <c r="Q1529">
        <v>113.03</v>
      </c>
      <c r="R1529" t="s">
        <v>20</v>
      </c>
    </row>
    <row r="1530" spans="1:18" x14ac:dyDescent="0.3">
      <c r="A1530" t="s">
        <v>1893</v>
      </c>
      <c r="B1530" t="s">
        <v>2298</v>
      </c>
      <c r="C1530">
        <v>195706</v>
      </c>
      <c r="D1530" t="s">
        <v>2784</v>
      </c>
      <c r="E1530">
        <v>2016</v>
      </c>
      <c r="F1530">
        <v>76</v>
      </c>
      <c r="G1530">
        <v>0.501</v>
      </c>
      <c r="H1530">
        <v>0.51900000000000002</v>
      </c>
      <c r="I1530">
        <v>4</v>
      </c>
      <c r="J1530">
        <v>-5.88</v>
      </c>
      <c r="K1530">
        <v>0</v>
      </c>
      <c r="L1530">
        <v>4.0899999999999999E-2</v>
      </c>
      <c r="M1530">
        <v>0.109</v>
      </c>
      <c r="N1530">
        <v>0</v>
      </c>
      <c r="O1530">
        <v>0.45400000000000001</v>
      </c>
      <c r="P1530">
        <v>0.16800000000000001</v>
      </c>
      <c r="Q1530">
        <v>133.99</v>
      </c>
      <c r="R1530" t="s">
        <v>57</v>
      </c>
    </row>
    <row r="1531" spans="1:18" x14ac:dyDescent="0.3">
      <c r="A1531" t="s">
        <v>2158</v>
      </c>
      <c r="B1531" t="s">
        <v>2159</v>
      </c>
      <c r="C1531">
        <v>177184</v>
      </c>
      <c r="D1531" t="s">
        <v>2785</v>
      </c>
      <c r="E1531">
        <v>2016</v>
      </c>
      <c r="F1531">
        <v>76</v>
      </c>
      <c r="G1531">
        <v>0.88600000000000001</v>
      </c>
      <c r="H1531">
        <v>0.42699999999999999</v>
      </c>
      <c r="I1531">
        <v>6</v>
      </c>
      <c r="J1531">
        <v>-10.028</v>
      </c>
      <c r="K1531">
        <v>1</v>
      </c>
      <c r="L1531">
        <v>0.14499999999999999</v>
      </c>
      <c r="M1531">
        <v>3.1199999999999999E-2</v>
      </c>
      <c r="N1531">
        <v>9.8999999999999999E-4</v>
      </c>
      <c r="O1531">
        <v>9.06E-2</v>
      </c>
      <c r="P1531">
        <v>0.23</v>
      </c>
      <c r="Q1531">
        <v>108.03400000000001</v>
      </c>
      <c r="R1531" t="s">
        <v>37</v>
      </c>
    </row>
    <row r="1532" spans="1:18" x14ac:dyDescent="0.3">
      <c r="A1532" t="s">
        <v>2226</v>
      </c>
      <c r="B1532" t="s">
        <v>2491</v>
      </c>
      <c r="C1532">
        <v>230226</v>
      </c>
      <c r="D1532" t="s">
        <v>2784</v>
      </c>
      <c r="E1532">
        <v>2016</v>
      </c>
      <c r="F1532">
        <v>76</v>
      </c>
      <c r="G1532">
        <v>0.31900000000000001</v>
      </c>
      <c r="H1532">
        <v>0.73899999999999999</v>
      </c>
      <c r="I1532">
        <v>0</v>
      </c>
      <c r="J1532">
        <v>-5.74</v>
      </c>
      <c r="K1532">
        <v>1</v>
      </c>
      <c r="L1532">
        <v>0.27200000000000002</v>
      </c>
      <c r="M1532">
        <v>2.8500000000000001E-2</v>
      </c>
      <c r="N1532">
        <v>0</v>
      </c>
      <c r="O1532">
        <v>0.111</v>
      </c>
      <c r="P1532">
        <v>0.44900000000000001</v>
      </c>
      <c r="Q1532">
        <v>194.16900000000001</v>
      </c>
      <c r="R1532" t="s">
        <v>43</v>
      </c>
    </row>
    <row r="1533" spans="1:18" x14ac:dyDescent="0.3">
      <c r="A1533" t="s">
        <v>2152</v>
      </c>
      <c r="B1533" t="s">
        <v>2153</v>
      </c>
      <c r="C1533">
        <v>219043</v>
      </c>
      <c r="D1533" t="s">
        <v>2784</v>
      </c>
      <c r="E1533">
        <v>2015</v>
      </c>
      <c r="F1533">
        <v>76</v>
      </c>
      <c r="G1533">
        <v>0.63600000000000001</v>
      </c>
      <c r="H1533">
        <v>0.81499999999999995</v>
      </c>
      <c r="I1533">
        <v>5</v>
      </c>
      <c r="J1533">
        <v>-5.0979999999999999</v>
      </c>
      <c r="K1533">
        <v>0</v>
      </c>
      <c r="L1533">
        <v>5.8099999999999999E-2</v>
      </c>
      <c r="M1533">
        <v>1.8499999999999999E-2</v>
      </c>
      <c r="N1533">
        <v>0</v>
      </c>
      <c r="O1533">
        <v>0.16300000000000001</v>
      </c>
      <c r="P1533">
        <v>0.63600000000000001</v>
      </c>
      <c r="Q1533">
        <v>123.063</v>
      </c>
      <c r="R1533" t="s">
        <v>57</v>
      </c>
    </row>
    <row r="1534" spans="1:18" x14ac:dyDescent="0.3">
      <c r="A1534" t="s">
        <v>1147</v>
      </c>
      <c r="B1534" t="s">
        <v>2154</v>
      </c>
      <c r="C1534">
        <v>212640</v>
      </c>
      <c r="D1534" t="s">
        <v>2784</v>
      </c>
      <c r="E1534">
        <v>2015</v>
      </c>
      <c r="F1534">
        <v>76</v>
      </c>
      <c r="G1534">
        <v>0.73799999999999999</v>
      </c>
      <c r="H1534">
        <v>0.86799999999999999</v>
      </c>
      <c r="I1534">
        <v>11</v>
      </c>
      <c r="J1534">
        <v>-4.3730000000000002</v>
      </c>
      <c r="K1534">
        <v>0</v>
      </c>
      <c r="L1534">
        <v>7.3099999999999998E-2</v>
      </c>
      <c r="M1534">
        <v>3.9199999999999999E-2</v>
      </c>
      <c r="N1534">
        <v>1.6900000000000001E-3</v>
      </c>
      <c r="O1534">
        <v>0.38800000000000001</v>
      </c>
      <c r="P1534">
        <v>0.33600000000000002</v>
      </c>
      <c r="Q1534">
        <v>122.003</v>
      </c>
      <c r="R1534" t="s">
        <v>1005</v>
      </c>
    </row>
    <row r="1535" spans="1:18" x14ac:dyDescent="0.3">
      <c r="A1535" t="s">
        <v>1225</v>
      </c>
      <c r="B1535" t="s">
        <v>2194</v>
      </c>
      <c r="C1535">
        <v>192190</v>
      </c>
      <c r="D1535" t="s">
        <v>2784</v>
      </c>
      <c r="E1535">
        <v>2015</v>
      </c>
      <c r="F1535">
        <v>76</v>
      </c>
      <c r="G1535">
        <v>0.68799999999999994</v>
      </c>
      <c r="H1535">
        <v>0.70199999999999996</v>
      </c>
      <c r="I1535">
        <v>7</v>
      </c>
      <c r="J1535">
        <v>-4.7919999999999998</v>
      </c>
      <c r="K1535">
        <v>0</v>
      </c>
      <c r="L1535">
        <v>4.99E-2</v>
      </c>
      <c r="M1535">
        <v>2.1499999999999998E-2</v>
      </c>
      <c r="N1535">
        <v>0</v>
      </c>
      <c r="O1535">
        <v>0.128</v>
      </c>
      <c r="P1535">
        <v>0.74</v>
      </c>
      <c r="Q1535">
        <v>94.006</v>
      </c>
      <c r="R1535" t="s">
        <v>90</v>
      </c>
    </row>
    <row r="1536" spans="1:18" x14ac:dyDescent="0.3">
      <c r="A1536" t="s">
        <v>1225</v>
      </c>
      <c r="B1536" t="s">
        <v>2194</v>
      </c>
      <c r="C1536">
        <v>192190</v>
      </c>
      <c r="D1536" t="s">
        <v>2784</v>
      </c>
      <c r="E1536">
        <v>2015</v>
      </c>
      <c r="F1536">
        <v>76</v>
      </c>
      <c r="G1536">
        <v>0.68799999999999994</v>
      </c>
      <c r="H1536">
        <v>0.70199999999999996</v>
      </c>
      <c r="I1536">
        <v>7</v>
      </c>
      <c r="J1536">
        <v>-4.7919999999999998</v>
      </c>
      <c r="K1536">
        <v>0</v>
      </c>
      <c r="L1536">
        <v>4.99E-2</v>
      </c>
      <c r="M1536">
        <v>2.1499999999999998E-2</v>
      </c>
      <c r="N1536">
        <v>0</v>
      </c>
      <c r="O1536">
        <v>0.128</v>
      </c>
      <c r="P1536">
        <v>0.74</v>
      </c>
      <c r="Q1536">
        <v>94.006</v>
      </c>
      <c r="R1536" t="s">
        <v>90</v>
      </c>
    </row>
    <row r="1537" spans="1:18" x14ac:dyDescent="0.3">
      <c r="A1537" t="s">
        <v>487</v>
      </c>
      <c r="B1537" t="s">
        <v>2328</v>
      </c>
      <c r="C1537">
        <v>263786</v>
      </c>
      <c r="D1537" t="s">
        <v>2784</v>
      </c>
      <c r="E1537">
        <v>2015</v>
      </c>
      <c r="F1537">
        <v>76</v>
      </c>
      <c r="G1537">
        <v>0.63800000000000001</v>
      </c>
      <c r="H1537">
        <v>0.92400000000000004</v>
      </c>
      <c r="I1537">
        <v>7</v>
      </c>
      <c r="J1537">
        <v>-3.887</v>
      </c>
      <c r="K1537">
        <v>1</v>
      </c>
      <c r="L1537">
        <v>3.5999999999999997E-2</v>
      </c>
      <c r="M1537">
        <v>2.0500000000000002E-3</v>
      </c>
      <c r="N1537">
        <v>1.75E-4</v>
      </c>
      <c r="O1537">
        <v>0.14899999999999999</v>
      </c>
      <c r="P1537">
        <v>0.53</v>
      </c>
      <c r="Q1537">
        <v>111.995</v>
      </c>
      <c r="R1537" t="s">
        <v>23</v>
      </c>
    </row>
    <row r="1538" spans="1:18" x14ac:dyDescent="0.3">
      <c r="A1538" t="s">
        <v>2244</v>
      </c>
      <c r="B1538" t="s">
        <v>2369</v>
      </c>
      <c r="C1538">
        <v>194613</v>
      </c>
      <c r="D1538" t="s">
        <v>2785</v>
      </c>
      <c r="E1538">
        <v>2015</v>
      </c>
      <c r="F1538">
        <v>76</v>
      </c>
      <c r="G1538">
        <v>0.52500000000000002</v>
      </c>
      <c r="H1538">
        <v>0.433</v>
      </c>
      <c r="I1538">
        <v>6</v>
      </c>
      <c r="J1538">
        <v>-10.598000000000001</v>
      </c>
      <c r="K1538">
        <v>1</v>
      </c>
      <c r="L1538">
        <v>0.185</v>
      </c>
      <c r="M1538">
        <v>0.107</v>
      </c>
      <c r="N1538">
        <v>0</v>
      </c>
      <c r="O1538">
        <v>0.13500000000000001</v>
      </c>
      <c r="P1538">
        <v>0.27600000000000002</v>
      </c>
      <c r="Q1538">
        <v>160.108</v>
      </c>
      <c r="R1538" t="s">
        <v>34</v>
      </c>
    </row>
    <row r="1539" spans="1:18" x14ac:dyDescent="0.3">
      <c r="A1539" t="s">
        <v>2043</v>
      </c>
      <c r="B1539" t="s">
        <v>2044</v>
      </c>
      <c r="C1539">
        <v>245866</v>
      </c>
      <c r="D1539" t="s">
        <v>2784</v>
      </c>
      <c r="E1539">
        <v>2014</v>
      </c>
      <c r="F1539">
        <v>76</v>
      </c>
      <c r="G1539">
        <v>0.72899999999999998</v>
      </c>
      <c r="H1539">
        <v>0.67500000000000004</v>
      </c>
      <c r="I1539">
        <v>8</v>
      </c>
      <c r="J1539">
        <v>-6.0030000000000001</v>
      </c>
      <c r="K1539">
        <v>1</v>
      </c>
      <c r="L1539">
        <v>3.1199999999999999E-2</v>
      </c>
      <c r="M1539">
        <v>0.17499999999999999</v>
      </c>
      <c r="N1539" s="1">
        <v>1.5799999999999999E-6</v>
      </c>
      <c r="O1539">
        <v>0.55000000000000004</v>
      </c>
      <c r="P1539">
        <v>0.77900000000000003</v>
      </c>
      <c r="Q1539">
        <v>119.968</v>
      </c>
      <c r="R1539" t="s">
        <v>90</v>
      </c>
    </row>
    <row r="1540" spans="1:18" x14ac:dyDescent="0.3">
      <c r="A1540" t="s">
        <v>2136</v>
      </c>
      <c r="B1540" t="s">
        <v>2137</v>
      </c>
      <c r="C1540">
        <v>252226</v>
      </c>
      <c r="D1540" t="s">
        <v>2784</v>
      </c>
      <c r="E1540">
        <v>2014</v>
      </c>
      <c r="F1540">
        <v>76</v>
      </c>
      <c r="G1540">
        <v>0.65900000000000003</v>
      </c>
      <c r="H1540">
        <v>0.38100000000000001</v>
      </c>
      <c r="I1540">
        <v>2</v>
      </c>
      <c r="J1540">
        <v>-5.9219999999999997</v>
      </c>
      <c r="K1540">
        <v>0</v>
      </c>
      <c r="L1540">
        <v>3.04E-2</v>
      </c>
      <c r="M1540">
        <v>0.38500000000000001</v>
      </c>
      <c r="N1540">
        <v>0</v>
      </c>
      <c r="O1540">
        <v>9.7199999999999995E-2</v>
      </c>
      <c r="P1540">
        <v>0.42599999999999999</v>
      </c>
      <c r="Q1540">
        <v>119.84399999999999</v>
      </c>
      <c r="R1540" t="s">
        <v>43</v>
      </c>
    </row>
    <row r="1541" spans="1:18" x14ac:dyDescent="0.3">
      <c r="A1541" t="s">
        <v>1929</v>
      </c>
      <c r="B1541" t="s">
        <v>1930</v>
      </c>
      <c r="C1541">
        <v>233786</v>
      </c>
      <c r="D1541" t="s">
        <v>2785</v>
      </c>
      <c r="E1541">
        <v>2013</v>
      </c>
      <c r="F1541">
        <v>76</v>
      </c>
      <c r="G1541">
        <v>0.85299999999999998</v>
      </c>
      <c r="H1541">
        <v>0.69299999999999995</v>
      </c>
      <c r="I1541">
        <v>1</v>
      </c>
      <c r="J1541">
        <v>-6.87</v>
      </c>
      <c r="K1541">
        <v>1</v>
      </c>
      <c r="L1541">
        <v>0.27500000000000002</v>
      </c>
      <c r="M1541">
        <v>2.3900000000000001E-2</v>
      </c>
      <c r="N1541">
        <v>0</v>
      </c>
      <c r="O1541">
        <v>0.11</v>
      </c>
      <c r="P1541">
        <v>0.66200000000000003</v>
      </c>
      <c r="Q1541">
        <v>95.966999999999999</v>
      </c>
      <c r="R1541" t="s">
        <v>37</v>
      </c>
    </row>
    <row r="1542" spans="1:18" x14ac:dyDescent="0.3">
      <c r="A1542" t="s">
        <v>1832</v>
      </c>
      <c r="B1542" t="s">
        <v>1963</v>
      </c>
      <c r="C1542">
        <v>200106</v>
      </c>
      <c r="D1542" t="s">
        <v>2784</v>
      </c>
      <c r="E1542">
        <v>2013</v>
      </c>
      <c r="F1542">
        <v>76</v>
      </c>
      <c r="G1542">
        <v>0.65200000000000002</v>
      </c>
      <c r="H1542">
        <v>0.877</v>
      </c>
      <c r="I1542">
        <v>1</v>
      </c>
      <c r="J1542">
        <v>-2.9860000000000002</v>
      </c>
      <c r="K1542">
        <v>1</v>
      </c>
      <c r="L1542">
        <v>4.65E-2</v>
      </c>
      <c r="M1542">
        <v>2.2700000000000001E-2</v>
      </c>
      <c r="N1542">
        <v>0</v>
      </c>
      <c r="O1542">
        <v>7.8899999999999998E-2</v>
      </c>
      <c r="P1542">
        <v>0.48599999999999999</v>
      </c>
      <c r="Q1542">
        <v>118.491</v>
      </c>
      <c r="R1542" t="s">
        <v>20</v>
      </c>
    </row>
    <row r="1543" spans="1:18" x14ac:dyDescent="0.3">
      <c r="A1543" t="s">
        <v>1868</v>
      </c>
      <c r="B1543" t="s">
        <v>1920</v>
      </c>
      <c r="C1543">
        <v>193058</v>
      </c>
      <c r="D1543" t="s">
        <v>2784</v>
      </c>
      <c r="E1543">
        <v>2013</v>
      </c>
      <c r="F1543">
        <v>76</v>
      </c>
      <c r="G1543">
        <v>0.69</v>
      </c>
      <c r="H1543">
        <v>0.57799999999999996</v>
      </c>
      <c r="I1543">
        <v>6</v>
      </c>
      <c r="J1543">
        <v>-7.4359999999999999</v>
      </c>
      <c r="K1543">
        <v>1</v>
      </c>
      <c r="L1543">
        <v>9.2899999999999996E-2</v>
      </c>
      <c r="M1543">
        <v>0.16700000000000001</v>
      </c>
      <c r="N1543">
        <v>0</v>
      </c>
      <c r="O1543">
        <v>0.30499999999999999</v>
      </c>
      <c r="P1543">
        <v>0.41599999999999998</v>
      </c>
      <c r="Q1543">
        <v>99.960999999999999</v>
      </c>
      <c r="R1543" t="s">
        <v>57</v>
      </c>
    </row>
    <row r="1544" spans="1:18" x14ac:dyDescent="0.3">
      <c r="A1544" t="s">
        <v>1741</v>
      </c>
      <c r="B1544" t="s">
        <v>1742</v>
      </c>
      <c r="C1544">
        <v>250626</v>
      </c>
      <c r="D1544" t="s">
        <v>2784</v>
      </c>
      <c r="E1544">
        <v>2012</v>
      </c>
      <c r="F1544">
        <v>76</v>
      </c>
      <c r="G1544">
        <v>0.378</v>
      </c>
      <c r="H1544">
        <v>0.63800000000000001</v>
      </c>
      <c r="I1544">
        <v>10</v>
      </c>
      <c r="J1544">
        <v>-5.5759999999999996</v>
      </c>
      <c r="K1544">
        <v>1</v>
      </c>
      <c r="L1544">
        <v>7.4999999999999997E-2</v>
      </c>
      <c r="M1544">
        <v>0.02</v>
      </c>
      <c r="N1544" s="1">
        <v>7.6600000000000005E-5</v>
      </c>
      <c r="O1544">
        <v>8.4900000000000003E-2</v>
      </c>
      <c r="P1544">
        <v>0.73499999999999999</v>
      </c>
      <c r="Q1544">
        <v>184.08600000000001</v>
      </c>
      <c r="R1544" t="s">
        <v>23</v>
      </c>
    </row>
    <row r="1545" spans="1:18" x14ac:dyDescent="0.3">
      <c r="A1545" t="s">
        <v>1225</v>
      </c>
      <c r="B1545" t="s">
        <v>1773</v>
      </c>
      <c r="C1545">
        <v>248133</v>
      </c>
      <c r="D1545" t="s">
        <v>2784</v>
      </c>
      <c r="E1545">
        <v>2012</v>
      </c>
      <c r="F1545">
        <v>76</v>
      </c>
      <c r="G1545">
        <v>0.70599999999999996</v>
      </c>
      <c r="H1545">
        <v>0.89</v>
      </c>
      <c r="I1545">
        <v>1</v>
      </c>
      <c r="J1545">
        <v>-4.444</v>
      </c>
      <c r="K1545">
        <v>0</v>
      </c>
      <c r="L1545">
        <v>6.88E-2</v>
      </c>
      <c r="M1545">
        <v>5.8799999999999998E-2</v>
      </c>
      <c r="N1545">
        <v>2.8600000000000001E-3</v>
      </c>
      <c r="O1545">
        <v>0.30599999999999999</v>
      </c>
      <c r="P1545">
        <v>0.68400000000000005</v>
      </c>
      <c r="Q1545">
        <v>128.011</v>
      </c>
      <c r="R1545" t="s">
        <v>90</v>
      </c>
    </row>
    <row r="1546" spans="1:18" x14ac:dyDescent="0.3">
      <c r="A1546" t="s">
        <v>1525</v>
      </c>
      <c r="B1546" t="s">
        <v>1806</v>
      </c>
      <c r="C1546">
        <v>212862</v>
      </c>
      <c r="D1546" t="s">
        <v>2784</v>
      </c>
      <c r="E1546">
        <v>2012</v>
      </c>
      <c r="F1546">
        <v>76</v>
      </c>
      <c r="G1546">
        <v>0.61199999999999999</v>
      </c>
      <c r="H1546">
        <v>0.84</v>
      </c>
      <c r="I1546">
        <v>11</v>
      </c>
      <c r="J1546">
        <v>-3.145</v>
      </c>
      <c r="K1546">
        <v>0</v>
      </c>
      <c r="L1546">
        <v>5.0900000000000001E-2</v>
      </c>
      <c r="M1546">
        <v>0.112</v>
      </c>
      <c r="N1546">
        <v>0</v>
      </c>
      <c r="O1546">
        <v>0.11600000000000001</v>
      </c>
      <c r="P1546">
        <v>0.438</v>
      </c>
      <c r="Q1546">
        <v>129.042</v>
      </c>
      <c r="R1546" t="s">
        <v>57</v>
      </c>
    </row>
    <row r="1547" spans="1:18" x14ac:dyDescent="0.3">
      <c r="A1547" t="s">
        <v>150</v>
      </c>
      <c r="B1547" t="s">
        <v>1814</v>
      </c>
      <c r="C1547">
        <v>247906</v>
      </c>
      <c r="D1547" t="s">
        <v>2784</v>
      </c>
      <c r="E1547">
        <v>2012</v>
      </c>
      <c r="F1547">
        <v>76</v>
      </c>
      <c r="G1547">
        <v>0.67400000000000004</v>
      </c>
      <c r="H1547">
        <v>0.628</v>
      </c>
      <c r="I1547">
        <v>2</v>
      </c>
      <c r="J1547">
        <v>-7.0789999999999997</v>
      </c>
      <c r="K1547">
        <v>1</v>
      </c>
      <c r="L1547">
        <v>0.03</v>
      </c>
      <c r="M1547">
        <v>1.4400000000000001E-3</v>
      </c>
      <c r="N1547">
        <v>0</v>
      </c>
      <c r="O1547">
        <v>9.4399999999999998E-2</v>
      </c>
      <c r="P1547">
        <v>0.55200000000000005</v>
      </c>
      <c r="Q1547">
        <v>103.998</v>
      </c>
      <c r="R1547" t="s">
        <v>20</v>
      </c>
    </row>
    <row r="1548" spans="1:18" x14ac:dyDescent="0.3">
      <c r="A1548" t="s">
        <v>1367</v>
      </c>
      <c r="B1548" t="s">
        <v>1811</v>
      </c>
      <c r="C1548">
        <v>219720</v>
      </c>
      <c r="D1548" t="s">
        <v>2784</v>
      </c>
      <c r="E1548">
        <v>2012</v>
      </c>
      <c r="F1548">
        <v>76</v>
      </c>
      <c r="G1548">
        <v>0.622</v>
      </c>
      <c r="H1548">
        <v>0.46899999999999997</v>
      </c>
      <c r="I1548">
        <v>3</v>
      </c>
      <c r="J1548">
        <v>-6.798</v>
      </c>
      <c r="K1548">
        <v>0</v>
      </c>
      <c r="L1548">
        <v>3.6299999999999999E-2</v>
      </c>
      <c r="M1548">
        <v>4.5399999999999998E-3</v>
      </c>
      <c r="N1548" s="1">
        <v>2.2500000000000001E-6</v>
      </c>
      <c r="O1548">
        <v>3.3500000000000002E-2</v>
      </c>
      <c r="P1548">
        <v>0.67900000000000005</v>
      </c>
      <c r="Q1548">
        <v>77.019000000000005</v>
      </c>
      <c r="R1548" t="s">
        <v>20</v>
      </c>
    </row>
    <row r="1549" spans="1:18" x14ac:dyDescent="0.3">
      <c r="A1549" t="s">
        <v>150</v>
      </c>
      <c r="B1549" t="s">
        <v>1814</v>
      </c>
      <c r="C1549">
        <v>247906</v>
      </c>
      <c r="D1549" t="s">
        <v>2784</v>
      </c>
      <c r="E1549">
        <v>2012</v>
      </c>
      <c r="F1549">
        <v>76</v>
      </c>
      <c r="G1549">
        <v>0.67400000000000004</v>
      </c>
      <c r="H1549">
        <v>0.628</v>
      </c>
      <c r="I1549">
        <v>2</v>
      </c>
      <c r="J1549">
        <v>-7.0789999999999997</v>
      </c>
      <c r="K1549">
        <v>1</v>
      </c>
      <c r="L1549">
        <v>0.03</v>
      </c>
      <c r="M1549">
        <v>1.4400000000000001E-3</v>
      </c>
      <c r="N1549">
        <v>0</v>
      </c>
      <c r="O1549">
        <v>9.4399999999999998E-2</v>
      </c>
      <c r="P1549">
        <v>0.55200000000000005</v>
      </c>
      <c r="Q1549">
        <v>103.998</v>
      </c>
      <c r="R1549" t="s">
        <v>20</v>
      </c>
    </row>
    <row r="1550" spans="1:18" x14ac:dyDescent="0.3">
      <c r="A1550" t="s">
        <v>822</v>
      </c>
      <c r="B1550" t="s">
        <v>1990</v>
      </c>
      <c r="C1550">
        <v>240706</v>
      </c>
      <c r="D1550" t="s">
        <v>2784</v>
      </c>
      <c r="E1550">
        <v>2012</v>
      </c>
      <c r="F1550">
        <v>76</v>
      </c>
      <c r="G1550">
        <v>0.621</v>
      </c>
      <c r="H1550">
        <v>0.31</v>
      </c>
      <c r="I1550">
        <v>9</v>
      </c>
      <c r="J1550">
        <v>-10.164</v>
      </c>
      <c r="K1550">
        <v>0</v>
      </c>
      <c r="L1550">
        <v>2.8299999999999999E-2</v>
      </c>
      <c r="M1550">
        <v>0.94499999999999995</v>
      </c>
      <c r="N1550" s="1">
        <v>6.1199999999999997E-5</v>
      </c>
      <c r="O1550">
        <v>0.11700000000000001</v>
      </c>
      <c r="P1550">
        <v>0.125</v>
      </c>
      <c r="Q1550">
        <v>111.893</v>
      </c>
      <c r="R1550" t="s">
        <v>34</v>
      </c>
    </row>
    <row r="1551" spans="1:18" x14ac:dyDescent="0.3">
      <c r="A1551" t="s">
        <v>1657</v>
      </c>
      <c r="B1551" t="s">
        <v>1658</v>
      </c>
      <c r="C1551">
        <v>243960</v>
      </c>
      <c r="D1551" t="s">
        <v>2784</v>
      </c>
      <c r="E1551">
        <v>2011</v>
      </c>
      <c r="F1551">
        <v>76</v>
      </c>
      <c r="G1551">
        <v>0.50700000000000001</v>
      </c>
      <c r="H1551">
        <v>0.72899999999999998</v>
      </c>
      <c r="I1551">
        <v>11</v>
      </c>
      <c r="J1551">
        <v>-5.399</v>
      </c>
      <c r="K1551">
        <v>0</v>
      </c>
      <c r="L1551">
        <v>3.9300000000000002E-2</v>
      </c>
      <c r="M1551">
        <v>1.8200000000000001E-2</v>
      </c>
      <c r="N1551" s="1">
        <v>1.3999999999999999E-6</v>
      </c>
      <c r="O1551">
        <v>6.5799999999999997E-2</v>
      </c>
      <c r="P1551">
        <v>0.27200000000000002</v>
      </c>
      <c r="Q1551">
        <v>105.01300000000001</v>
      </c>
      <c r="R1551" t="s">
        <v>1659</v>
      </c>
    </row>
    <row r="1552" spans="1:18" x14ac:dyDescent="0.3">
      <c r="A1552" t="s">
        <v>1431</v>
      </c>
      <c r="B1552" t="s">
        <v>1695</v>
      </c>
      <c r="C1552">
        <v>195613</v>
      </c>
      <c r="D1552" t="s">
        <v>2784</v>
      </c>
      <c r="E1552">
        <v>2011</v>
      </c>
      <c r="F1552">
        <v>76</v>
      </c>
      <c r="G1552">
        <v>0.68200000000000005</v>
      </c>
      <c r="H1552">
        <v>0.92700000000000005</v>
      </c>
      <c r="I1552">
        <v>4</v>
      </c>
      <c r="J1552">
        <v>-2.915</v>
      </c>
      <c r="K1552">
        <v>1</v>
      </c>
      <c r="L1552">
        <v>4.7899999999999998E-2</v>
      </c>
      <c r="M1552">
        <v>8.43E-2</v>
      </c>
      <c r="N1552">
        <v>0</v>
      </c>
      <c r="O1552">
        <v>0.14899999999999999</v>
      </c>
      <c r="P1552">
        <v>0.74399999999999999</v>
      </c>
      <c r="Q1552">
        <v>101.01900000000001</v>
      </c>
      <c r="R1552" t="s">
        <v>57</v>
      </c>
    </row>
    <row r="1553" spans="1:18" x14ac:dyDescent="0.3">
      <c r="A1553" t="s">
        <v>1364</v>
      </c>
      <c r="B1553" t="s">
        <v>1493</v>
      </c>
      <c r="C1553">
        <v>210853</v>
      </c>
      <c r="D1553" t="s">
        <v>2784</v>
      </c>
      <c r="E1553">
        <v>2010</v>
      </c>
      <c r="F1553">
        <v>76</v>
      </c>
      <c r="G1553">
        <v>0.54600000000000004</v>
      </c>
      <c r="H1553">
        <v>0.91600000000000004</v>
      </c>
      <c r="I1553">
        <v>8</v>
      </c>
      <c r="J1553">
        <v>-3.9319999999999999</v>
      </c>
      <c r="K1553">
        <v>1</v>
      </c>
      <c r="L1553">
        <v>0.255</v>
      </c>
      <c r="M1553">
        <v>1.4400000000000001E-3</v>
      </c>
      <c r="N1553" s="1">
        <v>4.34E-6</v>
      </c>
      <c r="O1553">
        <v>0.251</v>
      </c>
      <c r="P1553">
        <v>0.375</v>
      </c>
      <c r="Q1553">
        <v>129.983</v>
      </c>
      <c r="R1553" t="s">
        <v>1005</v>
      </c>
    </row>
    <row r="1554" spans="1:18" x14ac:dyDescent="0.3">
      <c r="A1554" t="s">
        <v>1225</v>
      </c>
      <c r="B1554" t="s">
        <v>1531</v>
      </c>
      <c r="C1554">
        <v>234560</v>
      </c>
      <c r="D1554" t="s">
        <v>2784</v>
      </c>
      <c r="E1554">
        <v>2010</v>
      </c>
      <c r="F1554">
        <v>76</v>
      </c>
      <c r="G1554">
        <v>0.61599999999999999</v>
      </c>
      <c r="H1554">
        <v>0.86899999999999999</v>
      </c>
      <c r="I1554">
        <v>0</v>
      </c>
      <c r="J1554">
        <v>-3.911</v>
      </c>
      <c r="K1554">
        <v>1</v>
      </c>
      <c r="L1554">
        <v>3.27E-2</v>
      </c>
      <c r="M1554">
        <v>2.8299999999999999E-2</v>
      </c>
      <c r="N1554">
        <v>0</v>
      </c>
      <c r="O1554">
        <v>6.4000000000000001E-2</v>
      </c>
      <c r="P1554">
        <v>0.47299999999999998</v>
      </c>
      <c r="Q1554">
        <v>127.96599999999999</v>
      </c>
      <c r="R1554" t="s">
        <v>90</v>
      </c>
    </row>
    <row r="1555" spans="1:18" x14ac:dyDescent="0.3">
      <c r="A1555" t="s">
        <v>1486</v>
      </c>
      <c r="B1555" t="s">
        <v>1537</v>
      </c>
      <c r="C1555">
        <v>217866</v>
      </c>
      <c r="D1555" t="s">
        <v>2784</v>
      </c>
      <c r="E1555">
        <v>2010</v>
      </c>
      <c r="F1555">
        <v>76</v>
      </c>
      <c r="G1555">
        <v>0.498</v>
      </c>
      <c r="H1555">
        <v>0.59</v>
      </c>
      <c r="I1555">
        <v>1</v>
      </c>
      <c r="J1555">
        <v>-4.7210000000000001</v>
      </c>
      <c r="K1555">
        <v>0</v>
      </c>
      <c r="L1555">
        <v>3.2000000000000001E-2</v>
      </c>
      <c r="M1555">
        <v>0.51100000000000001</v>
      </c>
      <c r="N1555">
        <v>0</v>
      </c>
      <c r="O1555">
        <v>0.107</v>
      </c>
      <c r="P1555">
        <v>7.8399999999999997E-2</v>
      </c>
      <c r="Q1555">
        <v>145.86699999999999</v>
      </c>
      <c r="R1555" t="s">
        <v>20</v>
      </c>
    </row>
    <row r="1556" spans="1:18" x14ac:dyDescent="0.3">
      <c r="A1556" t="s">
        <v>538</v>
      </c>
      <c r="B1556" t="s">
        <v>1634</v>
      </c>
      <c r="C1556">
        <v>219426</v>
      </c>
      <c r="D1556" t="s">
        <v>2784</v>
      </c>
      <c r="E1556">
        <v>2010</v>
      </c>
      <c r="F1556">
        <v>76</v>
      </c>
      <c r="G1556">
        <v>0.65900000000000003</v>
      </c>
      <c r="H1556">
        <v>0.628</v>
      </c>
      <c r="I1556">
        <v>0</v>
      </c>
      <c r="J1556">
        <v>-8.6850000000000005</v>
      </c>
      <c r="K1556">
        <v>0</v>
      </c>
      <c r="L1556">
        <v>0.17899999999999999</v>
      </c>
      <c r="M1556">
        <v>0.186</v>
      </c>
      <c r="N1556">
        <v>0</v>
      </c>
      <c r="O1556">
        <v>0.105</v>
      </c>
      <c r="P1556">
        <v>0.26200000000000001</v>
      </c>
      <c r="Q1556">
        <v>94.05</v>
      </c>
      <c r="R1556" t="s">
        <v>90</v>
      </c>
    </row>
    <row r="1557" spans="1:18" x14ac:dyDescent="0.3">
      <c r="A1557" t="s">
        <v>1533</v>
      </c>
      <c r="B1557" t="s">
        <v>1534</v>
      </c>
      <c r="C1557">
        <v>263773</v>
      </c>
      <c r="D1557" t="s">
        <v>2785</v>
      </c>
      <c r="E1557">
        <v>2010</v>
      </c>
      <c r="F1557">
        <v>76</v>
      </c>
      <c r="G1557">
        <v>0.76</v>
      </c>
      <c r="H1557">
        <v>0.59499999999999997</v>
      </c>
      <c r="I1557">
        <v>1</v>
      </c>
      <c r="J1557">
        <v>-6.3659999999999997</v>
      </c>
      <c r="K1557">
        <v>1</v>
      </c>
      <c r="L1557">
        <v>3.9100000000000003E-2</v>
      </c>
      <c r="M1557">
        <v>5.4400000000000004E-3</v>
      </c>
      <c r="N1557">
        <v>0</v>
      </c>
      <c r="O1557">
        <v>0.24099999999999999</v>
      </c>
      <c r="P1557">
        <v>0.36099999999999999</v>
      </c>
      <c r="Q1557">
        <v>131.49700000000001</v>
      </c>
      <c r="R1557" t="s">
        <v>90</v>
      </c>
    </row>
    <row r="1558" spans="1:18" x14ac:dyDescent="0.3">
      <c r="A1558" t="s">
        <v>773</v>
      </c>
      <c r="B1558" t="s">
        <v>1682</v>
      </c>
      <c r="C1558">
        <v>299613</v>
      </c>
      <c r="D1558" t="s">
        <v>2785</v>
      </c>
      <c r="E1558">
        <v>2010</v>
      </c>
      <c r="F1558">
        <v>76</v>
      </c>
      <c r="G1558">
        <v>0.53100000000000003</v>
      </c>
      <c r="H1558">
        <v>0.80300000000000005</v>
      </c>
      <c r="I1558">
        <v>1</v>
      </c>
      <c r="J1558">
        <v>-3.2839999999999998</v>
      </c>
      <c r="K1558">
        <v>1</v>
      </c>
      <c r="L1558">
        <v>7.17E-2</v>
      </c>
      <c r="M1558">
        <v>7.9600000000000004E-2</v>
      </c>
      <c r="N1558" s="1">
        <v>1.7099999999999999E-5</v>
      </c>
      <c r="O1558">
        <v>0.17599999999999999</v>
      </c>
      <c r="P1558">
        <v>0.221</v>
      </c>
      <c r="Q1558">
        <v>142.113</v>
      </c>
      <c r="R1558" t="s">
        <v>37</v>
      </c>
    </row>
    <row r="1559" spans="1:18" x14ac:dyDescent="0.3">
      <c r="A1559" t="s">
        <v>150</v>
      </c>
      <c r="B1559" t="s">
        <v>1732</v>
      </c>
      <c r="C1559">
        <v>202960</v>
      </c>
      <c r="D1559" t="s">
        <v>2785</v>
      </c>
      <c r="E1559">
        <v>2010</v>
      </c>
      <c r="F1559">
        <v>76</v>
      </c>
      <c r="G1559">
        <v>0.7</v>
      </c>
      <c r="H1559">
        <v>0.70899999999999996</v>
      </c>
      <c r="I1559">
        <v>7</v>
      </c>
      <c r="J1559">
        <v>-5.0060000000000002</v>
      </c>
      <c r="K1559">
        <v>1</v>
      </c>
      <c r="L1559">
        <v>8.3799999999999999E-2</v>
      </c>
      <c r="M1559">
        <v>4.7999999999999996E-3</v>
      </c>
      <c r="N1559">
        <v>0</v>
      </c>
      <c r="O1559">
        <v>2.9000000000000001E-2</v>
      </c>
      <c r="P1559">
        <v>0.624</v>
      </c>
      <c r="Q1559">
        <v>122.01900000000001</v>
      </c>
      <c r="R1559" t="s">
        <v>20</v>
      </c>
    </row>
    <row r="1560" spans="1:18" x14ac:dyDescent="0.3">
      <c r="A1560" t="s">
        <v>822</v>
      </c>
      <c r="B1560" t="s">
        <v>1237</v>
      </c>
      <c r="C1560">
        <v>238626</v>
      </c>
      <c r="D1560" t="s">
        <v>2784</v>
      </c>
      <c r="E1560">
        <v>2008</v>
      </c>
      <c r="F1560">
        <v>76</v>
      </c>
      <c r="G1560">
        <v>0.70699999999999996</v>
      </c>
      <c r="H1560">
        <v>0.81299999999999994</v>
      </c>
      <c r="I1560">
        <v>11</v>
      </c>
      <c r="J1560">
        <v>-4.5149999999999997</v>
      </c>
      <c r="K1560">
        <v>0</v>
      </c>
      <c r="L1560">
        <v>5.7099999999999998E-2</v>
      </c>
      <c r="M1560">
        <v>8.6300000000000002E-2</v>
      </c>
      <c r="N1560">
        <v>0</v>
      </c>
      <c r="O1560">
        <v>0.16800000000000001</v>
      </c>
      <c r="P1560">
        <v>0.72199999999999998</v>
      </c>
      <c r="Q1560">
        <v>124.92100000000001</v>
      </c>
      <c r="R1560" t="s">
        <v>34</v>
      </c>
    </row>
    <row r="1561" spans="1:18" x14ac:dyDescent="0.3">
      <c r="A1561" t="s">
        <v>18</v>
      </c>
      <c r="B1561" t="s">
        <v>1251</v>
      </c>
      <c r="C1561">
        <v>224400</v>
      </c>
      <c r="D1561" t="s">
        <v>2784</v>
      </c>
      <c r="E1561">
        <v>2008</v>
      </c>
      <c r="F1561">
        <v>76</v>
      </c>
      <c r="G1561">
        <v>0.72399999999999998</v>
      </c>
      <c r="H1561">
        <v>0.69499999999999995</v>
      </c>
      <c r="I1561">
        <v>11</v>
      </c>
      <c r="J1561">
        <v>-5.226</v>
      </c>
      <c r="K1561">
        <v>1</v>
      </c>
      <c r="L1561">
        <v>6.2199999999999998E-2</v>
      </c>
      <c r="M1561">
        <v>7.2999999999999995E-2</v>
      </c>
      <c r="N1561">
        <v>0</v>
      </c>
      <c r="O1561">
        <v>8.8900000000000007E-2</v>
      </c>
      <c r="P1561">
        <v>0.23499999999999999</v>
      </c>
      <c r="Q1561">
        <v>139</v>
      </c>
      <c r="R1561" t="s">
        <v>20</v>
      </c>
    </row>
    <row r="1562" spans="1:18" x14ac:dyDescent="0.3">
      <c r="A1562" t="s">
        <v>150</v>
      </c>
      <c r="B1562" t="s">
        <v>1292</v>
      </c>
      <c r="C1562">
        <v>215160</v>
      </c>
      <c r="D1562" t="s">
        <v>2785</v>
      </c>
      <c r="E1562">
        <v>2008</v>
      </c>
      <c r="F1562">
        <v>76</v>
      </c>
      <c r="G1562">
        <v>0.53400000000000003</v>
      </c>
      <c r="H1562">
        <v>0.87</v>
      </c>
      <c r="I1562">
        <v>11</v>
      </c>
      <c r="J1562">
        <v>-3.0779999999999998</v>
      </c>
      <c r="K1562">
        <v>0</v>
      </c>
      <c r="L1562">
        <v>4.2500000000000003E-2</v>
      </c>
      <c r="M1562">
        <v>3.3399999999999999E-4</v>
      </c>
      <c r="N1562">
        <v>0</v>
      </c>
      <c r="O1562">
        <v>0.24099999999999999</v>
      </c>
      <c r="P1562">
        <v>0.46200000000000002</v>
      </c>
      <c r="Q1562">
        <v>126.01900000000001</v>
      </c>
      <c r="R1562" t="s">
        <v>20</v>
      </c>
    </row>
    <row r="1563" spans="1:18" x14ac:dyDescent="0.3">
      <c r="A1563" t="s">
        <v>1361</v>
      </c>
      <c r="B1563" t="s">
        <v>1382</v>
      </c>
      <c r="C1563">
        <v>241933</v>
      </c>
      <c r="D1563" t="s">
        <v>2784</v>
      </c>
      <c r="E1563">
        <v>2008</v>
      </c>
      <c r="F1563">
        <v>76</v>
      </c>
      <c r="G1563">
        <v>0.82199999999999995</v>
      </c>
      <c r="H1563">
        <v>0.73899999999999999</v>
      </c>
      <c r="I1563">
        <v>1</v>
      </c>
      <c r="J1563">
        <v>-4.5410000000000004</v>
      </c>
      <c r="K1563">
        <v>0</v>
      </c>
      <c r="L1563">
        <v>3.1099999999999999E-2</v>
      </c>
      <c r="M1563">
        <v>2.64E-2</v>
      </c>
      <c r="N1563" s="1">
        <v>4.2599999999999999E-5</v>
      </c>
      <c r="O1563">
        <v>0.18099999999999999</v>
      </c>
      <c r="P1563">
        <v>0.745</v>
      </c>
      <c r="Q1563">
        <v>118.992</v>
      </c>
      <c r="R1563" t="s">
        <v>20</v>
      </c>
    </row>
    <row r="1564" spans="1:18" x14ac:dyDescent="0.3">
      <c r="A1564" t="s">
        <v>1121</v>
      </c>
      <c r="B1564" t="s">
        <v>1415</v>
      </c>
      <c r="C1564">
        <v>193386</v>
      </c>
      <c r="D1564" t="s">
        <v>2785</v>
      </c>
      <c r="E1564">
        <v>2008</v>
      </c>
      <c r="F1564">
        <v>76</v>
      </c>
      <c r="G1564">
        <v>0.75800000000000001</v>
      </c>
      <c r="H1564">
        <v>0.71199999999999997</v>
      </c>
      <c r="I1564">
        <v>7</v>
      </c>
      <c r="J1564">
        <v>-3.7810000000000001</v>
      </c>
      <c r="K1564">
        <v>1</v>
      </c>
      <c r="L1564">
        <v>0.112</v>
      </c>
      <c r="M1564">
        <v>1.8499999999999999E-2</v>
      </c>
      <c r="N1564">
        <v>0</v>
      </c>
      <c r="O1564">
        <v>6.7699999999999996E-2</v>
      </c>
      <c r="P1564">
        <v>0.79500000000000004</v>
      </c>
      <c r="Q1564">
        <v>149.99799999999999</v>
      </c>
      <c r="R1564" t="s">
        <v>90</v>
      </c>
    </row>
    <row r="1565" spans="1:18" x14ac:dyDescent="0.3">
      <c r="A1565" t="s">
        <v>1022</v>
      </c>
      <c r="B1565" t="s">
        <v>1166</v>
      </c>
      <c r="C1565">
        <v>203506</v>
      </c>
      <c r="D1565" t="s">
        <v>2784</v>
      </c>
      <c r="E1565">
        <v>2007</v>
      </c>
      <c r="F1565">
        <v>76</v>
      </c>
      <c r="G1565">
        <v>0.45900000000000002</v>
      </c>
      <c r="H1565">
        <v>0.89100000000000001</v>
      </c>
      <c r="I1565">
        <v>10</v>
      </c>
      <c r="J1565">
        <v>-5.0570000000000004</v>
      </c>
      <c r="K1565">
        <v>0</v>
      </c>
      <c r="L1565">
        <v>6.2300000000000001E-2</v>
      </c>
      <c r="M1565">
        <v>5.11E-3</v>
      </c>
      <c r="N1565">
        <v>0</v>
      </c>
      <c r="O1565">
        <v>0.106</v>
      </c>
      <c r="P1565">
        <v>0.58799999999999997</v>
      </c>
      <c r="Q1565">
        <v>154.83699999999999</v>
      </c>
      <c r="R1565" t="s">
        <v>160</v>
      </c>
    </row>
    <row r="1566" spans="1:18" x14ac:dyDescent="0.3">
      <c r="A1566" t="s">
        <v>1168</v>
      </c>
      <c r="B1566" t="s">
        <v>1169</v>
      </c>
      <c r="C1566">
        <v>182826</v>
      </c>
      <c r="D1566" t="s">
        <v>2784</v>
      </c>
      <c r="E1566">
        <v>2007</v>
      </c>
      <c r="F1566">
        <v>76</v>
      </c>
      <c r="G1566">
        <v>0.45900000000000002</v>
      </c>
      <c r="H1566">
        <v>0.89500000000000002</v>
      </c>
      <c r="I1566">
        <v>2</v>
      </c>
      <c r="J1566">
        <v>-3.1259999999999999</v>
      </c>
      <c r="K1566">
        <v>1</v>
      </c>
      <c r="L1566">
        <v>8.0500000000000002E-2</v>
      </c>
      <c r="M1566">
        <v>7.2500000000000004E-3</v>
      </c>
      <c r="N1566">
        <v>0</v>
      </c>
      <c r="O1566">
        <v>0.20599999999999999</v>
      </c>
      <c r="P1566">
        <v>0.57199999999999995</v>
      </c>
      <c r="Q1566">
        <v>181.04</v>
      </c>
      <c r="R1566" t="s">
        <v>160</v>
      </c>
    </row>
    <row r="1567" spans="1:18" x14ac:dyDescent="0.3">
      <c r="A1567" t="s">
        <v>158</v>
      </c>
      <c r="B1567" t="s">
        <v>1048</v>
      </c>
      <c r="C1567">
        <v>282160</v>
      </c>
      <c r="D1567" t="s">
        <v>2784</v>
      </c>
      <c r="E1567">
        <v>2006</v>
      </c>
      <c r="F1567">
        <v>76</v>
      </c>
      <c r="G1567">
        <v>0.55600000000000005</v>
      </c>
      <c r="H1567">
        <v>0.91300000000000003</v>
      </c>
      <c r="I1567">
        <v>0</v>
      </c>
      <c r="J1567">
        <v>-2.36</v>
      </c>
      <c r="K1567">
        <v>1</v>
      </c>
      <c r="L1567">
        <v>4.3700000000000003E-2</v>
      </c>
      <c r="M1567">
        <v>1.9300000000000001E-2</v>
      </c>
      <c r="N1567" s="1">
        <v>8.5900000000000008E-6</v>
      </c>
      <c r="O1567">
        <v>0.34599999999999997</v>
      </c>
      <c r="P1567">
        <v>0.73</v>
      </c>
      <c r="Q1567">
        <v>96.183999999999997</v>
      </c>
      <c r="R1567" t="s">
        <v>160</v>
      </c>
    </row>
    <row r="1568" spans="1:18" x14ac:dyDescent="0.3">
      <c r="A1568" t="s">
        <v>1083</v>
      </c>
      <c r="B1568" t="s">
        <v>1084</v>
      </c>
      <c r="C1568">
        <v>311106</v>
      </c>
      <c r="D1568" t="s">
        <v>2784</v>
      </c>
      <c r="E1568">
        <v>2006</v>
      </c>
      <c r="F1568">
        <v>76</v>
      </c>
      <c r="G1568">
        <v>0.217</v>
      </c>
      <c r="H1568">
        <v>0.90500000000000003</v>
      </c>
      <c r="I1568">
        <v>2</v>
      </c>
      <c r="J1568">
        <v>-4.1029999999999998</v>
      </c>
      <c r="K1568">
        <v>1</v>
      </c>
      <c r="L1568">
        <v>7.5200000000000003E-2</v>
      </c>
      <c r="M1568">
        <v>2.8899999999999998E-4</v>
      </c>
      <c r="N1568">
        <v>1.1E-4</v>
      </c>
      <c r="O1568">
        <v>0.222</v>
      </c>
      <c r="P1568">
        <v>0.23599999999999999</v>
      </c>
      <c r="Q1568">
        <v>96.95</v>
      </c>
      <c r="R1568" t="s">
        <v>160</v>
      </c>
    </row>
    <row r="1569" spans="1:18" x14ac:dyDescent="0.3">
      <c r="A1569" t="s">
        <v>1001</v>
      </c>
      <c r="B1569" t="s">
        <v>1094</v>
      </c>
      <c r="C1569">
        <v>268120</v>
      </c>
      <c r="D1569" t="s">
        <v>2784</v>
      </c>
      <c r="E1569">
        <v>2006</v>
      </c>
      <c r="F1569">
        <v>76</v>
      </c>
      <c r="G1569">
        <v>0.70799999999999996</v>
      </c>
      <c r="H1569">
        <v>0.64100000000000001</v>
      </c>
      <c r="I1569">
        <v>7</v>
      </c>
      <c r="J1569">
        <v>-4.2960000000000003</v>
      </c>
      <c r="K1569">
        <v>1</v>
      </c>
      <c r="L1569">
        <v>3.3500000000000002E-2</v>
      </c>
      <c r="M1569">
        <v>0.20499999999999999</v>
      </c>
      <c r="N1569">
        <v>0</v>
      </c>
      <c r="O1569">
        <v>9.4500000000000001E-2</v>
      </c>
      <c r="P1569">
        <v>0.253</v>
      </c>
      <c r="Q1569">
        <v>113.08199999999999</v>
      </c>
      <c r="R1569" t="s">
        <v>43</v>
      </c>
    </row>
    <row r="1570" spans="1:18" x14ac:dyDescent="0.3">
      <c r="A1570" t="s">
        <v>955</v>
      </c>
      <c r="B1570" t="s">
        <v>1170</v>
      </c>
      <c r="C1570">
        <v>241293</v>
      </c>
      <c r="D1570" t="s">
        <v>2785</v>
      </c>
      <c r="E1570">
        <v>2006</v>
      </c>
      <c r="F1570">
        <v>76</v>
      </c>
      <c r="G1570">
        <v>0.40300000000000002</v>
      </c>
      <c r="H1570">
        <v>0.42199999999999999</v>
      </c>
      <c r="I1570">
        <v>7</v>
      </c>
      <c r="J1570">
        <v>-13.964</v>
      </c>
      <c r="K1570">
        <v>0</v>
      </c>
      <c r="L1570">
        <v>3.73E-2</v>
      </c>
      <c r="M1570">
        <v>0.13400000000000001</v>
      </c>
      <c r="N1570" s="1">
        <v>2.05E-5</v>
      </c>
      <c r="O1570">
        <v>8.6099999999999996E-2</v>
      </c>
      <c r="P1570">
        <v>0.378</v>
      </c>
      <c r="Q1570">
        <v>122.72799999999999</v>
      </c>
      <c r="R1570" t="s">
        <v>97</v>
      </c>
    </row>
    <row r="1571" spans="1:18" x14ac:dyDescent="0.3">
      <c r="A1571" t="s">
        <v>530</v>
      </c>
      <c r="B1571" t="s">
        <v>834</v>
      </c>
      <c r="C1571">
        <v>237706</v>
      </c>
      <c r="D1571" t="s">
        <v>2785</v>
      </c>
      <c r="E1571">
        <v>2005</v>
      </c>
      <c r="F1571">
        <v>76</v>
      </c>
      <c r="G1571">
        <v>0.48899999999999999</v>
      </c>
      <c r="H1571">
        <v>0.69199999999999995</v>
      </c>
      <c r="I1571">
        <v>1</v>
      </c>
      <c r="J1571">
        <v>-6.6719999999999997</v>
      </c>
      <c r="K1571">
        <v>1</v>
      </c>
      <c r="L1571">
        <v>0.41</v>
      </c>
      <c r="M1571">
        <v>3.2199999999999999E-2</v>
      </c>
      <c r="N1571">
        <v>6.0800000000000003E-3</v>
      </c>
      <c r="O1571">
        <v>0.315</v>
      </c>
      <c r="P1571">
        <v>0.52700000000000002</v>
      </c>
      <c r="Q1571">
        <v>96.945999999999998</v>
      </c>
      <c r="R1571" t="s">
        <v>90</v>
      </c>
    </row>
    <row r="1572" spans="1:18" x14ac:dyDescent="0.3">
      <c r="A1572" t="s">
        <v>949</v>
      </c>
      <c r="B1572" t="s">
        <v>950</v>
      </c>
      <c r="C1572">
        <v>255626</v>
      </c>
      <c r="D1572" t="s">
        <v>2784</v>
      </c>
      <c r="E1572">
        <v>2005</v>
      </c>
      <c r="F1572">
        <v>76</v>
      </c>
      <c r="G1572">
        <v>0.36599999999999999</v>
      </c>
      <c r="H1572">
        <v>0.94</v>
      </c>
      <c r="I1572">
        <v>1</v>
      </c>
      <c r="J1572">
        <v>-5.1189999999999998</v>
      </c>
      <c r="K1572">
        <v>0</v>
      </c>
      <c r="L1572">
        <v>6.9599999999999995E-2</v>
      </c>
      <c r="M1572">
        <v>7.6900000000000004E-4</v>
      </c>
      <c r="N1572" s="1">
        <v>9.4199999999999999E-5</v>
      </c>
      <c r="O1572">
        <v>0.188</v>
      </c>
      <c r="P1572">
        <v>0.36899999999999999</v>
      </c>
      <c r="Q1572">
        <v>130.19800000000001</v>
      </c>
      <c r="R1572" t="s">
        <v>29</v>
      </c>
    </row>
    <row r="1573" spans="1:18" x14ac:dyDescent="0.3">
      <c r="A1573" t="s">
        <v>1200</v>
      </c>
      <c r="B1573" t="s">
        <v>1201</v>
      </c>
      <c r="C1573">
        <v>199946</v>
      </c>
      <c r="D1573" t="s">
        <v>2784</v>
      </c>
      <c r="E1573">
        <v>2005</v>
      </c>
      <c r="F1573">
        <v>76</v>
      </c>
      <c r="G1573">
        <v>0.51900000000000002</v>
      </c>
      <c r="H1573">
        <v>0.749</v>
      </c>
      <c r="I1573">
        <v>6</v>
      </c>
      <c r="J1573">
        <v>-3.3180000000000001</v>
      </c>
      <c r="K1573">
        <v>0</v>
      </c>
      <c r="L1573">
        <v>4.0500000000000001E-2</v>
      </c>
      <c r="M1573">
        <v>0.27100000000000002</v>
      </c>
      <c r="N1573">
        <v>0</v>
      </c>
      <c r="O1573">
        <v>0.11899999999999999</v>
      </c>
      <c r="P1573">
        <v>0.28999999999999998</v>
      </c>
      <c r="Q1573">
        <v>147.905</v>
      </c>
      <c r="R1573" t="s">
        <v>26</v>
      </c>
    </row>
    <row r="1574" spans="1:18" x14ac:dyDescent="0.3">
      <c r="A1574" t="s">
        <v>773</v>
      </c>
      <c r="B1574" t="s">
        <v>787</v>
      </c>
      <c r="C1574">
        <v>221226</v>
      </c>
      <c r="D1574" t="s">
        <v>2785</v>
      </c>
      <c r="E1574">
        <v>2004</v>
      </c>
      <c r="F1574">
        <v>76</v>
      </c>
      <c r="G1574">
        <v>0.57099999999999995</v>
      </c>
      <c r="H1574">
        <v>0.73899999999999999</v>
      </c>
      <c r="I1574">
        <v>7</v>
      </c>
      <c r="J1574">
        <v>-6.11</v>
      </c>
      <c r="K1574">
        <v>1</v>
      </c>
      <c r="L1574">
        <v>0.247</v>
      </c>
      <c r="M1574">
        <v>8.6499999999999997E-3</v>
      </c>
      <c r="N1574" s="1">
        <v>5.2100000000000001E-6</v>
      </c>
      <c r="O1574">
        <v>0.158</v>
      </c>
      <c r="P1574">
        <v>0.66</v>
      </c>
      <c r="Q1574">
        <v>83.088999999999999</v>
      </c>
      <c r="R1574" t="s">
        <v>37</v>
      </c>
    </row>
    <row r="1575" spans="1:18" x14ac:dyDescent="0.3">
      <c r="A1575" t="s">
        <v>316</v>
      </c>
      <c r="B1575" t="s">
        <v>801</v>
      </c>
      <c r="C1575">
        <v>223440</v>
      </c>
      <c r="D1575" t="s">
        <v>2784</v>
      </c>
      <c r="E1575">
        <v>2004</v>
      </c>
      <c r="F1575">
        <v>76</v>
      </c>
      <c r="G1575">
        <v>0.66200000000000003</v>
      </c>
      <c r="H1575">
        <v>0.50700000000000001</v>
      </c>
      <c r="I1575">
        <v>5</v>
      </c>
      <c r="J1575">
        <v>-8.2379999999999995</v>
      </c>
      <c r="K1575">
        <v>1</v>
      </c>
      <c r="L1575">
        <v>0.11799999999999999</v>
      </c>
      <c r="M1575">
        <v>0.25700000000000001</v>
      </c>
      <c r="N1575">
        <v>0</v>
      </c>
      <c r="O1575">
        <v>4.65E-2</v>
      </c>
      <c r="P1575">
        <v>0.67600000000000005</v>
      </c>
      <c r="Q1575">
        <v>86.412000000000006</v>
      </c>
      <c r="R1575" t="s">
        <v>34</v>
      </c>
    </row>
    <row r="1576" spans="1:18" x14ac:dyDescent="0.3">
      <c r="A1576" t="s">
        <v>103</v>
      </c>
      <c r="B1576" t="s">
        <v>855</v>
      </c>
      <c r="C1576">
        <v>205733</v>
      </c>
      <c r="D1576" t="s">
        <v>2785</v>
      </c>
      <c r="E1576">
        <v>2004</v>
      </c>
      <c r="F1576">
        <v>76</v>
      </c>
      <c r="G1576">
        <v>0.68700000000000006</v>
      </c>
      <c r="H1576">
        <v>0.79300000000000004</v>
      </c>
      <c r="I1576">
        <v>2</v>
      </c>
      <c r="J1576">
        <v>-4.2539999999999996</v>
      </c>
      <c r="K1576">
        <v>1</v>
      </c>
      <c r="L1576">
        <v>0.16600000000000001</v>
      </c>
      <c r="M1576">
        <v>6.0299999999999999E-2</v>
      </c>
      <c r="N1576">
        <v>0</v>
      </c>
      <c r="O1576">
        <v>0.58199999999999996</v>
      </c>
      <c r="P1576">
        <v>0.751</v>
      </c>
      <c r="Q1576">
        <v>107.045</v>
      </c>
      <c r="R1576" t="s">
        <v>37</v>
      </c>
    </row>
    <row r="1577" spans="1:18" x14ac:dyDescent="0.3">
      <c r="A1577" t="s">
        <v>534</v>
      </c>
      <c r="B1577" t="s">
        <v>535</v>
      </c>
      <c r="C1577">
        <v>236133</v>
      </c>
      <c r="D1577" t="s">
        <v>2784</v>
      </c>
      <c r="E1577">
        <v>2003</v>
      </c>
      <c r="F1577">
        <v>76</v>
      </c>
      <c r="G1577">
        <v>0.64600000000000002</v>
      </c>
      <c r="H1577">
        <v>0.77</v>
      </c>
      <c r="I1577">
        <v>2</v>
      </c>
      <c r="J1577">
        <v>-6.5960000000000001</v>
      </c>
      <c r="K1577">
        <v>0</v>
      </c>
      <c r="L1577">
        <v>0.22600000000000001</v>
      </c>
      <c r="M1577">
        <v>2.49E-3</v>
      </c>
      <c r="N1577">
        <v>0</v>
      </c>
      <c r="O1577">
        <v>7.1499999999999994E-2</v>
      </c>
      <c r="P1577">
        <v>0.68100000000000005</v>
      </c>
      <c r="Q1577">
        <v>99.165000000000006</v>
      </c>
      <c r="R1577" t="s">
        <v>43</v>
      </c>
    </row>
    <row r="1578" spans="1:18" x14ac:dyDescent="0.3">
      <c r="A1578" t="s">
        <v>530</v>
      </c>
      <c r="B1578" t="s">
        <v>551</v>
      </c>
      <c r="C1578">
        <v>249480</v>
      </c>
      <c r="D1578" t="s">
        <v>2785</v>
      </c>
      <c r="E1578">
        <v>2003</v>
      </c>
      <c r="F1578">
        <v>76</v>
      </c>
      <c r="G1578">
        <v>0.71199999999999997</v>
      </c>
      <c r="H1578">
        <v>0.77200000000000002</v>
      </c>
      <c r="I1578">
        <v>10</v>
      </c>
      <c r="J1578">
        <v>-3.024</v>
      </c>
      <c r="K1578">
        <v>0</v>
      </c>
      <c r="L1578">
        <v>0.34599999999999997</v>
      </c>
      <c r="M1578">
        <v>5.21E-2</v>
      </c>
      <c r="N1578" s="1">
        <v>4.3499999999999999E-6</v>
      </c>
      <c r="O1578">
        <v>3.6799999999999999E-2</v>
      </c>
      <c r="P1578">
        <v>0.84799999999999998</v>
      </c>
      <c r="Q1578">
        <v>84.721999999999994</v>
      </c>
      <c r="R1578" t="s">
        <v>90</v>
      </c>
    </row>
    <row r="1579" spans="1:18" x14ac:dyDescent="0.3">
      <c r="A1579" t="s">
        <v>475</v>
      </c>
      <c r="B1579" t="s">
        <v>572</v>
      </c>
      <c r="C1579">
        <v>267266</v>
      </c>
      <c r="D1579" t="s">
        <v>2784</v>
      </c>
      <c r="E1579">
        <v>2002</v>
      </c>
      <c r="F1579">
        <v>76</v>
      </c>
      <c r="G1579">
        <v>0.89200000000000002</v>
      </c>
      <c r="H1579">
        <v>0.71399999999999997</v>
      </c>
      <c r="I1579">
        <v>4</v>
      </c>
      <c r="J1579">
        <v>-6.0549999999999997</v>
      </c>
      <c r="K1579">
        <v>0</v>
      </c>
      <c r="L1579">
        <v>0.14099999999999999</v>
      </c>
      <c r="M1579">
        <v>0.20100000000000001</v>
      </c>
      <c r="N1579">
        <v>2.34E-4</v>
      </c>
      <c r="O1579">
        <v>5.21E-2</v>
      </c>
      <c r="P1579">
        <v>0.81699999999999995</v>
      </c>
      <c r="Q1579">
        <v>100.97199999999999</v>
      </c>
      <c r="R1579" t="s">
        <v>20</v>
      </c>
    </row>
    <row r="1580" spans="1:18" x14ac:dyDescent="0.3">
      <c r="A1580" t="s">
        <v>244</v>
      </c>
      <c r="B1580" t="s">
        <v>245</v>
      </c>
      <c r="C1580">
        <v>265866</v>
      </c>
      <c r="D1580" t="s">
        <v>2784</v>
      </c>
      <c r="E1580">
        <v>2001</v>
      </c>
      <c r="F1580">
        <v>76</v>
      </c>
      <c r="G1580">
        <v>0.91100000000000003</v>
      </c>
      <c r="H1580">
        <v>0.55100000000000005</v>
      </c>
      <c r="I1580">
        <v>8</v>
      </c>
      <c r="J1580">
        <v>-3.75</v>
      </c>
      <c r="K1580">
        <v>0</v>
      </c>
      <c r="L1580">
        <v>4.4900000000000002E-2</v>
      </c>
      <c r="M1580">
        <v>0.13200000000000001</v>
      </c>
      <c r="N1580" s="1">
        <v>4.1199999999999999E-5</v>
      </c>
      <c r="O1580">
        <v>8.6300000000000002E-2</v>
      </c>
      <c r="P1580">
        <v>0.96899999999999997</v>
      </c>
      <c r="Q1580">
        <v>92.887</v>
      </c>
      <c r="R1580" t="s">
        <v>43</v>
      </c>
    </row>
    <row r="1581" spans="1:18" x14ac:dyDescent="0.3">
      <c r="A1581" t="s">
        <v>272</v>
      </c>
      <c r="B1581" t="s">
        <v>273</v>
      </c>
      <c r="C1581">
        <v>320357</v>
      </c>
      <c r="D1581" t="s">
        <v>2784</v>
      </c>
      <c r="E1581">
        <v>2001</v>
      </c>
      <c r="F1581">
        <v>76</v>
      </c>
      <c r="G1581">
        <v>0.61299999999999999</v>
      </c>
      <c r="H1581">
        <v>0.69699999999999995</v>
      </c>
      <c r="I1581">
        <v>2</v>
      </c>
      <c r="J1581">
        <v>-8.6180000000000003</v>
      </c>
      <c r="K1581">
        <v>1</v>
      </c>
      <c r="L1581">
        <v>0.13300000000000001</v>
      </c>
      <c r="M1581">
        <v>1.9400000000000001E-2</v>
      </c>
      <c r="N1581">
        <v>0</v>
      </c>
      <c r="O1581">
        <v>0.33200000000000002</v>
      </c>
      <c r="P1581">
        <v>0.47599999999999998</v>
      </c>
      <c r="Q1581">
        <v>122.746</v>
      </c>
      <c r="R1581" t="s">
        <v>274</v>
      </c>
    </row>
    <row r="1582" spans="1:18" x14ac:dyDescent="0.3">
      <c r="A1582" t="s">
        <v>222</v>
      </c>
      <c r="B1582" t="s">
        <v>223</v>
      </c>
      <c r="C1582">
        <v>227600</v>
      </c>
      <c r="D1582" t="s">
        <v>2784</v>
      </c>
      <c r="E1582">
        <v>2000</v>
      </c>
      <c r="F1582">
        <v>76</v>
      </c>
      <c r="G1582">
        <v>0.85299999999999998</v>
      </c>
      <c r="H1582">
        <v>0.60599999999999998</v>
      </c>
      <c r="I1582">
        <v>0</v>
      </c>
      <c r="J1582">
        <v>-4.5960000000000001</v>
      </c>
      <c r="K1582">
        <v>1</v>
      </c>
      <c r="L1582">
        <v>7.1300000000000002E-2</v>
      </c>
      <c r="M1582">
        <v>5.6099999999999997E-2</v>
      </c>
      <c r="N1582">
        <v>0</v>
      </c>
      <c r="O1582">
        <v>0.313</v>
      </c>
      <c r="P1582">
        <v>0.65400000000000003</v>
      </c>
      <c r="Q1582">
        <v>94.759</v>
      </c>
      <c r="R1582" t="s">
        <v>90</v>
      </c>
    </row>
    <row r="1583" spans="1:18" x14ac:dyDescent="0.3">
      <c r="A1583" t="s">
        <v>2669</v>
      </c>
      <c r="B1583" t="s">
        <v>2680</v>
      </c>
      <c r="C1583">
        <v>178480</v>
      </c>
      <c r="D1583" t="s">
        <v>2784</v>
      </c>
      <c r="E1583">
        <v>2019</v>
      </c>
      <c r="F1583">
        <v>77</v>
      </c>
      <c r="G1583">
        <v>0.67400000000000004</v>
      </c>
      <c r="H1583">
        <v>0.88100000000000001</v>
      </c>
      <c r="I1583">
        <v>9</v>
      </c>
      <c r="J1583">
        <v>-2.8530000000000002</v>
      </c>
      <c r="K1583">
        <v>1</v>
      </c>
      <c r="L1583">
        <v>0.14699999999999999</v>
      </c>
      <c r="M1583">
        <v>0.29599999999999999</v>
      </c>
      <c r="N1583" s="1">
        <v>3.01E-6</v>
      </c>
      <c r="O1583">
        <v>7.9299999999999995E-2</v>
      </c>
      <c r="P1583">
        <v>0.23400000000000001</v>
      </c>
      <c r="Q1583">
        <v>98.994</v>
      </c>
      <c r="R1583" t="s">
        <v>57</v>
      </c>
    </row>
    <row r="1584" spans="1:18" x14ac:dyDescent="0.3">
      <c r="A1584" t="s">
        <v>1988</v>
      </c>
      <c r="B1584" t="s">
        <v>2723</v>
      </c>
      <c r="C1584">
        <v>186106</v>
      </c>
      <c r="D1584" t="s">
        <v>2785</v>
      </c>
      <c r="E1584">
        <v>2019</v>
      </c>
      <c r="F1584">
        <v>77</v>
      </c>
      <c r="G1584">
        <v>0.4</v>
      </c>
      <c r="H1584">
        <v>0.79500000000000004</v>
      </c>
      <c r="I1584">
        <v>10</v>
      </c>
      <c r="J1584">
        <v>-3.7309999999999999</v>
      </c>
      <c r="K1584">
        <v>0</v>
      </c>
      <c r="L1584">
        <v>0.46100000000000002</v>
      </c>
      <c r="M1584">
        <v>0.11899999999999999</v>
      </c>
      <c r="N1584">
        <v>0</v>
      </c>
      <c r="O1584">
        <v>0.159</v>
      </c>
      <c r="P1584">
        <v>0.70199999999999996</v>
      </c>
      <c r="Q1584">
        <v>190.09700000000001</v>
      </c>
      <c r="R1584" t="s">
        <v>20</v>
      </c>
    </row>
    <row r="1585" spans="1:18" x14ac:dyDescent="0.3">
      <c r="A1585" t="s">
        <v>1988</v>
      </c>
      <c r="B1585" t="s">
        <v>2520</v>
      </c>
      <c r="C1585">
        <v>205920</v>
      </c>
      <c r="D1585" t="s">
        <v>2784</v>
      </c>
      <c r="E1585">
        <v>2018</v>
      </c>
      <c r="F1585">
        <v>77</v>
      </c>
      <c r="G1585">
        <v>0.69899999999999995</v>
      </c>
      <c r="H1585">
        <v>0.71299999999999997</v>
      </c>
      <c r="I1585">
        <v>9</v>
      </c>
      <c r="J1585">
        <v>-5.5069999999999997</v>
      </c>
      <c r="K1585">
        <v>0</v>
      </c>
      <c r="L1585">
        <v>5.9400000000000001E-2</v>
      </c>
      <c r="M1585">
        <v>0.04</v>
      </c>
      <c r="N1585" s="1">
        <v>3.1099999999999999E-6</v>
      </c>
      <c r="O1585">
        <v>0.29399999999999998</v>
      </c>
      <c r="P1585">
        <v>0.35399999999999998</v>
      </c>
      <c r="Q1585">
        <v>121.99299999999999</v>
      </c>
      <c r="R1585" t="s">
        <v>20</v>
      </c>
    </row>
    <row r="1586" spans="1:18" x14ac:dyDescent="0.3">
      <c r="A1586" t="s">
        <v>2521</v>
      </c>
      <c r="B1586" t="s">
        <v>2522</v>
      </c>
      <c r="C1586">
        <v>183906</v>
      </c>
      <c r="D1586" t="s">
        <v>2785</v>
      </c>
      <c r="E1586">
        <v>2018</v>
      </c>
      <c r="F1586">
        <v>77</v>
      </c>
      <c r="G1586">
        <v>0.72899999999999998</v>
      </c>
      <c r="H1586">
        <v>0.625</v>
      </c>
      <c r="I1586">
        <v>4</v>
      </c>
      <c r="J1586">
        <v>-5.266</v>
      </c>
      <c r="K1586">
        <v>1</v>
      </c>
      <c r="L1586">
        <v>3.15E-2</v>
      </c>
      <c r="M1586">
        <v>0.19400000000000001</v>
      </c>
      <c r="N1586">
        <v>9.8600000000000007E-3</v>
      </c>
      <c r="O1586">
        <v>0.248</v>
      </c>
      <c r="P1586">
        <v>0.26100000000000001</v>
      </c>
      <c r="Q1586">
        <v>146.03399999999999</v>
      </c>
      <c r="R1586" t="s">
        <v>37</v>
      </c>
    </row>
    <row r="1587" spans="1:18" x14ac:dyDescent="0.3">
      <c r="A1587" t="s">
        <v>1430</v>
      </c>
      <c r="B1587" t="s">
        <v>2532</v>
      </c>
      <c r="C1587">
        <v>238614</v>
      </c>
      <c r="D1587" t="s">
        <v>2785</v>
      </c>
      <c r="E1587">
        <v>2018</v>
      </c>
      <c r="F1587">
        <v>77</v>
      </c>
      <c r="G1587">
        <v>0.91200000000000003</v>
      </c>
      <c r="H1587">
        <v>0.41199999999999998</v>
      </c>
      <c r="I1587">
        <v>7</v>
      </c>
      <c r="J1587">
        <v>-8.0739999999999998</v>
      </c>
      <c r="K1587">
        <v>1</v>
      </c>
      <c r="L1587">
        <v>0.123</v>
      </c>
      <c r="M1587">
        <v>1.6500000000000001E-2</v>
      </c>
      <c r="N1587">
        <v>1.26E-2</v>
      </c>
      <c r="O1587">
        <v>0.104</v>
      </c>
      <c r="P1587">
        <v>0.42299999999999999</v>
      </c>
      <c r="Q1587">
        <v>154.983</v>
      </c>
      <c r="R1587" t="s">
        <v>34</v>
      </c>
    </row>
    <row r="1588" spans="1:18" x14ac:dyDescent="0.3">
      <c r="A1588" t="s">
        <v>1430</v>
      </c>
      <c r="B1588" t="s">
        <v>2637</v>
      </c>
      <c r="C1588">
        <v>210746</v>
      </c>
      <c r="D1588" t="s">
        <v>2785</v>
      </c>
      <c r="E1588">
        <v>2018</v>
      </c>
      <c r="F1588">
        <v>77</v>
      </c>
      <c r="G1588">
        <v>0.58499999999999996</v>
      </c>
      <c r="H1588">
        <v>0.90900000000000003</v>
      </c>
      <c r="I1588">
        <v>8</v>
      </c>
      <c r="J1588">
        <v>-6.4740000000000002</v>
      </c>
      <c r="K1588">
        <v>1</v>
      </c>
      <c r="L1588">
        <v>7.0699999999999999E-2</v>
      </c>
      <c r="M1588">
        <v>8.9099999999999999E-2</v>
      </c>
      <c r="N1588" s="1">
        <v>9.7E-5</v>
      </c>
      <c r="O1588">
        <v>0.11899999999999999</v>
      </c>
      <c r="P1588">
        <v>0.75800000000000001</v>
      </c>
      <c r="Q1588">
        <v>93.372</v>
      </c>
      <c r="R1588" t="s">
        <v>34</v>
      </c>
    </row>
    <row r="1589" spans="1:18" x14ac:dyDescent="0.3">
      <c r="A1589" t="s">
        <v>2470</v>
      </c>
      <c r="B1589" t="s">
        <v>2639</v>
      </c>
      <c r="C1589">
        <v>221440</v>
      </c>
      <c r="D1589" t="s">
        <v>2785</v>
      </c>
      <c r="E1589">
        <v>2018</v>
      </c>
      <c r="F1589">
        <v>77</v>
      </c>
      <c r="G1589">
        <v>0.75</v>
      </c>
      <c r="H1589">
        <v>0.56000000000000005</v>
      </c>
      <c r="I1589">
        <v>8</v>
      </c>
      <c r="J1589">
        <v>-8.0939999999999994</v>
      </c>
      <c r="K1589">
        <v>1</v>
      </c>
      <c r="L1589">
        <v>0.105</v>
      </c>
      <c r="M1589">
        <v>0.54600000000000004</v>
      </c>
      <c r="N1589">
        <v>0</v>
      </c>
      <c r="O1589">
        <v>0.111</v>
      </c>
      <c r="P1589">
        <v>0.45900000000000002</v>
      </c>
      <c r="Q1589">
        <v>140.06</v>
      </c>
      <c r="R1589" t="s">
        <v>37</v>
      </c>
    </row>
    <row r="1590" spans="1:18" x14ac:dyDescent="0.3">
      <c r="A1590" t="s">
        <v>2618</v>
      </c>
      <c r="B1590" t="s">
        <v>387</v>
      </c>
      <c r="C1590">
        <v>201660</v>
      </c>
      <c r="D1590" t="s">
        <v>2785</v>
      </c>
      <c r="E1590">
        <v>2018</v>
      </c>
      <c r="F1590">
        <v>77</v>
      </c>
      <c r="G1590">
        <v>0.752</v>
      </c>
      <c r="H1590">
        <v>0.48799999999999999</v>
      </c>
      <c r="I1590">
        <v>6</v>
      </c>
      <c r="J1590">
        <v>-7.05</v>
      </c>
      <c r="K1590">
        <v>1</v>
      </c>
      <c r="L1590">
        <v>7.0499999999999993E-2</v>
      </c>
      <c r="M1590">
        <v>0.29699999999999999</v>
      </c>
      <c r="N1590" s="1">
        <v>9.1099999999999992E-6</v>
      </c>
      <c r="O1590">
        <v>9.3600000000000003E-2</v>
      </c>
      <c r="P1590">
        <v>0.53300000000000003</v>
      </c>
      <c r="Q1590">
        <v>136.041</v>
      </c>
      <c r="R1590" t="s">
        <v>57</v>
      </c>
    </row>
    <row r="1591" spans="1:18" x14ac:dyDescent="0.3">
      <c r="A1591" t="s">
        <v>2442</v>
      </c>
      <c r="B1591" t="s">
        <v>2659</v>
      </c>
      <c r="C1591">
        <v>228759</v>
      </c>
      <c r="D1591" t="s">
        <v>2785</v>
      </c>
      <c r="E1591">
        <v>2018</v>
      </c>
      <c r="F1591">
        <v>77</v>
      </c>
      <c r="G1591">
        <v>0.86099999999999999</v>
      </c>
      <c r="H1591">
        <v>0.60299999999999998</v>
      </c>
      <c r="I1591">
        <v>8</v>
      </c>
      <c r="J1591">
        <v>-5.7880000000000003</v>
      </c>
      <c r="K1591">
        <v>0</v>
      </c>
      <c r="L1591">
        <v>0.17599999999999999</v>
      </c>
      <c r="M1591">
        <v>5.21E-2</v>
      </c>
      <c r="N1591">
        <v>0</v>
      </c>
      <c r="O1591">
        <v>9.2399999999999996E-2</v>
      </c>
      <c r="P1591">
        <v>0.504</v>
      </c>
      <c r="Q1591">
        <v>98.043000000000006</v>
      </c>
      <c r="R1591" t="s">
        <v>37</v>
      </c>
    </row>
    <row r="1592" spans="1:18" x14ac:dyDescent="0.3">
      <c r="A1592" t="s">
        <v>2694</v>
      </c>
      <c r="B1592" t="s">
        <v>2695</v>
      </c>
      <c r="C1592">
        <v>210367</v>
      </c>
      <c r="D1592" t="s">
        <v>2784</v>
      </c>
      <c r="E1592">
        <v>2018</v>
      </c>
      <c r="F1592">
        <v>77</v>
      </c>
      <c r="G1592">
        <v>0.81699999999999995</v>
      </c>
      <c r="H1592">
        <v>0.53900000000000003</v>
      </c>
      <c r="I1592">
        <v>6</v>
      </c>
      <c r="J1592">
        <v>-6.3490000000000002</v>
      </c>
      <c r="K1592">
        <v>0</v>
      </c>
      <c r="L1592">
        <v>6.2100000000000002E-2</v>
      </c>
      <c r="M1592">
        <v>1.41E-2</v>
      </c>
      <c r="N1592">
        <v>4.9600000000000002E-4</v>
      </c>
      <c r="O1592">
        <v>9.9000000000000005E-2</v>
      </c>
      <c r="P1592">
        <v>0.158</v>
      </c>
      <c r="Q1592">
        <v>97.061999999999998</v>
      </c>
      <c r="R1592" t="s">
        <v>684</v>
      </c>
    </row>
    <row r="1593" spans="1:18" x14ac:dyDescent="0.3">
      <c r="A1593" t="s">
        <v>2396</v>
      </c>
      <c r="B1593" t="s">
        <v>2397</v>
      </c>
      <c r="C1593">
        <v>231546</v>
      </c>
      <c r="D1593" t="s">
        <v>2785</v>
      </c>
      <c r="E1593">
        <v>2017</v>
      </c>
      <c r="F1593">
        <v>77</v>
      </c>
      <c r="G1593">
        <v>0.53400000000000003</v>
      </c>
      <c r="H1593">
        <v>0.58299999999999996</v>
      </c>
      <c r="I1593">
        <v>2</v>
      </c>
      <c r="J1593">
        <v>-8.6720000000000006</v>
      </c>
      <c r="K1593">
        <v>1</v>
      </c>
      <c r="L1593">
        <v>2.8799999999999999E-2</v>
      </c>
      <c r="M1593">
        <v>2.6200000000000001E-2</v>
      </c>
      <c r="N1593">
        <v>0</v>
      </c>
      <c r="O1593">
        <v>0.42099999999999999</v>
      </c>
      <c r="P1593">
        <v>0.14499999999999999</v>
      </c>
      <c r="Q1593">
        <v>105.997</v>
      </c>
      <c r="R1593" t="s">
        <v>37</v>
      </c>
    </row>
    <row r="1594" spans="1:18" x14ac:dyDescent="0.3">
      <c r="A1594" t="s">
        <v>2341</v>
      </c>
      <c r="B1594" t="s">
        <v>2406</v>
      </c>
      <c r="C1594">
        <v>239000</v>
      </c>
      <c r="D1594" t="s">
        <v>2784</v>
      </c>
      <c r="E1594">
        <v>2017</v>
      </c>
      <c r="F1594">
        <v>77</v>
      </c>
      <c r="G1594">
        <v>0.25900000000000001</v>
      </c>
      <c r="H1594">
        <v>0.437</v>
      </c>
      <c r="I1594">
        <v>11</v>
      </c>
      <c r="J1594">
        <v>-6.5890000000000004</v>
      </c>
      <c r="K1594">
        <v>0</v>
      </c>
      <c r="L1594">
        <v>3.8600000000000002E-2</v>
      </c>
      <c r="M1594">
        <v>0.10199999999999999</v>
      </c>
      <c r="N1594" s="1">
        <v>1.3200000000000001E-6</v>
      </c>
      <c r="O1594">
        <v>0.106</v>
      </c>
      <c r="P1594">
        <v>9.5100000000000004E-2</v>
      </c>
      <c r="Q1594">
        <v>180.042</v>
      </c>
      <c r="R1594" t="s">
        <v>57</v>
      </c>
    </row>
    <row r="1595" spans="1:18" x14ac:dyDescent="0.3">
      <c r="A1595" t="s">
        <v>2421</v>
      </c>
      <c r="B1595" t="s">
        <v>2422</v>
      </c>
      <c r="C1595">
        <v>181812</v>
      </c>
      <c r="D1595" t="s">
        <v>2785</v>
      </c>
      <c r="E1595">
        <v>2017</v>
      </c>
      <c r="F1595">
        <v>77</v>
      </c>
      <c r="G1595">
        <v>0.79100000000000004</v>
      </c>
      <c r="H1595">
        <v>0.58199999999999996</v>
      </c>
      <c r="I1595">
        <v>11</v>
      </c>
      <c r="J1595">
        <v>-7.3230000000000004</v>
      </c>
      <c r="K1595">
        <v>0</v>
      </c>
      <c r="L1595">
        <v>0.28599999999999998</v>
      </c>
      <c r="M1595">
        <v>1.14E-2</v>
      </c>
      <c r="N1595">
        <v>0</v>
      </c>
      <c r="O1595">
        <v>0.35</v>
      </c>
      <c r="P1595">
        <v>0.443</v>
      </c>
      <c r="Q1595">
        <v>162.99100000000001</v>
      </c>
      <c r="R1595" t="s">
        <v>37</v>
      </c>
    </row>
    <row r="1596" spans="1:18" x14ac:dyDescent="0.3">
      <c r="A1596" t="s">
        <v>1893</v>
      </c>
      <c r="B1596" t="s">
        <v>2453</v>
      </c>
      <c r="C1596">
        <v>220883</v>
      </c>
      <c r="D1596" t="s">
        <v>2784</v>
      </c>
      <c r="E1596">
        <v>2017</v>
      </c>
      <c r="F1596">
        <v>77</v>
      </c>
      <c r="G1596">
        <v>0.58399999999999996</v>
      </c>
      <c r="H1596">
        <v>0.54</v>
      </c>
      <c r="I1596">
        <v>1</v>
      </c>
      <c r="J1596">
        <v>-7.7859999999999996</v>
      </c>
      <c r="K1596">
        <v>0</v>
      </c>
      <c r="L1596">
        <v>5.7599999999999998E-2</v>
      </c>
      <c r="M1596">
        <v>8.9499999999999996E-2</v>
      </c>
      <c r="N1596">
        <v>0</v>
      </c>
      <c r="O1596">
        <v>0.26100000000000001</v>
      </c>
      <c r="P1596">
        <v>0.19500000000000001</v>
      </c>
      <c r="Q1596">
        <v>137.97200000000001</v>
      </c>
      <c r="R1596" t="s">
        <v>57</v>
      </c>
    </row>
    <row r="1597" spans="1:18" x14ac:dyDescent="0.3">
      <c r="A1597" t="s">
        <v>1771</v>
      </c>
      <c r="B1597" t="s">
        <v>2472</v>
      </c>
      <c r="C1597">
        <v>181672</v>
      </c>
      <c r="D1597" t="s">
        <v>2785</v>
      </c>
      <c r="E1597">
        <v>2017</v>
      </c>
      <c r="F1597">
        <v>77</v>
      </c>
      <c r="G1597">
        <v>0.66200000000000003</v>
      </c>
      <c r="H1597">
        <v>0.85799999999999998</v>
      </c>
      <c r="I1597">
        <v>2</v>
      </c>
      <c r="J1597">
        <v>-4.8440000000000003</v>
      </c>
      <c r="K1597">
        <v>1</v>
      </c>
      <c r="L1597">
        <v>4.2799999999999998E-2</v>
      </c>
      <c r="M1597">
        <v>1.6299999999999999E-3</v>
      </c>
      <c r="N1597">
        <v>0</v>
      </c>
      <c r="O1597">
        <v>4.5600000000000002E-2</v>
      </c>
      <c r="P1597">
        <v>0.29499999999999998</v>
      </c>
      <c r="Q1597">
        <v>133.99299999999999</v>
      </c>
      <c r="R1597" t="s">
        <v>57</v>
      </c>
    </row>
    <row r="1598" spans="1:18" x14ac:dyDescent="0.3">
      <c r="A1598" t="s">
        <v>1430</v>
      </c>
      <c r="B1598" t="s">
        <v>2206</v>
      </c>
      <c r="C1598">
        <v>267066</v>
      </c>
      <c r="D1598" t="s">
        <v>2784</v>
      </c>
      <c r="E1598">
        <v>2016</v>
      </c>
      <c r="F1598">
        <v>77</v>
      </c>
      <c r="G1598">
        <v>0.89100000000000001</v>
      </c>
      <c r="H1598">
        <v>0.628</v>
      </c>
      <c r="I1598">
        <v>2</v>
      </c>
      <c r="J1598">
        <v>-7.8630000000000004</v>
      </c>
      <c r="K1598">
        <v>1</v>
      </c>
      <c r="L1598">
        <v>5.5100000000000003E-2</v>
      </c>
      <c r="M1598">
        <v>2.5799999999999998E-3</v>
      </c>
      <c r="N1598">
        <v>1.9000000000000001E-4</v>
      </c>
      <c r="O1598">
        <v>5.04E-2</v>
      </c>
      <c r="P1598">
        <v>0.55200000000000005</v>
      </c>
      <c r="Q1598">
        <v>134.96600000000001</v>
      </c>
      <c r="R1598" t="s">
        <v>34</v>
      </c>
    </row>
    <row r="1599" spans="1:18" x14ac:dyDescent="0.3">
      <c r="A1599" t="s">
        <v>1539</v>
      </c>
      <c r="B1599" t="s">
        <v>2302</v>
      </c>
      <c r="C1599">
        <v>197933</v>
      </c>
      <c r="D1599" t="s">
        <v>2785</v>
      </c>
      <c r="E1599">
        <v>2016</v>
      </c>
      <c r="F1599">
        <v>77</v>
      </c>
      <c r="G1599">
        <v>0.66400000000000003</v>
      </c>
      <c r="H1599">
        <v>0.71399999999999997</v>
      </c>
      <c r="I1599">
        <v>7</v>
      </c>
      <c r="J1599">
        <v>-6.6449999999999996</v>
      </c>
      <c r="K1599">
        <v>0</v>
      </c>
      <c r="L1599">
        <v>0.111</v>
      </c>
      <c r="M1599">
        <v>3.5299999999999998E-2</v>
      </c>
      <c r="N1599" s="1">
        <v>8.4200000000000007E-6</v>
      </c>
      <c r="O1599">
        <v>8.43E-2</v>
      </c>
      <c r="P1599">
        <v>0.71</v>
      </c>
      <c r="Q1599">
        <v>101.96899999999999</v>
      </c>
      <c r="R1599" t="s">
        <v>1005</v>
      </c>
    </row>
    <row r="1600" spans="1:18" x14ac:dyDescent="0.3">
      <c r="A1600" t="s">
        <v>2361</v>
      </c>
      <c r="B1600" t="s">
        <v>2362</v>
      </c>
      <c r="C1600">
        <v>251033</v>
      </c>
      <c r="D1600" t="s">
        <v>2785</v>
      </c>
      <c r="E1600">
        <v>2016</v>
      </c>
      <c r="F1600">
        <v>77</v>
      </c>
      <c r="G1600">
        <v>0.49199999999999999</v>
      </c>
      <c r="H1600">
        <v>0.27500000000000002</v>
      </c>
      <c r="I1600">
        <v>6</v>
      </c>
      <c r="J1600">
        <v>-13.4</v>
      </c>
      <c r="K1600">
        <v>0</v>
      </c>
      <c r="L1600">
        <v>0.3</v>
      </c>
      <c r="M1600">
        <v>0.68700000000000006</v>
      </c>
      <c r="N1600">
        <v>0</v>
      </c>
      <c r="O1600">
        <v>0.10100000000000001</v>
      </c>
      <c r="P1600">
        <v>0.18</v>
      </c>
      <c r="Q1600">
        <v>92.6</v>
      </c>
      <c r="R1600" t="s">
        <v>90</v>
      </c>
    </row>
    <row r="1601" spans="1:18" x14ac:dyDescent="0.3">
      <c r="A1601" t="s">
        <v>1451</v>
      </c>
      <c r="B1601" t="s">
        <v>2133</v>
      </c>
      <c r="C1601">
        <v>205680</v>
      </c>
      <c r="D1601" t="s">
        <v>2784</v>
      </c>
      <c r="E1601">
        <v>2015</v>
      </c>
      <c r="F1601">
        <v>77</v>
      </c>
      <c r="G1601">
        <v>0.84499999999999997</v>
      </c>
      <c r="H1601">
        <v>0.56699999999999995</v>
      </c>
      <c r="I1601">
        <v>5</v>
      </c>
      <c r="J1601">
        <v>-8.1180000000000003</v>
      </c>
      <c r="K1601">
        <v>0</v>
      </c>
      <c r="L1601">
        <v>9.5600000000000004E-2</v>
      </c>
      <c r="M1601">
        <v>0.59</v>
      </c>
      <c r="N1601">
        <v>1.42E-3</v>
      </c>
      <c r="O1601">
        <v>8.1100000000000005E-2</v>
      </c>
      <c r="P1601">
        <v>0.79300000000000004</v>
      </c>
      <c r="Q1601">
        <v>125.02</v>
      </c>
      <c r="R1601" t="s">
        <v>20</v>
      </c>
    </row>
    <row r="1602" spans="1:18" x14ac:dyDescent="0.3">
      <c r="A1602" t="s">
        <v>1394</v>
      </c>
      <c r="B1602" t="s">
        <v>2205</v>
      </c>
      <c r="C1602">
        <v>238320</v>
      </c>
      <c r="D1602" t="s">
        <v>2784</v>
      </c>
      <c r="E1602">
        <v>2015</v>
      </c>
      <c r="F1602">
        <v>77</v>
      </c>
      <c r="G1602">
        <v>0.41799999999999998</v>
      </c>
      <c r="H1602">
        <v>0.72399999999999998</v>
      </c>
      <c r="I1602">
        <v>5</v>
      </c>
      <c r="J1602">
        <v>-3.7240000000000002</v>
      </c>
      <c r="K1602">
        <v>1</v>
      </c>
      <c r="L1602">
        <v>9.64E-2</v>
      </c>
      <c r="M1602">
        <v>0.21299999999999999</v>
      </c>
      <c r="N1602">
        <v>0</v>
      </c>
      <c r="O1602">
        <v>0.112</v>
      </c>
      <c r="P1602">
        <v>0.60399999999999998</v>
      </c>
      <c r="Q1602">
        <v>78.521000000000001</v>
      </c>
      <c r="R1602" t="s">
        <v>34</v>
      </c>
    </row>
    <row r="1603" spans="1:18" x14ac:dyDescent="0.3">
      <c r="A1603" t="s">
        <v>2216</v>
      </c>
      <c r="B1603" t="s">
        <v>2217</v>
      </c>
      <c r="C1603">
        <v>227480</v>
      </c>
      <c r="D1603" t="s">
        <v>2784</v>
      </c>
      <c r="E1603">
        <v>2015</v>
      </c>
      <c r="F1603">
        <v>77</v>
      </c>
      <c r="G1603">
        <v>0.50900000000000001</v>
      </c>
      <c r="H1603">
        <v>0.67100000000000004</v>
      </c>
      <c r="I1603">
        <v>1</v>
      </c>
      <c r="J1603">
        <v>-5.7089999999999996</v>
      </c>
      <c r="K1603">
        <v>1</v>
      </c>
      <c r="L1603">
        <v>6.7799999999999999E-2</v>
      </c>
      <c r="M1603">
        <v>0.30399999999999999</v>
      </c>
      <c r="N1603">
        <v>0</v>
      </c>
      <c r="O1603">
        <v>4.5199999999999997E-2</v>
      </c>
      <c r="P1603">
        <v>0.55000000000000004</v>
      </c>
      <c r="Q1603">
        <v>118.413</v>
      </c>
      <c r="R1603" t="s">
        <v>20</v>
      </c>
    </row>
    <row r="1604" spans="1:18" x14ac:dyDescent="0.3">
      <c r="A1604" t="s">
        <v>1832</v>
      </c>
      <c r="B1604" t="s">
        <v>2258</v>
      </c>
      <c r="C1604">
        <v>230333</v>
      </c>
      <c r="D1604" t="s">
        <v>2784</v>
      </c>
      <c r="E1604">
        <v>2015</v>
      </c>
      <c r="F1604">
        <v>77</v>
      </c>
      <c r="G1604">
        <v>0.64700000000000002</v>
      </c>
      <c r="H1604">
        <v>0.82299999999999995</v>
      </c>
      <c r="I1604">
        <v>2</v>
      </c>
      <c r="J1604">
        <v>-5.2309999999999999</v>
      </c>
      <c r="K1604">
        <v>1</v>
      </c>
      <c r="L1604">
        <v>7.6200000000000004E-2</v>
      </c>
      <c r="M1604">
        <v>5.9799999999999999E-2</v>
      </c>
      <c r="N1604">
        <v>0</v>
      </c>
      <c r="O1604">
        <v>0.11899999999999999</v>
      </c>
      <c r="P1604">
        <v>0.39600000000000002</v>
      </c>
      <c r="Q1604">
        <v>99.933000000000007</v>
      </c>
      <c r="R1604" t="s">
        <v>20</v>
      </c>
    </row>
    <row r="1605" spans="1:18" x14ac:dyDescent="0.3">
      <c r="A1605" t="s">
        <v>2278</v>
      </c>
      <c r="B1605" t="s">
        <v>2279</v>
      </c>
      <c r="C1605">
        <v>251466</v>
      </c>
      <c r="D1605" t="s">
        <v>2785</v>
      </c>
      <c r="E1605">
        <v>2015</v>
      </c>
      <c r="F1605">
        <v>77</v>
      </c>
      <c r="G1605">
        <v>0.75600000000000001</v>
      </c>
      <c r="H1605">
        <v>0.67400000000000004</v>
      </c>
      <c r="I1605">
        <v>0</v>
      </c>
      <c r="J1605">
        <v>-6.5179999999999998</v>
      </c>
      <c r="K1605">
        <v>0</v>
      </c>
      <c r="L1605">
        <v>9.5899999999999999E-2</v>
      </c>
      <c r="M1605">
        <v>1.84E-2</v>
      </c>
      <c r="N1605">
        <v>0</v>
      </c>
      <c r="O1605">
        <v>0.158</v>
      </c>
      <c r="P1605">
        <v>0.38900000000000001</v>
      </c>
      <c r="Q1605">
        <v>111.995</v>
      </c>
      <c r="R1605" t="s">
        <v>90</v>
      </c>
    </row>
    <row r="1606" spans="1:18" x14ac:dyDescent="0.3">
      <c r="A1606" t="s">
        <v>2051</v>
      </c>
      <c r="B1606" t="s">
        <v>2052</v>
      </c>
      <c r="C1606">
        <v>193733</v>
      </c>
      <c r="D1606" t="s">
        <v>2784</v>
      </c>
      <c r="E1606">
        <v>2014</v>
      </c>
      <c r="F1606">
        <v>77</v>
      </c>
      <c r="G1606">
        <v>0.54500000000000004</v>
      </c>
      <c r="H1606">
        <v>0.78300000000000003</v>
      </c>
      <c r="I1606">
        <v>5</v>
      </c>
      <c r="J1606">
        <v>-4.2610000000000001</v>
      </c>
      <c r="K1606">
        <v>0</v>
      </c>
      <c r="L1606">
        <v>3.4500000000000003E-2</v>
      </c>
      <c r="M1606">
        <v>4.8900000000000002E-3</v>
      </c>
      <c r="N1606">
        <v>0</v>
      </c>
      <c r="O1606">
        <v>0.13200000000000001</v>
      </c>
      <c r="P1606">
        <v>0.55100000000000005</v>
      </c>
      <c r="Q1606">
        <v>174.084</v>
      </c>
      <c r="R1606" t="s">
        <v>20</v>
      </c>
    </row>
    <row r="1607" spans="1:18" x14ac:dyDescent="0.3">
      <c r="A1607" t="s">
        <v>1653</v>
      </c>
      <c r="B1607" t="s">
        <v>2077</v>
      </c>
      <c r="C1607">
        <v>199386</v>
      </c>
      <c r="D1607" t="s">
        <v>2784</v>
      </c>
      <c r="E1607">
        <v>2014</v>
      </c>
      <c r="F1607">
        <v>77</v>
      </c>
      <c r="G1607">
        <v>0.70599999999999996</v>
      </c>
      <c r="H1607">
        <v>0.78600000000000003</v>
      </c>
      <c r="I1607">
        <v>0</v>
      </c>
      <c r="J1607">
        <v>-3.4169999999999998</v>
      </c>
      <c r="K1607">
        <v>0</v>
      </c>
      <c r="L1607">
        <v>9.0999999999999998E-2</v>
      </c>
      <c r="M1607">
        <v>0.26</v>
      </c>
      <c r="N1607">
        <v>0</v>
      </c>
      <c r="O1607">
        <v>0.38</v>
      </c>
      <c r="P1607">
        <v>0.751</v>
      </c>
      <c r="Q1607">
        <v>150.02799999999999</v>
      </c>
      <c r="R1607" t="s">
        <v>90</v>
      </c>
    </row>
    <row r="1608" spans="1:18" x14ac:dyDescent="0.3">
      <c r="A1608" t="s">
        <v>1367</v>
      </c>
      <c r="B1608" t="s">
        <v>2081</v>
      </c>
      <c r="C1608">
        <v>231000</v>
      </c>
      <c r="D1608" t="s">
        <v>2784</v>
      </c>
      <c r="E1608">
        <v>2014</v>
      </c>
      <c r="F1608">
        <v>77</v>
      </c>
      <c r="G1608">
        <v>0.58799999999999997</v>
      </c>
      <c r="H1608">
        <v>0.79100000000000004</v>
      </c>
      <c r="I1608">
        <v>7</v>
      </c>
      <c r="J1608">
        <v>-5.5949999999999998</v>
      </c>
      <c r="K1608">
        <v>1</v>
      </c>
      <c r="L1608">
        <v>4.02E-2</v>
      </c>
      <c r="M1608">
        <v>2.4499999999999999E-3</v>
      </c>
      <c r="N1608">
        <v>2.5799999999999998E-3</v>
      </c>
      <c r="O1608">
        <v>0.11799999999999999</v>
      </c>
      <c r="P1608">
        <v>0.48699999999999999</v>
      </c>
      <c r="Q1608">
        <v>94.933000000000007</v>
      </c>
      <c r="R1608" t="s">
        <v>20</v>
      </c>
    </row>
    <row r="1609" spans="1:18" x14ac:dyDescent="0.3">
      <c r="A1609" t="s">
        <v>1868</v>
      </c>
      <c r="B1609" t="s">
        <v>1869</v>
      </c>
      <c r="C1609">
        <v>190185</v>
      </c>
      <c r="D1609" t="s">
        <v>2784</v>
      </c>
      <c r="E1609">
        <v>2013</v>
      </c>
      <c r="F1609">
        <v>77</v>
      </c>
      <c r="G1609">
        <v>0.67400000000000004</v>
      </c>
      <c r="H1609">
        <v>0.42799999999999999</v>
      </c>
      <c r="I1609">
        <v>7</v>
      </c>
      <c r="J1609">
        <v>-9.5039999999999996</v>
      </c>
      <c r="K1609">
        <v>1</v>
      </c>
      <c r="L1609">
        <v>0.122</v>
      </c>
      <c r="M1609">
        <v>0.121</v>
      </c>
      <c r="N1609">
        <v>0</v>
      </c>
      <c r="O1609">
        <v>0.13200000000000001</v>
      </c>
      <c r="P1609">
        <v>0.33700000000000002</v>
      </c>
      <c r="Q1609">
        <v>84.878</v>
      </c>
      <c r="R1609" t="s">
        <v>57</v>
      </c>
    </row>
    <row r="1610" spans="1:18" x14ac:dyDescent="0.3">
      <c r="A1610" t="s">
        <v>1265</v>
      </c>
      <c r="B1610" t="s">
        <v>1967</v>
      </c>
      <c r="C1610">
        <v>221360</v>
      </c>
      <c r="D1610" t="s">
        <v>2784</v>
      </c>
      <c r="E1610">
        <v>2013</v>
      </c>
      <c r="F1610">
        <v>77</v>
      </c>
      <c r="G1610">
        <v>0.53</v>
      </c>
      <c r="H1610">
        <v>0.42199999999999999</v>
      </c>
      <c r="I1610">
        <v>5</v>
      </c>
      <c r="J1610">
        <v>-6.2619999999999996</v>
      </c>
      <c r="K1610">
        <v>1</v>
      </c>
      <c r="L1610">
        <v>3.4200000000000001E-2</v>
      </c>
      <c r="M1610">
        <v>0.40699999999999997</v>
      </c>
      <c r="N1610">
        <v>0</v>
      </c>
      <c r="O1610">
        <v>0.107</v>
      </c>
      <c r="P1610">
        <v>0.34899999999999998</v>
      </c>
      <c r="Q1610">
        <v>119.964</v>
      </c>
      <c r="R1610" t="s">
        <v>20</v>
      </c>
    </row>
    <row r="1611" spans="1:18" x14ac:dyDescent="0.3">
      <c r="A1611" t="s">
        <v>1225</v>
      </c>
      <c r="B1611" t="s">
        <v>1755</v>
      </c>
      <c r="C1611">
        <v>224653</v>
      </c>
      <c r="D1611" t="s">
        <v>2784</v>
      </c>
      <c r="E1611">
        <v>2012</v>
      </c>
      <c r="F1611">
        <v>77</v>
      </c>
      <c r="G1611">
        <v>0.747</v>
      </c>
      <c r="H1611">
        <v>0.93700000000000006</v>
      </c>
      <c r="I1611">
        <v>0</v>
      </c>
      <c r="J1611">
        <v>-5.7460000000000004</v>
      </c>
      <c r="K1611">
        <v>1</v>
      </c>
      <c r="L1611">
        <v>4.53E-2</v>
      </c>
      <c r="M1611">
        <v>2.0799999999999999E-2</v>
      </c>
      <c r="N1611">
        <v>0</v>
      </c>
      <c r="O1611">
        <v>0.28999999999999998</v>
      </c>
      <c r="P1611">
        <v>0.73899999999999999</v>
      </c>
      <c r="Q1611">
        <v>103.976</v>
      </c>
      <c r="R1611" t="s">
        <v>90</v>
      </c>
    </row>
    <row r="1612" spans="1:18" x14ac:dyDescent="0.3">
      <c r="A1612" t="s">
        <v>1225</v>
      </c>
      <c r="B1612" t="s">
        <v>1831</v>
      </c>
      <c r="C1612">
        <v>232946</v>
      </c>
      <c r="D1612" t="s">
        <v>2784</v>
      </c>
      <c r="E1612">
        <v>2012</v>
      </c>
      <c r="F1612">
        <v>77</v>
      </c>
      <c r="G1612">
        <v>0.60799999999999998</v>
      </c>
      <c r="H1612">
        <v>0.86</v>
      </c>
      <c r="I1612">
        <v>5</v>
      </c>
      <c r="J1612">
        <v>-5.3239999999999998</v>
      </c>
      <c r="K1612">
        <v>0</v>
      </c>
      <c r="L1612">
        <v>5.5399999999999998E-2</v>
      </c>
      <c r="M1612">
        <v>9.9099999999999994E-2</v>
      </c>
      <c r="N1612">
        <v>0</v>
      </c>
      <c r="O1612">
        <v>0.26200000000000001</v>
      </c>
      <c r="P1612">
        <v>0.437</v>
      </c>
      <c r="Q1612">
        <v>127.075</v>
      </c>
      <c r="R1612" t="s">
        <v>90</v>
      </c>
    </row>
    <row r="1613" spans="1:18" x14ac:dyDescent="0.3">
      <c r="A1613" t="s">
        <v>1602</v>
      </c>
      <c r="B1613" t="s">
        <v>1837</v>
      </c>
      <c r="C1613">
        <v>205933</v>
      </c>
      <c r="D1613" t="s">
        <v>2784</v>
      </c>
      <c r="E1613">
        <v>2012</v>
      </c>
      <c r="F1613">
        <v>77</v>
      </c>
      <c r="G1613">
        <v>0.56000000000000005</v>
      </c>
      <c r="H1613">
        <v>0.872</v>
      </c>
      <c r="I1613">
        <v>3</v>
      </c>
      <c r="J1613">
        <v>-4.2690000000000001</v>
      </c>
      <c r="K1613">
        <v>1</v>
      </c>
      <c r="L1613">
        <v>0.14000000000000001</v>
      </c>
      <c r="M1613">
        <v>2.3900000000000001E-2</v>
      </c>
      <c r="N1613" s="1">
        <v>6.9800000000000001E-6</v>
      </c>
      <c r="O1613">
        <v>0.371</v>
      </c>
      <c r="P1613">
        <v>0.68200000000000005</v>
      </c>
      <c r="Q1613">
        <v>126.05</v>
      </c>
      <c r="R1613" t="s">
        <v>23</v>
      </c>
    </row>
    <row r="1614" spans="1:18" x14ac:dyDescent="0.3">
      <c r="A1614" t="s">
        <v>235</v>
      </c>
      <c r="B1614" t="s">
        <v>1842</v>
      </c>
      <c r="C1614">
        <v>195973</v>
      </c>
      <c r="D1614" t="s">
        <v>2784</v>
      </c>
      <c r="E1614">
        <v>2012</v>
      </c>
      <c r="F1614">
        <v>77</v>
      </c>
      <c r="G1614">
        <v>0.76500000000000001</v>
      </c>
      <c r="H1614">
        <v>0.83699999999999997</v>
      </c>
      <c r="I1614">
        <v>1</v>
      </c>
      <c r="J1614">
        <v>-3.113</v>
      </c>
      <c r="K1614">
        <v>0</v>
      </c>
      <c r="L1614">
        <v>3.2000000000000001E-2</v>
      </c>
      <c r="M1614">
        <v>1.07E-3</v>
      </c>
      <c r="N1614" s="1">
        <v>1.06E-5</v>
      </c>
      <c r="O1614">
        <v>8.0100000000000005E-2</v>
      </c>
      <c r="P1614">
        <v>0.72099999999999997</v>
      </c>
      <c r="Q1614">
        <v>122.02800000000001</v>
      </c>
      <c r="R1614" t="s">
        <v>20</v>
      </c>
    </row>
    <row r="1615" spans="1:18" x14ac:dyDescent="0.3">
      <c r="A1615" t="s">
        <v>1872</v>
      </c>
      <c r="B1615" t="s">
        <v>1873</v>
      </c>
      <c r="C1615">
        <v>186813</v>
      </c>
      <c r="D1615" t="s">
        <v>2784</v>
      </c>
      <c r="E1615">
        <v>2012</v>
      </c>
      <c r="F1615">
        <v>77</v>
      </c>
      <c r="G1615">
        <v>0.44800000000000001</v>
      </c>
      <c r="H1615">
        <v>0.78400000000000003</v>
      </c>
      <c r="I1615">
        <v>9</v>
      </c>
      <c r="J1615">
        <v>-3.6859999999999999</v>
      </c>
      <c r="K1615">
        <v>1</v>
      </c>
      <c r="L1615">
        <v>6.2700000000000006E-2</v>
      </c>
      <c r="M1615">
        <v>0.106</v>
      </c>
      <c r="N1615">
        <v>1.08E-4</v>
      </c>
      <c r="O1615">
        <v>0.66800000000000004</v>
      </c>
      <c r="P1615">
        <v>0.23599999999999999</v>
      </c>
      <c r="Q1615">
        <v>136.245</v>
      </c>
      <c r="R1615" t="s">
        <v>160</v>
      </c>
    </row>
    <row r="1616" spans="1:18" x14ac:dyDescent="0.3">
      <c r="A1616" t="s">
        <v>1369</v>
      </c>
      <c r="B1616" t="s">
        <v>1889</v>
      </c>
      <c r="C1616">
        <v>229506</v>
      </c>
      <c r="D1616" t="s">
        <v>2784</v>
      </c>
      <c r="E1616">
        <v>2012</v>
      </c>
      <c r="F1616">
        <v>77</v>
      </c>
      <c r="G1616">
        <v>0.67300000000000004</v>
      </c>
      <c r="H1616">
        <v>0.75800000000000001</v>
      </c>
      <c r="I1616">
        <v>7</v>
      </c>
      <c r="J1616">
        <v>-3.6320000000000001</v>
      </c>
      <c r="K1616">
        <v>1</v>
      </c>
      <c r="L1616">
        <v>0.158</v>
      </c>
      <c r="M1616">
        <v>3.9E-2</v>
      </c>
      <c r="N1616">
        <v>0</v>
      </c>
      <c r="O1616">
        <v>0.34100000000000003</v>
      </c>
      <c r="P1616">
        <v>0.54200000000000004</v>
      </c>
      <c r="Q1616">
        <v>135.95599999999999</v>
      </c>
      <c r="R1616" t="s">
        <v>230</v>
      </c>
    </row>
    <row r="1617" spans="1:18" x14ac:dyDescent="0.3">
      <c r="A1617" t="s">
        <v>1586</v>
      </c>
      <c r="B1617" t="s">
        <v>1672</v>
      </c>
      <c r="C1617">
        <v>197935</v>
      </c>
      <c r="D1617" t="s">
        <v>2784</v>
      </c>
      <c r="E1617">
        <v>2011</v>
      </c>
      <c r="F1617">
        <v>77</v>
      </c>
      <c r="G1617">
        <v>0.72199999999999998</v>
      </c>
      <c r="H1617">
        <v>0.85099999999999998</v>
      </c>
      <c r="I1617">
        <v>7</v>
      </c>
      <c r="J1617">
        <v>-3.8730000000000002</v>
      </c>
      <c r="K1617">
        <v>0</v>
      </c>
      <c r="L1617">
        <v>6.3899999999999998E-2</v>
      </c>
      <c r="M1617">
        <v>3.1899999999999998E-2</v>
      </c>
      <c r="N1617">
        <v>0</v>
      </c>
      <c r="O1617">
        <v>0.108</v>
      </c>
      <c r="P1617">
        <v>0.45200000000000001</v>
      </c>
      <c r="Q1617">
        <v>126.88500000000001</v>
      </c>
      <c r="R1617" t="s">
        <v>57</v>
      </c>
    </row>
    <row r="1618" spans="1:18" x14ac:dyDescent="0.3">
      <c r="A1618" t="s">
        <v>1771</v>
      </c>
      <c r="B1618" t="s">
        <v>1772</v>
      </c>
      <c r="C1618">
        <v>199906</v>
      </c>
      <c r="D1618" t="s">
        <v>2784</v>
      </c>
      <c r="E1618">
        <v>2011</v>
      </c>
      <c r="F1618">
        <v>77</v>
      </c>
      <c r="G1618">
        <v>0.58399999999999996</v>
      </c>
      <c r="H1618">
        <v>0.88900000000000001</v>
      </c>
      <c r="I1618">
        <v>1</v>
      </c>
      <c r="J1618">
        <v>-5.9409999999999998</v>
      </c>
      <c r="K1618">
        <v>0</v>
      </c>
      <c r="L1618">
        <v>3.4299999999999997E-2</v>
      </c>
      <c r="M1618">
        <v>4.6199999999999998E-2</v>
      </c>
      <c r="N1618">
        <v>0.82799999999999996</v>
      </c>
      <c r="O1618">
        <v>0.309</v>
      </c>
      <c r="P1618">
        <v>0.46400000000000002</v>
      </c>
      <c r="Q1618">
        <v>126.04</v>
      </c>
      <c r="R1618" t="s">
        <v>57</v>
      </c>
    </row>
    <row r="1619" spans="1:18" x14ac:dyDescent="0.3">
      <c r="A1619" t="s">
        <v>618</v>
      </c>
      <c r="B1619" t="s">
        <v>1816</v>
      </c>
      <c r="C1619">
        <v>207333</v>
      </c>
      <c r="D1619" t="s">
        <v>2785</v>
      </c>
      <c r="E1619">
        <v>2011</v>
      </c>
      <c r="F1619">
        <v>77</v>
      </c>
      <c r="G1619">
        <v>0.71499999999999997</v>
      </c>
      <c r="H1619">
        <v>0.65500000000000003</v>
      </c>
      <c r="I1619">
        <v>0</v>
      </c>
      <c r="J1619">
        <v>-6.4249999999999998</v>
      </c>
      <c r="K1619">
        <v>1</v>
      </c>
      <c r="L1619">
        <v>0.13700000000000001</v>
      </c>
      <c r="M1619">
        <v>5.2499999999999998E-2</v>
      </c>
      <c r="N1619">
        <v>0</v>
      </c>
      <c r="O1619">
        <v>0.115</v>
      </c>
      <c r="P1619">
        <v>0.53100000000000003</v>
      </c>
      <c r="Q1619">
        <v>95.078000000000003</v>
      </c>
      <c r="R1619" t="s">
        <v>90</v>
      </c>
    </row>
    <row r="1620" spans="1:18" x14ac:dyDescent="0.3">
      <c r="A1620" t="s">
        <v>1486</v>
      </c>
      <c r="B1620" t="s">
        <v>1487</v>
      </c>
      <c r="C1620">
        <v>220734</v>
      </c>
      <c r="D1620" t="s">
        <v>2784</v>
      </c>
      <c r="E1620">
        <v>2010</v>
      </c>
      <c r="F1620">
        <v>77</v>
      </c>
      <c r="G1620">
        <v>0.63500000000000001</v>
      </c>
      <c r="H1620">
        <v>0.84099999999999997</v>
      </c>
      <c r="I1620">
        <v>5</v>
      </c>
      <c r="J1620">
        <v>-5.3789999999999996</v>
      </c>
      <c r="K1620">
        <v>1</v>
      </c>
      <c r="L1620">
        <v>4.2200000000000001E-2</v>
      </c>
      <c r="M1620">
        <v>1.34E-2</v>
      </c>
      <c r="N1620">
        <v>0</v>
      </c>
      <c r="O1620">
        <v>6.2199999999999998E-2</v>
      </c>
      <c r="P1620">
        <v>0.42399999999999999</v>
      </c>
      <c r="Q1620">
        <v>109.021</v>
      </c>
      <c r="R1620" t="s">
        <v>20</v>
      </c>
    </row>
    <row r="1621" spans="1:18" x14ac:dyDescent="0.3">
      <c r="A1621" t="s">
        <v>1489</v>
      </c>
      <c r="B1621" t="s">
        <v>1490</v>
      </c>
      <c r="C1621">
        <v>206066</v>
      </c>
      <c r="D1621" t="s">
        <v>2784</v>
      </c>
      <c r="E1621">
        <v>2010</v>
      </c>
      <c r="F1621">
        <v>77</v>
      </c>
      <c r="G1621">
        <v>0.79100000000000004</v>
      </c>
      <c r="H1621">
        <v>0.59</v>
      </c>
      <c r="I1621">
        <v>1</v>
      </c>
      <c r="J1621">
        <v>-9.2059999999999995</v>
      </c>
      <c r="K1621">
        <v>0</v>
      </c>
      <c r="L1621">
        <v>7.9299999999999995E-2</v>
      </c>
      <c r="M1621">
        <v>9.9400000000000002E-2</v>
      </c>
      <c r="N1621">
        <v>2.0300000000000001E-3</v>
      </c>
      <c r="O1621">
        <v>6.5000000000000002E-2</v>
      </c>
      <c r="P1621">
        <v>0.71399999999999997</v>
      </c>
      <c r="Q1621">
        <v>119.95099999999999</v>
      </c>
      <c r="R1621" t="s">
        <v>20</v>
      </c>
    </row>
    <row r="1622" spans="1:18" x14ac:dyDescent="0.3">
      <c r="A1622" t="s">
        <v>675</v>
      </c>
      <c r="B1622" t="s">
        <v>1619</v>
      </c>
      <c r="C1622">
        <v>201493</v>
      </c>
      <c r="D1622" t="s">
        <v>2784</v>
      </c>
      <c r="E1622">
        <v>2010</v>
      </c>
      <c r="F1622">
        <v>77</v>
      </c>
      <c r="G1622">
        <v>0.72199999999999998</v>
      </c>
      <c r="H1622">
        <v>0.76100000000000001</v>
      </c>
      <c r="I1622">
        <v>11</v>
      </c>
      <c r="J1622">
        <v>-4.4589999999999996</v>
      </c>
      <c r="K1622">
        <v>0</v>
      </c>
      <c r="L1622">
        <v>4.7500000000000001E-2</v>
      </c>
      <c r="M1622">
        <v>1.17E-2</v>
      </c>
      <c r="N1622">
        <v>0</v>
      </c>
      <c r="O1622">
        <v>0.315</v>
      </c>
      <c r="P1622">
        <v>0.624</v>
      </c>
      <c r="Q1622">
        <v>128.04400000000001</v>
      </c>
      <c r="R1622" t="s">
        <v>20</v>
      </c>
    </row>
    <row r="1623" spans="1:18" x14ac:dyDescent="0.3">
      <c r="A1623" t="s">
        <v>822</v>
      </c>
      <c r="B1623" t="s">
        <v>1248</v>
      </c>
      <c r="C1623">
        <v>267080</v>
      </c>
      <c r="D1623" t="s">
        <v>2784</v>
      </c>
      <c r="E1623">
        <v>2008</v>
      </c>
      <c r="F1623">
        <v>77</v>
      </c>
      <c r="G1623">
        <v>0.83499999999999996</v>
      </c>
      <c r="H1623">
        <v>0.66900000000000004</v>
      </c>
      <c r="I1623">
        <v>6</v>
      </c>
      <c r="J1623">
        <v>-5.5819999999999999</v>
      </c>
      <c r="K1623">
        <v>0</v>
      </c>
      <c r="L1623">
        <v>6.4299999999999996E-2</v>
      </c>
      <c r="M1623">
        <v>3.3599999999999998E-2</v>
      </c>
      <c r="N1623" s="1">
        <v>6.9200000000000002E-5</v>
      </c>
      <c r="O1623">
        <v>5.3499999999999999E-2</v>
      </c>
      <c r="P1623">
        <v>0.54200000000000004</v>
      </c>
      <c r="Q1623">
        <v>122.66800000000001</v>
      </c>
      <c r="R1623" t="s">
        <v>34</v>
      </c>
    </row>
    <row r="1624" spans="1:18" x14ac:dyDescent="0.3">
      <c r="A1624" t="s">
        <v>1361</v>
      </c>
      <c r="B1624" t="s">
        <v>1362</v>
      </c>
      <c r="C1624">
        <v>237200</v>
      </c>
      <c r="D1624" t="s">
        <v>2784</v>
      </c>
      <c r="E1624">
        <v>2008</v>
      </c>
      <c r="F1624">
        <v>77</v>
      </c>
      <c r="G1624">
        <v>0.85099999999999998</v>
      </c>
      <c r="H1624">
        <v>0.80600000000000005</v>
      </c>
      <c r="I1624">
        <v>4</v>
      </c>
      <c r="J1624">
        <v>-4.62</v>
      </c>
      <c r="K1624">
        <v>1</v>
      </c>
      <c r="L1624">
        <v>7.8700000000000006E-2</v>
      </c>
      <c r="M1624">
        <v>0.11799999999999999</v>
      </c>
      <c r="N1624" s="1">
        <v>1.64E-6</v>
      </c>
      <c r="O1624">
        <v>0.121</v>
      </c>
      <c r="P1624">
        <v>0.78700000000000003</v>
      </c>
      <c r="Q1624">
        <v>118.999</v>
      </c>
      <c r="R1624" t="s">
        <v>20</v>
      </c>
    </row>
    <row r="1625" spans="1:18" x14ac:dyDescent="0.3">
      <c r="A1625" t="s">
        <v>1441</v>
      </c>
      <c r="B1625" t="s">
        <v>1442</v>
      </c>
      <c r="C1625">
        <v>198440</v>
      </c>
      <c r="D1625" t="s">
        <v>2784</v>
      </c>
      <c r="E1625">
        <v>2008</v>
      </c>
      <c r="F1625">
        <v>77</v>
      </c>
      <c r="G1625">
        <v>0.871</v>
      </c>
      <c r="H1625">
        <v>0.70099999999999996</v>
      </c>
      <c r="I1625">
        <v>5</v>
      </c>
      <c r="J1625">
        <v>-5.5940000000000003</v>
      </c>
      <c r="K1625">
        <v>0</v>
      </c>
      <c r="L1625">
        <v>4.58E-2</v>
      </c>
      <c r="M1625">
        <v>0.25700000000000001</v>
      </c>
      <c r="N1625" s="1">
        <v>7.52E-6</v>
      </c>
      <c r="O1625">
        <v>5.8900000000000001E-2</v>
      </c>
      <c r="P1625">
        <v>0.71599999999999997</v>
      </c>
      <c r="Q1625">
        <v>126.97499999999999</v>
      </c>
      <c r="R1625" t="s">
        <v>1377</v>
      </c>
    </row>
    <row r="1626" spans="1:18" x14ac:dyDescent="0.3">
      <c r="A1626" t="s">
        <v>67</v>
      </c>
      <c r="B1626" t="s">
        <v>1130</v>
      </c>
      <c r="C1626">
        <v>205613</v>
      </c>
      <c r="D1626" t="s">
        <v>2784</v>
      </c>
      <c r="E1626">
        <v>2007</v>
      </c>
      <c r="F1626">
        <v>77</v>
      </c>
      <c r="G1626">
        <v>0.623</v>
      </c>
      <c r="H1626">
        <v>0.93</v>
      </c>
      <c r="I1626">
        <v>5</v>
      </c>
      <c r="J1626">
        <v>-5.2850000000000001</v>
      </c>
      <c r="K1626">
        <v>1</v>
      </c>
      <c r="L1626">
        <v>3.2399999999999998E-2</v>
      </c>
      <c r="M1626">
        <v>1.41E-2</v>
      </c>
      <c r="N1626" s="1">
        <v>1.64E-6</v>
      </c>
      <c r="O1626">
        <v>0.13800000000000001</v>
      </c>
      <c r="P1626">
        <v>0.28699999999999998</v>
      </c>
      <c r="Q1626">
        <v>120.119</v>
      </c>
      <c r="R1626" t="s">
        <v>29</v>
      </c>
    </row>
    <row r="1627" spans="1:18" x14ac:dyDescent="0.3">
      <c r="A1627" t="s">
        <v>485</v>
      </c>
      <c r="B1627" t="s">
        <v>1230</v>
      </c>
      <c r="C1627">
        <v>253813</v>
      </c>
      <c r="D1627" t="s">
        <v>2784</v>
      </c>
      <c r="E1627">
        <v>2007</v>
      </c>
      <c r="F1627">
        <v>77</v>
      </c>
      <c r="G1627">
        <v>0.64400000000000002</v>
      </c>
      <c r="H1627">
        <v>0.54900000000000004</v>
      </c>
      <c r="I1627">
        <v>1</v>
      </c>
      <c r="J1627">
        <v>-5.415</v>
      </c>
      <c r="K1627">
        <v>0</v>
      </c>
      <c r="L1627">
        <v>2.8500000000000001E-2</v>
      </c>
      <c r="M1627">
        <v>2.0899999999999998E-2</v>
      </c>
      <c r="N1627" s="1">
        <v>8.85E-6</v>
      </c>
      <c r="O1627">
        <v>0.13400000000000001</v>
      </c>
      <c r="P1627">
        <v>0.16700000000000001</v>
      </c>
      <c r="Q1627">
        <v>90.04</v>
      </c>
      <c r="R1627" t="s">
        <v>43</v>
      </c>
    </row>
    <row r="1628" spans="1:18" x14ac:dyDescent="0.3">
      <c r="A1628" t="s">
        <v>1300</v>
      </c>
      <c r="B1628" t="s">
        <v>1301</v>
      </c>
      <c r="C1628">
        <v>302840</v>
      </c>
      <c r="D1628" t="s">
        <v>2784</v>
      </c>
      <c r="E1628">
        <v>2007</v>
      </c>
      <c r="F1628">
        <v>77</v>
      </c>
      <c r="G1628">
        <v>0.45100000000000001</v>
      </c>
      <c r="H1628">
        <v>0.93100000000000005</v>
      </c>
      <c r="I1628">
        <v>9</v>
      </c>
      <c r="J1628">
        <v>-3.871</v>
      </c>
      <c r="K1628">
        <v>1</v>
      </c>
      <c r="L1628">
        <v>7.1900000000000006E-2</v>
      </c>
      <c r="M1628">
        <v>7.6000000000000004E-4</v>
      </c>
      <c r="N1628">
        <v>4.8999999999999998E-3</v>
      </c>
      <c r="O1628">
        <v>0.36099999999999999</v>
      </c>
      <c r="P1628">
        <v>0.17199999999999999</v>
      </c>
      <c r="Q1628">
        <v>122.961</v>
      </c>
      <c r="R1628" t="s">
        <v>160</v>
      </c>
    </row>
    <row r="1629" spans="1:18" x14ac:dyDescent="0.3">
      <c r="A1629" t="s">
        <v>822</v>
      </c>
      <c r="B1629" t="s">
        <v>823</v>
      </c>
      <c r="C1629">
        <v>246960</v>
      </c>
      <c r="D1629" t="s">
        <v>2784</v>
      </c>
      <c r="E1629">
        <v>2005</v>
      </c>
      <c r="F1629">
        <v>77</v>
      </c>
      <c r="G1629">
        <v>0.77900000000000003</v>
      </c>
      <c r="H1629">
        <v>0.64</v>
      </c>
      <c r="I1629">
        <v>7</v>
      </c>
      <c r="J1629">
        <v>-8.4149999999999991</v>
      </c>
      <c r="K1629">
        <v>1</v>
      </c>
      <c r="L1629">
        <v>0.159</v>
      </c>
      <c r="M1629">
        <v>1.55E-4</v>
      </c>
      <c r="N1629">
        <v>7.6999999999999996E-4</v>
      </c>
      <c r="O1629">
        <v>0.10100000000000001</v>
      </c>
      <c r="P1629">
        <v>0.498</v>
      </c>
      <c r="Q1629">
        <v>99.019000000000005</v>
      </c>
      <c r="R1629" t="s">
        <v>34</v>
      </c>
    </row>
    <row r="1630" spans="1:18" x14ac:dyDescent="0.3">
      <c r="A1630" t="s">
        <v>845</v>
      </c>
      <c r="B1630" t="s">
        <v>856</v>
      </c>
      <c r="C1630">
        <v>206400</v>
      </c>
      <c r="D1630" t="s">
        <v>2785</v>
      </c>
      <c r="E1630">
        <v>2005</v>
      </c>
      <c r="F1630">
        <v>77</v>
      </c>
      <c r="G1630">
        <v>0.80200000000000005</v>
      </c>
      <c r="H1630">
        <v>0.78500000000000003</v>
      </c>
      <c r="I1630">
        <v>9</v>
      </c>
      <c r="J1630">
        <v>-4.7809999999999997</v>
      </c>
      <c r="K1630">
        <v>1</v>
      </c>
      <c r="L1630">
        <v>0.20699999999999999</v>
      </c>
      <c r="M1630">
        <v>0.14000000000000001</v>
      </c>
      <c r="N1630">
        <v>0</v>
      </c>
      <c r="O1630">
        <v>0.123</v>
      </c>
      <c r="P1630">
        <v>0.435</v>
      </c>
      <c r="Q1630">
        <v>99.998000000000005</v>
      </c>
      <c r="R1630" t="s">
        <v>90</v>
      </c>
    </row>
    <row r="1631" spans="1:18" x14ac:dyDescent="0.3">
      <c r="A1631" t="s">
        <v>35</v>
      </c>
      <c r="B1631" t="s">
        <v>533</v>
      </c>
      <c r="C1631">
        <v>322226</v>
      </c>
      <c r="D1631" t="s">
        <v>2785</v>
      </c>
      <c r="E1631">
        <v>2004</v>
      </c>
      <c r="F1631">
        <v>77</v>
      </c>
      <c r="G1631">
        <v>0.68600000000000005</v>
      </c>
      <c r="H1631">
        <v>0.73499999999999999</v>
      </c>
      <c r="I1631">
        <v>2</v>
      </c>
      <c r="J1631">
        <v>-4.6159999999999997</v>
      </c>
      <c r="K1631">
        <v>1</v>
      </c>
      <c r="L1631">
        <v>0.26400000000000001</v>
      </c>
      <c r="M1631">
        <v>9.2099999999999994E-3</v>
      </c>
      <c r="N1631">
        <v>6.6E-4</v>
      </c>
      <c r="O1631">
        <v>0.34200000000000003</v>
      </c>
      <c r="P1631">
        <v>5.96E-2</v>
      </c>
      <c r="Q1631">
        <v>171.35499999999999</v>
      </c>
      <c r="R1631" t="s">
        <v>37</v>
      </c>
    </row>
    <row r="1632" spans="1:18" x14ac:dyDescent="0.3">
      <c r="A1632" t="s">
        <v>765</v>
      </c>
      <c r="B1632" t="s">
        <v>766</v>
      </c>
      <c r="C1632">
        <v>237026</v>
      </c>
      <c r="D1632" t="s">
        <v>2784</v>
      </c>
      <c r="E1632">
        <v>2004</v>
      </c>
      <c r="F1632">
        <v>77</v>
      </c>
      <c r="G1632">
        <v>0.27700000000000002</v>
      </c>
      <c r="H1632">
        <v>0.66300000000000003</v>
      </c>
      <c r="I1632">
        <v>4</v>
      </c>
      <c r="J1632">
        <v>-8.8209999999999997</v>
      </c>
      <c r="K1632">
        <v>0</v>
      </c>
      <c r="L1632">
        <v>3.7699999999999997E-2</v>
      </c>
      <c r="M1632">
        <v>4.0900000000000002E-4</v>
      </c>
      <c r="N1632">
        <v>5.1000000000000004E-4</v>
      </c>
      <c r="O1632">
        <v>0.13600000000000001</v>
      </c>
      <c r="P1632">
        <v>0.52700000000000002</v>
      </c>
      <c r="Q1632">
        <v>104.56100000000001</v>
      </c>
      <c r="R1632" t="s">
        <v>160</v>
      </c>
    </row>
    <row r="1633" spans="1:18" x14ac:dyDescent="0.3">
      <c r="A1633" t="s">
        <v>780</v>
      </c>
      <c r="B1633" t="s">
        <v>781</v>
      </c>
      <c r="C1633">
        <v>176346</v>
      </c>
      <c r="D1633" t="s">
        <v>2785</v>
      </c>
      <c r="E1633">
        <v>2004</v>
      </c>
      <c r="F1633">
        <v>77</v>
      </c>
      <c r="G1633">
        <v>0.38</v>
      </c>
      <c r="H1633">
        <v>0.98799999999999999</v>
      </c>
      <c r="I1633">
        <v>1</v>
      </c>
      <c r="J1633">
        <v>-2.0419999999999998</v>
      </c>
      <c r="K1633">
        <v>1</v>
      </c>
      <c r="L1633">
        <v>6.3899999999999998E-2</v>
      </c>
      <c r="M1633" s="1">
        <v>2.6400000000000001E-5</v>
      </c>
      <c r="N1633" s="1">
        <v>7.86E-5</v>
      </c>
      <c r="O1633">
        <v>0.36799999999999999</v>
      </c>
      <c r="P1633">
        <v>0.76900000000000002</v>
      </c>
      <c r="Q1633">
        <v>186.113</v>
      </c>
      <c r="R1633" t="s">
        <v>160</v>
      </c>
    </row>
    <row r="1634" spans="1:18" x14ac:dyDescent="0.3">
      <c r="A1634" t="s">
        <v>35</v>
      </c>
      <c r="B1634" t="s">
        <v>866</v>
      </c>
      <c r="C1634">
        <v>250760</v>
      </c>
      <c r="D1634" t="s">
        <v>2785</v>
      </c>
      <c r="E1634">
        <v>2004</v>
      </c>
      <c r="F1634">
        <v>77</v>
      </c>
      <c r="G1634">
        <v>0.63700000000000001</v>
      </c>
      <c r="H1634">
        <v>0.67800000000000005</v>
      </c>
      <c r="I1634">
        <v>0</v>
      </c>
      <c r="J1634">
        <v>-3.798</v>
      </c>
      <c r="K1634">
        <v>1</v>
      </c>
      <c r="L1634">
        <v>0.26600000000000001</v>
      </c>
      <c r="M1634">
        <v>0.20899999999999999</v>
      </c>
      <c r="N1634">
        <v>0</v>
      </c>
      <c r="O1634">
        <v>0.156</v>
      </c>
      <c r="P1634">
        <v>0.254</v>
      </c>
      <c r="Q1634">
        <v>84.039000000000001</v>
      </c>
      <c r="R1634" t="s">
        <v>37</v>
      </c>
    </row>
    <row r="1635" spans="1:18" x14ac:dyDescent="0.3">
      <c r="A1635" t="s">
        <v>220</v>
      </c>
      <c r="B1635" t="s">
        <v>386</v>
      </c>
      <c r="C1635">
        <v>289160</v>
      </c>
      <c r="D1635" t="s">
        <v>2785</v>
      </c>
      <c r="E1635">
        <v>2002</v>
      </c>
      <c r="F1635">
        <v>77</v>
      </c>
      <c r="G1635">
        <v>0.72699999999999998</v>
      </c>
      <c r="H1635">
        <v>0.55200000000000005</v>
      </c>
      <c r="I1635">
        <v>2</v>
      </c>
      <c r="J1635">
        <v>-8.0739999999999998</v>
      </c>
      <c r="K1635">
        <v>0</v>
      </c>
      <c r="L1635">
        <v>0.14000000000000001</v>
      </c>
      <c r="M1635">
        <v>0.22700000000000001</v>
      </c>
      <c r="N1635">
        <v>1.64E-4</v>
      </c>
      <c r="O1635">
        <v>0.19800000000000001</v>
      </c>
      <c r="P1635">
        <v>0.60699999999999998</v>
      </c>
      <c r="Q1635">
        <v>168.18899999999999</v>
      </c>
      <c r="R1635" t="s">
        <v>34</v>
      </c>
    </row>
    <row r="1636" spans="1:18" x14ac:dyDescent="0.3">
      <c r="A1636" t="s">
        <v>675</v>
      </c>
      <c r="B1636" t="s">
        <v>676</v>
      </c>
      <c r="C1636">
        <v>206200</v>
      </c>
      <c r="D1636" t="s">
        <v>2784</v>
      </c>
      <c r="E1636">
        <v>2002</v>
      </c>
      <c r="F1636">
        <v>77</v>
      </c>
      <c r="G1636">
        <v>0.71199999999999997</v>
      </c>
      <c r="H1636">
        <v>0.86199999999999999</v>
      </c>
      <c r="I1636">
        <v>5</v>
      </c>
      <c r="J1636">
        <v>-4.6120000000000001</v>
      </c>
      <c r="K1636">
        <v>0</v>
      </c>
      <c r="L1636">
        <v>3.78E-2</v>
      </c>
      <c r="M1636">
        <v>5.2499999999999998E-2</v>
      </c>
      <c r="N1636">
        <v>0</v>
      </c>
      <c r="O1636">
        <v>9.2999999999999999E-2</v>
      </c>
      <c r="P1636">
        <v>0.80900000000000005</v>
      </c>
      <c r="Q1636">
        <v>95.051000000000002</v>
      </c>
      <c r="R1636" t="s">
        <v>20</v>
      </c>
    </row>
    <row r="1637" spans="1:18" x14ac:dyDescent="0.3">
      <c r="A1637" t="s">
        <v>44</v>
      </c>
      <c r="B1637" t="s">
        <v>45</v>
      </c>
      <c r="C1637">
        <v>307153</v>
      </c>
      <c r="D1637" t="s">
        <v>2784</v>
      </c>
      <c r="E1637">
        <v>2001</v>
      </c>
      <c r="F1637">
        <v>77</v>
      </c>
      <c r="G1637">
        <v>0.72</v>
      </c>
      <c r="H1637">
        <v>0.80800000000000005</v>
      </c>
      <c r="I1637">
        <v>6</v>
      </c>
      <c r="J1637">
        <v>-5.6269999999999998</v>
      </c>
      <c r="K1637">
        <v>1</v>
      </c>
      <c r="L1637">
        <v>3.7900000000000003E-2</v>
      </c>
      <c r="M1637">
        <v>7.9299999999999995E-3</v>
      </c>
      <c r="N1637">
        <v>2.93E-2</v>
      </c>
      <c r="O1637">
        <v>6.3399999999999998E-2</v>
      </c>
      <c r="P1637">
        <v>0.86899999999999999</v>
      </c>
      <c r="Q1637">
        <v>126.041</v>
      </c>
      <c r="R1637" t="s">
        <v>46</v>
      </c>
    </row>
    <row r="1638" spans="1:18" x14ac:dyDescent="0.3">
      <c r="A1638" t="s">
        <v>235</v>
      </c>
      <c r="B1638" t="s">
        <v>236</v>
      </c>
      <c r="C1638">
        <v>259933</v>
      </c>
      <c r="D1638" t="s">
        <v>2784</v>
      </c>
      <c r="E1638">
        <v>2001</v>
      </c>
      <c r="F1638">
        <v>77</v>
      </c>
      <c r="G1638">
        <v>0.48099999999999998</v>
      </c>
      <c r="H1638">
        <v>0.63800000000000001</v>
      </c>
      <c r="I1638">
        <v>0</v>
      </c>
      <c r="J1638">
        <v>-5.8620000000000001</v>
      </c>
      <c r="K1638">
        <v>1</v>
      </c>
      <c r="L1638">
        <v>2.76E-2</v>
      </c>
      <c r="M1638">
        <v>0.153</v>
      </c>
      <c r="N1638">
        <v>0</v>
      </c>
      <c r="O1638">
        <v>0.154</v>
      </c>
      <c r="P1638">
        <v>0.497</v>
      </c>
      <c r="Q1638">
        <v>79.063999999999993</v>
      </c>
      <c r="R1638" t="s">
        <v>20</v>
      </c>
    </row>
    <row r="1639" spans="1:18" x14ac:dyDescent="0.3">
      <c r="A1639" t="s">
        <v>18</v>
      </c>
      <c r="B1639" t="s">
        <v>19</v>
      </c>
      <c r="C1639">
        <v>211160</v>
      </c>
      <c r="D1639" t="s">
        <v>2784</v>
      </c>
      <c r="E1639">
        <v>2000</v>
      </c>
      <c r="F1639">
        <v>77</v>
      </c>
      <c r="G1639">
        <v>0.751</v>
      </c>
      <c r="H1639">
        <v>0.83399999999999996</v>
      </c>
      <c r="I1639">
        <v>1</v>
      </c>
      <c r="J1639">
        <v>-5.444</v>
      </c>
      <c r="K1639">
        <v>0</v>
      </c>
      <c r="L1639">
        <v>4.3700000000000003E-2</v>
      </c>
      <c r="M1639">
        <v>0.3</v>
      </c>
      <c r="N1639" s="1">
        <v>1.77E-5</v>
      </c>
      <c r="O1639">
        <v>0.35499999999999998</v>
      </c>
      <c r="P1639">
        <v>0.89400000000000002</v>
      </c>
      <c r="Q1639">
        <v>95.052999999999997</v>
      </c>
      <c r="R1639" t="s">
        <v>20</v>
      </c>
    </row>
    <row r="1640" spans="1:18" x14ac:dyDescent="0.3">
      <c r="A1640" t="s">
        <v>2238</v>
      </c>
      <c r="B1640" t="s">
        <v>2643</v>
      </c>
      <c r="C1640">
        <v>190799</v>
      </c>
      <c r="D1640" t="s">
        <v>2784</v>
      </c>
      <c r="E1640">
        <v>2019</v>
      </c>
      <c r="F1640">
        <v>78</v>
      </c>
      <c r="G1640">
        <v>0.75900000000000001</v>
      </c>
      <c r="H1640">
        <v>0.54800000000000004</v>
      </c>
      <c r="I1640">
        <v>9</v>
      </c>
      <c r="J1640">
        <v>-6.0490000000000004</v>
      </c>
      <c r="K1640">
        <v>0</v>
      </c>
      <c r="L1640">
        <v>2.9000000000000001E-2</v>
      </c>
      <c r="M1640">
        <v>3.9199999999999999E-2</v>
      </c>
      <c r="N1640">
        <v>0</v>
      </c>
      <c r="O1640">
        <v>8.2799999999999999E-2</v>
      </c>
      <c r="P1640">
        <v>0.749</v>
      </c>
      <c r="Q1640">
        <v>116.967</v>
      </c>
      <c r="R1640" t="s">
        <v>20</v>
      </c>
    </row>
    <row r="1641" spans="1:18" x14ac:dyDescent="0.3">
      <c r="A1641" t="s">
        <v>2676</v>
      </c>
      <c r="B1641" t="s">
        <v>2677</v>
      </c>
      <c r="C1641">
        <v>131240</v>
      </c>
      <c r="D1641" t="s">
        <v>2785</v>
      </c>
      <c r="E1641">
        <v>2019</v>
      </c>
      <c r="F1641">
        <v>78</v>
      </c>
      <c r="G1641">
        <v>0.745</v>
      </c>
      <c r="H1641">
        <v>0.64200000000000002</v>
      </c>
      <c r="I1641">
        <v>7</v>
      </c>
      <c r="J1641">
        <v>-6.2569999999999997</v>
      </c>
      <c r="K1641">
        <v>0</v>
      </c>
      <c r="L1641">
        <v>0.28699999999999998</v>
      </c>
      <c r="M1641">
        <v>2.0400000000000001E-2</v>
      </c>
      <c r="N1641">
        <v>0</v>
      </c>
      <c r="O1641">
        <v>6.5799999999999997E-2</v>
      </c>
      <c r="P1641">
        <v>0.22600000000000001</v>
      </c>
      <c r="Q1641">
        <v>179.97399999999999</v>
      </c>
      <c r="R1641" t="s">
        <v>37</v>
      </c>
    </row>
    <row r="1642" spans="1:18" x14ac:dyDescent="0.3">
      <c r="A1642" t="s">
        <v>2696</v>
      </c>
      <c r="B1642" t="s">
        <v>2697</v>
      </c>
      <c r="C1642">
        <v>166560</v>
      </c>
      <c r="D1642" t="s">
        <v>2785</v>
      </c>
      <c r="E1642">
        <v>2019</v>
      </c>
      <c r="F1642">
        <v>78</v>
      </c>
      <c r="G1642">
        <v>0.77200000000000002</v>
      </c>
      <c r="H1642">
        <v>0.63900000000000001</v>
      </c>
      <c r="I1642">
        <v>1</v>
      </c>
      <c r="J1642">
        <v>-7.1189999999999998</v>
      </c>
      <c r="K1642">
        <v>1</v>
      </c>
      <c r="L1642">
        <v>0.46700000000000003</v>
      </c>
      <c r="M1642">
        <v>0.15</v>
      </c>
      <c r="N1642">
        <v>0</v>
      </c>
      <c r="O1642">
        <v>6.9800000000000001E-2</v>
      </c>
      <c r="P1642">
        <v>0.26100000000000001</v>
      </c>
      <c r="Q1642">
        <v>168.11199999999999</v>
      </c>
      <c r="R1642" t="s">
        <v>37</v>
      </c>
    </row>
    <row r="1643" spans="1:18" x14ac:dyDescent="0.3">
      <c r="A1643" t="s">
        <v>2709</v>
      </c>
      <c r="B1643" t="s">
        <v>2710</v>
      </c>
      <c r="C1643">
        <v>241293</v>
      </c>
      <c r="D1643" t="s">
        <v>2785</v>
      </c>
      <c r="E1643">
        <v>2019</v>
      </c>
      <c r="F1643">
        <v>78</v>
      </c>
      <c r="G1643">
        <v>0.81200000000000006</v>
      </c>
      <c r="H1643">
        <v>0.496</v>
      </c>
      <c r="I1643">
        <v>9</v>
      </c>
      <c r="J1643">
        <v>-5.9690000000000003</v>
      </c>
      <c r="K1643">
        <v>0</v>
      </c>
      <c r="L1643">
        <v>0.29699999999999999</v>
      </c>
      <c r="M1643">
        <v>0.27100000000000002</v>
      </c>
      <c r="N1643">
        <v>0</v>
      </c>
      <c r="O1643">
        <v>9.5500000000000002E-2</v>
      </c>
      <c r="P1643">
        <v>0.55000000000000004</v>
      </c>
      <c r="Q1643">
        <v>109.979</v>
      </c>
      <c r="R1643" t="s">
        <v>37</v>
      </c>
    </row>
    <row r="1644" spans="1:18" x14ac:dyDescent="0.3">
      <c r="A1644" t="s">
        <v>2721</v>
      </c>
      <c r="B1644" t="s">
        <v>2722</v>
      </c>
      <c r="C1644">
        <v>209438</v>
      </c>
      <c r="D1644" t="s">
        <v>2784</v>
      </c>
      <c r="E1644">
        <v>2019</v>
      </c>
      <c r="F1644">
        <v>78</v>
      </c>
      <c r="G1644">
        <v>0.82399999999999995</v>
      </c>
      <c r="H1644">
        <v>0.58799999999999997</v>
      </c>
      <c r="I1644">
        <v>6</v>
      </c>
      <c r="J1644">
        <v>-6.4</v>
      </c>
      <c r="K1644">
        <v>0</v>
      </c>
      <c r="L1644">
        <v>9.2399999999999996E-2</v>
      </c>
      <c r="M1644">
        <v>0.69199999999999995</v>
      </c>
      <c r="N1644">
        <v>1.0399999999999999E-4</v>
      </c>
      <c r="O1644">
        <v>0.14899999999999999</v>
      </c>
      <c r="P1644">
        <v>0.51300000000000001</v>
      </c>
      <c r="Q1644">
        <v>98.027000000000001</v>
      </c>
      <c r="R1644" t="s">
        <v>20</v>
      </c>
    </row>
    <row r="1645" spans="1:18" x14ac:dyDescent="0.3">
      <c r="A1645" t="s">
        <v>1367</v>
      </c>
      <c r="B1645" t="s">
        <v>2773</v>
      </c>
      <c r="C1645">
        <v>178426</v>
      </c>
      <c r="D1645" t="s">
        <v>2784</v>
      </c>
      <c r="E1645">
        <v>2019</v>
      </c>
      <c r="F1645">
        <v>78</v>
      </c>
      <c r="G1645">
        <v>0.55200000000000005</v>
      </c>
      <c r="H1645">
        <v>0.70199999999999996</v>
      </c>
      <c r="I1645">
        <v>9</v>
      </c>
      <c r="J1645">
        <v>-5.7069999999999999</v>
      </c>
      <c r="K1645">
        <v>1</v>
      </c>
      <c r="L1645">
        <v>0.157</v>
      </c>
      <c r="M1645">
        <v>0.11700000000000001</v>
      </c>
      <c r="N1645" s="1">
        <v>2.0599999999999999E-5</v>
      </c>
      <c r="O1645">
        <v>0.105</v>
      </c>
      <c r="P1645">
        <v>0.56399999999999995</v>
      </c>
      <c r="Q1645">
        <v>169.994</v>
      </c>
      <c r="R1645" t="s">
        <v>20</v>
      </c>
    </row>
    <row r="1646" spans="1:18" x14ac:dyDescent="0.3">
      <c r="A1646" t="s">
        <v>2299</v>
      </c>
      <c r="B1646" t="s">
        <v>1822</v>
      </c>
      <c r="C1646">
        <v>212106</v>
      </c>
      <c r="D1646" t="s">
        <v>2784</v>
      </c>
      <c r="E1646">
        <v>2018</v>
      </c>
      <c r="F1646">
        <v>78</v>
      </c>
      <c r="G1646">
        <v>0.46800000000000003</v>
      </c>
      <c r="H1646">
        <v>0.627</v>
      </c>
      <c r="I1646">
        <v>6</v>
      </c>
      <c r="J1646">
        <v>-5.085</v>
      </c>
      <c r="K1646">
        <v>1</v>
      </c>
      <c r="L1646">
        <v>4.7600000000000003E-2</v>
      </c>
      <c r="M1646">
        <v>2.81E-2</v>
      </c>
      <c r="N1646" s="1">
        <v>7.9699999999999999E-6</v>
      </c>
      <c r="O1646">
        <v>0.11</v>
      </c>
      <c r="P1646">
        <v>0.159</v>
      </c>
      <c r="Q1646">
        <v>179.642</v>
      </c>
      <c r="R1646" t="s">
        <v>46</v>
      </c>
    </row>
    <row r="1647" spans="1:18" x14ac:dyDescent="0.3">
      <c r="A1647" t="s">
        <v>2514</v>
      </c>
      <c r="B1647" t="s">
        <v>2515</v>
      </c>
      <c r="C1647">
        <v>184560</v>
      </c>
      <c r="D1647" t="s">
        <v>2784</v>
      </c>
      <c r="E1647">
        <v>2018</v>
      </c>
      <c r="F1647">
        <v>78</v>
      </c>
      <c r="G1647">
        <v>0.69399999999999995</v>
      </c>
      <c r="H1647">
        <v>0.77</v>
      </c>
      <c r="I1647">
        <v>6</v>
      </c>
      <c r="J1647">
        <v>-5.335</v>
      </c>
      <c r="K1647">
        <v>1</v>
      </c>
      <c r="L1647">
        <v>0.14899999999999999</v>
      </c>
      <c r="M1647">
        <v>0.17599999999999999</v>
      </c>
      <c r="N1647" s="1">
        <v>1.1E-5</v>
      </c>
      <c r="O1647">
        <v>0.11799999999999999</v>
      </c>
      <c r="P1647">
        <v>0.16300000000000001</v>
      </c>
      <c r="Q1647">
        <v>125.905</v>
      </c>
      <c r="R1647" t="s">
        <v>57</v>
      </c>
    </row>
    <row r="1648" spans="1:18" x14ac:dyDescent="0.3">
      <c r="A1648" t="s">
        <v>2307</v>
      </c>
      <c r="B1648" t="s">
        <v>2518</v>
      </c>
      <c r="C1648">
        <v>202620</v>
      </c>
      <c r="D1648" t="s">
        <v>2785</v>
      </c>
      <c r="E1648">
        <v>2018</v>
      </c>
      <c r="F1648">
        <v>78</v>
      </c>
      <c r="G1648">
        <v>0.626</v>
      </c>
      <c r="H1648">
        <v>0.88</v>
      </c>
      <c r="I1648">
        <v>9</v>
      </c>
      <c r="J1648">
        <v>-2.3839999999999999</v>
      </c>
      <c r="K1648">
        <v>0</v>
      </c>
      <c r="L1648">
        <v>5.04E-2</v>
      </c>
      <c r="M1648">
        <v>0.20499999999999999</v>
      </c>
      <c r="N1648">
        <v>0</v>
      </c>
      <c r="O1648">
        <v>0.128</v>
      </c>
      <c r="P1648">
        <v>0.53400000000000003</v>
      </c>
      <c r="Q1648">
        <v>95.078999999999994</v>
      </c>
      <c r="R1648" t="s">
        <v>57</v>
      </c>
    </row>
    <row r="1649" spans="1:18" x14ac:dyDescent="0.3">
      <c r="A1649" t="s">
        <v>1988</v>
      </c>
      <c r="B1649" t="s">
        <v>2554</v>
      </c>
      <c r="C1649">
        <v>197546</v>
      </c>
      <c r="D1649" t="s">
        <v>2785</v>
      </c>
      <c r="E1649">
        <v>2018</v>
      </c>
      <c r="F1649">
        <v>78</v>
      </c>
      <c r="G1649">
        <v>0.60199999999999998</v>
      </c>
      <c r="H1649">
        <v>0.65800000000000003</v>
      </c>
      <c r="I1649">
        <v>1</v>
      </c>
      <c r="J1649">
        <v>-5.9340000000000002</v>
      </c>
      <c r="K1649">
        <v>1</v>
      </c>
      <c r="L1649">
        <v>5.5800000000000002E-2</v>
      </c>
      <c r="M1649">
        <v>2.3300000000000001E-2</v>
      </c>
      <c r="N1649" s="1">
        <v>6.0000000000000002E-5</v>
      </c>
      <c r="O1649">
        <v>0.23699999999999999</v>
      </c>
      <c r="P1649">
        <v>0.26800000000000002</v>
      </c>
      <c r="Q1649">
        <v>145.03100000000001</v>
      </c>
      <c r="R1649" t="s">
        <v>20</v>
      </c>
    </row>
    <row r="1650" spans="1:18" x14ac:dyDescent="0.3">
      <c r="A1650" t="s">
        <v>2230</v>
      </c>
      <c r="B1650" t="s">
        <v>2682</v>
      </c>
      <c r="C1650">
        <v>180522</v>
      </c>
      <c r="D1650" t="s">
        <v>2785</v>
      </c>
      <c r="E1650">
        <v>2018</v>
      </c>
      <c r="F1650">
        <v>78</v>
      </c>
      <c r="G1650">
        <v>0.88900000000000001</v>
      </c>
      <c r="H1650">
        <v>0.496</v>
      </c>
      <c r="I1650">
        <v>4</v>
      </c>
      <c r="J1650">
        <v>-6.3650000000000002</v>
      </c>
      <c r="K1650">
        <v>0</v>
      </c>
      <c r="L1650">
        <v>9.0499999999999997E-2</v>
      </c>
      <c r="M1650">
        <v>0.25900000000000001</v>
      </c>
      <c r="N1650">
        <v>0</v>
      </c>
      <c r="O1650">
        <v>0.252</v>
      </c>
      <c r="P1650">
        <v>0.54400000000000004</v>
      </c>
      <c r="Q1650">
        <v>86.003</v>
      </c>
      <c r="R1650" t="s">
        <v>90</v>
      </c>
    </row>
    <row r="1651" spans="1:18" x14ac:dyDescent="0.3">
      <c r="A1651" t="s">
        <v>2402</v>
      </c>
      <c r="B1651" t="s">
        <v>2699</v>
      </c>
      <c r="C1651">
        <v>288624</v>
      </c>
      <c r="D1651" t="s">
        <v>2785</v>
      </c>
      <c r="E1651">
        <v>2018</v>
      </c>
      <c r="F1651">
        <v>78</v>
      </c>
      <c r="G1651">
        <v>0.83699999999999997</v>
      </c>
      <c r="H1651">
        <v>0.63600000000000001</v>
      </c>
      <c r="I1651">
        <v>1</v>
      </c>
      <c r="J1651">
        <v>-7.6429999999999998</v>
      </c>
      <c r="K1651">
        <v>1</v>
      </c>
      <c r="L1651">
        <v>8.5999999999999993E-2</v>
      </c>
      <c r="M1651">
        <v>3.95E-2</v>
      </c>
      <c r="N1651">
        <v>1.25E-3</v>
      </c>
      <c r="O1651">
        <v>0.34200000000000003</v>
      </c>
      <c r="P1651">
        <v>0.27400000000000002</v>
      </c>
      <c r="Q1651">
        <v>145.97200000000001</v>
      </c>
      <c r="R1651" t="s">
        <v>37</v>
      </c>
    </row>
    <row r="1652" spans="1:18" x14ac:dyDescent="0.3">
      <c r="A1652" t="s">
        <v>2749</v>
      </c>
      <c r="B1652" t="s">
        <v>2750</v>
      </c>
      <c r="C1652">
        <v>177666</v>
      </c>
      <c r="D1652" t="s">
        <v>2784</v>
      </c>
      <c r="E1652">
        <v>2018</v>
      </c>
      <c r="F1652">
        <v>78</v>
      </c>
      <c r="G1652">
        <v>0.81499999999999995</v>
      </c>
      <c r="H1652">
        <v>0.51800000000000002</v>
      </c>
      <c r="I1652">
        <v>7</v>
      </c>
      <c r="J1652">
        <v>-6.5940000000000003</v>
      </c>
      <c r="K1652">
        <v>0</v>
      </c>
      <c r="L1652">
        <v>8.9700000000000002E-2</v>
      </c>
      <c r="M1652">
        <v>0.223</v>
      </c>
      <c r="N1652">
        <v>0</v>
      </c>
      <c r="O1652">
        <v>0.104</v>
      </c>
      <c r="P1652">
        <v>0.877</v>
      </c>
      <c r="Q1652">
        <v>151.89099999999999</v>
      </c>
      <c r="R1652" t="s">
        <v>23</v>
      </c>
    </row>
    <row r="1653" spans="1:18" x14ac:dyDescent="0.3">
      <c r="A1653" t="s">
        <v>1910</v>
      </c>
      <c r="B1653" t="s">
        <v>2562</v>
      </c>
      <c r="C1653">
        <v>197993</v>
      </c>
      <c r="D1653" t="s">
        <v>2784</v>
      </c>
      <c r="E1653">
        <v>2017</v>
      </c>
      <c r="F1653">
        <v>78</v>
      </c>
      <c r="G1653">
        <v>0.72399999999999998</v>
      </c>
      <c r="H1653">
        <v>0.80400000000000005</v>
      </c>
      <c r="I1653">
        <v>11</v>
      </c>
      <c r="J1653">
        <v>-4.6139999999999999</v>
      </c>
      <c r="K1653">
        <v>0</v>
      </c>
      <c r="L1653">
        <v>4.48E-2</v>
      </c>
      <c r="M1653">
        <v>0.124</v>
      </c>
      <c r="N1653">
        <v>0</v>
      </c>
      <c r="O1653">
        <v>0.20399999999999999</v>
      </c>
      <c r="P1653">
        <v>0.30599999999999999</v>
      </c>
      <c r="Q1653">
        <v>124.98699999999999</v>
      </c>
      <c r="R1653" t="s">
        <v>20</v>
      </c>
    </row>
    <row r="1654" spans="1:18" x14ac:dyDescent="0.3">
      <c r="A1654" t="s">
        <v>2296</v>
      </c>
      <c r="B1654" t="s">
        <v>2624</v>
      </c>
      <c r="C1654">
        <v>217946</v>
      </c>
      <c r="D1654" t="s">
        <v>2785</v>
      </c>
      <c r="E1654">
        <v>2017</v>
      </c>
      <c r="F1654">
        <v>78</v>
      </c>
      <c r="G1654">
        <v>0.83599999999999997</v>
      </c>
      <c r="H1654">
        <v>0.54400000000000004</v>
      </c>
      <c r="I1654">
        <v>7</v>
      </c>
      <c r="J1654">
        <v>-5.9749999999999996</v>
      </c>
      <c r="K1654">
        <v>1</v>
      </c>
      <c r="L1654">
        <v>9.4299999999999995E-2</v>
      </c>
      <c r="M1654">
        <v>4.0300000000000002E-2</v>
      </c>
      <c r="N1654">
        <v>0</v>
      </c>
      <c r="O1654">
        <v>8.2400000000000001E-2</v>
      </c>
      <c r="P1654">
        <v>0.51</v>
      </c>
      <c r="Q1654">
        <v>97.028000000000006</v>
      </c>
      <c r="R1654" t="s">
        <v>20</v>
      </c>
    </row>
    <row r="1655" spans="1:18" x14ac:dyDescent="0.3">
      <c r="A1655" t="s">
        <v>2136</v>
      </c>
      <c r="B1655" t="s">
        <v>2501</v>
      </c>
      <c r="C1655">
        <v>269186</v>
      </c>
      <c r="D1655" t="s">
        <v>2784</v>
      </c>
      <c r="E1655">
        <v>2016</v>
      </c>
      <c r="F1655">
        <v>78</v>
      </c>
      <c r="G1655">
        <v>0.77300000000000002</v>
      </c>
      <c r="H1655">
        <v>0.81899999999999995</v>
      </c>
      <c r="I1655">
        <v>0</v>
      </c>
      <c r="J1655">
        <v>-5.9459999999999997</v>
      </c>
      <c r="K1655">
        <v>0</v>
      </c>
      <c r="L1655">
        <v>0.11799999999999999</v>
      </c>
      <c r="M1655">
        <v>0.42799999999999999</v>
      </c>
      <c r="N1655">
        <v>0</v>
      </c>
      <c r="O1655">
        <v>6.7900000000000002E-2</v>
      </c>
      <c r="P1655">
        <v>0.58499999999999996</v>
      </c>
      <c r="Q1655">
        <v>92.986999999999995</v>
      </c>
      <c r="R1655" t="s">
        <v>43</v>
      </c>
    </row>
    <row r="1656" spans="1:18" x14ac:dyDescent="0.3">
      <c r="A1656" t="s">
        <v>1486</v>
      </c>
      <c r="B1656" t="s">
        <v>2506</v>
      </c>
      <c r="C1656">
        <v>225983</v>
      </c>
      <c r="D1656" t="s">
        <v>2784</v>
      </c>
      <c r="E1656">
        <v>2016</v>
      </c>
      <c r="F1656">
        <v>78</v>
      </c>
      <c r="G1656">
        <v>0.81799999999999995</v>
      </c>
      <c r="H1656">
        <v>0.80300000000000005</v>
      </c>
      <c r="I1656">
        <v>1</v>
      </c>
      <c r="J1656">
        <v>-4.282</v>
      </c>
      <c r="K1656">
        <v>1</v>
      </c>
      <c r="L1656">
        <v>7.9699999999999993E-2</v>
      </c>
      <c r="M1656">
        <v>3.4000000000000002E-2</v>
      </c>
      <c r="N1656">
        <v>0</v>
      </c>
      <c r="O1656">
        <v>0.153</v>
      </c>
      <c r="P1656">
        <v>0.63200000000000001</v>
      </c>
      <c r="Q1656">
        <v>106.97</v>
      </c>
      <c r="R1656" t="s">
        <v>20</v>
      </c>
    </row>
    <row r="1657" spans="1:18" x14ac:dyDescent="0.3">
      <c r="A1657" t="s">
        <v>1588</v>
      </c>
      <c r="B1657" t="s">
        <v>2138</v>
      </c>
      <c r="C1657">
        <v>252534</v>
      </c>
      <c r="D1657" t="s">
        <v>2784</v>
      </c>
      <c r="E1657">
        <v>2015</v>
      </c>
      <c r="F1657">
        <v>78</v>
      </c>
      <c r="G1657">
        <v>0.26200000000000001</v>
      </c>
      <c r="H1657">
        <v>0.60599999999999998</v>
      </c>
      <c r="I1657">
        <v>8</v>
      </c>
      <c r="J1657">
        <v>-6.6459999999999999</v>
      </c>
      <c r="K1657">
        <v>1</v>
      </c>
      <c r="L1657">
        <v>4.8399999999999999E-2</v>
      </c>
      <c r="M1657">
        <v>0.247</v>
      </c>
      <c r="N1657">
        <v>0</v>
      </c>
      <c r="O1657">
        <v>0.125</v>
      </c>
      <c r="P1657">
        <v>0.27500000000000002</v>
      </c>
      <c r="Q1657">
        <v>189.857</v>
      </c>
      <c r="R1657" t="s">
        <v>785</v>
      </c>
    </row>
    <row r="1658" spans="1:18" x14ac:dyDescent="0.3">
      <c r="A1658" t="s">
        <v>2238</v>
      </c>
      <c r="B1658" t="s">
        <v>2239</v>
      </c>
      <c r="C1658">
        <v>206880</v>
      </c>
      <c r="D1658" t="s">
        <v>2784</v>
      </c>
      <c r="E1658">
        <v>2015</v>
      </c>
      <c r="F1658">
        <v>78</v>
      </c>
      <c r="G1658">
        <v>0.746</v>
      </c>
      <c r="H1658">
        <v>0.754</v>
      </c>
      <c r="I1658">
        <v>1</v>
      </c>
      <c r="J1658">
        <v>-6.6840000000000002</v>
      </c>
      <c r="K1658">
        <v>1</v>
      </c>
      <c r="L1658">
        <v>6.7599999999999993E-2</v>
      </c>
      <c r="M1658">
        <v>1.52E-2</v>
      </c>
      <c r="N1658">
        <v>0</v>
      </c>
      <c r="O1658">
        <v>4.8599999999999997E-2</v>
      </c>
      <c r="P1658">
        <v>0.746</v>
      </c>
      <c r="Q1658">
        <v>149.88200000000001</v>
      </c>
      <c r="R1658" t="s">
        <v>20</v>
      </c>
    </row>
    <row r="1659" spans="1:18" x14ac:dyDescent="0.3">
      <c r="A1659" t="s">
        <v>2244</v>
      </c>
      <c r="B1659" t="s">
        <v>2073</v>
      </c>
      <c r="C1659">
        <v>198293</v>
      </c>
      <c r="D1659" t="s">
        <v>2785</v>
      </c>
      <c r="E1659">
        <v>2015</v>
      </c>
      <c r="F1659">
        <v>78</v>
      </c>
      <c r="G1659">
        <v>0.76500000000000001</v>
      </c>
      <c r="H1659">
        <v>0.35599999999999998</v>
      </c>
      <c r="I1659">
        <v>11</v>
      </c>
      <c r="J1659">
        <v>-5.556</v>
      </c>
      <c r="K1659">
        <v>0</v>
      </c>
      <c r="L1659">
        <v>0.19500000000000001</v>
      </c>
      <c r="M1659">
        <v>0.223</v>
      </c>
      <c r="N1659">
        <v>0</v>
      </c>
      <c r="O1659">
        <v>9.6299999999999997E-2</v>
      </c>
      <c r="P1659">
        <v>0.189</v>
      </c>
      <c r="Q1659">
        <v>96.991</v>
      </c>
      <c r="R1659" t="s">
        <v>34</v>
      </c>
    </row>
    <row r="1660" spans="1:18" x14ac:dyDescent="0.3">
      <c r="A1660" t="s">
        <v>2244</v>
      </c>
      <c r="B1660" t="s">
        <v>2073</v>
      </c>
      <c r="C1660">
        <v>198293</v>
      </c>
      <c r="D1660" t="s">
        <v>2785</v>
      </c>
      <c r="E1660">
        <v>2015</v>
      </c>
      <c r="F1660">
        <v>78</v>
      </c>
      <c r="G1660">
        <v>0.76500000000000001</v>
      </c>
      <c r="H1660">
        <v>0.35599999999999998</v>
      </c>
      <c r="I1660">
        <v>11</v>
      </c>
      <c r="J1660">
        <v>-5.556</v>
      </c>
      <c r="K1660">
        <v>0</v>
      </c>
      <c r="L1660">
        <v>0.19500000000000001</v>
      </c>
      <c r="M1660">
        <v>0.223</v>
      </c>
      <c r="N1660">
        <v>0</v>
      </c>
      <c r="O1660">
        <v>9.6299999999999997E-2</v>
      </c>
      <c r="P1660">
        <v>0.189</v>
      </c>
      <c r="Q1660">
        <v>96.991</v>
      </c>
      <c r="R1660" t="s">
        <v>34</v>
      </c>
    </row>
    <row r="1661" spans="1:18" x14ac:dyDescent="0.3">
      <c r="A1661" t="s">
        <v>2005</v>
      </c>
      <c r="B1661" t="s">
        <v>2006</v>
      </c>
      <c r="C1661">
        <v>216120</v>
      </c>
      <c r="D1661" t="s">
        <v>2784</v>
      </c>
      <c r="E1661">
        <v>2014</v>
      </c>
      <c r="F1661">
        <v>78</v>
      </c>
      <c r="G1661">
        <v>0.39900000000000002</v>
      </c>
      <c r="H1661">
        <v>0.78700000000000003</v>
      </c>
      <c r="I1661">
        <v>1</v>
      </c>
      <c r="J1661">
        <v>-2.88</v>
      </c>
      <c r="K1661">
        <v>1</v>
      </c>
      <c r="L1661">
        <v>4.99E-2</v>
      </c>
      <c r="M1661">
        <v>1.9699999999999999E-2</v>
      </c>
      <c r="N1661" s="1">
        <v>6.0699999999999998E-5</v>
      </c>
      <c r="O1661">
        <v>6.8500000000000005E-2</v>
      </c>
      <c r="P1661">
        <v>0.57199999999999995</v>
      </c>
      <c r="Q1661">
        <v>117.089</v>
      </c>
      <c r="R1661" t="s">
        <v>20</v>
      </c>
    </row>
    <row r="1662" spans="1:18" x14ac:dyDescent="0.3">
      <c r="A1662" t="s">
        <v>2045</v>
      </c>
      <c r="B1662" t="s">
        <v>2046</v>
      </c>
      <c r="C1662">
        <v>206166</v>
      </c>
      <c r="D1662" t="s">
        <v>2784</v>
      </c>
      <c r="E1662">
        <v>2014</v>
      </c>
      <c r="F1662">
        <v>78</v>
      </c>
      <c r="G1662">
        <v>0.69899999999999995</v>
      </c>
      <c r="H1662">
        <v>0.52900000000000003</v>
      </c>
      <c r="I1662">
        <v>2</v>
      </c>
      <c r="J1662">
        <v>-7.548</v>
      </c>
      <c r="K1662">
        <v>1</v>
      </c>
      <c r="L1662">
        <v>4.87E-2</v>
      </c>
      <c r="M1662">
        <v>3.1699999999999999E-2</v>
      </c>
      <c r="N1662" s="1">
        <v>3.5899999999999998E-5</v>
      </c>
      <c r="O1662">
        <v>0.28499999999999998</v>
      </c>
      <c r="P1662">
        <v>0.121</v>
      </c>
      <c r="Q1662">
        <v>119.98699999999999</v>
      </c>
      <c r="R1662" t="s">
        <v>111</v>
      </c>
    </row>
    <row r="1663" spans="1:18" x14ac:dyDescent="0.3">
      <c r="A1663" t="s">
        <v>1147</v>
      </c>
      <c r="B1663" t="s">
        <v>2139</v>
      </c>
      <c r="C1663">
        <v>227266</v>
      </c>
      <c r="D1663" t="s">
        <v>2784</v>
      </c>
      <c r="E1663">
        <v>2014</v>
      </c>
      <c r="F1663">
        <v>78</v>
      </c>
      <c r="G1663">
        <v>0.64600000000000002</v>
      </c>
      <c r="H1663">
        <v>0.82299999999999995</v>
      </c>
      <c r="I1663">
        <v>2</v>
      </c>
      <c r="J1663">
        <v>-4.1230000000000002</v>
      </c>
      <c r="K1663">
        <v>0</v>
      </c>
      <c r="L1663">
        <v>3.9399999999999998E-2</v>
      </c>
      <c r="M1663">
        <v>0.21299999999999999</v>
      </c>
      <c r="N1663">
        <v>0</v>
      </c>
      <c r="O1663">
        <v>0.32200000000000001</v>
      </c>
      <c r="P1663">
        <v>0.41799999999999998</v>
      </c>
      <c r="Q1663">
        <v>128.035</v>
      </c>
      <c r="R1663" t="s">
        <v>1005</v>
      </c>
    </row>
    <row r="1664" spans="1:18" x14ac:dyDescent="0.3">
      <c r="A1664" t="s">
        <v>1367</v>
      </c>
      <c r="B1664" t="s">
        <v>2176</v>
      </c>
      <c r="C1664">
        <v>220440</v>
      </c>
      <c r="D1664" t="s">
        <v>2784</v>
      </c>
      <c r="E1664">
        <v>2014</v>
      </c>
      <c r="F1664">
        <v>78</v>
      </c>
      <c r="G1664">
        <v>0.55300000000000005</v>
      </c>
      <c r="H1664">
        <v>0.66400000000000003</v>
      </c>
      <c r="I1664">
        <v>8</v>
      </c>
      <c r="J1664">
        <v>-7.4169999999999998</v>
      </c>
      <c r="K1664">
        <v>1</v>
      </c>
      <c r="L1664">
        <v>7.4099999999999999E-2</v>
      </c>
      <c r="M1664">
        <v>7.0900000000000005E-2</v>
      </c>
      <c r="N1664">
        <v>5.5999999999999999E-3</v>
      </c>
      <c r="O1664">
        <v>0.106</v>
      </c>
      <c r="P1664">
        <v>0.46700000000000003</v>
      </c>
      <c r="Q1664">
        <v>140.06</v>
      </c>
      <c r="R1664" t="s">
        <v>20</v>
      </c>
    </row>
    <row r="1665" spans="1:18" x14ac:dyDescent="0.3">
      <c r="A1665" t="s">
        <v>1257</v>
      </c>
      <c r="B1665" t="s">
        <v>1878</v>
      </c>
      <c r="C1665">
        <v>283400</v>
      </c>
      <c r="D1665" t="s">
        <v>2785</v>
      </c>
      <c r="E1665">
        <v>2013</v>
      </c>
      <c r="F1665">
        <v>78</v>
      </c>
      <c r="G1665">
        <v>0.77200000000000002</v>
      </c>
      <c r="H1665">
        <v>0.68500000000000005</v>
      </c>
      <c r="I1665">
        <v>5</v>
      </c>
      <c r="J1665">
        <v>-6.8490000000000002</v>
      </c>
      <c r="K1665">
        <v>1</v>
      </c>
      <c r="L1665">
        <v>6.9599999999999995E-2</v>
      </c>
      <c r="M1665">
        <v>1.9E-2</v>
      </c>
      <c r="N1665" s="1">
        <v>8.9599999999999996E-5</v>
      </c>
      <c r="O1665">
        <v>0.13100000000000001</v>
      </c>
      <c r="P1665">
        <v>0.501</v>
      </c>
      <c r="Q1665">
        <v>130.03299999999999</v>
      </c>
      <c r="R1665" t="s">
        <v>90</v>
      </c>
    </row>
    <row r="1666" spans="1:18" x14ac:dyDescent="0.3">
      <c r="A1666" t="s">
        <v>475</v>
      </c>
      <c r="B1666" t="s">
        <v>1972</v>
      </c>
      <c r="C1666">
        <v>484146</v>
      </c>
      <c r="D1666" t="s">
        <v>2784</v>
      </c>
      <c r="E1666">
        <v>2013</v>
      </c>
      <c r="F1666">
        <v>78</v>
      </c>
      <c r="G1666">
        <v>0.57399999999999995</v>
      </c>
      <c r="H1666">
        <v>0.51200000000000001</v>
      </c>
      <c r="I1666">
        <v>5</v>
      </c>
      <c r="J1666">
        <v>-6.6639999999999997</v>
      </c>
      <c r="K1666">
        <v>0</v>
      </c>
      <c r="L1666">
        <v>5.0299999999999997E-2</v>
      </c>
      <c r="M1666">
        <v>0.23400000000000001</v>
      </c>
      <c r="N1666">
        <v>0</v>
      </c>
      <c r="O1666">
        <v>9.4600000000000004E-2</v>
      </c>
      <c r="P1666">
        <v>0.51200000000000001</v>
      </c>
      <c r="Q1666">
        <v>76.899000000000001</v>
      </c>
      <c r="R1666" t="s">
        <v>20</v>
      </c>
    </row>
    <row r="1667" spans="1:18" x14ac:dyDescent="0.3">
      <c r="A1667" t="s">
        <v>1265</v>
      </c>
      <c r="B1667" t="s">
        <v>1976</v>
      </c>
      <c r="C1667">
        <v>231240</v>
      </c>
      <c r="D1667" t="s">
        <v>2784</v>
      </c>
      <c r="E1667">
        <v>2013</v>
      </c>
      <c r="F1667">
        <v>78</v>
      </c>
      <c r="G1667">
        <v>0.61299999999999999</v>
      </c>
      <c r="H1667">
        <v>0.622</v>
      </c>
      <c r="I1667">
        <v>1</v>
      </c>
      <c r="J1667">
        <v>-5.7939999999999996</v>
      </c>
      <c r="K1667">
        <v>0</v>
      </c>
      <c r="L1667">
        <v>3.3399999999999999E-2</v>
      </c>
      <c r="M1667">
        <v>8.8199999999999997E-3</v>
      </c>
      <c r="N1667">
        <v>0</v>
      </c>
      <c r="O1667">
        <v>0.37</v>
      </c>
      <c r="P1667">
        <v>0.48399999999999999</v>
      </c>
      <c r="Q1667">
        <v>80.003</v>
      </c>
      <c r="R1667" t="s">
        <v>20</v>
      </c>
    </row>
    <row r="1668" spans="1:18" x14ac:dyDescent="0.3">
      <c r="A1668" t="s">
        <v>1739</v>
      </c>
      <c r="B1668" t="s">
        <v>1740</v>
      </c>
      <c r="C1668">
        <v>193400</v>
      </c>
      <c r="D1668" t="s">
        <v>2784</v>
      </c>
      <c r="E1668">
        <v>2012</v>
      </c>
      <c r="F1668">
        <v>78</v>
      </c>
      <c r="G1668">
        <v>0.78300000000000003</v>
      </c>
      <c r="H1668">
        <v>0.57999999999999996</v>
      </c>
      <c r="I1668">
        <v>7</v>
      </c>
      <c r="J1668">
        <v>-6.548</v>
      </c>
      <c r="K1668">
        <v>1</v>
      </c>
      <c r="L1668">
        <v>4.0800000000000003E-2</v>
      </c>
      <c r="M1668">
        <v>1.14E-2</v>
      </c>
      <c r="N1668" s="1">
        <v>2.2800000000000002E-6</v>
      </c>
      <c r="O1668">
        <v>0.108</v>
      </c>
      <c r="P1668">
        <v>0.66</v>
      </c>
      <c r="Q1668">
        <v>120.021</v>
      </c>
      <c r="R1668" t="s">
        <v>57</v>
      </c>
    </row>
    <row r="1669" spans="1:18" x14ac:dyDescent="0.3">
      <c r="A1669" t="s">
        <v>1761</v>
      </c>
      <c r="B1669" t="s">
        <v>1762</v>
      </c>
      <c r="C1669">
        <v>221075</v>
      </c>
      <c r="D1669" t="s">
        <v>2784</v>
      </c>
      <c r="E1669">
        <v>2012</v>
      </c>
      <c r="F1669">
        <v>78</v>
      </c>
      <c r="G1669">
        <v>0.66</v>
      </c>
      <c r="H1669">
        <v>0.68899999999999995</v>
      </c>
      <c r="I1669">
        <v>4</v>
      </c>
      <c r="J1669">
        <v>-2.6709999999999998</v>
      </c>
      <c r="K1669">
        <v>0</v>
      </c>
      <c r="L1669">
        <v>3.3700000000000001E-2</v>
      </c>
      <c r="M1669">
        <v>8.8400000000000006E-2</v>
      </c>
      <c r="N1669">
        <v>0</v>
      </c>
      <c r="O1669">
        <v>9.2200000000000004E-2</v>
      </c>
      <c r="P1669">
        <v>0.42699999999999999</v>
      </c>
      <c r="Q1669">
        <v>127.98</v>
      </c>
      <c r="R1669" t="s">
        <v>57</v>
      </c>
    </row>
    <row r="1670" spans="1:18" x14ac:dyDescent="0.3">
      <c r="A1670" t="s">
        <v>1491</v>
      </c>
      <c r="B1670" t="s">
        <v>1766</v>
      </c>
      <c r="C1670">
        <v>211920</v>
      </c>
      <c r="D1670" t="s">
        <v>2784</v>
      </c>
      <c r="E1670">
        <v>2012</v>
      </c>
      <c r="F1670">
        <v>78</v>
      </c>
      <c r="G1670">
        <v>0.71099999999999997</v>
      </c>
      <c r="H1670">
        <v>0.7</v>
      </c>
      <c r="I1670">
        <v>1</v>
      </c>
      <c r="J1670">
        <v>-4.8049999999999997</v>
      </c>
      <c r="K1670">
        <v>0</v>
      </c>
      <c r="L1670">
        <v>4.5999999999999999E-2</v>
      </c>
      <c r="M1670">
        <v>4.9800000000000001E-3</v>
      </c>
      <c r="N1670">
        <v>1.25E-4</v>
      </c>
      <c r="O1670">
        <v>0.215</v>
      </c>
      <c r="P1670">
        <v>0.80100000000000005</v>
      </c>
      <c r="Q1670">
        <v>128.001</v>
      </c>
      <c r="R1670" t="s">
        <v>57</v>
      </c>
    </row>
    <row r="1671" spans="1:18" x14ac:dyDescent="0.3">
      <c r="A1671" t="s">
        <v>1804</v>
      </c>
      <c r="B1671" t="s">
        <v>1805</v>
      </c>
      <c r="C1671">
        <v>202533</v>
      </c>
      <c r="D1671" t="s">
        <v>2784</v>
      </c>
      <c r="E1671">
        <v>2012</v>
      </c>
      <c r="F1671">
        <v>78</v>
      </c>
      <c r="G1671">
        <v>0.42099999999999999</v>
      </c>
      <c r="H1671">
        <v>0.873</v>
      </c>
      <c r="I1671">
        <v>10</v>
      </c>
      <c r="J1671">
        <v>-4.343</v>
      </c>
      <c r="K1671">
        <v>1</v>
      </c>
      <c r="L1671">
        <v>5.6399999999999999E-2</v>
      </c>
      <c r="M1671">
        <v>6.54E-2</v>
      </c>
      <c r="N1671">
        <v>0</v>
      </c>
      <c r="O1671">
        <v>0.123</v>
      </c>
      <c r="P1671">
        <v>0.629</v>
      </c>
      <c r="Q1671">
        <v>84.786000000000001</v>
      </c>
      <c r="R1671" t="s">
        <v>40</v>
      </c>
    </row>
    <row r="1672" spans="1:18" x14ac:dyDescent="0.3">
      <c r="A1672" t="s">
        <v>1486</v>
      </c>
      <c r="B1672" t="s">
        <v>1973</v>
      </c>
      <c r="C1672">
        <v>178560</v>
      </c>
      <c r="D1672" t="s">
        <v>2785</v>
      </c>
      <c r="E1672">
        <v>2012</v>
      </c>
      <c r="F1672">
        <v>78</v>
      </c>
      <c r="G1672">
        <v>0.874</v>
      </c>
      <c r="H1672">
        <v>0.69199999999999995</v>
      </c>
      <c r="I1672">
        <v>5</v>
      </c>
      <c r="J1672">
        <v>-5.28</v>
      </c>
      <c r="K1672">
        <v>0</v>
      </c>
      <c r="L1672">
        <v>4.3099999999999999E-2</v>
      </c>
      <c r="M1672">
        <v>4.1200000000000001E-2</v>
      </c>
      <c r="N1672" s="1">
        <v>7.2399999999999998E-5</v>
      </c>
      <c r="O1672">
        <v>0.32400000000000001</v>
      </c>
      <c r="P1672">
        <v>0.93700000000000006</v>
      </c>
      <c r="Q1672">
        <v>116.017</v>
      </c>
      <c r="R1672" t="s">
        <v>20</v>
      </c>
    </row>
    <row r="1673" spans="1:18" x14ac:dyDescent="0.3">
      <c r="A1673" t="s">
        <v>1486</v>
      </c>
      <c r="B1673" t="s">
        <v>1623</v>
      </c>
      <c r="C1673">
        <v>222091</v>
      </c>
      <c r="D1673" t="s">
        <v>2784</v>
      </c>
      <c r="E1673">
        <v>2010</v>
      </c>
      <c r="F1673">
        <v>78</v>
      </c>
      <c r="G1673">
        <v>0.70399999999999996</v>
      </c>
      <c r="H1673">
        <v>0.55800000000000005</v>
      </c>
      <c r="I1673">
        <v>2</v>
      </c>
      <c r="J1673">
        <v>-7.2729999999999997</v>
      </c>
      <c r="K1673">
        <v>0</v>
      </c>
      <c r="L1673">
        <v>5.4199999999999998E-2</v>
      </c>
      <c r="M1673">
        <v>0.14799999999999999</v>
      </c>
      <c r="N1673">
        <v>0</v>
      </c>
      <c r="O1673">
        <v>0.107</v>
      </c>
      <c r="P1673">
        <v>0.245</v>
      </c>
      <c r="Q1673">
        <v>110.444</v>
      </c>
      <c r="R1673" t="s">
        <v>20</v>
      </c>
    </row>
    <row r="1674" spans="1:18" x14ac:dyDescent="0.3">
      <c r="A1674" t="s">
        <v>1683</v>
      </c>
      <c r="B1674" t="s">
        <v>1684</v>
      </c>
      <c r="C1674">
        <v>195373</v>
      </c>
      <c r="D1674" t="s">
        <v>2784</v>
      </c>
      <c r="E1674">
        <v>2010</v>
      </c>
      <c r="F1674">
        <v>78</v>
      </c>
      <c r="G1674">
        <v>0.68400000000000005</v>
      </c>
      <c r="H1674">
        <v>0.60699999999999998</v>
      </c>
      <c r="I1674">
        <v>11</v>
      </c>
      <c r="J1674">
        <v>-8.1270000000000007</v>
      </c>
      <c r="K1674">
        <v>0</v>
      </c>
      <c r="L1674">
        <v>0.1</v>
      </c>
      <c r="M1674">
        <v>2.6700000000000002E-2</v>
      </c>
      <c r="N1674">
        <v>3.0699999999999998E-4</v>
      </c>
      <c r="O1674">
        <v>0.191</v>
      </c>
      <c r="P1674">
        <v>0.498</v>
      </c>
      <c r="Q1674">
        <v>81.001000000000005</v>
      </c>
      <c r="R1674" t="s">
        <v>43</v>
      </c>
    </row>
    <row r="1675" spans="1:18" x14ac:dyDescent="0.3">
      <c r="A1675" t="s">
        <v>1602</v>
      </c>
      <c r="B1675" t="s">
        <v>1603</v>
      </c>
      <c r="C1675">
        <v>228346</v>
      </c>
      <c r="D1675" t="s">
        <v>2784</v>
      </c>
      <c r="E1675">
        <v>2009</v>
      </c>
      <c r="F1675">
        <v>78</v>
      </c>
      <c r="G1675">
        <v>0.51200000000000001</v>
      </c>
      <c r="H1675">
        <v>0.66200000000000003</v>
      </c>
      <c r="I1675">
        <v>3</v>
      </c>
      <c r="J1675">
        <v>-6.7969999999999997</v>
      </c>
      <c r="K1675">
        <v>1</v>
      </c>
      <c r="L1675">
        <v>4.3900000000000002E-2</v>
      </c>
      <c r="M1675">
        <v>2.75E-2</v>
      </c>
      <c r="N1675">
        <v>0</v>
      </c>
      <c r="O1675">
        <v>0.11799999999999999</v>
      </c>
      <c r="P1675">
        <v>0.47199999999999998</v>
      </c>
      <c r="Q1675">
        <v>180.114</v>
      </c>
      <c r="R1675" t="s">
        <v>23</v>
      </c>
    </row>
    <row r="1676" spans="1:18" x14ac:dyDescent="0.3">
      <c r="A1676" t="s">
        <v>1280</v>
      </c>
      <c r="B1676" t="s">
        <v>1281</v>
      </c>
      <c r="C1676">
        <v>177826</v>
      </c>
      <c r="D1676" t="s">
        <v>2785</v>
      </c>
      <c r="E1676">
        <v>2008</v>
      </c>
      <c r="F1676">
        <v>78</v>
      </c>
      <c r="G1676">
        <v>0.55000000000000004</v>
      </c>
      <c r="H1676">
        <v>0.91700000000000004</v>
      </c>
      <c r="I1676">
        <v>0</v>
      </c>
      <c r="J1676">
        <v>-3.1589999999999998</v>
      </c>
      <c r="K1676">
        <v>1</v>
      </c>
      <c r="L1676">
        <v>6.3799999999999996E-2</v>
      </c>
      <c r="M1676">
        <v>4.28E-3</v>
      </c>
      <c r="N1676">
        <v>0</v>
      </c>
      <c r="O1676">
        <v>0.19700000000000001</v>
      </c>
      <c r="P1676">
        <v>0.60099999999999998</v>
      </c>
      <c r="Q1676">
        <v>126.11499999999999</v>
      </c>
      <c r="R1676" t="s">
        <v>188</v>
      </c>
    </row>
    <row r="1677" spans="1:18" x14ac:dyDescent="0.3">
      <c r="A1677" t="s">
        <v>1283</v>
      </c>
      <c r="B1677" t="s">
        <v>1284</v>
      </c>
      <c r="C1677">
        <v>284733</v>
      </c>
      <c r="D1677" t="s">
        <v>2785</v>
      </c>
      <c r="E1677">
        <v>2008</v>
      </c>
      <c r="F1677">
        <v>78</v>
      </c>
      <c r="G1677">
        <v>0.72699999999999998</v>
      </c>
      <c r="H1677">
        <v>0.72899999999999998</v>
      </c>
      <c r="I1677">
        <v>0</v>
      </c>
      <c r="J1677">
        <v>-2.99</v>
      </c>
      <c r="K1677">
        <v>1</v>
      </c>
      <c r="L1677">
        <v>0.32600000000000001</v>
      </c>
      <c r="M1677">
        <v>0.17100000000000001</v>
      </c>
      <c r="N1677">
        <v>0</v>
      </c>
      <c r="O1677">
        <v>7.0000000000000007E-2</v>
      </c>
      <c r="P1677">
        <v>0.51200000000000001</v>
      </c>
      <c r="Q1677">
        <v>117.932</v>
      </c>
      <c r="R1677" t="s">
        <v>97</v>
      </c>
    </row>
    <row r="1678" spans="1:18" x14ac:dyDescent="0.3">
      <c r="A1678" t="s">
        <v>949</v>
      </c>
      <c r="B1678" t="s">
        <v>1184</v>
      </c>
      <c r="C1678">
        <v>269373</v>
      </c>
      <c r="D1678" t="s">
        <v>2784</v>
      </c>
      <c r="E1678">
        <v>2007</v>
      </c>
      <c r="F1678">
        <v>78</v>
      </c>
      <c r="G1678">
        <v>0.433</v>
      </c>
      <c r="H1678">
        <v>0.95899999999999996</v>
      </c>
      <c r="I1678">
        <v>9</v>
      </c>
      <c r="J1678">
        <v>-4.04</v>
      </c>
      <c r="K1678">
        <v>1</v>
      </c>
      <c r="L1678">
        <v>4.3099999999999999E-2</v>
      </c>
      <c r="M1678">
        <v>9.1699999999999995E-4</v>
      </c>
      <c r="N1678">
        <v>0</v>
      </c>
      <c r="O1678">
        <v>2.8000000000000001E-2</v>
      </c>
      <c r="P1678">
        <v>0.36499999999999999</v>
      </c>
      <c r="Q1678">
        <v>172.98400000000001</v>
      </c>
      <c r="R1678" t="s">
        <v>29</v>
      </c>
    </row>
    <row r="1679" spans="1:18" x14ac:dyDescent="0.3">
      <c r="A1679" t="s">
        <v>1197</v>
      </c>
      <c r="B1679" t="s">
        <v>1198</v>
      </c>
      <c r="C1679">
        <v>225373</v>
      </c>
      <c r="D1679" t="s">
        <v>2784</v>
      </c>
      <c r="E1679">
        <v>2007</v>
      </c>
      <c r="F1679">
        <v>78</v>
      </c>
      <c r="G1679">
        <v>0.76200000000000001</v>
      </c>
      <c r="H1679">
        <v>0.66100000000000003</v>
      </c>
      <c r="I1679">
        <v>1</v>
      </c>
      <c r="J1679">
        <v>-6.0750000000000002</v>
      </c>
      <c r="K1679">
        <v>0</v>
      </c>
      <c r="L1679">
        <v>6.8699999999999997E-2</v>
      </c>
      <c r="M1679">
        <v>0.15</v>
      </c>
      <c r="N1679">
        <v>0</v>
      </c>
      <c r="O1679">
        <v>0.25600000000000001</v>
      </c>
      <c r="P1679">
        <v>0.76900000000000002</v>
      </c>
      <c r="Q1679">
        <v>130.00899999999999</v>
      </c>
      <c r="R1679" t="s">
        <v>34</v>
      </c>
    </row>
    <row r="1680" spans="1:18" x14ac:dyDescent="0.3">
      <c r="A1680" t="s">
        <v>475</v>
      </c>
      <c r="B1680" t="s">
        <v>953</v>
      </c>
      <c r="C1680">
        <v>242733</v>
      </c>
      <c r="D1680" t="s">
        <v>2785</v>
      </c>
      <c r="E1680">
        <v>2006</v>
      </c>
      <c r="F1680">
        <v>78</v>
      </c>
      <c r="G1680">
        <v>0.96699999999999997</v>
      </c>
      <c r="H1680">
        <v>0.58299999999999996</v>
      </c>
      <c r="I1680">
        <v>7</v>
      </c>
      <c r="J1680">
        <v>-5.5620000000000003</v>
      </c>
      <c r="K1680">
        <v>0</v>
      </c>
      <c r="L1680">
        <v>7.8899999999999998E-2</v>
      </c>
      <c r="M1680">
        <v>5.8400000000000001E-2</v>
      </c>
      <c r="N1680">
        <v>0</v>
      </c>
      <c r="O1680">
        <v>5.1900000000000002E-2</v>
      </c>
      <c r="P1680">
        <v>0.96399999999999997</v>
      </c>
      <c r="Q1680">
        <v>117</v>
      </c>
      <c r="R1680" t="s">
        <v>20</v>
      </c>
    </row>
    <row r="1681" spans="1:18" x14ac:dyDescent="0.3">
      <c r="A1681" t="s">
        <v>773</v>
      </c>
      <c r="B1681" t="s">
        <v>821</v>
      </c>
      <c r="C1681">
        <v>207626</v>
      </c>
      <c r="D1681" t="s">
        <v>2785</v>
      </c>
      <c r="E1681">
        <v>2005</v>
      </c>
      <c r="F1681">
        <v>78</v>
      </c>
      <c r="G1681">
        <v>0.629</v>
      </c>
      <c r="H1681">
        <v>0.69599999999999995</v>
      </c>
      <c r="I1681">
        <v>1</v>
      </c>
      <c r="J1681">
        <v>-5.5720000000000001</v>
      </c>
      <c r="K1681">
        <v>0</v>
      </c>
      <c r="L1681">
        <v>0.34799999999999998</v>
      </c>
      <c r="M1681">
        <v>1.95E-2</v>
      </c>
      <c r="N1681">
        <v>0</v>
      </c>
      <c r="O1681">
        <v>5.5399999999999998E-2</v>
      </c>
      <c r="P1681">
        <v>0.623</v>
      </c>
      <c r="Q1681">
        <v>93.034000000000006</v>
      </c>
      <c r="R1681" t="s">
        <v>37</v>
      </c>
    </row>
    <row r="1682" spans="1:18" x14ac:dyDescent="0.3">
      <c r="A1682" t="s">
        <v>457</v>
      </c>
      <c r="B1682" t="s">
        <v>952</v>
      </c>
      <c r="C1682">
        <v>218573</v>
      </c>
      <c r="D1682" t="s">
        <v>2784</v>
      </c>
      <c r="E1682">
        <v>2005</v>
      </c>
      <c r="F1682">
        <v>78</v>
      </c>
      <c r="G1682">
        <v>0.95099999999999996</v>
      </c>
      <c r="H1682">
        <v>0.6</v>
      </c>
      <c r="I1682">
        <v>0</v>
      </c>
      <c r="J1682">
        <v>-4.6749999999999998</v>
      </c>
      <c r="K1682">
        <v>0</v>
      </c>
      <c r="L1682">
        <v>6.8500000000000005E-2</v>
      </c>
      <c r="M1682">
        <v>0.106</v>
      </c>
      <c r="N1682">
        <v>0</v>
      </c>
      <c r="O1682">
        <v>7.1199999999999999E-2</v>
      </c>
      <c r="P1682">
        <v>0.82199999999999995</v>
      </c>
      <c r="Q1682">
        <v>125.04</v>
      </c>
      <c r="R1682" t="s">
        <v>90</v>
      </c>
    </row>
    <row r="1683" spans="1:18" x14ac:dyDescent="0.3">
      <c r="A1683" t="s">
        <v>1097</v>
      </c>
      <c r="B1683" t="s">
        <v>1098</v>
      </c>
      <c r="C1683">
        <v>232533</v>
      </c>
      <c r="D1683" t="s">
        <v>2784</v>
      </c>
      <c r="E1683">
        <v>2005</v>
      </c>
      <c r="F1683">
        <v>78</v>
      </c>
      <c r="G1683">
        <v>0.65600000000000003</v>
      </c>
      <c r="H1683">
        <v>0.29099999999999998</v>
      </c>
      <c r="I1683">
        <v>2</v>
      </c>
      <c r="J1683">
        <v>-10.571999999999999</v>
      </c>
      <c r="K1683">
        <v>1</v>
      </c>
      <c r="L1683">
        <v>2.93E-2</v>
      </c>
      <c r="M1683">
        <v>0.872</v>
      </c>
      <c r="N1683">
        <v>0</v>
      </c>
      <c r="O1683">
        <v>0.114</v>
      </c>
      <c r="P1683">
        <v>0.29799999999999999</v>
      </c>
      <c r="Q1683">
        <v>103.971</v>
      </c>
      <c r="R1683" t="s">
        <v>20</v>
      </c>
    </row>
    <row r="1684" spans="1:18" x14ac:dyDescent="0.3">
      <c r="A1684" t="s">
        <v>388</v>
      </c>
      <c r="B1684" t="s">
        <v>389</v>
      </c>
      <c r="C1684">
        <v>244506</v>
      </c>
      <c r="D1684" t="s">
        <v>2784</v>
      </c>
      <c r="E1684">
        <v>2002</v>
      </c>
      <c r="F1684">
        <v>78</v>
      </c>
      <c r="G1684">
        <v>0.58499999999999996</v>
      </c>
      <c r="H1684">
        <v>0.77600000000000002</v>
      </c>
      <c r="I1684">
        <v>5</v>
      </c>
      <c r="J1684">
        <v>-5.8979999999999997</v>
      </c>
      <c r="K1684">
        <v>1</v>
      </c>
      <c r="L1684">
        <v>4.5900000000000003E-2</v>
      </c>
      <c r="M1684">
        <v>5.7200000000000001E-2</v>
      </c>
      <c r="N1684" s="1">
        <v>7.7400000000000004E-6</v>
      </c>
      <c r="O1684">
        <v>0.3</v>
      </c>
      <c r="P1684">
        <v>0.42699999999999999</v>
      </c>
      <c r="Q1684">
        <v>77.986999999999995</v>
      </c>
      <c r="R1684" t="s">
        <v>20</v>
      </c>
    </row>
    <row r="1685" spans="1:18" x14ac:dyDescent="0.3">
      <c r="A1685" t="s">
        <v>233</v>
      </c>
      <c r="B1685" t="s">
        <v>234</v>
      </c>
      <c r="C1685">
        <v>165853</v>
      </c>
      <c r="D1685" t="s">
        <v>2784</v>
      </c>
      <c r="E1685">
        <v>2001</v>
      </c>
      <c r="F1685">
        <v>78</v>
      </c>
      <c r="G1685">
        <v>0.64300000000000002</v>
      </c>
      <c r="H1685">
        <v>0.84899999999999998</v>
      </c>
      <c r="I1685">
        <v>2</v>
      </c>
      <c r="J1685">
        <v>-5.4279999999999999</v>
      </c>
      <c r="K1685">
        <v>1</v>
      </c>
      <c r="L1685">
        <v>5.2600000000000001E-2</v>
      </c>
      <c r="M1685">
        <v>3.7100000000000001E-2</v>
      </c>
      <c r="N1685">
        <v>0</v>
      </c>
      <c r="O1685">
        <v>5.8000000000000003E-2</v>
      </c>
      <c r="P1685">
        <v>0.90300000000000002</v>
      </c>
      <c r="Q1685">
        <v>162.15199999999999</v>
      </c>
      <c r="R1685" t="s">
        <v>23</v>
      </c>
    </row>
    <row r="1686" spans="1:18" x14ac:dyDescent="0.3">
      <c r="A1686" t="s">
        <v>270</v>
      </c>
      <c r="B1686" t="s">
        <v>271</v>
      </c>
      <c r="C1686">
        <v>223840</v>
      </c>
      <c r="D1686" t="s">
        <v>2784</v>
      </c>
      <c r="E1686">
        <v>2001</v>
      </c>
      <c r="F1686">
        <v>78</v>
      </c>
      <c r="G1686">
        <v>0.44600000000000001</v>
      </c>
      <c r="H1686">
        <v>0.76400000000000001</v>
      </c>
      <c r="I1686">
        <v>10</v>
      </c>
      <c r="J1686">
        <v>-5.0419999999999998</v>
      </c>
      <c r="K1686">
        <v>1</v>
      </c>
      <c r="L1686">
        <v>3.3000000000000002E-2</v>
      </c>
      <c r="M1686">
        <v>1.3500000000000001E-3</v>
      </c>
      <c r="N1686">
        <v>0</v>
      </c>
      <c r="O1686">
        <v>9.9000000000000005E-2</v>
      </c>
      <c r="P1686">
        <v>0.54300000000000004</v>
      </c>
      <c r="Q1686">
        <v>172.09399999999999</v>
      </c>
      <c r="R1686" t="s">
        <v>29</v>
      </c>
    </row>
    <row r="1687" spans="1:18" x14ac:dyDescent="0.3">
      <c r="A1687" t="s">
        <v>27</v>
      </c>
      <c r="B1687" t="s">
        <v>28</v>
      </c>
      <c r="C1687">
        <v>224493</v>
      </c>
      <c r="D1687" t="s">
        <v>2784</v>
      </c>
      <c r="E1687">
        <v>2000</v>
      </c>
      <c r="F1687">
        <v>78</v>
      </c>
      <c r="G1687">
        <v>0.55100000000000005</v>
      </c>
      <c r="H1687">
        <v>0.91300000000000003</v>
      </c>
      <c r="I1687">
        <v>0</v>
      </c>
      <c r="J1687">
        <v>-4.0629999999999997</v>
      </c>
      <c r="K1687">
        <v>0</v>
      </c>
      <c r="L1687">
        <v>4.6600000000000003E-2</v>
      </c>
      <c r="M1687">
        <v>2.63E-2</v>
      </c>
      <c r="N1687" s="1">
        <v>1.3499999999999999E-5</v>
      </c>
      <c r="O1687">
        <v>0.34699999999999998</v>
      </c>
      <c r="P1687">
        <v>0.54400000000000004</v>
      </c>
      <c r="Q1687">
        <v>119.992</v>
      </c>
      <c r="R1687" t="s">
        <v>29</v>
      </c>
    </row>
    <row r="1688" spans="1:18" x14ac:dyDescent="0.3">
      <c r="A1688" t="s">
        <v>179</v>
      </c>
      <c r="B1688" t="s">
        <v>180</v>
      </c>
      <c r="C1688">
        <v>233933</v>
      </c>
      <c r="D1688" t="s">
        <v>2784</v>
      </c>
      <c r="E1688">
        <v>2000</v>
      </c>
      <c r="F1688">
        <v>78</v>
      </c>
      <c r="G1688">
        <v>0.54500000000000004</v>
      </c>
      <c r="H1688">
        <v>0.86499999999999999</v>
      </c>
      <c r="I1688">
        <v>11</v>
      </c>
      <c r="J1688">
        <v>-5.7080000000000002</v>
      </c>
      <c r="K1688">
        <v>0</v>
      </c>
      <c r="L1688">
        <v>2.86E-2</v>
      </c>
      <c r="M1688">
        <v>6.6400000000000001E-3</v>
      </c>
      <c r="N1688" s="1">
        <v>1.1E-5</v>
      </c>
      <c r="O1688">
        <v>0.16800000000000001</v>
      </c>
      <c r="P1688">
        <v>0.54300000000000004</v>
      </c>
      <c r="Q1688">
        <v>99.009</v>
      </c>
      <c r="R1688" t="s">
        <v>181</v>
      </c>
    </row>
    <row r="1689" spans="1:18" x14ac:dyDescent="0.3">
      <c r="A1689" t="s">
        <v>158</v>
      </c>
      <c r="B1689" t="s">
        <v>159</v>
      </c>
      <c r="C1689">
        <v>255373</v>
      </c>
      <c r="D1689" t="s">
        <v>2784</v>
      </c>
      <c r="E1689">
        <v>1999</v>
      </c>
      <c r="F1689">
        <v>78</v>
      </c>
      <c r="G1689">
        <v>0.45800000000000002</v>
      </c>
      <c r="H1689">
        <v>0.79500000000000004</v>
      </c>
      <c r="I1689">
        <v>0</v>
      </c>
      <c r="J1689">
        <v>-3.2650000000000001</v>
      </c>
      <c r="K1689">
        <v>1</v>
      </c>
      <c r="L1689">
        <v>5.74E-2</v>
      </c>
      <c r="M1689">
        <v>3.16E-3</v>
      </c>
      <c r="N1689">
        <v>2.02E-4</v>
      </c>
      <c r="O1689">
        <v>7.5600000000000001E-2</v>
      </c>
      <c r="P1689">
        <v>0.51300000000000001</v>
      </c>
      <c r="Q1689">
        <v>123.229</v>
      </c>
      <c r="R1689" t="s">
        <v>160</v>
      </c>
    </row>
    <row r="1690" spans="1:18" x14ac:dyDescent="0.3">
      <c r="A1690" t="s">
        <v>2640</v>
      </c>
      <c r="B1690" t="s">
        <v>2641</v>
      </c>
      <c r="C1690">
        <v>157066</v>
      </c>
      <c r="D1690" t="s">
        <v>2784</v>
      </c>
      <c r="E1690">
        <v>2019</v>
      </c>
      <c r="F1690">
        <v>79</v>
      </c>
      <c r="G1690">
        <v>0.878</v>
      </c>
      <c r="H1690">
        <v>0.61899999999999999</v>
      </c>
      <c r="I1690">
        <v>6</v>
      </c>
      <c r="J1690">
        <v>-5.56</v>
      </c>
      <c r="K1690">
        <v>1</v>
      </c>
      <c r="L1690">
        <v>0.10199999999999999</v>
      </c>
      <c r="M1690">
        <v>5.33E-2</v>
      </c>
      <c r="N1690">
        <v>0</v>
      </c>
      <c r="O1690">
        <v>0.113</v>
      </c>
      <c r="P1690">
        <v>0.63900000000000001</v>
      </c>
      <c r="Q1690">
        <v>136.041</v>
      </c>
      <c r="R1690" t="s">
        <v>90</v>
      </c>
    </row>
    <row r="1691" spans="1:18" x14ac:dyDescent="0.3">
      <c r="A1691" t="s">
        <v>2470</v>
      </c>
      <c r="B1691" t="s">
        <v>2645</v>
      </c>
      <c r="C1691">
        <v>157560</v>
      </c>
      <c r="D1691" t="s">
        <v>2784</v>
      </c>
      <c r="E1691">
        <v>2019</v>
      </c>
      <c r="F1691">
        <v>79</v>
      </c>
      <c r="G1691">
        <v>0.755</v>
      </c>
      <c r="H1691">
        <v>0.52200000000000002</v>
      </c>
      <c r="I1691">
        <v>2</v>
      </c>
      <c r="J1691">
        <v>-4.3680000000000003</v>
      </c>
      <c r="K1691">
        <v>1</v>
      </c>
      <c r="L1691">
        <v>5.7500000000000002E-2</v>
      </c>
      <c r="M1691">
        <v>0.53300000000000003</v>
      </c>
      <c r="N1691">
        <v>0</v>
      </c>
      <c r="O1691">
        <v>6.8500000000000005E-2</v>
      </c>
      <c r="P1691">
        <v>0.92500000000000004</v>
      </c>
      <c r="Q1691">
        <v>89.96</v>
      </c>
      <c r="R1691" t="s">
        <v>37</v>
      </c>
    </row>
    <row r="1692" spans="1:18" x14ac:dyDescent="0.3">
      <c r="A1692" t="s">
        <v>682</v>
      </c>
      <c r="B1692" t="s">
        <v>2660</v>
      </c>
      <c r="C1692">
        <v>193226</v>
      </c>
      <c r="D1692" t="s">
        <v>2784</v>
      </c>
      <c r="E1692">
        <v>2019</v>
      </c>
      <c r="F1692">
        <v>79</v>
      </c>
      <c r="G1692">
        <v>0.73699999999999999</v>
      </c>
      <c r="H1692">
        <v>0.86</v>
      </c>
      <c r="I1692">
        <v>8</v>
      </c>
      <c r="J1692">
        <v>-2.6520000000000001</v>
      </c>
      <c r="K1692">
        <v>0</v>
      </c>
      <c r="L1692">
        <v>5.9299999999999999E-2</v>
      </c>
      <c r="M1692">
        <v>0.11</v>
      </c>
      <c r="N1692" s="1">
        <v>1.9400000000000001E-6</v>
      </c>
      <c r="O1692">
        <v>5.74E-2</v>
      </c>
      <c r="P1692">
        <v>0.65600000000000003</v>
      </c>
      <c r="Q1692">
        <v>93.989000000000004</v>
      </c>
      <c r="R1692" t="s">
        <v>684</v>
      </c>
    </row>
    <row r="1693" spans="1:18" x14ac:dyDescent="0.3">
      <c r="A1693" t="s">
        <v>2470</v>
      </c>
      <c r="B1693" t="s">
        <v>2683</v>
      </c>
      <c r="C1693">
        <v>149546</v>
      </c>
      <c r="D1693" t="s">
        <v>2785</v>
      </c>
      <c r="E1693">
        <v>2019</v>
      </c>
      <c r="F1693">
        <v>79</v>
      </c>
      <c r="G1693">
        <v>0.82899999999999996</v>
      </c>
      <c r="H1693">
        <v>0.53900000000000003</v>
      </c>
      <c r="I1693">
        <v>11</v>
      </c>
      <c r="J1693">
        <v>-7.359</v>
      </c>
      <c r="K1693">
        <v>0</v>
      </c>
      <c r="L1693">
        <v>0.20799999999999999</v>
      </c>
      <c r="M1693">
        <v>0.13600000000000001</v>
      </c>
      <c r="N1693" s="1">
        <v>1.7799999999999999E-6</v>
      </c>
      <c r="O1693">
        <v>0.10299999999999999</v>
      </c>
      <c r="P1693">
        <v>0.38800000000000001</v>
      </c>
      <c r="Q1693">
        <v>99.96</v>
      </c>
      <c r="R1693" t="s">
        <v>37</v>
      </c>
    </row>
    <row r="1694" spans="1:18" x14ac:dyDescent="0.3">
      <c r="A1694" t="s">
        <v>2296</v>
      </c>
      <c r="B1694" t="s">
        <v>2713</v>
      </c>
      <c r="C1694">
        <v>183290</v>
      </c>
      <c r="D1694" t="s">
        <v>2784</v>
      </c>
      <c r="E1694">
        <v>2019</v>
      </c>
      <c r="F1694">
        <v>79</v>
      </c>
      <c r="G1694">
        <v>0.79400000000000004</v>
      </c>
      <c r="H1694">
        <v>0.79300000000000004</v>
      </c>
      <c r="I1694">
        <v>11</v>
      </c>
      <c r="J1694">
        <v>-4.5209999999999999</v>
      </c>
      <c r="K1694">
        <v>0</v>
      </c>
      <c r="L1694">
        <v>8.4199999999999997E-2</v>
      </c>
      <c r="M1694">
        <v>1.2500000000000001E-2</v>
      </c>
      <c r="N1694">
        <v>0</v>
      </c>
      <c r="O1694">
        <v>9.5200000000000007E-2</v>
      </c>
      <c r="P1694">
        <v>0.67700000000000005</v>
      </c>
      <c r="Q1694">
        <v>123.941</v>
      </c>
      <c r="R1694" t="s">
        <v>20</v>
      </c>
    </row>
    <row r="1695" spans="1:18" x14ac:dyDescent="0.3">
      <c r="A1695" t="s">
        <v>1350</v>
      </c>
      <c r="B1695" t="s">
        <v>2772</v>
      </c>
      <c r="C1695">
        <v>181026</v>
      </c>
      <c r="D1695" t="s">
        <v>2784</v>
      </c>
      <c r="E1695">
        <v>2019</v>
      </c>
      <c r="F1695">
        <v>79</v>
      </c>
      <c r="G1695">
        <v>0.84199999999999997</v>
      </c>
      <c r="H1695">
        <v>0.73399999999999999</v>
      </c>
      <c r="I1695">
        <v>1</v>
      </c>
      <c r="J1695">
        <v>-5.0650000000000004</v>
      </c>
      <c r="K1695">
        <v>0</v>
      </c>
      <c r="L1695">
        <v>5.8799999999999998E-2</v>
      </c>
      <c r="M1695">
        <v>4.2700000000000002E-2</v>
      </c>
      <c r="N1695">
        <v>0</v>
      </c>
      <c r="O1695">
        <v>0.106</v>
      </c>
      <c r="P1695">
        <v>0.95199999999999996</v>
      </c>
      <c r="Q1695">
        <v>137.958</v>
      </c>
      <c r="R1695" t="s">
        <v>20</v>
      </c>
    </row>
    <row r="1696" spans="1:18" x14ac:dyDescent="0.3">
      <c r="A1696" t="s">
        <v>2465</v>
      </c>
      <c r="B1696" t="s">
        <v>162</v>
      </c>
      <c r="C1696">
        <v>253390</v>
      </c>
      <c r="D1696" t="s">
        <v>2785</v>
      </c>
      <c r="E1696">
        <v>2018</v>
      </c>
      <c r="F1696">
        <v>79</v>
      </c>
      <c r="G1696">
        <v>0.81599999999999995</v>
      </c>
      <c r="H1696">
        <v>0.72599999999999998</v>
      </c>
      <c r="I1696">
        <v>5</v>
      </c>
      <c r="J1696">
        <v>-3.9980000000000002</v>
      </c>
      <c r="K1696">
        <v>0</v>
      </c>
      <c r="L1696">
        <v>0.129</v>
      </c>
      <c r="M1696">
        <v>9.9000000000000005E-2</v>
      </c>
      <c r="N1696">
        <v>0</v>
      </c>
      <c r="O1696">
        <v>0.372</v>
      </c>
      <c r="P1696">
        <v>0.65</v>
      </c>
      <c r="Q1696">
        <v>136.048</v>
      </c>
      <c r="R1696" t="s">
        <v>90</v>
      </c>
    </row>
    <row r="1697" spans="1:18" x14ac:dyDescent="0.3">
      <c r="A1697" t="s">
        <v>2447</v>
      </c>
      <c r="B1697" t="s">
        <v>2575</v>
      </c>
      <c r="C1697">
        <v>121886</v>
      </c>
      <c r="D1697" t="s">
        <v>2784</v>
      </c>
      <c r="E1697">
        <v>2018</v>
      </c>
      <c r="F1697">
        <v>79</v>
      </c>
      <c r="G1697">
        <v>0.66900000000000004</v>
      </c>
      <c r="H1697">
        <v>0.308</v>
      </c>
      <c r="I1697">
        <v>11</v>
      </c>
      <c r="J1697">
        <v>-10.068</v>
      </c>
      <c r="K1697">
        <v>1</v>
      </c>
      <c r="L1697">
        <v>2.9000000000000001E-2</v>
      </c>
      <c r="M1697">
        <v>0.88300000000000001</v>
      </c>
      <c r="N1697">
        <v>0</v>
      </c>
      <c r="O1697">
        <v>9.8400000000000001E-2</v>
      </c>
      <c r="P1697">
        <v>0.52</v>
      </c>
      <c r="Q1697">
        <v>64.933999999999997</v>
      </c>
      <c r="R1697" t="s">
        <v>37</v>
      </c>
    </row>
    <row r="1698" spans="1:18" x14ac:dyDescent="0.3">
      <c r="A1698" t="s">
        <v>2578</v>
      </c>
      <c r="B1698" t="s">
        <v>2579</v>
      </c>
      <c r="C1698">
        <v>142273</v>
      </c>
      <c r="D1698" t="s">
        <v>2785</v>
      </c>
      <c r="E1698">
        <v>2018</v>
      </c>
      <c r="F1698">
        <v>79</v>
      </c>
      <c r="G1698">
        <v>0.96299999999999997</v>
      </c>
      <c r="H1698">
        <v>0.34599999999999997</v>
      </c>
      <c r="I1698">
        <v>5</v>
      </c>
      <c r="J1698">
        <v>-9.3089999999999993</v>
      </c>
      <c r="K1698">
        <v>0</v>
      </c>
      <c r="L1698">
        <v>0.53</v>
      </c>
      <c r="M1698">
        <v>3.5499999999999997E-2</v>
      </c>
      <c r="N1698">
        <v>0</v>
      </c>
      <c r="O1698">
        <v>0.108</v>
      </c>
      <c r="P1698">
        <v>0.56200000000000006</v>
      </c>
      <c r="Q1698">
        <v>119.95699999999999</v>
      </c>
      <c r="R1698" t="s">
        <v>37</v>
      </c>
    </row>
    <row r="1699" spans="1:18" x14ac:dyDescent="0.3">
      <c r="A1699" t="s">
        <v>2589</v>
      </c>
      <c r="B1699" t="s">
        <v>2590</v>
      </c>
      <c r="C1699">
        <v>196373</v>
      </c>
      <c r="D1699" t="s">
        <v>2785</v>
      </c>
      <c r="E1699">
        <v>2018</v>
      </c>
      <c r="F1699">
        <v>79</v>
      </c>
      <c r="G1699">
        <v>0.55300000000000005</v>
      </c>
      <c r="H1699">
        <v>0.58599999999999997</v>
      </c>
      <c r="I1699">
        <v>11</v>
      </c>
      <c r="J1699">
        <v>-6.319</v>
      </c>
      <c r="K1699">
        <v>1</v>
      </c>
      <c r="L1699">
        <v>3.6200000000000003E-2</v>
      </c>
      <c r="M1699">
        <v>0.69699999999999995</v>
      </c>
      <c r="N1699">
        <v>0</v>
      </c>
      <c r="O1699">
        <v>8.1299999999999997E-2</v>
      </c>
      <c r="P1699">
        <v>0.443</v>
      </c>
      <c r="Q1699">
        <v>126.684</v>
      </c>
      <c r="R1699" t="s">
        <v>20</v>
      </c>
    </row>
    <row r="1700" spans="1:18" x14ac:dyDescent="0.3">
      <c r="A1700" t="s">
        <v>1095</v>
      </c>
      <c r="B1700" t="s">
        <v>2651</v>
      </c>
      <c r="C1700">
        <v>217466</v>
      </c>
      <c r="D1700" t="s">
        <v>2784</v>
      </c>
      <c r="E1700">
        <v>2018</v>
      </c>
      <c r="F1700">
        <v>79</v>
      </c>
      <c r="G1700">
        <v>0.60099999999999998</v>
      </c>
      <c r="H1700">
        <v>0.79400000000000004</v>
      </c>
      <c r="I1700">
        <v>7</v>
      </c>
      <c r="J1700">
        <v>-5.8440000000000003</v>
      </c>
      <c r="K1700">
        <v>0</v>
      </c>
      <c r="L1700">
        <v>6.7100000000000007E-2</v>
      </c>
      <c r="M1700">
        <v>9.8700000000000003E-3</v>
      </c>
      <c r="N1700" s="1">
        <v>1.3599999999999999E-6</v>
      </c>
      <c r="O1700">
        <v>0.38800000000000001</v>
      </c>
      <c r="P1700">
        <v>0.24399999999999999</v>
      </c>
      <c r="Q1700">
        <v>114.066</v>
      </c>
      <c r="R1700" t="s">
        <v>20</v>
      </c>
    </row>
    <row r="1701" spans="1:18" x14ac:dyDescent="0.3">
      <c r="A1701" t="s">
        <v>2001</v>
      </c>
      <c r="B1701" t="s">
        <v>2381</v>
      </c>
      <c r="C1701">
        <v>201000</v>
      </c>
      <c r="D1701" t="s">
        <v>2784</v>
      </c>
      <c r="E1701">
        <v>2017</v>
      </c>
      <c r="F1701">
        <v>79</v>
      </c>
      <c r="G1701">
        <v>0.68100000000000005</v>
      </c>
      <c r="H1701">
        <v>0.372</v>
      </c>
      <c r="I1701">
        <v>5</v>
      </c>
      <c r="J1701">
        <v>-8.2370000000000001</v>
      </c>
      <c r="K1701">
        <v>1</v>
      </c>
      <c r="L1701">
        <v>4.3200000000000002E-2</v>
      </c>
      <c r="M1701">
        <v>0.64</v>
      </c>
      <c r="N1701">
        <v>0</v>
      </c>
      <c r="O1701">
        <v>0.16900000000000001</v>
      </c>
      <c r="P1701">
        <v>0.47599999999999998</v>
      </c>
      <c r="Q1701">
        <v>91.873000000000005</v>
      </c>
      <c r="R1701" t="s">
        <v>20</v>
      </c>
    </row>
    <row r="1702" spans="1:18" x14ac:dyDescent="0.3">
      <c r="A1702" t="s">
        <v>2285</v>
      </c>
      <c r="B1702" t="s">
        <v>2392</v>
      </c>
      <c r="C1702">
        <v>204600</v>
      </c>
      <c r="D1702" t="s">
        <v>2785</v>
      </c>
      <c r="E1702">
        <v>2017</v>
      </c>
      <c r="F1702">
        <v>79</v>
      </c>
      <c r="G1702">
        <v>0.83299999999999996</v>
      </c>
      <c r="H1702">
        <v>0.434</v>
      </c>
      <c r="I1702">
        <v>2</v>
      </c>
      <c r="J1702">
        <v>-8.7949999999999999</v>
      </c>
      <c r="K1702">
        <v>1</v>
      </c>
      <c r="L1702">
        <v>0.43099999999999999</v>
      </c>
      <c r="M1702">
        <v>1.0200000000000001E-2</v>
      </c>
      <c r="N1702">
        <v>2.1899999999999999E-2</v>
      </c>
      <c r="O1702">
        <v>0.16500000000000001</v>
      </c>
      <c r="P1702">
        <v>0.28100000000000003</v>
      </c>
      <c r="Q1702">
        <v>150.06200000000001</v>
      </c>
      <c r="R1702" t="s">
        <v>90</v>
      </c>
    </row>
    <row r="1703" spans="1:18" x14ac:dyDescent="0.3">
      <c r="A1703" t="s">
        <v>1147</v>
      </c>
      <c r="B1703" t="s">
        <v>2477</v>
      </c>
      <c r="C1703">
        <v>223413</v>
      </c>
      <c r="D1703" t="s">
        <v>2785</v>
      </c>
      <c r="E1703">
        <v>2017</v>
      </c>
      <c r="F1703">
        <v>79</v>
      </c>
      <c r="G1703">
        <v>0.89300000000000002</v>
      </c>
      <c r="H1703">
        <v>0.745</v>
      </c>
      <c r="I1703">
        <v>11</v>
      </c>
      <c r="J1703">
        <v>-3.105</v>
      </c>
      <c r="K1703">
        <v>0</v>
      </c>
      <c r="L1703">
        <v>5.7099999999999998E-2</v>
      </c>
      <c r="M1703">
        <v>6.4199999999999993E-2</v>
      </c>
      <c r="N1703">
        <v>0</v>
      </c>
      <c r="O1703">
        <v>9.4299999999999995E-2</v>
      </c>
      <c r="P1703">
        <v>0.872</v>
      </c>
      <c r="Q1703">
        <v>101.018</v>
      </c>
      <c r="R1703" t="s">
        <v>1005</v>
      </c>
    </row>
    <row r="1704" spans="1:18" x14ac:dyDescent="0.3">
      <c r="A1704" t="s">
        <v>2573</v>
      </c>
      <c r="B1704" t="s">
        <v>2574</v>
      </c>
      <c r="C1704">
        <v>212120</v>
      </c>
      <c r="D1704" t="s">
        <v>2784</v>
      </c>
      <c r="E1704">
        <v>2017</v>
      </c>
      <c r="F1704">
        <v>79</v>
      </c>
      <c r="G1704">
        <v>0.66200000000000003</v>
      </c>
      <c r="H1704">
        <v>0.71399999999999997</v>
      </c>
      <c r="I1704">
        <v>5</v>
      </c>
      <c r="J1704">
        <v>-5.68</v>
      </c>
      <c r="K1704">
        <v>0</v>
      </c>
      <c r="L1704">
        <v>0.121</v>
      </c>
      <c r="M1704">
        <v>0.312</v>
      </c>
      <c r="N1704">
        <v>0</v>
      </c>
      <c r="O1704">
        <v>0.17899999999999999</v>
      </c>
      <c r="P1704">
        <v>0.46400000000000002</v>
      </c>
      <c r="Q1704">
        <v>147.99700000000001</v>
      </c>
      <c r="R1704" t="s">
        <v>90</v>
      </c>
    </row>
    <row r="1705" spans="1:18" x14ac:dyDescent="0.3">
      <c r="A1705" t="s">
        <v>2049</v>
      </c>
      <c r="B1705" t="s">
        <v>2288</v>
      </c>
      <c r="C1705">
        <v>208373</v>
      </c>
      <c r="D1705" t="s">
        <v>2784</v>
      </c>
      <c r="E1705">
        <v>2016</v>
      </c>
      <c r="F1705">
        <v>79</v>
      </c>
      <c r="G1705">
        <v>0.53200000000000003</v>
      </c>
      <c r="H1705">
        <v>0.86899999999999999</v>
      </c>
      <c r="I1705">
        <v>11</v>
      </c>
      <c r="J1705">
        <v>-5.0940000000000003</v>
      </c>
      <c r="K1705">
        <v>1</v>
      </c>
      <c r="L1705">
        <v>0.17199999999999999</v>
      </c>
      <c r="M1705">
        <v>0.157</v>
      </c>
      <c r="N1705">
        <v>5.0800000000000003E-3</v>
      </c>
      <c r="O1705">
        <v>0.13600000000000001</v>
      </c>
      <c r="P1705">
        <v>0.42199999999999999</v>
      </c>
      <c r="Q1705">
        <v>159.803</v>
      </c>
      <c r="R1705" t="s">
        <v>57</v>
      </c>
    </row>
    <row r="1706" spans="1:18" x14ac:dyDescent="0.3">
      <c r="A1706" t="s">
        <v>1147</v>
      </c>
      <c r="B1706" t="s">
        <v>2301</v>
      </c>
      <c r="C1706">
        <v>222160</v>
      </c>
      <c r="D1706" t="s">
        <v>2784</v>
      </c>
      <c r="E1706">
        <v>2016</v>
      </c>
      <c r="F1706">
        <v>79</v>
      </c>
      <c r="G1706">
        <v>0.63100000000000001</v>
      </c>
      <c r="H1706">
        <v>0.92700000000000005</v>
      </c>
      <c r="I1706">
        <v>9</v>
      </c>
      <c r="J1706">
        <v>-2.7869999999999999</v>
      </c>
      <c r="K1706">
        <v>0</v>
      </c>
      <c r="L1706">
        <v>3.32E-2</v>
      </c>
      <c r="M1706">
        <v>0.19900000000000001</v>
      </c>
      <c r="N1706">
        <v>0.11899999999999999</v>
      </c>
      <c r="O1706">
        <v>0.14799999999999999</v>
      </c>
      <c r="P1706">
        <v>0.46500000000000002</v>
      </c>
      <c r="Q1706">
        <v>123.962</v>
      </c>
      <c r="R1706" t="s">
        <v>1005</v>
      </c>
    </row>
    <row r="1707" spans="1:18" x14ac:dyDescent="0.3">
      <c r="A1707" t="s">
        <v>2316</v>
      </c>
      <c r="B1707" t="s">
        <v>2317</v>
      </c>
      <c r="C1707">
        <v>217706</v>
      </c>
      <c r="D1707" t="s">
        <v>2784</v>
      </c>
      <c r="E1707">
        <v>2016</v>
      </c>
      <c r="F1707">
        <v>79</v>
      </c>
      <c r="G1707">
        <v>0.72799999999999998</v>
      </c>
      <c r="H1707">
        <v>0.56299999999999994</v>
      </c>
      <c r="I1707">
        <v>1</v>
      </c>
      <c r="J1707">
        <v>-8.0530000000000008</v>
      </c>
      <c r="K1707">
        <v>0</v>
      </c>
      <c r="L1707">
        <v>0.13400000000000001</v>
      </c>
      <c r="M1707">
        <v>0.621</v>
      </c>
      <c r="N1707">
        <v>0</v>
      </c>
      <c r="O1707">
        <v>0.17899999999999999</v>
      </c>
      <c r="P1707">
        <v>0.35199999999999998</v>
      </c>
      <c r="Q1707">
        <v>100.017</v>
      </c>
      <c r="R1707" t="s">
        <v>20</v>
      </c>
    </row>
    <row r="1708" spans="1:18" x14ac:dyDescent="0.3">
      <c r="A1708" t="s">
        <v>2331</v>
      </c>
      <c r="B1708" t="s">
        <v>2332</v>
      </c>
      <c r="C1708">
        <v>219146</v>
      </c>
      <c r="D1708" t="s">
        <v>2785</v>
      </c>
      <c r="E1708">
        <v>2016</v>
      </c>
      <c r="F1708">
        <v>79</v>
      </c>
      <c r="G1708">
        <v>0.77400000000000002</v>
      </c>
      <c r="H1708">
        <v>0.753</v>
      </c>
      <c r="I1708">
        <v>4</v>
      </c>
      <c r="J1708">
        <v>-5.4459999999999997</v>
      </c>
      <c r="K1708">
        <v>0</v>
      </c>
      <c r="L1708">
        <v>5.1700000000000003E-2</v>
      </c>
      <c r="M1708">
        <v>0.152</v>
      </c>
      <c r="N1708">
        <v>0</v>
      </c>
      <c r="O1708">
        <v>3.7100000000000001E-2</v>
      </c>
      <c r="P1708">
        <v>0.89600000000000002</v>
      </c>
      <c r="Q1708">
        <v>119.002</v>
      </c>
      <c r="R1708" t="s">
        <v>20</v>
      </c>
    </row>
    <row r="1709" spans="1:18" x14ac:dyDescent="0.3">
      <c r="A1709" t="s">
        <v>1801</v>
      </c>
      <c r="B1709" t="s">
        <v>2375</v>
      </c>
      <c r="C1709">
        <v>184516</v>
      </c>
      <c r="D1709" t="s">
        <v>2784</v>
      </c>
      <c r="E1709">
        <v>2016</v>
      </c>
      <c r="F1709">
        <v>79</v>
      </c>
      <c r="G1709">
        <v>0.54400000000000004</v>
      </c>
      <c r="H1709">
        <v>0.55200000000000005</v>
      </c>
      <c r="I1709">
        <v>9</v>
      </c>
      <c r="J1709">
        <v>-7.45</v>
      </c>
      <c r="K1709">
        <v>1</v>
      </c>
      <c r="L1709">
        <v>9.9099999999999994E-2</v>
      </c>
      <c r="M1709">
        <v>0.67</v>
      </c>
      <c r="N1709" s="1">
        <v>4.57E-5</v>
      </c>
      <c r="O1709">
        <v>0.41499999999999998</v>
      </c>
      <c r="P1709">
        <v>0.55400000000000005</v>
      </c>
      <c r="Q1709">
        <v>159.738</v>
      </c>
      <c r="R1709" t="s">
        <v>34</v>
      </c>
    </row>
    <row r="1710" spans="1:18" x14ac:dyDescent="0.3">
      <c r="A1710" t="s">
        <v>1771</v>
      </c>
      <c r="B1710" t="s">
        <v>2173</v>
      </c>
      <c r="C1710">
        <v>230613</v>
      </c>
      <c r="D1710" t="s">
        <v>2784</v>
      </c>
      <c r="E1710">
        <v>2015</v>
      </c>
      <c r="F1710">
        <v>79</v>
      </c>
      <c r="G1710">
        <v>0.57899999999999996</v>
      </c>
      <c r="H1710">
        <v>0.73599999999999999</v>
      </c>
      <c r="I1710">
        <v>6</v>
      </c>
      <c r="J1710">
        <v>-3.863</v>
      </c>
      <c r="K1710">
        <v>0</v>
      </c>
      <c r="L1710">
        <v>5.2699999999999997E-2</v>
      </c>
      <c r="M1710">
        <v>0.31</v>
      </c>
      <c r="N1710">
        <v>0</v>
      </c>
      <c r="O1710">
        <v>0.19800000000000001</v>
      </c>
      <c r="P1710">
        <v>0.61299999999999999</v>
      </c>
      <c r="Q1710">
        <v>127.999</v>
      </c>
      <c r="R1710" t="s">
        <v>57</v>
      </c>
    </row>
    <row r="1711" spans="1:18" x14ac:dyDescent="0.3">
      <c r="A1711" t="s">
        <v>1832</v>
      </c>
      <c r="B1711" t="s">
        <v>2184</v>
      </c>
      <c r="C1711">
        <v>192120</v>
      </c>
      <c r="D1711" t="s">
        <v>2784</v>
      </c>
      <c r="E1711">
        <v>2015</v>
      </c>
      <c r="F1711">
        <v>79</v>
      </c>
      <c r="G1711">
        <v>0.73</v>
      </c>
      <c r="H1711">
        <v>0.70299999999999996</v>
      </c>
      <c r="I1711">
        <v>0</v>
      </c>
      <c r="J1711">
        <v>-5.6719999999999997</v>
      </c>
      <c r="K1711">
        <v>0</v>
      </c>
      <c r="L1711">
        <v>3.6900000000000002E-2</v>
      </c>
      <c r="M1711">
        <v>0.109</v>
      </c>
      <c r="N1711">
        <v>0</v>
      </c>
      <c r="O1711">
        <v>6.5699999999999995E-2</v>
      </c>
      <c r="P1711">
        <v>0.59499999999999997</v>
      </c>
      <c r="Q1711">
        <v>138.113</v>
      </c>
      <c r="R1711" t="s">
        <v>20</v>
      </c>
    </row>
    <row r="1712" spans="1:18" x14ac:dyDescent="0.3">
      <c r="A1712" t="s">
        <v>2136</v>
      </c>
      <c r="B1712" t="s">
        <v>2210</v>
      </c>
      <c r="C1712">
        <v>213520</v>
      </c>
      <c r="D1712" t="s">
        <v>2784</v>
      </c>
      <c r="E1712">
        <v>2015</v>
      </c>
      <c r="F1712">
        <v>79</v>
      </c>
      <c r="G1712">
        <v>0.70499999999999996</v>
      </c>
      <c r="H1712">
        <v>0.76900000000000002</v>
      </c>
      <c r="I1712">
        <v>9</v>
      </c>
      <c r="J1712">
        <v>-5.5259999999999998</v>
      </c>
      <c r="K1712">
        <v>0</v>
      </c>
      <c r="L1712">
        <v>4.2500000000000003E-2</v>
      </c>
      <c r="M1712">
        <v>0.113</v>
      </c>
      <c r="N1712">
        <v>0</v>
      </c>
      <c r="O1712">
        <v>0.105</v>
      </c>
      <c r="P1712">
        <v>0.58299999999999996</v>
      </c>
      <c r="Q1712">
        <v>107.949</v>
      </c>
      <c r="R1712" t="s">
        <v>43</v>
      </c>
    </row>
    <row r="1713" spans="1:18" x14ac:dyDescent="0.3">
      <c r="A1713" t="s">
        <v>602</v>
      </c>
      <c r="B1713" t="s">
        <v>1995</v>
      </c>
      <c r="C1713">
        <v>232720</v>
      </c>
      <c r="D1713" t="s">
        <v>2784</v>
      </c>
      <c r="E1713">
        <v>2014</v>
      </c>
      <c r="F1713">
        <v>79</v>
      </c>
      <c r="G1713">
        <v>0.64700000000000002</v>
      </c>
      <c r="H1713">
        <v>0.82199999999999995</v>
      </c>
      <c r="I1713">
        <v>5</v>
      </c>
      <c r="J1713">
        <v>-4.6619999999999999</v>
      </c>
      <c r="K1713">
        <v>0</v>
      </c>
      <c r="L1713">
        <v>0.183</v>
      </c>
      <c r="M1713">
        <v>0.219</v>
      </c>
      <c r="N1713">
        <v>0</v>
      </c>
      <c r="O1713">
        <v>9.0800000000000006E-2</v>
      </c>
      <c r="P1713">
        <v>0.96199999999999997</v>
      </c>
      <c r="Q1713">
        <v>160.01900000000001</v>
      </c>
      <c r="R1713" t="s">
        <v>90</v>
      </c>
    </row>
    <row r="1714" spans="1:18" x14ac:dyDescent="0.3">
      <c r="A1714" t="s">
        <v>675</v>
      </c>
      <c r="B1714" t="s">
        <v>2000</v>
      </c>
      <c r="C1714">
        <v>231013</v>
      </c>
      <c r="D1714" t="s">
        <v>2784</v>
      </c>
      <c r="E1714">
        <v>2014</v>
      </c>
      <c r="F1714">
        <v>79</v>
      </c>
      <c r="G1714">
        <v>0.27900000000000003</v>
      </c>
      <c r="H1714">
        <v>0.74199999999999999</v>
      </c>
      <c r="I1714">
        <v>4</v>
      </c>
      <c r="J1714">
        <v>-6.46</v>
      </c>
      <c r="K1714">
        <v>0</v>
      </c>
      <c r="L1714">
        <v>8.9800000000000005E-2</v>
      </c>
      <c r="M1714">
        <v>1.85E-4</v>
      </c>
      <c r="N1714">
        <v>0</v>
      </c>
      <c r="O1714">
        <v>0.59299999999999997</v>
      </c>
      <c r="P1714">
        <v>0.32800000000000001</v>
      </c>
      <c r="Q1714">
        <v>189.86799999999999</v>
      </c>
      <c r="R1714" t="s">
        <v>20</v>
      </c>
    </row>
    <row r="1715" spans="1:18" x14ac:dyDescent="0.3">
      <c r="A1715" t="s">
        <v>1832</v>
      </c>
      <c r="B1715" t="s">
        <v>2087</v>
      </c>
      <c r="C1715">
        <v>228133</v>
      </c>
      <c r="D1715" t="s">
        <v>2784</v>
      </c>
      <c r="E1715">
        <v>2014</v>
      </c>
      <c r="F1715">
        <v>79</v>
      </c>
      <c r="G1715">
        <v>0.53600000000000003</v>
      </c>
      <c r="H1715">
        <v>0.76800000000000002</v>
      </c>
      <c r="I1715">
        <v>10</v>
      </c>
      <c r="J1715">
        <v>-5.9480000000000004</v>
      </c>
      <c r="K1715">
        <v>0</v>
      </c>
      <c r="L1715">
        <v>3.4700000000000002E-2</v>
      </c>
      <c r="M1715">
        <v>4.3299999999999996E-3</v>
      </c>
      <c r="N1715">
        <v>0</v>
      </c>
      <c r="O1715">
        <v>0.114</v>
      </c>
      <c r="P1715">
        <v>0.54500000000000004</v>
      </c>
      <c r="Q1715">
        <v>77.216999999999999</v>
      </c>
      <c r="R1715" t="s">
        <v>20</v>
      </c>
    </row>
    <row r="1716" spans="1:18" x14ac:dyDescent="0.3">
      <c r="A1716" t="s">
        <v>1367</v>
      </c>
      <c r="B1716" t="s">
        <v>2095</v>
      </c>
      <c r="C1716">
        <v>219200</v>
      </c>
      <c r="D1716" t="s">
        <v>2784</v>
      </c>
      <c r="E1716">
        <v>2014</v>
      </c>
      <c r="F1716">
        <v>79</v>
      </c>
      <c r="G1716">
        <v>0.64700000000000002</v>
      </c>
      <c r="H1716">
        <v>0.8</v>
      </c>
      <c r="I1716">
        <v>7</v>
      </c>
      <c r="J1716">
        <v>-5.3840000000000003</v>
      </c>
      <c r="K1716">
        <v>1</v>
      </c>
      <c r="L1716">
        <v>0.16500000000000001</v>
      </c>
      <c r="M1716">
        <v>6.4699999999999994E-2</v>
      </c>
      <c r="N1716">
        <v>0</v>
      </c>
      <c r="O1716">
        <v>0.33400000000000002</v>
      </c>
      <c r="P1716">
        <v>0.94199999999999995</v>
      </c>
      <c r="Q1716">
        <v>160.078</v>
      </c>
      <c r="R1716" t="s">
        <v>20</v>
      </c>
    </row>
    <row r="1717" spans="1:18" x14ac:dyDescent="0.3">
      <c r="A1717" t="s">
        <v>2001</v>
      </c>
      <c r="B1717" t="s">
        <v>2169</v>
      </c>
      <c r="C1717">
        <v>167065</v>
      </c>
      <c r="D1717" t="s">
        <v>2784</v>
      </c>
      <c r="E1717">
        <v>2014</v>
      </c>
      <c r="F1717">
        <v>79</v>
      </c>
      <c r="G1717">
        <v>0.65600000000000003</v>
      </c>
      <c r="H1717">
        <v>0.627</v>
      </c>
      <c r="I1717">
        <v>7</v>
      </c>
      <c r="J1717">
        <v>-6.6269999999999998</v>
      </c>
      <c r="K1717">
        <v>0</v>
      </c>
      <c r="L1717">
        <v>3.7900000000000003E-2</v>
      </c>
      <c r="M1717">
        <v>0.34300000000000003</v>
      </c>
      <c r="N1717" s="1">
        <v>2.1699999999999999E-5</v>
      </c>
      <c r="O1717">
        <v>0.124</v>
      </c>
      <c r="P1717">
        <v>0.48099999999999998</v>
      </c>
      <c r="Q1717">
        <v>99.933000000000007</v>
      </c>
      <c r="R1717" t="s">
        <v>20</v>
      </c>
    </row>
    <row r="1718" spans="1:18" x14ac:dyDescent="0.3">
      <c r="A1718" t="s">
        <v>1988</v>
      </c>
      <c r="B1718" t="s">
        <v>2256</v>
      </c>
      <c r="C1718">
        <v>197266</v>
      </c>
      <c r="D1718" t="s">
        <v>2784</v>
      </c>
      <c r="E1718">
        <v>2014</v>
      </c>
      <c r="F1718">
        <v>79</v>
      </c>
      <c r="G1718">
        <v>0.628</v>
      </c>
      <c r="H1718">
        <v>0.59299999999999997</v>
      </c>
      <c r="I1718">
        <v>8</v>
      </c>
      <c r="J1718">
        <v>-5.0359999999999996</v>
      </c>
      <c r="K1718">
        <v>1</v>
      </c>
      <c r="L1718">
        <v>3.2300000000000002E-2</v>
      </c>
      <c r="M1718">
        <v>9.2999999999999999E-2</v>
      </c>
      <c r="N1718" s="1">
        <v>1.6500000000000001E-6</v>
      </c>
      <c r="O1718">
        <v>9.6000000000000002E-2</v>
      </c>
      <c r="P1718">
        <v>0.104</v>
      </c>
      <c r="Q1718">
        <v>125.026</v>
      </c>
      <c r="R1718" t="s">
        <v>20</v>
      </c>
    </row>
    <row r="1719" spans="1:18" x14ac:dyDescent="0.3">
      <c r="A1719" t="s">
        <v>1860</v>
      </c>
      <c r="B1719" t="s">
        <v>1905</v>
      </c>
      <c r="C1719">
        <v>210840</v>
      </c>
      <c r="D1719" t="s">
        <v>2784</v>
      </c>
      <c r="E1719">
        <v>2013</v>
      </c>
      <c r="F1719">
        <v>79</v>
      </c>
      <c r="G1719">
        <v>0.504</v>
      </c>
      <c r="H1719">
        <v>0.78500000000000003</v>
      </c>
      <c r="I1719">
        <v>8</v>
      </c>
      <c r="J1719">
        <v>-4.8019999999999996</v>
      </c>
      <c r="K1719">
        <v>1</v>
      </c>
      <c r="L1719">
        <v>0.104</v>
      </c>
      <c r="M1719">
        <v>7.3800000000000004E-2</v>
      </c>
      <c r="N1719">
        <v>0</v>
      </c>
      <c r="O1719">
        <v>0.23899999999999999</v>
      </c>
      <c r="P1719">
        <v>0.502</v>
      </c>
      <c r="Q1719">
        <v>173.96799999999999</v>
      </c>
      <c r="R1719" t="s">
        <v>20</v>
      </c>
    </row>
    <row r="1720" spans="1:18" x14ac:dyDescent="0.3">
      <c r="A1720" t="s">
        <v>1179</v>
      </c>
      <c r="B1720" t="s">
        <v>1979</v>
      </c>
      <c r="C1720">
        <v>216013</v>
      </c>
      <c r="D1720" t="s">
        <v>2784</v>
      </c>
      <c r="E1720">
        <v>2013</v>
      </c>
      <c r="F1720">
        <v>79</v>
      </c>
      <c r="G1720">
        <v>0.60199999999999998</v>
      </c>
      <c r="H1720">
        <v>0.92300000000000004</v>
      </c>
      <c r="I1720">
        <v>5</v>
      </c>
      <c r="J1720">
        <v>-3.7629999999999999</v>
      </c>
      <c r="K1720">
        <v>1</v>
      </c>
      <c r="L1720">
        <v>4.3999999999999997E-2</v>
      </c>
      <c r="M1720">
        <v>9.7999999999999997E-3</v>
      </c>
      <c r="N1720">
        <v>0</v>
      </c>
      <c r="O1720">
        <v>5.6099999999999997E-2</v>
      </c>
      <c r="P1720">
        <v>0.76500000000000001</v>
      </c>
      <c r="Q1720">
        <v>136.01</v>
      </c>
      <c r="R1720" t="s">
        <v>40</v>
      </c>
    </row>
    <row r="1721" spans="1:18" x14ac:dyDescent="0.3">
      <c r="A1721" t="s">
        <v>1147</v>
      </c>
      <c r="B1721" t="s">
        <v>1795</v>
      </c>
      <c r="C1721">
        <v>206413</v>
      </c>
      <c r="D1721" t="s">
        <v>2784</v>
      </c>
      <c r="E1721">
        <v>2012</v>
      </c>
      <c r="F1721">
        <v>79</v>
      </c>
      <c r="G1721">
        <v>0.70699999999999996</v>
      </c>
      <c r="H1721">
        <v>0.92400000000000004</v>
      </c>
      <c r="I1721">
        <v>7</v>
      </c>
      <c r="J1721">
        <v>-2.8420000000000001</v>
      </c>
      <c r="K1721">
        <v>1</v>
      </c>
      <c r="L1721">
        <v>3.1E-2</v>
      </c>
      <c r="M1721">
        <v>9.7199999999999999E-4</v>
      </c>
      <c r="N1721">
        <v>7.0299999999999998E-3</v>
      </c>
      <c r="O1721">
        <v>0.20399999999999999</v>
      </c>
      <c r="P1721">
        <v>0.91900000000000004</v>
      </c>
      <c r="Q1721">
        <v>127.937</v>
      </c>
      <c r="R1721" t="s">
        <v>1005</v>
      </c>
    </row>
    <row r="1722" spans="1:18" x14ac:dyDescent="0.3">
      <c r="A1722" t="s">
        <v>1364</v>
      </c>
      <c r="B1722" t="s">
        <v>1809</v>
      </c>
      <c r="C1722">
        <v>245040</v>
      </c>
      <c r="D1722" t="s">
        <v>2784</v>
      </c>
      <c r="E1722">
        <v>2012</v>
      </c>
      <c r="F1722">
        <v>79</v>
      </c>
      <c r="G1722">
        <v>0.60399999999999998</v>
      </c>
      <c r="H1722">
        <v>0.78700000000000003</v>
      </c>
      <c r="I1722">
        <v>0</v>
      </c>
      <c r="J1722">
        <v>-3.6739999999999999</v>
      </c>
      <c r="K1722">
        <v>0</v>
      </c>
      <c r="L1722">
        <v>0.10299999999999999</v>
      </c>
      <c r="M1722">
        <v>6.7900000000000002E-2</v>
      </c>
      <c r="N1722">
        <v>0.15</v>
      </c>
      <c r="O1722">
        <v>0.127</v>
      </c>
      <c r="P1722">
        <v>0.30099999999999999</v>
      </c>
      <c r="Q1722">
        <v>126.062</v>
      </c>
      <c r="R1722" t="s">
        <v>1005</v>
      </c>
    </row>
    <row r="1723" spans="1:18" x14ac:dyDescent="0.3">
      <c r="A1723" t="s">
        <v>1974</v>
      </c>
      <c r="B1723" t="s">
        <v>1975</v>
      </c>
      <c r="C1723">
        <v>266600</v>
      </c>
      <c r="D1723" t="s">
        <v>2784</v>
      </c>
      <c r="E1723">
        <v>2012</v>
      </c>
      <c r="F1723">
        <v>79</v>
      </c>
      <c r="G1723">
        <v>0.45700000000000002</v>
      </c>
      <c r="H1723">
        <v>0.75700000000000001</v>
      </c>
      <c r="I1723">
        <v>1</v>
      </c>
      <c r="J1723">
        <v>-5.1769999999999996</v>
      </c>
      <c r="K1723">
        <v>1</v>
      </c>
      <c r="L1723">
        <v>3.2000000000000001E-2</v>
      </c>
      <c r="M1723">
        <v>2.06E-2</v>
      </c>
      <c r="N1723">
        <v>0</v>
      </c>
      <c r="O1723">
        <v>0.14599999999999999</v>
      </c>
      <c r="P1723">
        <v>0.41699999999999998</v>
      </c>
      <c r="Q1723">
        <v>102.961</v>
      </c>
      <c r="R1723" t="s">
        <v>1729</v>
      </c>
    </row>
    <row r="1724" spans="1:18" x14ac:dyDescent="0.3">
      <c r="A1724" t="s">
        <v>266</v>
      </c>
      <c r="B1724" t="s">
        <v>1628</v>
      </c>
      <c r="C1724">
        <v>284866</v>
      </c>
      <c r="D1724" t="s">
        <v>2784</v>
      </c>
      <c r="E1724">
        <v>2011</v>
      </c>
      <c r="F1724">
        <v>79</v>
      </c>
      <c r="G1724">
        <v>0.73</v>
      </c>
      <c r="H1724">
        <v>0.77700000000000002</v>
      </c>
      <c r="I1724">
        <v>3</v>
      </c>
      <c r="J1724">
        <v>-5.194</v>
      </c>
      <c r="K1724">
        <v>0</v>
      </c>
      <c r="L1724">
        <v>4.9599999999999998E-2</v>
      </c>
      <c r="M1724">
        <v>0.105</v>
      </c>
      <c r="N1724">
        <v>4.7800000000000002E-4</v>
      </c>
      <c r="O1724">
        <v>6.9099999999999995E-2</v>
      </c>
      <c r="P1724">
        <v>0.57499999999999996</v>
      </c>
      <c r="Q1724">
        <v>130</v>
      </c>
      <c r="R1724" t="s">
        <v>34</v>
      </c>
    </row>
    <row r="1725" spans="1:18" x14ac:dyDescent="0.3">
      <c r="A1725" t="s">
        <v>1431</v>
      </c>
      <c r="B1725" t="s">
        <v>1639</v>
      </c>
      <c r="C1725">
        <v>188453</v>
      </c>
      <c r="D1725" t="s">
        <v>2784</v>
      </c>
      <c r="E1725">
        <v>2011</v>
      </c>
      <c r="F1725">
        <v>79</v>
      </c>
      <c r="G1725">
        <v>0.85799999999999998</v>
      </c>
      <c r="H1725">
        <v>0.67800000000000005</v>
      </c>
      <c r="I1725">
        <v>1</v>
      </c>
      <c r="J1725">
        <v>-3.87</v>
      </c>
      <c r="K1725">
        <v>0</v>
      </c>
      <c r="L1725">
        <v>4.6899999999999997E-2</v>
      </c>
      <c r="M1725">
        <v>7.6100000000000001E-2</v>
      </c>
      <c r="N1725">
        <v>0</v>
      </c>
      <c r="O1725">
        <v>7.4099999999999999E-2</v>
      </c>
      <c r="P1725">
        <v>0.92200000000000004</v>
      </c>
      <c r="Q1725">
        <v>117.009</v>
      </c>
      <c r="R1725" t="s">
        <v>57</v>
      </c>
    </row>
    <row r="1726" spans="1:18" x14ac:dyDescent="0.3">
      <c r="A1726" t="s">
        <v>1727</v>
      </c>
      <c r="B1726" t="s">
        <v>1728</v>
      </c>
      <c r="C1726">
        <v>218013</v>
      </c>
      <c r="D1726" t="s">
        <v>2784</v>
      </c>
      <c r="E1726">
        <v>2011</v>
      </c>
      <c r="F1726">
        <v>79</v>
      </c>
      <c r="G1726">
        <v>0.56000000000000005</v>
      </c>
      <c r="H1726">
        <v>0.93600000000000005</v>
      </c>
      <c r="I1726">
        <v>3</v>
      </c>
      <c r="J1726">
        <v>-5.835</v>
      </c>
      <c r="K1726">
        <v>1</v>
      </c>
      <c r="L1726">
        <v>4.3900000000000002E-2</v>
      </c>
      <c r="M1726">
        <v>8.4700000000000001E-3</v>
      </c>
      <c r="N1726">
        <v>0</v>
      </c>
      <c r="O1726">
        <v>0.161</v>
      </c>
      <c r="P1726">
        <v>0.371</v>
      </c>
      <c r="Q1726">
        <v>112.96</v>
      </c>
      <c r="R1726" t="s">
        <v>1729</v>
      </c>
    </row>
    <row r="1727" spans="1:18" x14ac:dyDescent="0.3">
      <c r="A1727" t="s">
        <v>35</v>
      </c>
      <c r="B1727" t="s">
        <v>1518</v>
      </c>
      <c r="C1727">
        <v>248133</v>
      </c>
      <c r="D1727" t="s">
        <v>2785</v>
      </c>
      <c r="E1727">
        <v>2010</v>
      </c>
      <c r="F1727">
        <v>79</v>
      </c>
      <c r="G1727">
        <v>0.85499999999999998</v>
      </c>
      <c r="H1727">
        <v>0.95399999999999996</v>
      </c>
      <c r="I1727">
        <v>0</v>
      </c>
      <c r="J1727">
        <v>-1.19</v>
      </c>
      <c r="K1727">
        <v>0</v>
      </c>
      <c r="L1727">
        <v>0.26400000000000001</v>
      </c>
      <c r="M1727">
        <v>0.52900000000000003</v>
      </c>
      <c r="N1727">
        <v>0</v>
      </c>
      <c r="O1727">
        <v>0.20499999999999999</v>
      </c>
      <c r="P1727">
        <v>0.66800000000000004</v>
      </c>
      <c r="Q1727">
        <v>114.63500000000001</v>
      </c>
      <c r="R1727" t="s">
        <v>37</v>
      </c>
    </row>
    <row r="1728" spans="1:18" x14ac:dyDescent="0.3">
      <c r="A1728" t="s">
        <v>316</v>
      </c>
      <c r="B1728" t="s">
        <v>1528</v>
      </c>
      <c r="C1728">
        <v>220800</v>
      </c>
      <c r="D1728" t="s">
        <v>2784</v>
      </c>
      <c r="E1728">
        <v>2010</v>
      </c>
      <c r="F1728">
        <v>79</v>
      </c>
      <c r="G1728">
        <v>0.66300000000000003</v>
      </c>
      <c r="H1728">
        <v>0.86099999999999999</v>
      </c>
      <c r="I1728">
        <v>7</v>
      </c>
      <c r="J1728">
        <v>-3.3980000000000001</v>
      </c>
      <c r="K1728">
        <v>0</v>
      </c>
      <c r="L1728">
        <v>0.109</v>
      </c>
      <c r="M1728">
        <v>3.3799999999999997E-2</v>
      </c>
      <c r="N1728">
        <v>0</v>
      </c>
      <c r="O1728">
        <v>8.2000000000000003E-2</v>
      </c>
      <c r="P1728">
        <v>0.65400000000000003</v>
      </c>
      <c r="Q1728">
        <v>119.96299999999999</v>
      </c>
      <c r="R1728" t="s">
        <v>34</v>
      </c>
    </row>
    <row r="1729" spans="1:18" x14ac:dyDescent="0.3">
      <c r="A1729" t="s">
        <v>1265</v>
      </c>
      <c r="B1729" t="s">
        <v>1470</v>
      </c>
      <c r="C1729">
        <v>202066</v>
      </c>
      <c r="D1729" t="s">
        <v>2784</v>
      </c>
      <c r="E1729">
        <v>2009</v>
      </c>
      <c r="F1729">
        <v>79</v>
      </c>
      <c r="G1729">
        <v>0.65200000000000002</v>
      </c>
      <c r="H1729">
        <v>0.69799999999999995</v>
      </c>
      <c r="I1729">
        <v>10</v>
      </c>
      <c r="J1729">
        <v>-4.6669999999999998</v>
      </c>
      <c r="K1729">
        <v>0</v>
      </c>
      <c r="L1729">
        <v>4.2000000000000003E-2</v>
      </c>
      <c r="M1729">
        <v>1.1199999999999999E-3</v>
      </c>
      <c r="N1729">
        <v>1.15E-4</v>
      </c>
      <c r="O1729">
        <v>8.8599999999999998E-2</v>
      </c>
      <c r="P1729">
        <v>0.47</v>
      </c>
      <c r="Q1729">
        <v>96.021000000000001</v>
      </c>
      <c r="R1729" t="s">
        <v>20</v>
      </c>
    </row>
    <row r="1730" spans="1:18" x14ac:dyDescent="0.3">
      <c r="A1730" t="s">
        <v>18</v>
      </c>
      <c r="B1730" t="s">
        <v>1093</v>
      </c>
      <c r="C1730">
        <v>251240</v>
      </c>
      <c r="D1730" t="s">
        <v>2784</v>
      </c>
      <c r="E1730">
        <v>2007</v>
      </c>
      <c r="F1730">
        <v>79</v>
      </c>
      <c r="G1730">
        <v>0.78800000000000003</v>
      </c>
      <c r="H1730">
        <v>0.84399999999999997</v>
      </c>
      <c r="I1730">
        <v>2</v>
      </c>
      <c r="J1730">
        <v>-3.1309999999999998</v>
      </c>
      <c r="K1730">
        <v>1</v>
      </c>
      <c r="L1730">
        <v>3.3399999999999999E-2</v>
      </c>
      <c r="M1730">
        <v>0.25</v>
      </c>
      <c r="N1730">
        <v>6.78E-4</v>
      </c>
      <c r="O1730">
        <v>7.2300000000000003E-2</v>
      </c>
      <c r="P1730">
        <v>0.38200000000000001</v>
      </c>
      <c r="Q1730">
        <v>113.324</v>
      </c>
      <c r="R1730" t="s">
        <v>20</v>
      </c>
    </row>
    <row r="1731" spans="1:18" x14ac:dyDescent="0.3">
      <c r="A1731" t="s">
        <v>228</v>
      </c>
      <c r="B1731" t="s">
        <v>960</v>
      </c>
      <c r="C1731">
        <v>258893</v>
      </c>
      <c r="D1731" t="s">
        <v>2784</v>
      </c>
      <c r="E1731">
        <v>2006</v>
      </c>
      <c r="F1731">
        <v>79</v>
      </c>
      <c r="G1731">
        <v>0.79600000000000004</v>
      </c>
      <c r="H1731">
        <v>0.77700000000000002</v>
      </c>
      <c r="I1731">
        <v>6</v>
      </c>
      <c r="J1731">
        <v>-4.8099999999999996</v>
      </c>
      <c r="K1731">
        <v>1</v>
      </c>
      <c r="L1731">
        <v>3.9699999999999999E-2</v>
      </c>
      <c r="M1731">
        <v>2.6100000000000002E-2</v>
      </c>
      <c r="N1731">
        <v>3.5799999999999997E-4</v>
      </c>
      <c r="O1731">
        <v>0.121</v>
      </c>
      <c r="P1731">
        <v>0.78700000000000003</v>
      </c>
      <c r="Q1731">
        <v>132.72200000000001</v>
      </c>
      <c r="R1731" t="s">
        <v>230</v>
      </c>
    </row>
    <row r="1732" spans="1:18" x14ac:dyDescent="0.3">
      <c r="A1732" t="s">
        <v>158</v>
      </c>
      <c r="B1732" t="s">
        <v>1223</v>
      </c>
      <c r="C1732">
        <v>334666</v>
      </c>
      <c r="D1732" t="s">
        <v>2784</v>
      </c>
      <c r="E1732">
        <v>2006</v>
      </c>
      <c r="F1732">
        <v>79</v>
      </c>
      <c r="G1732">
        <v>0.42699999999999999</v>
      </c>
      <c r="H1732">
        <v>0.9</v>
      </c>
      <c r="I1732">
        <v>11</v>
      </c>
      <c r="J1732">
        <v>-3.6739999999999999</v>
      </c>
      <c r="K1732">
        <v>1</v>
      </c>
      <c r="L1732">
        <v>4.99E-2</v>
      </c>
      <c r="M1732">
        <v>0.11600000000000001</v>
      </c>
      <c r="N1732" s="1">
        <v>1.7499999999999998E-5</v>
      </c>
      <c r="O1732">
        <v>0.11899999999999999</v>
      </c>
      <c r="P1732">
        <v>0.59899999999999998</v>
      </c>
      <c r="Q1732">
        <v>104.655</v>
      </c>
      <c r="R1732" t="s">
        <v>160</v>
      </c>
    </row>
    <row r="1733" spans="1:18" x14ac:dyDescent="0.3">
      <c r="A1733" t="s">
        <v>530</v>
      </c>
      <c r="B1733" t="s">
        <v>824</v>
      </c>
      <c r="C1733">
        <v>209106</v>
      </c>
      <c r="D1733" t="s">
        <v>2785</v>
      </c>
      <c r="E1733">
        <v>2005</v>
      </c>
      <c r="F1733">
        <v>79</v>
      </c>
      <c r="G1733">
        <v>0.61399999999999999</v>
      </c>
      <c r="H1733">
        <v>0.57399999999999995</v>
      </c>
      <c r="I1733">
        <v>11</v>
      </c>
      <c r="J1733">
        <v>-7.9610000000000003</v>
      </c>
      <c r="K1733">
        <v>1</v>
      </c>
      <c r="L1733">
        <v>0.46600000000000003</v>
      </c>
      <c r="M1733">
        <v>2.53E-2</v>
      </c>
      <c r="N1733" s="1">
        <v>3.1999999999999999E-5</v>
      </c>
      <c r="O1733">
        <v>0.38</v>
      </c>
      <c r="P1733">
        <v>0.755</v>
      </c>
      <c r="Q1733">
        <v>125.173</v>
      </c>
      <c r="R1733" t="s">
        <v>90</v>
      </c>
    </row>
    <row r="1734" spans="1:18" x14ac:dyDescent="0.3">
      <c r="A1734" t="s">
        <v>1078</v>
      </c>
      <c r="B1734" t="s">
        <v>1079</v>
      </c>
      <c r="C1734">
        <v>262533</v>
      </c>
      <c r="D1734" t="s">
        <v>2784</v>
      </c>
      <c r="E1734">
        <v>2005</v>
      </c>
      <c r="F1734">
        <v>79</v>
      </c>
      <c r="G1734">
        <v>0.64</v>
      </c>
      <c r="H1734">
        <v>0.74299999999999999</v>
      </c>
      <c r="I1734">
        <v>10</v>
      </c>
      <c r="J1734">
        <v>-4.08</v>
      </c>
      <c r="K1734">
        <v>1</v>
      </c>
      <c r="L1734">
        <v>3.7900000000000003E-2</v>
      </c>
      <c r="M1734">
        <v>0.26900000000000002</v>
      </c>
      <c r="N1734">
        <v>0</v>
      </c>
      <c r="O1734">
        <v>0.10100000000000001</v>
      </c>
      <c r="P1734">
        <v>0.36099999999999999</v>
      </c>
      <c r="Q1734">
        <v>122.035</v>
      </c>
      <c r="R1734" t="s">
        <v>20</v>
      </c>
    </row>
    <row r="1735" spans="1:18" x14ac:dyDescent="0.3">
      <c r="A1735" t="s">
        <v>556</v>
      </c>
      <c r="B1735" t="s">
        <v>557</v>
      </c>
      <c r="C1735">
        <v>235893</v>
      </c>
      <c r="D1735" t="s">
        <v>2784</v>
      </c>
      <c r="E1735">
        <v>2003</v>
      </c>
      <c r="F1735">
        <v>79</v>
      </c>
      <c r="G1735">
        <v>0.33100000000000002</v>
      </c>
      <c r="H1735">
        <v>0.94299999999999995</v>
      </c>
      <c r="I1735">
        <v>4</v>
      </c>
      <c r="J1735">
        <v>-3.1880000000000002</v>
      </c>
      <c r="K1735">
        <v>0</v>
      </c>
      <c r="L1735">
        <v>6.9800000000000001E-2</v>
      </c>
      <c r="M1735">
        <v>7.2100000000000003E-3</v>
      </c>
      <c r="N1735" s="1">
        <v>2.0600000000000002E-6</v>
      </c>
      <c r="O1735">
        <v>0.24199999999999999</v>
      </c>
      <c r="P1735">
        <v>0.29599999999999999</v>
      </c>
      <c r="Q1735">
        <v>94.611999999999995</v>
      </c>
      <c r="R1735" t="s">
        <v>79</v>
      </c>
    </row>
    <row r="1736" spans="1:18" x14ac:dyDescent="0.3">
      <c r="A1736" t="s">
        <v>679</v>
      </c>
      <c r="B1736" t="s">
        <v>680</v>
      </c>
      <c r="C1736">
        <v>232800</v>
      </c>
      <c r="D1736" t="s">
        <v>2784</v>
      </c>
      <c r="E1736">
        <v>2003</v>
      </c>
      <c r="F1736">
        <v>79</v>
      </c>
      <c r="G1736">
        <v>0.47199999999999998</v>
      </c>
      <c r="H1736">
        <v>0.67100000000000004</v>
      </c>
      <c r="I1736">
        <v>4</v>
      </c>
      <c r="J1736">
        <v>-4.649</v>
      </c>
      <c r="K1736">
        <v>1</v>
      </c>
      <c r="L1736">
        <v>2.9000000000000001E-2</v>
      </c>
      <c r="M1736">
        <v>1.29E-2</v>
      </c>
      <c r="N1736">
        <v>0</v>
      </c>
      <c r="O1736">
        <v>0.159</v>
      </c>
      <c r="P1736">
        <v>6.8099999999999994E-2</v>
      </c>
      <c r="Q1736">
        <v>82.951999999999998</v>
      </c>
      <c r="R1736" t="s">
        <v>181</v>
      </c>
    </row>
    <row r="1737" spans="1:18" x14ac:dyDescent="0.3">
      <c r="A1737" t="s">
        <v>487</v>
      </c>
      <c r="B1737" t="s">
        <v>488</v>
      </c>
      <c r="C1737">
        <v>307879</v>
      </c>
      <c r="D1737" t="s">
        <v>2784</v>
      </c>
      <c r="E1737">
        <v>2002</v>
      </c>
      <c r="F1737">
        <v>79</v>
      </c>
      <c r="G1737">
        <v>0.57699999999999996</v>
      </c>
      <c r="H1737">
        <v>0.749</v>
      </c>
      <c r="I1737">
        <v>5</v>
      </c>
      <c r="J1737">
        <v>-7.2149999999999999</v>
      </c>
      <c r="K1737">
        <v>0</v>
      </c>
      <c r="L1737">
        <v>2.7900000000000001E-2</v>
      </c>
      <c r="M1737">
        <v>0.59899999999999998</v>
      </c>
      <c r="N1737">
        <v>1.15E-2</v>
      </c>
      <c r="O1737">
        <v>0.183</v>
      </c>
      <c r="P1737">
        <v>0.255</v>
      </c>
      <c r="Q1737">
        <v>130.97</v>
      </c>
      <c r="R1737" t="s">
        <v>23</v>
      </c>
    </row>
    <row r="1738" spans="1:18" x14ac:dyDescent="0.3">
      <c r="A1738" t="s">
        <v>487</v>
      </c>
      <c r="B1738" t="s">
        <v>488</v>
      </c>
      <c r="C1738">
        <v>307879</v>
      </c>
      <c r="D1738" t="s">
        <v>2784</v>
      </c>
      <c r="E1738">
        <v>2002</v>
      </c>
      <c r="F1738">
        <v>79</v>
      </c>
      <c r="G1738">
        <v>0.57699999999999996</v>
      </c>
      <c r="H1738">
        <v>0.749</v>
      </c>
      <c r="I1738">
        <v>5</v>
      </c>
      <c r="J1738">
        <v>-7.2149999999999999</v>
      </c>
      <c r="K1738">
        <v>0</v>
      </c>
      <c r="L1738">
        <v>2.7900000000000001E-2</v>
      </c>
      <c r="M1738">
        <v>0.59899999999999998</v>
      </c>
      <c r="N1738">
        <v>1.15E-2</v>
      </c>
      <c r="O1738">
        <v>0.183</v>
      </c>
      <c r="P1738">
        <v>0.255</v>
      </c>
      <c r="Q1738">
        <v>130.97</v>
      </c>
      <c r="R1738" t="s">
        <v>23</v>
      </c>
    </row>
    <row r="1739" spans="1:18" x14ac:dyDescent="0.3">
      <c r="A1739" t="s">
        <v>21</v>
      </c>
      <c r="B1739" t="s">
        <v>22</v>
      </c>
      <c r="C1739">
        <v>167066</v>
      </c>
      <c r="D1739" t="s">
        <v>2784</v>
      </c>
      <c r="E1739">
        <v>1999</v>
      </c>
      <c r="F1739">
        <v>79</v>
      </c>
      <c r="G1739">
        <v>0.434</v>
      </c>
      <c r="H1739">
        <v>0.89700000000000002</v>
      </c>
      <c r="I1739">
        <v>0</v>
      </c>
      <c r="J1739">
        <v>-4.9180000000000001</v>
      </c>
      <c r="K1739">
        <v>1</v>
      </c>
      <c r="L1739">
        <v>4.8800000000000003E-2</v>
      </c>
      <c r="M1739">
        <v>1.03E-2</v>
      </c>
      <c r="N1739">
        <v>0</v>
      </c>
      <c r="O1739">
        <v>0.61199999999999999</v>
      </c>
      <c r="P1739">
        <v>0.68400000000000005</v>
      </c>
      <c r="Q1739">
        <v>148.726</v>
      </c>
      <c r="R1739" t="s">
        <v>23</v>
      </c>
    </row>
    <row r="1740" spans="1:18" x14ac:dyDescent="0.3">
      <c r="A1740" t="s">
        <v>65</v>
      </c>
      <c r="B1740" t="s">
        <v>116</v>
      </c>
      <c r="C1740">
        <v>222293</v>
      </c>
      <c r="D1740" t="s">
        <v>2785</v>
      </c>
      <c r="E1740">
        <v>1999</v>
      </c>
      <c r="F1740">
        <v>79</v>
      </c>
      <c r="G1740">
        <v>0.92400000000000004</v>
      </c>
      <c r="H1740">
        <v>0.74</v>
      </c>
      <c r="I1740">
        <v>8</v>
      </c>
      <c r="J1740">
        <v>-1.2989999999999999</v>
      </c>
      <c r="K1740">
        <v>1</v>
      </c>
      <c r="L1740">
        <v>7.7399999999999997E-2</v>
      </c>
      <c r="M1740">
        <v>8.2699999999999996E-2</v>
      </c>
      <c r="N1740">
        <v>0</v>
      </c>
      <c r="O1740">
        <v>0.16300000000000001</v>
      </c>
      <c r="P1740">
        <v>0.621</v>
      </c>
      <c r="Q1740">
        <v>133.97399999999999</v>
      </c>
      <c r="R1740" t="s">
        <v>37</v>
      </c>
    </row>
    <row r="1741" spans="1:18" x14ac:dyDescent="0.3">
      <c r="A1741" t="s">
        <v>2648</v>
      </c>
      <c r="B1741" t="s">
        <v>2649</v>
      </c>
      <c r="C1741">
        <v>157605</v>
      </c>
      <c r="D1741" t="s">
        <v>2784</v>
      </c>
      <c r="E1741">
        <v>2019</v>
      </c>
      <c r="F1741">
        <v>81</v>
      </c>
      <c r="G1741">
        <v>0.88</v>
      </c>
      <c r="H1741">
        <v>0.751</v>
      </c>
      <c r="I1741">
        <v>7</v>
      </c>
      <c r="J1741">
        <v>-4.258</v>
      </c>
      <c r="K1741">
        <v>0</v>
      </c>
      <c r="L1741">
        <v>8.7400000000000005E-2</v>
      </c>
      <c r="M1741">
        <v>0.17699999999999999</v>
      </c>
      <c r="N1741" s="1">
        <v>6.4300000000000004E-5</v>
      </c>
      <c r="O1741">
        <v>0.106</v>
      </c>
      <c r="P1741">
        <v>0.88400000000000001</v>
      </c>
      <c r="Q1741">
        <v>117.94799999999999</v>
      </c>
      <c r="R1741" t="s">
        <v>57</v>
      </c>
    </row>
    <row r="1742" spans="1:18" x14ac:dyDescent="0.3">
      <c r="A1742" t="s">
        <v>2694</v>
      </c>
      <c r="B1742" t="s">
        <v>2724</v>
      </c>
      <c r="C1742">
        <v>250533</v>
      </c>
      <c r="D1742" t="s">
        <v>2785</v>
      </c>
      <c r="E1742">
        <v>2019</v>
      </c>
      <c r="F1742">
        <v>81</v>
      </c>
      <c r="G1742">
        <v>0.61</v>
      </c>
      <c r="H1742">
        <v>0.624</v>
      </c>
      <c r="I1742">
        <v>2</v>
      </c>
      <c r="J1742">
        <v>-4.7729999999999997</v>
      </c>
      <c r="K1742">
        <v>1</v>
      </c>
      <c r="L1742">
        <v>0.309</v>
      </c>
      <c r="M1742">
        <v>0.6</v>
      </c>
      <c r="N1742" s="1">
        <v>2.12E-6</v>
      </c>
      <c r="O1742">
        <v>0.24299999999999999</v>
      </c>
      <c r="P1742">
        <v>0.24399999999999999</v>
      </c>
      <c r="Q1742">
        <v>176.16900000000001</v>
      </c>
      <c r="R1742" t="s">
        <v>684</v>
      </c>
    </row>
    <row r="1743" spans="1:18" x14ac:dyDescent="0.3">
      <c r="A1743" t="s">
        <v>1300</v>
      </c>
      <c r="B1743" t="s">
        <v>2388</v>
      </c>
      <c r="C1743">
        <v>299960</v>
      </c>
      <c r="D1743" t="s">
        <v>2784</v>
      </c>
      <c r="E1743">
        <v>2018</v>
      </c>
      <c r="F1743">
        <v>81</v>
      </c>
      <c r="G1743">
        <v>0.70499999999999996</v>
      </c>
      <c r="H1743">
        <v>0.71199999999999997</v>
      </c>
      <c r="I1743">
        <v>6</v>
      </c>
      <c r="J1743">
        <v>-6.1559999999999997</v>
      </c>
      <c r="K1743">
        <v>1</v>
      </c>
      <c r="L1743">
        <v>3.85E-2</v>
      </c>
      <c r="M1743">
        <v>1.0200000000000001E-2</v>
      </c>
      <c r="N1743">
        <v>8.5499999999999997E-4</v>
      </c>
      <c r="O1743">
        <v>0.1</v>
      </c>
      <c r="P1743">
        <v>0.62</v>
      </c>
      <c r="Q1743">
        <v>97.512</v>
      </c>
      <c r="R1743" t="s">
        <v>160</v>
      </c>
    </row>
    <row r="1744" spans="1:18" x14ac:dyDescent="0.3">
      <c r="A1744" t="s">
        <v>1430</v>
      </c>
      <c r="B1744" t="s">
        <v>2509</v>
      </c>
      <c r="C1744">
        <v>198973</v>
      </c>
      <c r="D1744" t="s">
        <v>2785</v>
      </c>
      <c r="E1744">
        <v>2018</v>
      </c>
      <c r="F1744">
        <v>81</v>
      </c>
      <c r="G1744">
        <v>0.754</v>
      </c>
      <c r="H1744">
        <v>0.44900000000000001</v>
      </c>
      <c r="I1744">
        <v>7</v>
      </c>
      <c r="J1744">
        <v>-9.2110000000000003</v>
      </c>
      <c r="K1744">
        <v>1</v>
      </c>
      <c r="L1744">
        <v>0.109</v>
      </c>
      <c r="M1744">
        <v>3.32E-2</v>
      </c>
      <c r="N1744" s="1">
        <v>8.2899999999999996E-5</v>
      </c>
      <c r="O1744">
        <v>0.55200000000000005</v>
      </c>
      <c r="P1744">
        <v>0.35699999999999998</v>
      </c>
      <c r="Q1744">
        <v>77.168999999999997</v>
      </c>
      <c r="R1744" t="s">
        <v>34</v>
      </c>
    </row>
    <row r="1745" spans="1:18" x14ac:dyDescent="0.3">
      <c r="A1745" t="s">
        <v>1147</v>
      </c>
      <c r="B1745" t="s">
        <v>2523</v>
      </c>
      <c r="C1745">
        <v>214846</v>
      </c>
      <c r="D1745" t="s">
        <v>2784</v>
      </c>
      <c r="E1745">
        <v>2018</v>
      </c>
      <c r="F1745">
        <v>81</v>
      </c>
      <c r="G1745">
        <v>0.79100000000000004</v>
      </c>
      <c r="H1745">
        <v>0.86199999999999999</v>
      </c>
      <c r="I1745">
        <v>9</v>
      </c>
      <c r="J1745">
        <v>-3.24</v>
      </c>
      <c r="K1745">
        <v>0</v>
      </c>
      <c r="L1745">
        <v>0.11</v>
      </c>
      <c r="M1745">
        <v>3.6999999999999998E-2</v>
      </c>
      <c r="N1745" s="1">
        <v>2.19E-5</v>
      </c>
      <c r="O1745">
        <v>8.14E-2</v>
      </c>
      <c r="P1745">
        <v>0.59199999999999997</v>
      </c>
      <c r="Q1745">
        <v>123.994</v>
      </c>
      <c r="R1745" t="s">
        <v>1005</v>
      </c>
    </row>
    <row r="1746" spans="1:18" x14ac:dyDescent="0.3">
      <c r="A1746" t="s">
        <v>2185</v>
      </c>
      <c r="B1746" t="s">
        <v>2525</v>
      </c>
      <c r="C1746">
        <v>312820</v>
      </c>
      <c r="D1746" t="s">
        <v>2785</v>
      </c>
      <c r="E1746">
        <v>2018</v>
      </c>
      <c r="F1746">
        <v>81</v>
      </c>
      <c r="G1746">
        <v>0.83399999999999996</v>
      </c>
      <c r="H1746">
        <v>0.73</v>
      </c>
      <c r="I1746">
        <v>8</v>
      </c>
      <c r="J1746">
        <v>-3.714</v>
      </c>
      <c r="K1746">
        <v>1</v>
      </c>
      <c r="L1746">
        <v>0.222</v>
      </c>
      <c r="M1746">
        <v>5.13E-3</v>
      </c>
      <c r="N1746">
        <v>0</v>
      </c>
      <c r="O1746">
        <v>0.124</v>
      </c>
      <c r="P1746">
        <v>0.44600000000000001</v>
      </c>
      <c r="Q1746">
        <v>155.00800000000001</v>
      </c>
      <c r="R1746" t="s">
        <v>274</v>
      </c>
    </row>
    <row r="1747" spans="1:18" x14ac:dyDescent="0.3">
      <c r="A1747" t="s">
        <v>2631</v>
      </c>
      <c r="B1747" t="s">
        <v>2632</v>
      </c>
      <c r="C1747">
        <v>197436</v>
      </c>
      <c r="D1747" t="s">
        <v>2784</v>
      </c>
      <c r="E1747">
        <v>2018</v>
      </c>
      <c r="F1747">
        <v>81</v>
      </c>
      <c r="G1747">
        <v>0.752</v>
      </c>
      <c r="H1747">
        <v>0.505</v>
      </c>
      <c r="I1747">
        <v>9</v>
      </c>
      <c r="J1747">
        <v>-7.6210000000000004</v>
      </c>
      <c r="K1747">
        <v>1</v>
      </c>
      <c r="L1747">
        <v>0.253</v>
      </c>
      <c r="M1747">
        <v>0.53500000000000003</v>
      </c>
      <c r="N1747" s="1">
        <v>2.5500000000000001E-6</v>
      </c>
      <c r="O1747">
        <v>0.104</v>
      </c>
      <c r="P1747">
        <v>0.41899999999999998</v>
      </c>
      <c r="Q1747">
        <v>91.97</v>
      </c>
      <c r="R1747" t="s">
        <v>57</v>
      </c>
    </row>
    <row r="1748" spans="1:18" x14ac:dyDescent="0.3">
      <c r="A1748" t="s">
        <v>2185</v>
      </c>
      <c r="B1748" t="s">
        <v>2525</v>
      </c>
      <c r="C1748">
        <v>312820</v>
      </c>
      <c r="D1748" t="s">
        <v>2785</v>
      </c>
      <c r="E1748">
        <v>2018</v>
      </c>
      <c r="F1748">
        <v>81</v>
      </c>
      <c r="G1748">
        <v>0.83399999999999996</v>
      </c>
      <c r="H1748">
        <v>0.73</v>
      </c>
      <c r="I1748">
        <v>8</v>
      </c>
      <c r="J1748">
        <v>-3.714</v>
      </c>
      <c r="K1748">
        <v>1</v>
      </c>
      <c r="L1748">
        <v>0.222</v>
      </c>
      <c r="M1748">
        <v>5.13E-3</v>
      </c>
      <c r="N1748">
        <v>0</v>
      </c>
      <c r="O1748">
        <v>0.124</v>
      </c>
      <c r="P1748">
        <v>0.44600000000000001</v>
      </c>
      <c r="Q1748">
        <v>155.00800000000001</v>
      </c>
      <c r="R1748" t="s">
        <v>274</v>
      </c>
    </row>
    <row r="1749" spans="1:18" x14ac:dyDescent="0.3">
      <c r="A1749" t="s">
        <v>2416</v>
      </c>
      <c r="B1749" t="s">
        <v>2417</v>
      </c>
      <c r="C1749">
        <v>182706</v>
      </c>
      <c r="D1749" t="s">
        <v>2785</v>
      </c>
      <c r="E1749">
        <v>2017</v>
      </c>
      <c r="F1749">
        <v>81</v>
      </c>
      <c r="G1749">
        <v>0.73199999999999998</v>
      </c>
      <c r="H1749">
        <v>0.75</v>
      </c>
      <c r="I1749">
        <v>11</v>
      </c>
      <c r="J1749">
        <v>-6.3659999999999997</v>
      </c>
      <c r="K1749">
        <v>0</v>
      </c>
      <c r="L1749">
        <v>0.23100000000000001</v>
      </c>
      <c r="M1749">
        <v>2.64E-3</v>
      </c>
      <c r="N1749">
        <v>0</v>
      </c>
      <c r="O1749">
        <v>0.109</v>
      </c>
      <c r="P1749">
        <v>0.40100000000000002</v>
      </c>
      <c r="Q1749">
        <v>155.096</v>
      </c>
      <c r="R1749" t="s">
        <v>37</v>
      </c>
    </row>
    <row r="1750" spans="1:18" x14ac:dyDescent="0.3">
      <c r="A1750" t="s">
        <v>2017</v>
      </c>
      <c r="B1750" t="s">
        <v>820</v>
      </c>
      <c r="C1750">
        <v>205946</v>
      </c>
      <c r="D1750" t="s">
        <v>2784</v>
      </c>
      <c r="E1750">
        <v>2016</v>
      </c>
      <c r="F1750">
        <v>81</v>
      </c>
      <c r="G1750">
        <v>0.64900000000000002</v>
      </c>
      <c r="H1750">
        <v>0.71599999999999997</v>
      </c>
      <c r="I1750">
        <v>8</v>
      </c>
      <c r="J1750">
        <v>-5.3710000000000004</v>
      </c>
      <c r="K1750">
        <v>1</v>
      </c>
      <c r="L1750">
        <v>3.49E-2</v>
      </c>
      <c r="M1750">
        <v>8.6300000000000002E-2</v>
      </c>
      <c r="N1750" s="1">
        <v>2.6299999999999999E-5</v>
      </c>
      <c r="O1750">
        <v>0.13500000000000001</v>
      </c>
      <c r="P1750">
        <v>0.16300000000000001</v>
      </c>
      <c r="Q1750">
        <v>99.988</v>
      </c>
      <c r="R1750" t="s">
        <v>1005</v>
      </c>
    </row>
    <row r="1751" spans="1:18" x14ac:dyDescent="0.3">
      <c r="A1751" t="s">
        <v>2470</v>
      </c>
      <c r="B1751" t="s">
        <v>2471</v>
      </c>
      <c r="C1751">
        <v>220293</v>
      </c>
      <c r="D1751" t="s">
        <v>2785</v>
      </c>
      <c r="E1751">
        <v>2016</v>
      </c>
      <c r="F1751">
        <v>81</v>
      </c>
      <c r="G1751">
        <v>0.63</v>
      </c>
      <c r="H1751">
        <v>0.80400000000000005</v>
      </c>
      <c r="I1751">
        <v>6</v>
      </c>
      <c r="J1751">
        <v>-4.1829999999999998</v>
      </c>
      <c r="K1751">
        <v>1</v>
      </c>
      <c r="L1751">
        <v>3.6299999999999999E-2</v>
      </c>
      <c r="M1751">
        <v>0.215</v>
      </c>
      <c r="N1751">
        <v>0</v>
      </c>
      <c r="O1751">
        <v>0.253</v>
      </c>
      <c r="P1751">
        <v>0.49199999999999999</v>
      </c>
      <c r="Q1751">
        <v>123.146</v>
      </c>
      <c r="R1751" t="s">
        <v>37</v>
      </c>
    </row>
    <row r="1752" spans="1:18" x14ac:dyDescent="0.3">
      <c r="A1752" t="s">
        <v>1640</v>
      </c>
      <c r="B1752" t="s">
        <v>2132</v>
      </c>
      <c r="C1752">
        <v>229525</v>
      </c>
      <c r="D1752" t="s">
        <v>2784</v>
      </c>
      <c r="E1752">
        <v>2015</v>
      </c>
      <c r="F1752">
        <v>81</v>
      </c>
      <c r="G1752">
        <v>0.68899999999999995</v>
      </c>
      <c r="H1752">
        <v>0.48099999999999998</v>
      </c>
      <c r="I1752">
        <v>10</v>
      </c>
      <c r="J1752">
        <v>-7.5030000000000001</v>
      </c>
      <c r="K1752">
        <v>1</v>
      </c>
      <c r="L1752">
        <v>8.1500000000000003E-2</v>
      </c>
      <c r="M1752">
        <v>0.36899999999999999</v>
      </c>
      <c r="N1752" s="1">
        <v>1.0300000000000001E-6</v>
      </c>
      <c r="O1752">
        <v>6.4899999999999999E-2</v>
      </c>
      <c r="P1752">
        <v>0.28299999999999997</v>
      </c>
      <c r="Q1752">
        <v>80.025000000000006</v>
      </c>
      <c r="R1752" t="s">
        <v>90</v>
      </c>
    </row>
    <row r="1753" spans="1:18" x14ac:dyDescent="0.3">
      <c r="A1753" t="s">
        <v>2072</v>
      </c>
      <c r="B1753" t="s">
        <v>2131</v>
      </c>
      <c r="C1753">
        <v>281560</v>
      </c>
      <c r="D1753" t="s">
        <v>2784</v>
      </c>
      <c r="E1753">
        <v>2014</v>
      </c>
      <c r="F1753">
        <v>81</v>
      </c>
      <c r="G1753">
        <v>0.78100000000000003</v>
      </c>
      <c r="H1753">
        <v>0.44500000000000001</v>
      </c>
      <c r="I1753">
        <v>2</v>
      </c>
      <c r="J1753">
        <v>-6.0609999999999999</v>
      </c>
      <c r="K1753">
        <v>1</v>
      </c>
      <c r="L1753">
        <v>2.9499999999999998E-2</v>
      </c>
      <c r="M1753">
        <v>0.47399999999999998</v>
      </c>
      <c r="N1753">
        <v>0</v>
      </c>
      <c r="O1753">
        <v>0.184</v>
      </c>
      <c r="P1753">
        <v>0.59099999999999997</v>
      </c>
      <c r="Q1753">
        <v>78.998000000000005</v>
      </c>
      <c r="R1753" t="s">
        <v>20</v>
      </c>
    </row>
    <row r="1754" spans="1:18" x14ac:dyDescent="0.3">
      <c r="A1754" t="s">
        <v>2224</v>
      </c>
      <c r="B1754" t="s">
        <v>2225</v>
      </c>
      <c r="C1754">
        <v>241688</v>
      </c>
      <c r="D1754" t="s">
        <v>2784</v>
      </c>
      <c r="E1754">
        <v>2014</v>
      </c>
      <c r="F1754">
        <v>81</v>
      </c>
      <c r="G1754">
        <v>0.56599999999999995</v>
      </c>
      <c r="H1754">
        <v>0.66400000000000003</v>
      </c>
      <c r="I1754">
        <v>4</v>
      </c>
      <c r="J1754">
        <v>-5.3029999999999999</v>
      </c>
      <c r="K1754">
        <v>0</v>
      </c>
      <c r="L1754">
        <v>4.6399999999999997E-2</v>
      </c>
      <c r="M1754">
        <v>0.63400000000000001</v>
      </c>
      <c r="N1754">
        <v>0</v>
      </c>
      <c r="O1754">
        <v>0.11600000000000001</v>
      </c>
      <c r="P1754">
        <v>0.437</v>
      </c>
      <c r="Q1754">
        <v>128.94499999999999</v>
      </c>
      <c r="R1754" t="s">
        <v>392</v>
      </c>
    </row>
    <row r="1755" spans="1:18" x14ac:dyDescent="0.3">
      <c r="A1755" t="s">
        <v>1832</v>
      </c>
      <c r="B1755" t="s">
        <v>2106</v>
      </c>
      <c r="C1755">
        <v>245493</v>
      </c>
      <c r="D1755" t="s">
        <v>2784</v>
      </c>
      <c r="E1755">
        <v>2013</v>
      </c>
      <c r="F1755">
        <v>81</v>
      </c>
      <c r="G1755">
        <v>0.6</v>
      </c>
      <c r="H1755">
        <v>0.66300000000000003</v>
      </c>
      <c r="I1755">
        <v>3</v>
      </c>
      <c r="J1755">
        <v>-5.8019999999999996</v>
      </c>
      <c r="K1755">
        <v>1</v>
      </c>
      <c r="L1755">
        <v>4.7699999999999999E-2</v>
      </c>
      <c r="M1755">
        <v>0.22500000000000001</v>
      </c>
      <c r="N1755">
        <v>0</v>
      </c>
      <c r="O1755">
        <v>0.11899999999999999</v>
      </c>
      <c r="P1755">
        <v>0.28599999999999998</v>
      </c>
      <c r="Q1755">
        <v>121.07</v>
      </c>
      <c r="R1755" t="s">
        <v>20</v>
      </c>
    </row>
    <row r="1756" spans="1:18" x14ac:dyDescent="0.3">
      <c r="A1756" t="s">
        <v>1875</v>
      </c>
      <c r="B1756" t="s">
        <v>1892</v>
      </c>
      <c r="C1756">
        <v>258342</v>
      </c>
      <c r="D1756" t="s">
        <v>2784</v>
      </c>
      <c r="E1756">
        <v>2012</v>
      </c>
      <c r="F1756">
        <v>81</v>
      </c>
      <c r="G1756">
        <v>0.64100000000000001</v>
      </c>
      <c r="H1756">
        <v>0.92200000000000004</v>
      </c>
      <c r="I1756">
        <v>2</v>
      </c>
      <c r="J1756">
        <v>-4.4569999999999999</v>
      </c>
      <c r="K1756">
        <v>1</v>
      </c>
      <c r="L1756">
        <v>7.8600000000000003E-2</v>
      </c>
      <c r="M1756">
        <v>2.9100000000000001E-2</v>
      </c>
      <c r="N1756">
        <v>0</v>
      </c>
      <c r="O1756">
        <v>8.6199999999999999E-2</v>
      </c>
      <c r="P1756">
        <v>0.84699999999999998</v>
      </c>
      <c r="Q1756">
        <v>146.078</v>
      </c>
      <c r="R1756" t="s">
        <v>90</v>
      </c>
    </row>
    <row r="1757" spans="1:18" x14ac:dyDescent="0.3">
      <c r="A1757" t="s">
        <v>1872</v>
      </c>
      <c r="B1757" t="s">
        <v>1922</v>
      </c>
      <c r="C1757">
        <v>177506</v>
      </c>
      <c r="D1757" t="s">
        <v>2784</v>
      </c>
      <c r="E1757">
        <v>2012</v>
      </c>
      <c r="F1757">
        <v>81</v>
      </c>
      <c r="G1757">
        <v>0.505</v>
      </c>
      <c r="H1757">
        <v>0.71</v>
      </c>
      <c r="I1757">
        <v>3</v>
      </c>
      <c r="J1757">
        <v>-3.0150000000000001</v>
      </c>
      <c r="K1757">
        <v>1</v>
      </c>
      <c r="L1757">
        <v>3.2099999999999997E-2</v>
      </c>
      <c r="M1757">
        <v>0.19</v>
      </c>
      <c r="N1757">
        <v>2.5000000000000001E-4</v>
      </c>
      <c r="O1757">
        <v>0.26900000000000002</v>
      </c>
      <c r="P1757">
        <v>0.42799999999999999</v>
      </c>
      <c r="Q1757">
        <v>89.938000000000002</v>
      </c>
      <c r="R1757" t="s">
        <v>160</v>
      </c>
    </row>
    <row r="1758" spans="1:18" x14ac:dyDescent="0.3">
      <c r="A1758" t="s">
        <v>1369</v>
      </c>
      <c r="B1758" t="s">
        <v>1638</v>
      </c>
      <c r="C1758">
        <v>252306</v>
      </c>
      <c r="D1758" t="s">
        <v>2784</v>
      </c>
      <c r="E1758">
        <v>2011</v>
      </c>
      <c r="F1758">
        <v>81</v>
      </c>
      <c r="G1758">
        <v>0.67100000000000004</v>
      </c>
      <c r="H1758">
        <v>0.93899999999999995</v>
      </c>
      <c r="I1758">
        <v>8</v>
      </c>
      <c r="J1758">
        <v>-3.206</v>
      </c>
      <c r="K1758">
        <v>1</v>
      </c>
      <c r="L1758">
        <v>0.161</v>
      </c>
      <c r="M1758">
        <v>0.191</v>
      </c>
      <c r="N1758">
        <v>0</v>
      </c>
      <c r="O1758">
        <v>0.29799999999999999</v>
      </c>
      <c r="P1758">
        <v>0.53</v>
      </c>
      <c r="Q1758">
        <v>129.024</v>
      </c>
      <c r="R1758" t="s">
        <v>230</v>
      </c>
    </row>
    <row r="1759" spans="1:18" x14ac:dyDescent="0.3">
      <c r="A1759" t="s">
        <v>1118</v>
      </c>
      <c r="B1759" t="s">
        <v>1644</v>
      </c>
      <c r="C1759">
        <v>210960</v>
      </c>
      <c r="D1759" t="s">
        <v>2784</v>
      </c>
      <c r="E1759">
        <v>2011</v>
      </c>
      <c r="F1759">
        <v>81</v>
      </c>
      <c r="G1759">
        <v>0.64600000000000002</v>
      </c>
      <c r="H1759">
        <v>0.79500000000000004</v>
      </c>
      <c r="I1759">
        <v>9</v>
      </c>
      <c r="J1759">
        <v>-3.2930000000000001</v>
      </c>
      <c r="K1759">
        <v>1</v>
      </c>
      <c r="L1759">
        <v>9.7600000000000006E-2</v>
      </c>
      <c r="M1759">
        <v>3.1899999999999998E-2</v>
      </c>
      <c r="N1759">
        <v>0</v>
      </c>
      <c r="O1759">
        <v>0.26700000000000002</v>
      </c>
      <c r="P1759">
        <v>0.79600000000000004</v>
      </c>
      <c r="Q1759">
        <v>89.99</v>
      </c>
      <c r="R1759" t="s">
        <v>90</v>
      </c>
    </row>
    <row r="1760" spans="1:18" x14ac:dyDescent="0.3">
      <c r="A1760" t="s">
        <v>35</v>
      </c>
      <c r="B1760" t="s">
        <v>1488</v>
      </c>
      <c r="C1760">
        <v>263373</v>
      </c>
      <c r="D1760" t="s">
        <v>2785</v>
      </c>
      <c r="E1760">
        <v>2010</v>
      </c>
      <c r="F1760">
        <v>81</v>
      </c>
      <c r="G1760">
        <v>0.749</v>
      </c>
      <c r="H1760">
        <v>0.92500000000000004</v>
      </c>
      <c r="I1760">
        <v>10</v>
      </c>
      <c r="J1760">
        <v>-5.0339999999999998</v>
      </c>
      <c r="K1760">
        <v>1</v>
      </c>
      <c r="L1760">
        <v>0.22700000000000001</v>
      </c>
      <c r="M1760">
        <v>0.24099999999999999</v>
      </c>
      <c r="N1760">
        <v>0</v>
      </c>
      <c r="O1760">
        <v>0.52</v>
      </c>
      <c r="P1760">
        <v>0.64100000000000001</v>
      </c>
      <c r="Q1760">
        <v>86.989000000000004</v>
      </c>
      <c r="R1760" t="s">
        <v>37</v>
      </c>
    </row>
    <row r="1761" spans="1:18" x14ac:dyDescent="0.3">
      <c r="A1761" t="s">
        <v>1451</v>
      </c>
      <c r="B1761" t="s">
        <v>472</v>
      </c>
      <c r="C1761">
        <v>214240</v>
      </c>
      <c r="D1761" t="s">
        <v>2784</v>
      </c>
      <c r="E1761">
        <v>2010</v>
      </c>
      <c r="F1761">
        <v>81</v>
      </c>
      <c r="G1761">
        <v>0.72799999999999998</v>
      </c>
      <c r="H1761">
        <v>0.85899999999999999</v>
      </c>
      <c r="I1761">
        <v>5</v>
      </c>
      <c r="J1761">
        <v>-5.2370000000000001</v>
      </c>
      <c r="K1761">
        <v>0</v>
      </c>
      <c r="L1761">
        <v>0.13700000000000001</v>
      </c>
      <c r="M1761">
        <v>4.0099999999999997E-2</v>
      </c>
      <c r="N1761">
        <v>0</v>
      </c>
      <c r="O1761">
        <v>0.111</v>
      </c>
      <c r="P1761">
        <v>0.53500000000000003</v>
      </c>
      <c r="Q1761">
        <v>65.043000000000006</v>
      </c>
      <c r="R1761" t="s">
        <v>20</v>
      </c>
    </row>
    <row r="1762" spans="1:18" x14ac:dyDescent="0.3">
      <c r="A1762" t="s">
        <v>822</v>
      </c>
      <c r="B1762" t="s">
        <v>1092</v>
      </c>
      <c r="C1762">
        <v>275986</v>
      </c>
      <c r="D1762" t="s">
        <v>2784</v>
      </c>
      <c r="E1762">
        <v>2008</v>
      </c>
      <c r="F1762">
        <v>81</v>
      </c>
      <c r="G1762">
        <v>0.58299999999999996</v>
      </c>
      <c r="H1762">
        <v>0.82899999999999996</v>
      </c>
      <c r="I1762">
        <v>1</v>
      </c>
      <c r="J1762">
        <v>-4.6029999999999998</v>
      </c>
      <c r="K1762">
        <v>1</v>
      </c>
      <c r="L1762">
        <v>0.13400000000000001</v>
      </c>
      <c r="M1762">
        <v>8.6400000000000001E-3</v>
      </c>
      <c r="N1762">
        <v>0</v>
      </c>
      <c r="O1762">
        <v>4.2599999999999999E-2</v>
      </c>
      <c r="P1762">
        <v>0.57499999999999996</v>
      </c>
      <c r="Q1762">
        <v>174.02799999999999</v>
      </c>
      <c r="R1762" t="s">
        <v>34</v>
      </c>
    </row>
    <row r="1763" spans="1:18" x14ac:dyDescent="0.3">
      <c r="A1763" t="s">
        <v>228</v>
      </c>
      <c r="B1763" t="s">
        <v>1103</v>
      </c>
      <c r="C1763">
        <v>223080</v>
      </c>
      <c r="D1763" t="s">
        <v>2784</v>
      </c>
      <c r="E1763">
        <v>2006</v>
      </c>
      <c r="F1763">
        <v>81</v>
      </c>
      <c r="G1763">
        <v>0.872</v>
      </c>
      <c r="H1763">
        <v>0.872</v>
      </c>
      <c r="I1763">
        <v>1</v>
      </c>
      <c r="J1763">
        <v>-6.3280000000000003</v>
      </c>
      <c r="K1763">
        <v>1</v>
      </c>
      <c r="L1763">
        <v>0.13900000000000001</v>
      </c>
      <c r="M1763">
        <v>4.7600000000000003E-2</v>
      </c>
      <c r="N1763">
        <v>1.1199999999999999E-3</v>
      </c>
      <c r="O1763">
        <v>5.4300000000000001E-2</v>
      </c>
      <c r="P1763">
        <v>0.80900000000000005</v>
      </c>
      <c r="Q1763">
        <v>116.94799999999999</v>
      </c>
      <c r="R1763" t="s">
        <v>230</v>
      </c>
    </row>
    <row r="1764" spans="1:18" x14ac:dyDescent="0.3">
      <c r="A1764" t="s">
        <v>316</v>
      </c>
      <c r="B1764" t="s">
        <v>674</v>
      </c>
      <c r="C1764">
        <v>250373</v>
      </c>
      <c r="D1764" t="s">
        <v>2784</v>
      </c>
      <c r="E1764">
        <v>2004</v>
      </c>
      <c r="F1764">
        <v>81</v>
      </c>
      <c r="G1764">
        <v>0.89400000000000002</v>
      </c>
      <c r="H1764">
        <v>0.79100000000000004</v>
      </c>
      <c r="I1764">
        <v>2</v>
      </c>
      <c r="J1764">
        <v>-4.6989999999999998</v>
      </c>
      <c r="K1764">
        <v>1</v>
      </c>
      <c r="L1764">
        <v>0.112</v>
      </c>
      <c r="M1764">
        <v>1.83E-2</v>
      </c>
      <c r="N1764">
        <v>0</v>
      </c>
      <c r="O1764">
        <v>3.8800000000000001E-2</v>
      </c>
      <c r="P1764">
        <v>0.58299999999999996</v>
      </c>
      <c r="Q1764">
        <v>105.018</v>
      </c>
      <c r="R1764" t="s">
        <v>34</v>
      </c>
    </row>
    <row r="1765" spans="1:18" x14ac:dyDescent="0.3">
      <c r="A1765" t="s">
        <v>530</v>
      </c>
      <c r="B1765" t="s">
        <v>531</v>
      </c>
      <c r="C1765">
        <v>193466</v>
      </c>
      <c r="D1765" t="s">
        <v>2785</v>
      </c>
      <c r="E1765">
        <v>2003</v>
      </c>
      <c r="F1765">
        <v>81</v>
      </c>
      <c r="G1765">
        <v>0.89900000000000002</v>
      </c>
      <c r="H1765">
        <v>0.71299999999999997</v>
      </c>
      <c r="I1765">
        <v>6</v>
      </c>
      <c r="J1765">
        <v>-2.7519999999999998</v>
      </c>
      <c r="K1765">
        <v>0</v>
      </c>
      <c r="L1765">
        <v>0.36599999999999999</v>
      </c>
      <c r="M1765">
        <v>0.255</v>
      </c>
      <c r="N1765">
        <v>0</v>
      </c>
      <c r="O1765">
        <v>7.0800000000000002E-2</v>
      </c>
      <c r="P1765">
        <v>0.77700000000000002</v>
      </c>
      <c r="Q1765">
        <v>90.051000000000002</v>
      </c>
      <c r="R1765" t="s">
        <v>90</v>
      </c>
    </row>
    <row r="1766" spans="1:18" x14ac:dyDescent="0.3">
      <c r="A1766" t="s">
        <v>18</v>
      </c>
      <c r="B1766" t="s">
        <v>677</v>
      </c>
      <c r="C1766">
        <v>198800</v>
      </c>
      <c r="D1766" t="s">
        <v>2784</v>
      </c>
      <c r="E1766">
        <v>2003</v>
      </c>
      <c r="F1766">
        <v>81</v>
      </c>
      <c r="G1766">
        <v>0.77400000000000002</v>
      </c>
      <c r="H1766">
        <v>0.83799999999999997</v>
      </c>
      <c r="I1766">
        <v>5</v>
      </c>
      <c r="J1766">
        <v>-3.9140000000000001</v>
      </c>
      <c r="K1766">
        <v>0</v>
      </c>
      <c r="L1766">
        <v>0.114</v>
      </c>
      <c r="M1766">
        <v>2.4899999999999999E-2</v>
      </c>
      <c r="N1766">
        <v>2.5000000000000001E-2</v>
      </c>
      <c r="O1766">
        <v>0.24199999999999999</v>
      </c>
      <c r="P1766">
        <v>0.92400000000000004</v>
      </c>
      <c r="Q1766">
        <v>143.04</v>
      </c>
      <c r="R1766" t="s">
        <v>20</v>
      </c>
    </row>
    <row r="1767" spans="1:18" x14ac:dyDescent="0.3">
      <c r="A1767" t="s">
        <v>67</v>
      </c>
      <c r="B1767" t="s">
        <v>699</v>
      </c>
      <c r="C1767">
        <v>185586</v>
      </c>
      <c r="D1767" t="s">
        <v>2784</v>
      </c>
      <c r="E1767">
        <v>2003</v>
      </c>
      <c r="F1767">
        <v>81</v>
      </c>
      <c r="G1767">
        <v>0.496</v>
      </c>
      <c r="H1767">
        <v>0.86299999999999999</v>
      </c>
      <c r="I1767">
        <v>9</v>
      </c>
      <c r="J1767">
        <v>-4.1529999999999996</v>
      </c>
      <c r="K1767">
        <v>1</v>
      </c>
      <c r="L1767">
        <v>3.8100000000000002E-2</v>
      </c>
      <c r="M1767">
        <v>4.5999999999999999E-3</v>
      </c>
      <c r="N1767">
        <v>0</v>
      </c>
      <c r="O1767">
        <v>0.63900000000000001</v>
      </c>
      <c r="P1767">
        <v>0.24299999999999999</v>
      </c>
      <c r="Q1767">
        <v>110.018</v>
      </c>
      <c r="R1767" t="s">
        <v>29</v>
      </c>
    </row>
    <row r="1768" spans="1:18" x14ac:dyDescent="0.3">
      <c r="A1768" t="s">
        <v>2447</v>
      </c>
      <c r="B1768" t="s">
        <v>2519</v>
      </c>
      <c r="C1768">
        <v>135090</v>
      </c>
      <c r="D1768" t="s">
        <v>2785</v>
      </c>
      <c r="E1768">
        <v>2018</v>
      </c>
      <c r="F1768">
        <v>82</v>
      </c>
      <c r="G1768">
        <v>0.92100000000000004</v>
      </c>
      <c r="H1768">
        <v>0.53700000000000003</v>
      </c>
      <c r="I1768">
        <v>9</v>
      </c>
      <c r="J1768">
        <v>-5.7229999999999999</v>
      </c>
      <c r="K1768">
        <v>0</v>
      </c>
      <c r="L1768">
        <v>8.0399999999999999E-2</v>
      </c>
      <c r="M1768">
        <v>0.55600000000000005</v>
      </c>
      <c r="N1768">
        <v>4.0400000000000002E-3</v>
      </c>
      <c r="O1768">
        <v>0.10199999999999999</v>
      </c>
      <c r="P1768">
        <v>0.71099999999999997</v>
      </c>
      <c r="Q1768">
        <v>128.00899999999999</v>
      </c>
      <c r="R1768" t="s">
        <v>37</v>
      </c>
    </row>
    <row r="1769" spans="1:18" x14ac:dyDescent="0.3">
      <c r="A1769" t="s">
        <v>2447</v>
      </c>
      <c r="B1769" t="s">
        <v>2540</v>
      </c>
      <c r="C1769">
        <v>166605</v>
      </c>
      <c r="D1769" t="s">
        <v>2785</v>
      </c>
      <c r="E1769">
        <v>2018</v>
      </c>
      <c r="F1769">
        <v>82</v>
      </c>
      <c r="G1769">
        <v>0.74</v>
      </c>
      <c r="H1769">
        <v>0.61299999999999999</v>
      </c>
      <c r="I1769">
        <v>8</v>
      </c>
      <c r="J1769">
        <v>-4.88</v>
      </c>
      <c r="K1769">
        <v>1</v>
      </c>
      <c r="L1769">
        <v>0.14499999999999999</v>
      </c>
      <c r="M1769">
        <v>0.25800000000000001</v>
      </c>
      <c r="N1769">
        <v>3.7200000000000002E-3</v>
      </c>
      <c r="O1769">
        <v>0.123</v>
      </c>
      <c r="P1769">
        <v>0.47299999999999998</v>
      </c>
      <c r="Q1769">
        <v>75.022999999999996</v>
      </c>
      <c r="R1769" t="s">
        <v>37</v>
      </c>
    </row>
    <row r="1770" spans="1:18" x14ac:dyDescent="0.3">
      <c r="A1770" t="s">
        <v>2560</v>
      </c>
      <c r="B1770" t="s">
        <v>2561</v>
      </c>
      <c r="C1770">
        <v>184153</v>
      </c>
      <c r="D1770" t="s">
        <v>2784</v>
      </c>
      <c r="E1770">
        <v>2018</v>
      </c>
      <c r="F1770">
        <v>82</v>
      </c>
      <c r="G1770">
        <v>0.56599999999999995</v>
      </c>
      <c r="H1770">
        <v>0.36599999999999999</v>
      </c>
      <c r="I1770">
        <v>7</v>
      </c>
      <c r="J1770">
        <v>-12.808</v>
      </c>
      <c r="K1770">
        <v>1</v>
      </c>
      <c r="L1770">
        <v>2.8000000000000001E-2</v>
      </c>
      <c r="M1770">
        <v>0.113</v>
      </c>
      <c r="N1770">
        <v>0.18099999999999999</v>
      </c>
      <c r="O1770">
        <v>0.155</v>
      </c>
      <c r="P1770">
        <v>0.23699999999999999</v>
      </c>
      <c r="Q1770">
        <v>129.959</v>
      </c>
      <c r="R1770" t="s">
        <v>785</v>
      </c>
    </row>
    <row r="1771" spans="1:18" x14ac:dyDescent="0.3">
      <c r="A1771" t="s">
        <v>2307</v>
      </c>
      <c r="B1771" t="s">
        <v>2588</v>
      </c>
      <c r="C1771">
        <v>214289</v>
      </c>
      <c r="D1771" t="s">
        <v>2784</v>
      </c>
      <c r="E1771">
        <v>2018</v>
      </c>
      <c r="F1771">
        <v>82</v>
      </c>
      <c r="G1771">
        <v>0.68700000000000006</v>
      </c>
      <c r="H1771">
        <v>0.79200000000000004</v>
      </c>
      <c r="I1771">
        <v>5</v>
      </c>
      <c r="J1771">
        <v>-2.7490000000000001</v>
      </c>
      <c r="K1771">
        <v>1</v>
      </c>
      <c r="L1771">
        <v>4.5199999999999997E-2</v>
      </c>
      <c r="M1771">
        <v>0.191</v>
      </c>
      <c r="N1771">
        <v>0</v>
      </c>
      <c r="O1771">
        <v>0.16700000000000001</v>
      </c>
      <c r="P1771">
        <v>0.67100000000000004</v>
      </c>
      <c r="Q1771">
        <v>100.015</v>
      </c>
      <c r="R1771" t="s">
        <v>57</v>
      </c>
    </row>
    <row r="1772" spans="1:18" x14ac:dyDescent="0.3">
      <c r="A1772" t="s">
        <v>1361</v>
      </c>
      <c r="B1772" t="s">
        <v>2650</v>
      </c>
      <c r="C1772">
        <v>215733</v>
      </c>
      <c r="D1772" t="s">
        <v>2784</v>
      </c>
      <c r="E1772">
        <v>2018</v>
      </c>
      <c r="F1772">
        <v>82</v>
      </c>
      <c r="G1772">
        <v>0.57199999999999995</v>
      </c>
      <c r="H1772">
        <v>0.38500000000000001</v>
      </c>
      <c r="I1772">
        <v>7</v>
      </c>
      <c r="J1772">
        <v>-6.3620000000000001</v>
      </c>
      <c r="K1772">
        <v>1</v>
      </c>
      <c r="L1772">
        <v>3.0800000000000001E-2</v>
      </c>
      <c r="M1772">
        <v>0.371</v>
      </c>
      <c r="N1772">
        <v>0</v>
      </c>
      <c r="O1772">
        <v>0.23100000000000001</v>
      </c>
      <c r="P1772">
        <v>0.32300000000000001</v>
      </c>
      <c r="Q1772">
        <v>95.799000000000007</v>
      </c>
      <c r="R1772" t="s">
        <v>20</v>
      </c>
    </row>
    <row r="1773" spans="1:18" x14ac:dyDescent="0.3">
      <c r="A1773" t="s">
        <v>2661</v>
      </c>
      <c r="B1773" t="s">
        <v>2662</v>
      </c>
      <c r="C1773">
        <v>169353</v>
      </c>
      <c r="D1773" t="s">
        <v>2784</v>
      </c>
      <c r="E1773">
        <v>2018</v>
      </c>
      <c r="F1773">
        <v>82</v>
      </c>
      <c r="G1773">
        <v>0.65200000000000002</v>
      </c>
      <c r="H1773">
        <v>0.55700000000000005</v>
      </c>
      <c r="I1773">
        <v>1</v>
      </c>
      <c r="J1773">
        <v>-5.7140000000000004</v>
      </c>
      <c r="K1773">
        <v>0</v>
      </c>
      <c r="L1773">
        <v>3.1800000000000002E-2</v>
      </c>
      <c r="M1773">
        <v>0.74</v>
      </c>
      <c r="N1773">
        <v>0</v>
      </c>
      <c r="O1773">
        <v>0.124</v>
      </c>
      <c r="P1773">
        <v>0.48299999999999998</v>
      </c>
      <c r="Q1773">
        <v>150.07300000000001</v>
      </c>
      <c r="R1773" t="s">
        <v>1377</v>
      </c>
    </row>
    <row r="1774" spans="1:18" x14ac:dyDescent="0.3">
      <c r="A1774" t="s">
        <v>2238</v>
      </c>
      <c r="B1774" t="s">
        <v>2325</v>
      </c>
      <c r="C1774">
        <v>187973</v>
      </c>
      <c r="D1774" t="s">
        <v>2784</v>
      </c>
      <c r="E1774">
        <v>2017</v>
      </c>
      <c r="F1774">
        <v>82</v>
      </c>
      <c r="G1774">
        <v>0.44400000000000001</v>
      </c>
      <c r="H1774">
        <v>0.81899999999999995</v>
      </c>
      <c r="I1774">
        <v>10</v>
      </c>
      <c r="J1774">
        <v>-4.0780000000000003</v>
      </c>
      <c r="K1774">
        <v>0</v>
      </c>
      <c r="L1774">
        <v>0.34100000000000003</v>
      </c>
      <c r="M1774">
        <v>0.106</v>
      </c>
      <c r="N1774">
        <v>0</v>
      </c>
      <c r="O1774">
        <v>0.107</v>
      </c>
      <c r="P1774">
        <v>0.747</v>
      </c>
      <c r="Q1774">
        <v>82.694999999999993</v>
      </c>
      <c r="R1774" t="s">
        <v>20</v>
      </c>
    </row>
    <row r="1775" spans="1:18" x14ac:dyDescent="0.3">
      <c r="A1775" t="s">
        <v>2400</v>
      </c>
      <c r="B1775" t="s">
        <v>2401</v>
      </c>
      <c r="C1775">
        <v>233901</v>
      </c>
      <c r="D1775" t="s">
        <v>2785</v>
      </c>
      <c r="E1775">
        <v>2017</v>
      </c>
      <c r="F1775">
        <v>82</v>
      </c>
      <c r="G1775">
        <v>0.72599999999999998</v>
      </c>
      <c r="H1775">
        <v>0.76900000000000002</v>
      </c>
      <c r="I1775">
        <v>6</v>
      </c>
      <c r="J1775">
        <v>-5.0430000000000001</v>
      </c>
      <c r="K1775">
        <v>1</v>
      </c>
      <c r="L1775">
        <v>0.123</v>
      </c>
      <c r="M1775">
        <v>2.93E-2</v>
      </c>
      <c r="N1775">
        <v>1.01E-2</v>
      </c>
      <c r="O1775">
        <v>0.104</v>
      </c>
      <c r="P1775">
        <v>0.73299999999999998</v>
      </c>
      <c r="Q1775">
        <v>97.984999999999999</v>
      </c>
      <c r="R1775" t="s">
        <v>90</v>
      </c>
    </row>
    <row r="1776" spans="1:18" x14ac:dyDescent="0.3">
      <c r="A1776" t="s">
        <v>1095</v>
      </c>
      <c r="B1776" t="s">
        <v>2130</v>
      </c>
      <c r="C1776">
        <v>269666</v>
      </c>
      <c r="D1776" t="s">
        <v>2785</v>
      </c>
      <c r="E1776">
        <v>2015</v>
      </c>
      <c r="F1776">
        <v>82</v>
      </c>
      <c r="G1776">
        <v>0.85599999999999998</v>
      </c>
      <c r="H1776">
        <v>0.60899999999999999</v>
      </c>
      <c r="I1776">
        <v>0</v>
      </c>
      <c r="J1776">
        <v>-7.2229999999999999</v>
      </c>
      <c r="K1776">
        <v>1</v>
      </c>
      <c r="L1776">
        <v>8.2400000000000001E-2</v>
      </c>
      <c r="M1776">
        <v>8.0099999999999998E-3</v>
      </c>
      <c r="N1776" s="1">
        <v>8.1500000000000002E-5</v>
      </c>
      <c r="O1776">
        <v>3.44E-2</v>
      </c>
      <c r="P1776">
        <v>0.92800000000000005</v>
      </c>
      <c r="Q1776">
        <v>114.988</v>
      </c>
      <c r="R1776" t="s">
        <v>20</v>
      </c>
    </row>
    <row r="1777" spans="1:18" x14ac:dyDescent="0.3">
      <c r="A1777" t="s">
        <v>487</v>
      </c>
      <c r="B1777" t="s">
        <v>2273</v>
      </c>
      <c r="C1777">
        <v>258266</v>
      </c>
      <c r="D1777" t="s">
        <v>2784</v>
      </c>
      <c r="E1777">
        <v>2015</v>
      </c>
      <c r="F1777">
        <v>82</v>
      </c>
      <c r="G1777">
        <v>0.49099999999999999</v>
      </c>
      <c r="H1777">
        <v>0.69299999999999995</v>
      </c>
      <c r="I1777">
        <v>0</v>
      </c>
      <c r="J1777">
        <v>-6.4870000000000001</v>
      </c>
      <c r="K1777">
        <v>0</v>
      </c>
      <c r="L1777">
        <v>3.7699999999999997E-2</v>
      </c>
      <c r="M1777">
        <v>0.21099999999999999</v>
      </c>
      <c r="N1777" s="1">
        <v>6.9199999999999998E-6</v>
      </c>
      <c r="O1777">
        <v>0.32500000000000001</v>
      </c>
      <c r="P1777">
        <v>0.41199999999999998</v>
      </c>
      <c r="Q1777">
        <v>90.027000000000001</v>
      </c>
      <c r="R1777" t="s">
        <v>23</v>
      </c>
    </row>
    <row r="1778" spans="1:18" x14ac:dyDescent="0.3">
      <c r="A1778" t="s">
        <v>1367</v>
      </c>
      <c r="B1778" t="s">
        <v>2142</v>
      </c>
      <c r="C1778">
        <v>231826</v>
      </c>
      <c r="D1778" t="s">
        <v>2784</v>
      </c>
      <c r="E1778">
        <v>2014</v>
      </c>
      <c r="F1778">
        <v>82</v>
      </c>
      <c r="G1778">
        <v>0.76</v>
      </c>
      <c r="H1778">
        <v>0.70299999999999996</v>
      </c>
      <c r="I1778">
        <v>5</v>
      </c>
      <c r="J1778">
        <v>-5.4119999999999999</v>
      </c>
      <c r="K1778">
        <v>1</v>
      </c>
      <c r="L1778">
        <v>5.3999999999999999E-2</v>
      </c>
      <c r="M1778">
        <v>0.10299999999999999</v>
      </c>
      <c r="N1778">
        <v>0</v>
      </c>
      <c r="O1778">
        <v>9.1300000000000006E-2</v>
      </c>
      <c r="P1778">
        <v>0.56999999999999995</v>
      </c>
      <c r="Q1778">
        <v>95.997</v>
      </c>
      <c r="R1778" t="s">
        <v>20</v>
      </c>
    </row>
    <row r="1779" spans="1:18" x14ac:dyDescent="0.3">
      <c r="A1779" t="s">
        <v>675</v>
      </c>
      <c r="B1779" t="s">
        <v>1784</v>
      </c>
      <c r="C1779">
        <v>231173</v>
      </c>
      <c r="D1779" t="s">
        <v>2785</v>
      </c>
      <c r="E1779">
        <v>2012</v>
      </c>
      <c r="F1779">
        <v>82</v>
      </c>
      <c r="G1779">
        <v>0.74299999999999999</v>
      </c>
      <c r="H1779">
        <v>0.752</v>
      </c>
      <c r="I1779">
        <v>4</v>
      </c>
      <c r="J1779">
        <v>-4.8129999999999997</v>
      </c>
      <c r="K1779">
        <v>1</v>
      </c>
      <c r="L1779">
        <v>4.1399999999999999E-2</v>
      </c>
      <c r="M1779">
        <v>1.8800000000000001E-2</v>
      </c>
      <c r="N1779">
        <v>0</v>
      </c>
      <c r="O1779">
        <v>0.28699999999999998</v>
      </c>
      <c r="P1779">
        <v>0.54500000000000004</v>
      </c>
      <c r="Q1779">
        <v>110.015</v>
      </c>
      <c r="R1779" t="s">
        <v>20</v>
      </c>
    </row>
    <row r="1780" spans="1:18" x14ac:dyDescent="0.3">
      <c r="A1780" t="s">
        <v>1832</v>
      </c>
      <c r="B1780" t="s">
        <v>1833</v>
      </c>
      <c r="C1780">
        <v>199986</v>
      </c>
      <c r="D1780" t="s">
        <v>2784</v>
      </c>
      <c r="E1780">
        <v>2012</v>
      </c>
      <c r="F1780">
        <v>82</v>
      </c>
      <c r="G1780">
        <v>0.72599999999999998</v>
      </c>
      <c r="H1780">
        <v>0.78700000000000003</v>
      </c>
      <c r="I1780">
        <v>4</v>
      </c>
      <c r="J1780">
        <v>-2.4940000000000002</v>
      </c>
      <c r="K1780">
        <v>1</v>
      </c>
      <c r="L1780">
        <v>7.3700000000000002E-2</v>
      </c>
      <c r="M1780">
        <v>8.9999999999999993E-3</v>
      </c>
      <c r="N1780">
        <v>0</v>
      </c>
      <c r="O1780">
        <v>5.96E-2</v>
      </c>
      <c r="P1780">
        <v>0.88800000000000001</v>
      </c>
      <c r="Q1780">
        <v>124.99</v>
      </c>
      <c r="R1780" t="s">
        <v>20</v>
      </c>
    </row>
    <row r="1781" spans="1:18" x14ac:dyDescent="0.3">
      <c r="A1781" t="s">
        <v>2082</v>
      </c>
      <c r="B1781" t="s">
        <v>2083</v>
      </c>
      <c r="C1781">
        <v>175426</v>
      </c>
      <c r="D1781" t="s">
        <v>2784</v>
      </c>
      <c r="E1781">
        <v>2012</v>
      </c>
      <c r="F1781">
        <v>82</v>
      </c>
      <c r="G1781">
        <v>0.72</v>
      </c>
      <c r="H1781">
        <v>0.79100000000000004</v>
      </c>
      <c r="I1781">
        <v>1</v>
      </c>
      <c r="J1781">
        <v>-4.6890000000000001</v>
      </c>
      <c r="K1781">
        <v>1</v>
      </c>
      <c r="L1781">
        <v>0.124</v>
      </c>
      <c r="M1781">
        <v>3.8399999999999997E-2</v>
      </c>
      <c r="N1781">
        <v>0</v>
      </c>
      <c r="O1781">
        <v>0.157</v>
      </c>
      <c r="P1781">
        <v>0.75600000000000001</v>
      </c>
      <c r="Q1781">
        <v>102.071</v>
      </c>
      <c r="R1781" t="s">
        <v>90</v>
      </c>
    </row>
    <row r="1782" spans="1:18" x14ac:dyDescent="0.3">
      <c r="A1782" t="s">
        <v>487</v>
      </c>
      <c r="B1782" t="s">
        <v>1664</v>
      </c>
      <c r="C1782">
        <v>278719</v>
      </c>
      <c r="D1782" t="s">
        <v>2784</v>
      </c>
      <c r="E1782">
        <v>2011</v>
      </c>
      <c r="F1782">
        <v>82</v>
      </c>
      <c r="G1782">
        <v>0.44900000000000001</v>
      </c>
      <c r="H1782">
        <v>0.58499999999999996</v>
      </c>
      <c r="I1782">
        <v>5</v>
      </c>
      <c r="J1782">
        <v>-6.7610000000000001</v>
      </c>
      <c r="K1782">
        <v>1</v>
      </c>
      <c r="L1782">
        <v>2.6800000000000001E-2</v>
      </c>
      <c r="M1782">
        <v>5.0900000000000001E-2</v>
      </c>
      <c r="N1782" s="1">
        <v>8.7499999999999999E-5</v>
      </c>
      <c r="O1782">
        <v>8.3299999999999999E-2</v>
      </c>
      <c r="P1782">
        <v>0.21199999999999999</v>
      </c>
      <c r="Q1782">
        <v>139.631</v>
      </c>
      <c r="R1782" t="s">
        <v>23</v>
      </c>
    </row>
    <row r="1783" spans="1:18" x14ac:dyDescent="0.3">
      <c r="A1783" t="s">
        <v>1705</v>
      </c>
      <c r="B1783" t="s">
        <v>1706</v>
      </c>
      <c r="C1783">
        <v>239600</v>
      </c>
      <c r="D1783" t="s">
        <v>2784</v>
      </c>
      <c r="E1783">
        <v>2011</v>
      </c>
      <c r="F1783">
        <v>82</v>
      </c>
      <c r="G1783">
        <v>0.73299999999999998</v>
      </c>
      <c r="H1783">
        <v>0.71</v>
      </c>
      <c r="I1783">
        <v>5</v>
      </c>
      <c r="J1783">
        <v>-5.8490000000000002</v>
      </c>
      <c r="K1783">
        <v>0</v>
      </c>
      <c r="L1783">
        <v>2.92E-2</v>
      </c>
      <c r="M1783">
        <v>0.14499999999999999</v>
      </c>
      <c r="N1783">
        <v>0.115</v>
      </c>
      <c r="O1783">
        <v>9.5600000000000004E-2</v>
      </c>
      <c r="P1783">
        <v>0.96499999999999997</v>
      </c>
      <c r="Q1783">
        <v>127.97499999999999</v>
      </c>
      <c r="R1783" t="s">
        <v>23</v>
      </c>
    </row>
    <row r="1784" spans="1:18" x14ac:dyDescent="0.3">
      <c r="A1784" t="s">
        <v>103</v>
      </c>
      <c r="B1784" t="s">
        <v>1750</v>
      </c>
      <c r="C1784">
        <v>219333</v>
      </c>
      <c r="D1784" t="s">
        <v>2785</v>
      </c>
      <c r="E1784">
        <v>2011</v>
      </c>
      <c r="F1784">
        <v>82</v>
      </c>
      <c r="G1784">
        <v>0.78900000000000003</v>
      </c>
      <c r="H1784">
        <v>0.85799999999999998</v>
      </c>
      <c r="I1784">
        <v>1</v>
      </c>
      <c r="J1784">
        <v>-5.5419999999999998</v>
      </c>
      <c r="K1784">
        <v>1</v>
      </c>
      <c r="L1784">
        <v>0.311</v>
      </c>
      <c r="M1784">
        <v>0.127</v>
      </c>
      <c r="N1784">
        <v>0</v>
      </c>
      <c r="O1784">
        <v>0.34899999999999998</v>
      </c>
      <c r="P1784">
        <v>0.77500000000000002</v>
      </c>
      <c r="Q1784">
        <v>140.02199999999999</v>
      </c>
      <c r="R1784" t="s">
        <v>37</v>
      </c>
    </row>
    <row r="1785" spans="1:18" x14ac:dyDescent="0.3">
      <c r="A1785" t="s">
        <v>487</v>
      </c>
      <c r="B1785" t="s">
        <v>1664</v>
      </c>
      <c r="C1785">
        <v>278719</v>
      </c>
      <c r="D1785" t="s">
        <v>2784</v>
      </c>
      <c r="E1785">
        <v>2011</v>
      </c>
      <c r="F1785">
        <v>82</v>
      </c>
      <c r="G1785">
        <v>0.44900000000000001</v>
      </c>
      <c r="H1785">
        <v>0.58499999999999996</v>
      </c>
      <c r="I1785">
        <v>5</v>
      </c>
      <c r="J1785">
        <v>-6.7610000000000001</v>
      </c>
      <c r="K1785">
        <v>1</v>
      </c>
      <c r="L1785">
        <v>2.6800000000000001E-2</v>
      </c>
      <c r="M1785">
        <v>5.0900000000000001E-2</v>
      </c>
      <c r="N1785" s="1">
        <v>8.7499999999999999E-5</v>
      </c>
      <c r="O1785">
        <v>8.3299999999999999E-2</v>
      </c>
      <c r="P1785">
        <v>0.21199999999999999</v>
      </c>
      <c r="Q1785">
        <v>139.631</v>
      </c>
      <c r="R1785" t="s">
        <v>23</v>
      </c>
    </row>
    <row r="1786" spans="1:18" x14ac:dyDescent="0.3">
      <c r="A1786" t="s">
        <v>103</v>
      </c>
      <c r="B1786" t="s">
        <v>1392</v>
      </c>
      <c r="C1786">
        <v>276920</v>
      </c>
      <c r="D1786" t="s">
        <v>2785</v>
      </c>
      <c r="E1786">
        <v>2009</v>
      </c>
      <c r="F1786">
        <v>82</v>
      </c>
      <c r="G1786">
        <v>0.49099999999999999</v>
      </c>
      <c r="H1786">
        <v>0.95599999999999996</v>
      </c>
      <c r="I1786">
        <v>11</v>
      </c>
      <c r="J1786">
        <v>-1.538</v>
      </c>
      <c r="K1786">
        <v>1</v>
      </c>
      <c r="L1786">
        <v>0.39200000000000002</v>
      </c>
      <c r="M1786">
        <v>2.9499999999999998E-2</v>
      </c>
      <c r="N1786">
        <v>0</v>
      </c>
      <c r="O1786">
        <v>0.46</v>
      </c>
      <c r="P1786">
        <v>0.81100000000000005</v>
      </c>
      <c r="Q1786">
        <v>173.58500000000001</v>
      </c>
      <c r="R1786" t="s">
        <v>37</v>
      </c>
    </row>
    <row r="1787" spans="1:18" x14ac:dyDescent="0.3">
      <c r="A1787" t="s">
        <v>773</v>
      </c>
      <c r="B1787" t="s">
        <v>1379</v>
      </c>
      <c r="C1787">
        <v>211000</v>
      </c>
      <c r="D1787" t="s">
        <v>2784</v>
      </c>
      <c r="E1787">
        <v>2008</v>
      </c>
      <c r="F1787">
        <v>82</v>
      </c>
      <c r="G1787">
        <v>0.79</v>
      </c>
      <c r="H1787">
        <v>0.64700000000000002</v>
      </c>
      <c r="I1787">
        <v>10</v>
      </c>
      <c r="J1787">
        <v>-5.9829999999999997</v>
      </c>
      <c r="K1787">
        <v>0</v>
      </c>
      <c r="L1787">
        <v>0.13600000000000001</v>
      </c>
      <c r="M1787">
        <v>5.1499999999999997E-2</v>
      </c>
      <c r="N1787">
        <v>0</v>
      </c>
      <c r="O1787">
        <v>0.248</v>
      </c>
      <c r="P1787">
        <v>0.65400000000000003</v>
      </c>
      <c r="Q1787">
        <v>87.998999999999995</v>
      </c>
      <c r="R1787" t="s">
        <v>37</v>
      </c>
    </row>
    <row r="1788" spans="1:18" x14ac:dyDescent="0.3">
      <c r="A1788" t="s">
        <v>228</v>
      </c>
      <c r="B1788" t="s">
        <v>968</v>
      </c>
      <c r="C1788">
        <v>242293</v>
      </c>
      <c r="D1788" t="s">
        <v>2784</v>
      </c>
      <c r="E1788">
        <v>2006</v>
      </c>
      <c r="F1788">
        <v>82</v>
      </c>
      <c r="G1788">
        <v>0.80800000000000005</v>
      </c>
      <c r="H1788">
        <v>0.97</v>
      </c>
      <c r="I1788">
        <v>10</v>
      </c>
      <c r="J1788">
        <v>-6.0979999999999999</v>
      </c>
      <c r="K1788">
        <v>0</v>
      </c>
      <c r="L1788">
        <v>5.0599999999999999E-2</v>
      </c>
      <c r="M1788">
        <v>5.6899999999999999E-2</v>
      </c>
      <c r="N1788" s="1">
        <v>6.1299999999999999E-5</v>
      </c>
      <c r="O1788">
        <v>0.154</v>
      </c>
      <c r="P1788">
        <v>0.86799999999999999</v>
      </c>
      <c r="Q1788">
        <v>114.328</v>
      </c>
      <c r="R1788" t="s">
        <v>230</v>
      </c>
    </row>
    <row r="1789" spans="1:18" x14ac:dyDescent="0.3">
      <c r="A1789" t="s">
        <v>292</v>
      </c>
      <c r="B1789" t="s">
        <v>857</v>
      </c>
      <c r="C1789">
        <v>222640</v>
      </c>
      <c r="D1789" t="s">
        <v>2784</v>
      </c>
      <c r="E1789">
        <v>2005</v>
      </c>
      <c r="F1789">
        <v>82</v>
      </c>
      <c r="G1789">
        <v>0.81799999999999995</v>
      </c>
      <c r="H1789">
        <v>0.70499999999999996</v>
      </c>
      <c r="I1789">
        <v>6</v>
      </c>
      <c r="J1789">
        <v>-6.6790000000000003</v>
      </c>
      <c r="K1789">
        <v>1</v>
      </c>
      <c r="L1789">
        <v>0.17699999999999999</v>
      </c>
      <c r="M1789">
        <v>8.3599999999999994E-3</v>
      </c>
      <c r="N1789">
        <v>2.33E-3</v>
      </c>
      <c r="O1789">
        <v>0.61299999999999999</v>
      </c>
      <c r="P1789">
        <v>0.77200000000000002</v>
      </c>
      <c r="Q1789">
        <v>138.559</v>
      </c>
      <c r="R1789" t="s">
        <v>37</v>
      </c>
    </row>
    <row r="1790" spans="1:18" x14ac:dyDescent="0.3">
      <c r="A1790" t="s">
        <v>231</v>
      </c>
      <c r="B1790" t="s">
        <v>951</v>
      </c>
      <c r="C1790">
        <v>218093</v>
      </c>
      <c r="D1790" t="s">
        <v>2784</v>
      </c>
      <c r="E1790">
        <v>2005</v>
      </c>
      <c r="F1790">
        <v>82</v>
      </c>
      <c r="G1790">
        <v>0.77800000000000002</v>
      </c>
      <c r="H1790">
        <v>0.82399999999999995</v>
      </c>
      <c r="I1790">
        <v>10</v>
      </c>
      <c r="J1790">
        <v>-5.8920000000000003</v>
      </c>
      <c r="K1790">
        <v>0</v>
      </c>
      <c r="L1790">
        <v>7.0699999999999999E-2</v>
      </c>
      <c r="M1790">
        <v>0.28399999999999997</v>
      </c>
      <c r="N1790">
        <v>0</v>
      </c>
      <c r="O1790">
        <v>0.40500000000000003</v>
      </c>
      <c r="P1790">
        <v>0.75800000000000001</v>
      </c>
      <c r="Q1790">
        <v>100.024</v>
      </c>
      <c r="R1790" t="s">
        <v>111</v>
      </c>
    </row>
    <row r="1791" spans="1:18" x14ac:dyDescent="0.3">
      <c r="A1791" t="s">
        <v>275</v>
      </c>
      <c r="B1791" t="s">
        <v>276</v>
      </c>
      <c r="C1791">
        <v>270506</v>
      </c>
      <c r="D1791" t="s">
        <v>2785</v>
      </c>
      <c r="E1791">
        <v>2000</v>
      </c>
      <c r="F1791">
        <v>82</v>
      </c>
      <c r="G1791">
        <v>0.84299999999999997</v>
      </c>
      <c r="H1791">
        <v>0.80600000000000005</v>
      </c>
      <c r="I1791">
        <v>4</v>
      </c>
      <c r="J1791">
        <v>-5.9459999999999997</v>
      </c>
      <c r="K1791">
        <v>0</v>
      </c>
      <c r="L1791">
        <v>0.26900000000000002</v>
      </c>
      <c r="M1791">
        <v>0.14299999999999999</v>
      </c>
      <c r="N1791">
        <v>0</v>
      </c>
      <c r="O1791">
        <v>7.7100000000000002E-2</v>
      </c>
      <c r="P1791">
        <v>0.61299999999999999</v>
      </c>
      <c r="Q1791">
        <v>94.947999999999993</v>
      </c>
      <c r="R1791" t="s">
        <v>90</v>
      </c>
    </row>
    <row r="1792" spans="1:18" x14ac:dyDescent="0.3">
      <c r="A1792" t="s">
        <v>65</v>
      </c>
      <c r="B1792" t="s">
        <v>66</v>
      </c>
      <c r="C1792">
        <v>161506</v>
      </c>
      <c r="D1792" t="s">
        <v>2785</v>
      </c>
      <c r="E1792">
        <v>1999</v>
      </c>
      <c r="F1792">
        <v>82</v>
      </c>
      <c r="G1792">
        <v>0.92200000000000004</v>
      </c>
      <c r="H1792">
        <v>0.90900000000000003</v>
      </c>
      <c r="I1792">
        <v>10</v>
      </c>
      <c r="J1792">
        <v>-2.4289999999999998</v>
      </c>
      <c r="K1792">
        <v>0</v>
      </c>
      <c r="L1792">
        <v>0.27</v>
      </c>
      <c r="M1792">
        <v>2.81E-2</v>
      </c>
      <c r="N1792">
        <v>0</v>
      </c>
      <c r="O1792">
        <v>8.5599999999999996E-2</v>
      </c>
      <c r="P1792">
        <v>0.309</v>
      </c>
      <c r="Q1792">
        <v>95.295000000000002</v>
      </c>
      <c r="R1792" t="s">
        <v>37</v>
      </c>
    </row>
    <row r="1793" spans="1:18" x14ac:dyDescent="0.3">
      <c r="A1793" t="s">
        <v>2390</v>
      </c>
      <c r="B1793" t="s">
        <v>2642</v>
      </c>
      <c r="C1793">
        <v>194087</v>
      </c>
      <c r="D1793" t="s">
        <v>2784</v>
      </c>
      <c r="E1793">
        <v>2019</v>
      </c>
      <c r="F1793">
        <v>83</v>
      </c>
      <c r="G1793">
        <v>0.70099999999999996</v>
      </c>
      <c r="H1793">
        <v>0.42499999999999999</v>
      </c>
      <c r="I1793">
        <v>7</v>
      </c>
      <c r="J1793">
        <v>-10.965</v>
      </c>
      <c r="K1793">
        <v>1</v>
      </c>
      <c r="L1793">
        <v>0.375</v>
      </c>
      <c r="M1793">
        <v>0.32800000000000001</v>
      </c>
      <c r="N1793">
        <v>0.13</v>
      </c>
      <c r="O1793">
        <v>0.1</v>
      </c>
      <c r="P1793">
        <v>0.56200000000000006</v>
      </c>
      <c r="Q1793">
        <v>135.12799999999999</v>
      </c>
      <c r="R1793" t="s">
        <v>57</v>
      </c>
    </row>
    <row r="1794" spans="1:18" x14ac:dyDescent="0.3">
      <c r="A1794" t="s">
        <v>1988</v>
      </c>
      <c r="B1794" t="s">
        <v>2644</v>
      </c>
      <c r="C1794">
        <v>178626</v>
      </c>
      <c r="D1794" t="s">
        <v>2785</v>
      </c>
      <c r="E1794">
        <v>2019</v>
      </c>
      <c r="F1794">
        <v>83</v>
      </c>
      <c r="G1794">
        <v>0.77800000000000002</v>
      </c>
      <c r="H1794">
        <v>0.317</v>
      </c>
      <c r="I1794">
        <v>1</v>
      </c>
      <c r="J1794">
        <v>-10.731999999999999</v>
      </c>
      <c r="K1794">
        <v>0</v>
      </c>
      <c r="L1794">
        <v>0.33400000000000002</v>
      </c>
      <c r="M1794">
        <v>0.59199999999999997</v>
      </c>
      <c r="N1794">
        <v>0</v>
      </c>
      <c r="O1794">
        <v>8.8099999999999998E-2</v>
      </c>
      <c r="P1794">
        <v>0.32700000000000001</v>
      </c>
      <c r="Q1794">
        <v>140.048</v>
      </c>
      <c r="R1794" t="s">
        <v>20</v>
      </c>
    </row>
    <row r="1795" spans="1:18" x14ac:dyDescent="0.3">
      <c r="A1795" t="s">
        <v>2470</v>
      </c>
      <c r="B1795" t="s">
        <v>2510</v>
      </c>
      <c r="C1795">
        <v>218146</v>
      </c>
      <c r="D1795" t="s">
        <v>2785</v>
      </c>
      <c r="E1795">
        <v>2018</v>
      </c>
      <c r="F1795">
        <v>83</v>
      </c>
      <c r="G1795">
        <v>0.58499999999999996</v>
      </c>
      <c r="H1795">
        <v>0.52</v>
      </c>
      <c r="I1795">
        <v>5</v>
      </c>
      <c r="J1795">
        <v>-6.1360000000000001</v>
      </c>
      <c r="K1795">
        <v>0</v>
      </c>
      <c r="L1795">
        <v>7.1199999999999999E-2</v>
      </c>
      <c r="M1795">
        <v>0.124</v>
      </c>
      <c r="N1795" s="1">
        <v>7.0099999999999996E-5</v>
      </c>
      <c r="O1795">
        <v>0.13100000000000001</v>
      </c>
      <c r="P1795">
        <v>0.129</v>
      </c>
      <c r="Q1795">
        <v>159.80099999999999</v>
      </c>
      <c r="R1795" t="s">
        <v>37</v>
      </c>
    </row>
    <row r="1796" spans="1:18" x14ac:dyDescent="0.3">
      <c r="A1796" t="s">
        <v>2049</v>
      </c>
      <c r="B1796" t="s">
        <v>2387</v>
      </c>
      <c r="C1796">
        <v>247160</v>
      </c>
      <c r="D1796" t="s">
        <v>2784</v>
      </c>
      <c r="E1796">
        <v>2017</v>
      </c>
      <c r="F1796">
        <v>83</v>
      </c>
      <c r="G1796">
        <v>0.61699999999999999</v>
      </c>
      <c r="H1796">
        <v>0.63500000000000001</v>
      </c>
      <c r="I1796">
        <v>11</v>
      </c>
      <c r="J1796">
        <v>-6.7690000000000001</v>
      </c>
      <c r="K1796">
        <v>0</v>
      </c>
      <c r="L1796">
        <v>3.1699999999999999E-2</v>
      </c>
      <c r="M1796">
        <v>4.9799999999999997E-2</v>
      </c>
      <c r="N1796" s="1">
        <v>1.4399999999999999E-5</v>
      </c>
      <c r="O1796">
        <v>0.16400000000000001</v>
      </c>
      <c r="P1796">
        <v>0.44600000000000001</v>
      </c>
      <c r="Q1796">
        <v>103.01900000000001</v>
      </c>
      <c r="R1796" t="s">
        <v>57</v>
      </c>
    </row>
    <row r="1797" spans="1:18" x14ac:dyDescent="0.3">
      <c r="A1797" t="s">
        <v>2447</v>
      </c>
      <c r="B1797" t="s">
        <v>2448</v>
      </c>
      <c r="C1797">
        <v>119133</v>
      </c>
      <c r="D1797" t="s">
        <v>2785</v>
      </c>
      <c r="E1797">
        <v>2017</v>
      </c>
      <c r="F1797">
        <v>83</v>
      </c>
      <c r="G1797">
        <v>0.872</v>
      </c>
      <c r="H1797">
        <v>0.39100000000000001</v>
      </c>
      <c r="I1797">
        <v>0</v>
      </c>
      <c r="J1797">
        <v>-9.1440000000000001</v>
      </c>
      <c r="K1797">
        <v>0</v>
      </c>
      <c r="L1797">
        <v>0.24199999999999999</v>
      </c>
      <c r="M1797">
        <v>0.46899999999999997</v>
      </c>
      <c r="N1797" s="1">
        <v>4.1300000000000003E-6</v>
      </c>
      <c r="O1797">
        <v>0.29699999999999999</v>
      </c>
      <c r="P1797">
        <v>0.437</v>
      </c>
      <c r="Q1797">
        <v>134.02099999999999</v>
      </c>
      <c r="R1797" t="s">
        <v>37</v>
      </c>
    </row>
    <row r="1798" spans="1:18" x14ac:dyDescent="0.3">
      <c r="A1798" t="s">
        <v>2049</v>
      </c>
      <c r="B1798" t="s">
        <v>1261</v>
      </c>
      <c r="C1798">
        <v>244960</v>
      </c>
      <c r="D1798" t="s">
        <v>2784</v>
      </c>
      <c r="E1798">
        <v>2016</v>
      </c>
      <c r="F1798">
        <v>83</v>
      </c>
      <c r="G1798">
        <v>0.748</v>
      </c>
      <c r="H1798">
        <v>0.52400000000000002</v>
      </c>
      <c r="I1798">
        <v>8</v>
      </c>
      <c r="J1798">
        <v>-5.5990000000000002</v>
      </c>
      <c r="K1798">
        <v>1</v>
      </c>
      <c r="L1798">
        <v>3.3799999999999997E-2</v>
      </c>
      <c r="M1798">
        <v>0.41399999999999998</v>
      </c>
      <c r="N1798">
        <v>0</v>
      </c>
      <c r="O1798">
        <v>0.111</v>
      </c>
      <c r="P1798">
        <v>0.66100000000000003</v>
      </c>
      <c r="Q1798">
        <v>95.01</v>
      </c>
      <c r="R1798" t="s">
        <v>57</v>
      </c>
    </row>
    <row r="1799" spans="1:18" x14ac:dyDescent="0.3">
      <c r="A1799" t="s">
        <v>2185</v>
      </c>
      <c r="B1799" t="s">
        <v>2389</v>
      </c>
      <c r="C1799">
        <v>243836</v>
      </c>
      <c r="D1799" t="s">
        <v>2785</v>
      </c>
      <c r="E1799">
        <v>2016</v>
      </c>
      <c r="F1799">
        <v>83</v>
      </c>
      <c r="G1799">
        <v>0.84099999999999997</v>
      </c>
      <c r="H1799">
        <v>0.72799999999999998</v>
      </c>
      <c r="I1799">
        <v>7</v>
      </c>
      <c r="J1799">
        <v>-3.37</v>
      </c>
      <c r="K1799">
        <v>1</v>
      </c>
      <c r="L1799">
        <v>4.8399999999999999E-2</v>
      </c>
      <c r="M1799">
        <v>8.4699999999999998E-2</v>
      </c>
      <c r="N1799">
        <v>0</v>
      </c>
      <c r="O1799">
        <v>0.14899999999999999</v>
      </c>
      <c r="P1799">
        <v>0.43</v>
      </c>
      <c r="Q1799">
        <v>130.04900000000001</v>
      </c>
      <c r="R1799" t="s">
        <v>274</v>
      </c>
    </row>
    <row r="1800" spans="1:18" x14ac:dyDescent="0.3">
      <c r="A1800" t="s">
        <v>2162</v>
      </c>
      <c r="B1800" t="s">
        <v>2163</v>
      </c>
      <c r="C1800">
        <v>202333</v>
      </c>
      <c r="D1800" t="s">
        <v>2784</v>
      </c>
      <c r="E1800">
        <v>2015</v>
      </c>
      <c r="F1800">
        <v>83</v>
      </c>
      <c r="G1800">
        <v>0.73399999999999999</v>
      </c>
      <c r="H1800">
        <v>0.63700000000000001</v>
      </c>
      <c r="I1800">
        <v>4</v>
      </c>
      <c r="J1800">
        <v>-5.6769999999999996</v>
      </c>
      <c r="K1800">
        <v>0</v>
      </c>
      <c r="L1800">
        <v>0.14099999999999999</v>
      </c>
      <c r="M1800">
        <v>4.6199999999999998E-2</v>
      </c>
      <c r="N1800" s="1">
        <v>2.2900000000000001E-5</v>
      </c>
      <c r="O1800">
        <v>6.0199999999999997E-2</v>
      </c>
      <c r="P1800">
        <v>0.64800000000000002</v>
      </c>
      <c r="Q1800">
        <v>169.977</v>
      </c>
      <c r="R1800" t="s">
        <v>160</v>
      </c>
    </row>
    <row r="1801" spans="1:18" x14ac:dyDescent="0.3">
      <c r="A1801" t="s">
        <v>2220</v>
      </c>
      <c r="B1801" t="s">
        <v>2221</v>
      </c>
      <c r="C1801">
        <v>216320</v>
      </c>
      <c r="D1801" t="s">
        <v>2785</v>
      </c>
      <c r="E1801">
        <v>2015</v>
      </c>
      <c r="F1801">
        <v>83</v>
      </c>
      <c r="G1801">
        <v>0.64</v>
      </c>
      <c r="H1801">
        <v>0.74</v>
      </c>
      <c r="I1801">
        <v>4</v>
      </c>
      <c r="J1801">
        <v>-4.0830000000000002</v>
      </c>
      <c r="K1801">
        <v>1</v>
      </c>
      <c r="L1801">
        <v>2.8400000000000002E-2</v>
      </c>
      <c r="M1801">
        <v>1.15E-2</v>
      </c>
      <c r="N1801">
        <v>6.7799999999999996E-3</v>
      </c>
      <c r="O1801">
        <v>0.16700000000000001</v>
      </c>
      <c r="P1801">
        <v>0.78500000000000003</v>
      </c>
      <c r="Q1801">
        <v>116.879</v>
      </c>
      <c r="R1801" t="s">
        <v>79</v>
      </c>
    </row>
    <row r="1802" spans="1:18" x14ac:dyDescent="0.3">
      <c r="A1802" t="s">
        <v>1832</v>
      </c>
      <c r="B1802" t="s">
        <v>2096</v>
      </c>
      <c r="C1802">
        <v>226600</v>
      </c>
      <c r="D1802" t="s">
        <v>2784</v>
      </c>
      <c r="E1802">
        <v>2014</v>
      </c>
      <c r="F1802">
        <v>83</v>
      </c>
      <c r="G1802">
        <v>0.67200000000000004</v>
      </c>
      <c r="H1802">
        <v>0.52</v>
      </c>
      <c r="I1802">
        <v>8</v>
      </c>
      <c r="J1802">
        <v>-7.7469999999999999</v>
      </c>
      <c r="K1802">
        <v>1</v>
      </c>
      <c r="L1802">
        <v>3.5299999999999998E-2</v>
      </c>
      <c r="M1802">
        <v>0.85899999999999999</v>
      </c>
      <c r="N1802">
        <v>0</v>
      </c>
      <c r="O1802">
        <v>0.115</v>
      </c>
      <c r="P1802">
        <v>0.37</v>
      </c>
      <c r="Q1802">
        <v>120.001</v>
      </c>
      <c r="R1802" t="s">
        <v>20</v>
      </c>
    </row>
    <row r="1803" spans="1:18" x14ac:dyDescent="0.3">
      <c r="A1803" t="s">
        <v>272</v>
      </c>
      <c r="B1803" t="s">
        <v>1877</v>
      </c>
      <c r="C1803">
        <v>248413</v>
      </c>
      <c r="D1803" t="s">
        <v>2784</v>
      </c>
      <c r="E1803">
        <v>2013</v>
      </c>
      <c r="F1803">
        <v>83</v>
      </c>
      <c r="G1803">
        <v>0.79400000000000004</v>
      </c>
      <c r="H1803">
        <v>0.81100000000000005</v>
      </c>
      <c r="I1803">
        <v>6</v>
      </c>
      <c r="J1803">
        <v>-8.9659999999999993</v>
      </c>
      <c r="K1803">
        <v>0</v>
      </c>
      <c r="L1803">
        <v>3.7999999999999999E-2</v>
      </c>
      <c r="M1803">
        <v>4.2599999999999999E-2</v>
      </c>
      <c r="N1803" s="1">
        <v>1.0699999999999999E-6</v>
      </c>
      <c r="O1803">
        <v>0.10100000000000001</v>
      </c>
      <c r="P1803">
        <v>0.86199999999999999</v>
      </c>
      <c r="Q1803">
        <v>116.047</v>
      </c>
      <c r="R1803" t="s">
        <v>274</v>
      </c>
    </row>
    <row r="1804" spans="1:18" x14ac:dyDescent="0.3">
      <c r="A1804" t="s">
        <v>1486</v>
      </c>
      <c r="B1804" t="s">
        <v>1992</v>
      </c>
      <c r="C1804">
        <v>213826</v>
      </c>
      <c r="D1804" t="s">
        <v>2784</v>
      </c>
      <c r="E1804">
        <v>2012</v>
      </c>
      <c r="F1804">
        <v>83</v>
      </c>
      <c r="G1804">
        <v>0.61199999999999999</v>
      </c>
      <c r="H1804">
        <v>0.28000000000000003</v>
      </c>
      <c r="I1804">
        <v>0</v>
      </c>
      <c r="J1804">
        <v>-8.6479999999999997</v>
      </c>
      <c r="K1804">
        <v>1</v>
      </c>
      <c r="L1804">
        <v>4.3400000000000001E-2</v>
      </c>
      <c r="M1804">
        <v>0.93200000000000005</v>
      </c>
      <c r="N1804">
        <v>0</v>
      </c>
      <c r="O1804">
        <v>8.7999999999999995E-2</v>
      </c>
      <c r="P1804">
        <v>0.38700000000000001</v>
      </c>
      <c r="Q1804">
        <v>72.795000000000002</v>
      </c>
      <c r="R1804" t="s">
        <v>20</v>
      </c>
    </row>
    <row r="1805" spans="1:18" x14ac:dyDescent="0.3">
      <c r="A1805" t="s">
        <v>67</v>
      </c>
      <c r="B1805" t="s">
        <v>68</v>
      </c>
      <c r="C1805">
        <v>216880</v>
      </c>
      <c r="D1805" t="s">
        <v>2784</v>
      </c>
      <c r="E1805">
        <v>2000</v>
      </c>
      <c r="F1805">
        <v>83</v>
      </c>
      <c r="G1805">
        <v>0.55600000000000005</v>
      </c>
      <c r="H1805">
        <v>0.86399999999999999</v>
      </c>
      <c r="I1805">
        <v>3</v>
      </c>
      <c r="J1805">
        <v>-5.87</v>
      </c>
      <c r="K1805">
        <v>0</v>
      </c>
      <c r="L1805">
        <v>5.8400000000000001E-2</v>
      </c>
      <c r="M1805">
        <v>9.58E-3</v>
      </c>
      <c r="N1805">
        <v>0</v>
      </c>
      <c r="O1805">
        <v>0.20899999999999999</v>
      </c>
      <c r="P1805">
        <v>0.4</v>
      </c>
      <c r="Q1805">
        <v>105.143</v>
      </c>
      <c r="R1805" t="s">
        <v>29</v>
      </c>
    </row>
    <row r="1806" spans="1:18" x14ac:dyDescent="0.3">
      <c r="A1806" t="s">
        <v>35</v>
      </c>
      <c r="B1806" t="s">
        <v>225</v>
      </c>
      <c r="C1806">
        <v>404106</v>
      </c>
      <c r="D1806" t="s">
        <v>2785</v>
      </c>
      <c r="E1806">
        <v>2000</v>
      </c>
      <c r="F1806">
        <v>83</v>
      </c>
      <c r="G1806">
        <v>0.78</v>
      </c>
      <c r="H1806">
        <v>0.76800000000000002</v>
      </c>
      <c r="I1806">
        <v>6</v>
      </c>
      <c r="J1806">
        <v>-4.3250000000000002</v>
      </c>
      <c r="K1806">
        <v>0</v>
      </c>
      <c r="L1806">
        <v>0.23799999999999999</v>
      </c>
      <c r="M1806">
        <v>3.7100000000000001E-2</v>
      </c>
      <c r="N1806" s="1">
        <v>2.34E-6</v>
      </c>
      <c r="O1806">
        <v>0.51800000000000002</v>
      </c>
      <c r="P1806">
        <v>0.50700000000000001</v>
      </c>
      <c r="Q1806">
        <v>80.063000000000002</v>
      </c>
      <c r="R1806" t="s">
        <v>37</v>
      </c>
    </row>
    <row r="1807" spans="1:18" x14ac:dyDescent="0.3">
      <c r="A1807" t="s">
        <v>67</v>
      </c>
      <c r="B1807" t="s">
        <v>68</v>
      </c>
      <c r="C1807">
        <v>216880</v>
      </c>
      <c r="D1807" t="s">
        <v>2784</v>
      </c>
      <c r="E1807">
        <v>2000</v>
      </c>
      <c r="F1807">
        <v>83</v>
      </c>
      <c r="G1807">
        <v>0.55600000000000005</v>
      </c>
      <c r="H1807">
        <v>0.86399999999999999</v>
      </c>
      <c r="I1807">
        <v>3</v>
      </c>
      <c r="J1807">
        <v>-5.87</v>
      </c>
      <c r="K1807">
        <v>0</v>
      </c>
      <c r="L1807">
        <v>5.8400000000000001E-2</v>
      </c>
      <c r="M1807">
        <v>9.58E-3</v>
      </c>
      <c r="N1807">
        <v>0</v>
      </c>
      <c r="O1807">
        <v>0.20899999999999999</v>
      </c>
      <c r="P1807">
        <v>0.4</v>
      </c>
      <c r="Q1807">
        <v>105.143</v>
      </c>
      <c r="R1807" t="s">
        <v>29</v>
      </c>
    </row>
    <row r="1808" spans="1:18" x14ac:dyDescent="0.3">
      <c r="A1808" t="s">
        <v>2646</v>
      </c>
      <c r="B1808" t="s">
        <v>2647</v>
      </c>
      <c r="C1808">
        <v>202093</v>
      </c>
      <c r="D1808" t="s">
        <v>2785</v>
      </c>
      <c r="E1808">
        <v>2019</v>
      </c>
      <c r="F1808">
        <v>84</v>
      </c>
      <c r="G1808">
        <v>0.65800000000000003</v>
      </c>
      <c r="H1808">
        <v>0.67100000000000004</v>
      </c>
      <c r="I1808">
        <v>2</v>
      </c>
      <c r="J1808">
        <v>-12.21</v>
      </c>
      <c r="K1808">
        <v>1</v>
      </c>
      <c r="L1808">
        <v>3.6299999999999999E-2</v>
      </c>
      <c r="M1808">
        <v>9.3299999999999994E-2</v>
      </c>
      <c r="N1808">
        <v>9.2699999999999998E-4</v>
      </c>
      <c r="O1808">
        <v>0.115</v>
      </c>
      <c r="P1808">
        <v>0.16600000000000001</v>
      </c>
      <c r="Q1808">
        <v>100.96599999999999</v>
      </c>
      <c r="R1808" t="s">
        <v>46</v>
      </c>
    </row>
    <row r="1809" spans="1:18" x14ac:dyDescent="0.3">
      <c r="A1809" t="s">
        <v>2652</v>
      </c>
      <c r="B1809" t="s">
        <v>2653</v>
      </c>
      <c r="C1809">
        <v>182160</v>
      </c>
      <c r="D1809" t="s">
        <v>2784</v>
      </c>
      <c r="E1809">
        <v>2019</v>
      </c>
      <c r="F1809">
        <v>84</v>
      </c>
      <c r="G1809">
        <v>0.501</v>
      </c>
      <c r="H1809">
        <v>0.40500000000000003</v>
      </c>
      <c r="I1809">
        <v>1</v>
      </c>
      <c r="J1809">
        <v>-5.6790000000000003</v>
      </c>
      <c r="K1809">
        <v>1</v>
      </c>
      <c r="L1809">
        <v>3.1899999999999998E-2</v>
      </c>
      <c r="M1809">
        <v>0.751</v>
      </c>
      <c r="N1809">
        <v>0</v>
      </c>
      <c r="O1809">
        <v>0.105</v>
      </c>
      <c r="P1809">
        <v>0.44600000000000001</v>
      </c>
      <c r="Q1809">
        <v>109.89100000000001</v>
      </c>
      <c r="R1809" t="s">
        <v>20</v>
      </c>
    </row>
    <row r="1810" spans="1:18" x14ac:dyDescent="0.3">
      <c r="A1810" t="s">
        <v>457</v>
      </c>
      <c r="B1810" t="s">
        <v>2378</v>
      </c>
      <c r="C1810">
        <v>221176</v>
      </c>
      <c r="D1810" t="s">
        <v>2784</v>
      </c>
      <c r="E1810">
        <v>2018</v>
      </c>
      <c r="F1810">
        <v>84</v>
      </c>
      <c r="G1810">
        <v>0.74199999999999999</v>
      </c>
      <c r="H1810">
        <v>0.88200000000000001</v>
      </c>
      <c r="I1810">
        <v>7</v>
      </c>
      <c r="J1810">
        <v>-2.8620000000000001</v>
      </c>
      <c r="K1810">
        <v>1</v>
      </c>
      <c r="L1810">
        <v>0.11700000000000001</v>
      </c>
      <c r="M1810">
        <v>4.6600000000000003E-2</v>
      </c>
      <c r="N1810">
        <v>0</v>
      </c>
      <c r="O1810">
        <v>0.20599999999999999</v>
      </c>
      <c r="P1810">
        <v>0.46300000000000002</v>
      </c>
      <c r="Q1810">
        <v>102.04</v>
      </c>
      <c r="R1810" t="s">
        <v>90</v>
      </c>
    </row>
    <row r="1811" spans="1:18" x14ac:dyDescent="0.3">
      <c r="A1811" t="s">
        <v>2516</v>
      </c>
      <c r="B1811" t="s">
        <v>2517</v>
      </c>
      <c r="C1811">
        <v>239835</v>
      </c>
      <c r="D1811" t="s">
        <v>2785</v>
      </c>
      <c r="E1811">
        <v>2018</v>
      </c>
      <c r="F1811">
        <v>84</v>
      </c>
      <c r="G1811">
        <v>0.51100000000000001</v>
      </c>
      <c r="H1811">
        <v>0.56599999999999995</v>
      </c>
      <c r="I1811">
        <v>6</v>
      </c>
      <c r="J1811">
        <v>-7.23</v>
      </c>
      <c r="K1811">
        <v>0</v>
      </c>
      <c r="L1811">
        <v>0.2</v>
      </c>
      <c r="M1811">
        <v>0.34899999999999998</v>
      </c>
      <c r="N1811">
        <v>0</v>
      </c>
      <c r="O1811">
        <v>0.34</v>
      </c>
      <c r="P1811">
        <v>0.218</v>
      </c>
      <c r="Q1811">
        <v>83.903000000000006</v>
      </c>
      <c r="R1811" t="s">
        <v>37</v>
      </c>
    </row>
    <row r="1812" spans="1:18" x14ac:dyDescent="0.3">
      <c r="A1812" t="s">
        <v>2072</v>
      </c>
      <c r="B1812" t="s">
        <v>2377</v>
      </c>
      <c r="C1812">
        <v>233712</v>
      </c>
      <c r="D1812" t="s">
        <v>2784</v>
      </c>
      <c r="E1812">
        <v>2017</v>
      </c>
      <c r="F1812">
        <v>84</v>
      </c>
      <c r="G1812">
        <v>0.82499999999999996</v>
      </c>
      <c r="H1812">
        <v>0.65200000000000002</v>
      </c>
      <c r="I1812">
        <v>1</v>
      </c>
      <c r="J1812">
        <v>-3.1829999999999998</v>
      </c>
      <c r="K1812">
        <v>0</v>
      </c>
      <c r="L1812">
        <v>8.0199999999999994E-2</v>
      </c>
      <c r="M1812">
        <v>0.58099999999999996</v>
      </c>
      <c r="N1812">
        <v>0</v>
      </c>
      <c r="O1812">
        <v>9.3100000000000002E-2</v>
      </c>
      <c r="P1812">
        <v>0.93100000000000005</v>
      </c>
      <c r="Q1812">
        <v>95.977000000000004</v>
      </c>
      <c r="R1812" t="s">
        <v>20</v>
      </c>
    </row>
    <row r="1813" spans="1:18" x14ac:dyDescent="0.3">
      <c r="A1813" t="s">
        <v>2390</v>
      </c>
      <c r="B1813" t="s">
        <v>2391</v>
      </c>
      <c r="C1813">
        <v>180933</v>
      </c>
      <c r="D1813" t="s">
        <v>2784</v>
      </c>
      <c r="E1813">
        <v>2017</v>
      </c>
      <c r="F1813">
        <v>84</v>
      </c>
      <c r="G1813">
        <v>0.61399999999999999</v>
      </c>
      <c r="H1813">
        <v>0.318</v>
      </c>
      <c r="I1813">
        <v>7</v>
      </c>
      <c r="J1813">
        <v>-12.695</v>
      </c>
      <c r="K1813">
        <v>1</v>
      </c>
      <c r="L1813">
        <v>4.7800000000000002E-2</v>
      </c>
      <c r="M1813">
        <v>0.89600000000000002</v>
      </c>
      <c r="N1813">
        <v>2.3900000000000002E-3</v>
      </c>
      <c r="O1813">
        <v>7.9500000000000001E-2</v>
      </c>
      <c r="P1813">
        <v>0.112</v>
      </c>
      <c r="Q1813">
        <v>119.959</v>
      </c>
      <c r="R1813" t="s">
        <v>57</v>
      </c>
    </row>
    <row r="1814" spans="1:18" x14ac:dyDescent="0.3">
      <c r="A1814" t="s">
        <v>1430</v>
      </c>
      <c r="B1814" t="s">
        <v>2264</v>
      </c>
      <c r="C1814">
        <v>173986</v>
      </c>
      <c r="D1814" t="s">
        <v>2784</v>
      </c>
      <c r="E1814">
        <v>2016</v>
      </c>
      <c r="F1814">
        <v>84</v>
      </c>
      <c r="G1814">
        <v>0.79200000000000004</v>
      </c>
      <c r="H1814">
        <v>0.625</v>
      </c>
      <c r="I1814">
        <v>1</v>
      </c>
      <c r="J1814">
        <v>-5.609</v>
      </c>
      <c r="K1814">
        <v>1</v>
      </c>
      <c r="L1814">
        <v>5.3600000000000002E-2</v>
      </c>
      <c r="M1814">
        <v>7.7600000000000004E-3</v>
      </c>
      <c r="N1814">
        <v>1.8E-3</v>
      </c>
      <c r="O1814">
        <v>0.32900000000000001</v>
      </c>
      <c r="P1814">
        <v>0.37</v>
      </c>
      <c r="Q1814">
        <v>103.967</v>
      </c>
      <c r="R1814" t="s">
        <v>34</v>
      </c>
    </row>
    <row r="1815" spans="1:18" x14ac:dyDescent="0.3">
      <c r="A1815" t="s">
        <v>2136</v>
      </c>
      <c r="B1815" t="s">
        <v>2143</v>
      </c>
      <c r="C1815">
        <v>242253</v>
      </c>
      <c r="D1815" t="s">
        <v>2785</v>
      </c>
      <c r="E1815">
        <v>2015</v>
      </c>
      <c r="F1815">
        <v>84</v>
      </c>
      <c r="G1815">
        <v>0.58499999999999996</v>
      </c>
      <c r="H1815">
        <v>0.56399999999999995</v>
      </c>
      <c r="I1815">
        <v>0</v>
      </c>
      <c r="J1815">
        <v>-7.0629999999999997</v>
      </c>
      <c r="K1815">
        <v>0</v>
      </c>
      <c r="L1815">
        <v>5.1499999999999997E-2</v>
      </c>
      <c r="M1815">
        <v>6.7100000000000007E-2</v>
      </c>
      <c r="N1815">
        <v>0</v>
      </c>
      <c r="O1815">
        <v>0.13500000000000001</v>
      </c>
      <c r="P1815">
        <v>0.13700000000000001</v>
      </c>
      <c r="Q1815">
        <v>113.003</v>
      </c>
      <c r="R1815" t="s">
        <v>43</v>
      </c>
    </row>
    <row r="1816" spans="1:18" x14ac:dyDescent="0.3">
      <c r="A1816" t="s">
        <v>918</v>
      </c>
      <c r="B1816" t="s">
        <v>1906</v>
      </c>
      <c r="C1816">
        <v>161123</v>
      </c>
      <c r="D1816" t="s">
        <v>2784</v>
      </c>
      <c r="E1816">
        <v>2013</v>
      </c>
      <c r="F1816">
        <v>84</v>
      </c>
      <c r="G1816">
        <v>0.69099999999999995</v>
      </c>
      <c r="H1816">
        <v>0.63100000000000001</v>
      </c>
      <c r="I1816">
        <v>2</v>
      </c>
      <c r="J1816">
        <v>-6.4779999999999998</v>
      </c>
      <c r="K1816">
        <v>1</v>
      </c>
      <c r="L1816">
        <v>3.6799999999999999E-2</v>
      </c>
      <c r="M1816">
        <v>4.8300000000000003E-2</v>
      </c>
      <c r="N1816" s="1">
        <v>1.13E-5</v>
      </c>
      <c r="O1816">
        <v>0.104</v>
      </c>
      <c r="P1816">
        <v>0.8</v>
      </c>
      <c r="Q1816">
        <v>92.004000000000005</v>
      </c>
      <c r="R1816" t="s">
        <v>160</v>
      </c>
    </row>
    <row r="1817" spans="1:18" x14ac:dyDescent="0.3">
      <c r="A1817" t="s">
        <v>918</v>
      </c>
      <c r="B1817" t="s">
        <v>1924</v>
      </c>
      <c r="C1817">
        <v>272394</v>
      </c>
      <c r="D1817" t="s">
        <v>2784</v>
      </c>
      <c r="E1817">
        <v>2013</v>
      </c>
      <c r="F1817">
        <v>84</v>
      </c>
      <c r="G1817">
        <v>0.54800000000000004</v>
      </c>
      <c r="H1817">
        <v>0.53200000000000003</v>
      </c>
      <c r="I1817">
        <v>5</v>
      </c>
      <c r="J1817">
        <v>-7.5960000000000001</v>
      </c>
      <c r="K1817">
        <v>1</v>
      </c>
      <c r="L1817">
        <v>3.2300000000000002E-2</v>
      </c>
      <c r="M1817">
        <v>0.186</v>
      </c>
      <c r="N1817">
        <v>2.63E-4</v>
      </c>
      <c r="O1817">
        <v>0.217</v>
      </c>
      <c r="P1817">
        <v>0.40500000000000003</v>
      </c>
      <c r="Q1817">
        <v>85.03</v>
      </c>
      <c r="R1817" t="s">
        <v>160</v>
      </c>
    </row>
    <row r="1818" spans="1:18" x14ac:dyDescent="0.3">
      <c r="A1818" t="s">
        <v>1348</v>
      </c>
      <c r="B1818" t="s">
        <v>2007</v>
      </c>
      <c r="C1818">
        <v>269560</v>
      </c>
      <c r="D1818" t="s">
        <v>2784</v>
      </c>
      <c r="E1818">
        <v>2013</v>
      </c>
      <c r="F1818">
        <v>84</v>
      </c>
      <c r="G1818">
        <v>0.42199999999999999</v>
      </c>
      <c r="H1818">
        <v>0.26400000000000001</v>
      </c>
      <c r="I1818">
        <v>8</v>
      </c>
      <c r="J1818">
        <v>-7.0640000000000001</v>
      </c>
      <c r="K1818">
        <v>1</v>
      </c>
      <c r="L1818">
        <v>3.2199999999999999E-2</v>
      </c>
      <c r="M1818">
        <v>0.92200000000000004</v>
      </c>
      <c r="N1818">
        <v>0</v>
      </c>
      <c r="O1818">
        <v>0.13200000000000001</v>
      </c>
      <c r="P1818">
        <v>0.33100000000000002</v>
      </c>
      <c r="Q1818">
        <v>119.93</v>
      </c>
      <c r="R1818" t="s">
        <v>43</v>
      </c>
    </row>
    <row r="1819" spans="1:18" x14ac:dyDescent="0.3">
      <c r="A1819" t="s">
        <v>2470</v>
      </c>
      <c r="B1819" t="s">
        <v>2778</v>
      </c>
      <c r="C1819">
        <v>215280</v>
      </c>
      <c r="D1819" t="s">
        <v>2784</v>
      </c>
      <c r="E1819">
        <v>2019</v>
      </c>
      <c r="F1819">
        <v>85</v>
      </c>
      <c r="G1819">
        <v>0.69499999999999995</v>
      </c>
      <c r="H1819">
        <v>0.76200000000000001</v>
      </c>
      <c r="I1819">
        <v>0</v>
      </c>
      <c r="J1819">
        <v>-3.4969999999999999</v>
      </c>
      <c r="K1819">
        <v>1</v>
      </c>
      <c r="L1819">
        <v>3.95E-2</v>
      </c>
      <c r="M1819">
        <v>0.192</v>
      </c>
      <c r="N1819">
        <v>2.4399999999999999E-3</v>
      </c>
      <c r="O1819">
        <v>8.6300000000000002E-2</v>
      </c>
      <c r="P1819">
        <v>0.55300000000000005</v>
      </c>
      <c r="Q1819">
        <v>120.042</v>
      </c>
      <c r="R1819" t="s">
        <v>37</v>
      </c>
    </row>
    <row r="1820" spans="1:18" x14ac:dyDescent="0.3">
      <c r="A1820" t="s">
        <v>2072</v>
      </c>
      <c r="B1820" t="s">
        <v>2258</v>
      </c>
      <c r="C1820">
        <v>263400</v>
      </c>
      <c r="D1820" t="s">
        <v>2784</v>
      </c>
      <c r="E1820">
        <v>2017</v>
      </c>
      <c r="F1820">
        <v>85</v>
      </c>
      <c r="G1820">
        <v>0.59899999999999998</v>
      </c>
      <c r="H1820">
        <v>0.44800000000000001</v>
      </c>
      <c r="I1820">
        <v>8</v>
      </c>
      <c r="J1820">
        <v>-6.3120000000000003</v>
      </c>
      <c r="K1820">
        <v>1</v>
      </c>
      <c r="L1820">
        <v>2.3199999999999998E-2</v>
      </c>
      <c r="M1820">
        <v>0.16300000000000001</v>
      </c>
      <c r="N1820">
        <v>0</v>
      </c>
      <c r="O1820">
        <v>0.106</v>
      </c>
      <c r="P1820">
        <v>0.16800000000000001</v>
      </c>
      <c r="Q1820">
        <v>95.05</v>
      </c>
      <c r="R1820" t="s">
        <v>20</v>
      </c>
    </row>
    <row r="1821" spans="1:18" x14ac:dyDescent="0.3">
      <c r="A1821" t="s">
        <v>1899</v>
      </c>
      <c r="B1821" t="s">
        <v>2144</v>
      </c>
      <c r="C1821">
        <v>260173</v>
      </c>
      <c r="D1821" t="s">
        <v>2784</v>
      </c>
      <c r="E1821">
        <v>2015</v>
      </c>
      <c r="F1821">
        <v>85</v>
      </c>
      <c r="G1821">
        <v>0.58799999999999997</v>
      </c>
      <c r="H1821">
        <v>0.52100000000000002</v>
      </c>
      <c r="I1821">
        <v>10</v>
      </c>
      <c r="J1821">
        <v>-9.4610000000000003</v>
      </c>
      <c r="K1821">
        <v>1</v>
      </c>
      <c r="L1821">
        <v>3.2899999999999999E-2</v>
      </c>
      <c r="M1821">
        <v>6.7799999999999999E-2</v>
      </c>
      <c r="N1821">
        <v>0.14899999999999999</v>
      </c>
      <c r="O1821">
        <v>0.123</v>
      </c>
      <c r="P1821">
        <v>0.33700000000000002</v>
      </c>
      <c r="Q1821">
        <v>85.012</v>
      </c>
      <c r="R1821" t="s">
        <v>23</v>
      </c>
    </row>
    <row r="1822" spans="1:18" x14ac:dyDescent="0.3">
      <c r="A1822" t="s">
        <v>1771</v>
      </c>
      <c r="B1822" t="s">
        <v>2147</v>
      </c>
      <c r="C1822">
        <v>176658</v>
      </c>
      <c r="D1822" t="s">
        <v>2784</v>
      </c>
      <c r="E1822">
        <v>2014</v>
      </c>
      <c r="F1822">
        <v>85</v>
      </c>
      <c r="G1822">
        <v>0.52700000000000002</v>
      </c>
      <c r="H1822">
        <v>0.83499999999999996</v>
      </c>
      <c r="I1822">
        <v>6</v>
      </c>
      <c r="J1822">
        <v>-5.298</v>
      </c>
      <c r="K1822">
        <v>1</v>
      </c>
      <c r="L1822">
        <v>4.3299999999999998E-2</v>
      </c>
      <c r="M1822">
        <v>1.66E-2</v>
      </c>
      <c r="N1822">
        <v>0</v>
      </c>
      <c r="O1822">
        <v>0.249</v>
      </c>
      <c r="P1822">
        <v>0.65400000000000003</v>
      </c>
      <c r="Q1822">
        <v>125.983</v>
      </c>
      <c r="R1822" t="s">
        <v>57</v>
      </c>
    </row>
    <row r="1823" spans="1:18" x14ac:dyDescent="0.3">
      <c r="A1823" t="s">
        <v>1486</v>
      </c>
      <c r="B1823" t="s">
        <v>1770</v>
      </c>
      <c r="C1823">
        <v>233478</v>
      </c>
      <c r="D1823" t="s">
        <v>2784</v>
      </c>
      <c r="E1823">
        <v>2012</v>
      </c>
      <c r="F1823">
        <v>85</v>
      </c>
      <c r="G1823">
        <v>0.72599999999999998</v>
      </c>
      <c r="H1823">
        <v>0.69799999999999995</v>
      </c>
      <c r="I1823">
        <v>5</v>
      </c>
      <c r="J1823">
        <v>-4.165</v>
      </c>
      <c r="K1823">
        <v>1</v>
      </c>
      <c r="L1823">
        <v>4.3099999999999999E-2</v>
      </c>
      <c r="M1823">
        <v>4.9000000000000002E-2</v>
      </c>
      <c r="N1823">
        <v>0</v>
      </c>
      <c r="O1823">
        <v>0.309</v>
      </c>
      <c r="P1823">
        <v>0.86699999999999999</v>
      </c>
      <c r="Q1823">
        <v>143.994</v>
      </c>
      <c r="R1823" t="s">
        <v>20</v>
      </c>
    </row>
    <row r="1824" spans="1:18" x14ac:dyDescent="0.3">
      <c r="A1824" t="s">
        <v>1486</v>
      </c>
      <c r="B1824" t="s">
        <v>1770</v>
      </c>
      <c r="C1824">
        <v>233478</v>
      </c>
      <c r="D1824" t="s">
        <v>2784</v>
      </c>
      <c r="E1824">
        <v>2012</v>
      </c>
      <c r="F1824">
        <v>85</v>
      </c>
      <c r="G1824">
        <v>0.72599999999999998</v>
      </c>
      <c r="H1824">
        <v>0.69799999999999995</v>
      </c>
      <c r="I1824">
        <v>5</v>
      </c>
      <c r="J1824">
        <v>-4.165</v>
      </c>
      <c r="K1824">
        <v>1</v>
      </c>
      <c r="L1824">
        <v>4.3099999999999999E-2</v>
      </c>
      <c r="M1824">
        <v>4.9000000000000002E-2</v>
      </c>
      <c r="N1824">
        <v>0</v>
      </c>
      <c r="O1824">
        <v>0.309</v>
      </c>
      <c r="P1824">
        <v>0.86699999999999999</v>
      </c>
      <c r="Q1824">
        <v>143.994</v>
      </c>
      <c r="R1824" t="s">
        <v>20</v>
      </c>
    </row>
    <row r="1825" spans="1:18" x14ac:dyDescent="0.3">
      <c r="A1825" t="s">
        <v>35</v>
      </c>
      <c r="B1825" t="s">
        <v>402</v>
      </c>
      <c r="C1825">
        <v>297786</v>
      </c>
      <c r="D1825" t="s">
        <v>2785</v>
      </c>
      <c r="E1825">
        <v>2002</v>
      </c>
      <c r="F1825">
        <v>85</v>
      </c>
      <c r="G1825">
        <v>0.54800000000000004</v>
      </c>
      <c r="H1825">
        <v>0.84699999999999998</v>
      </c>
      <c r="I1825">
        <v>1</v>
      </c>
      <c r="J1825">
        <v>-3.2370000000000001</v>
      </c>
      <c r="K1825">
        <v>1</v>
      </c>
      <c r="L1825">
        <v>0.186</v>
      </c>
      <c r="M1825">
        <v>6.2199999999999998E-2</v>
      </c>
      <c r="N1825">
        <v>0</v>
      </c>
      <c r="O1825">
        <v>8.1600000000000006E-2</v>
      </c>
      <c r="P1825">
        <v>0.1</v>
      </c>
      <c r="Q1825">
        <v>171.447</v>
      </c>
      <c r="R1825" t="s">
        <v>37</v>
      </c>
    </row>
    <row r="1826" spans="1:18" x14ac:dyDescent="0.3">
      <c r="A1826" t="s">
        <v>2390</v>
      </c>
      <c r="B1826" t="s">
        <v>2529</v>
      </c>
      <c r="C1826">
        <v>200185</v>
      </c>
      <c r="D1826" t="s">
        <v>2784</v>
      </c>
      <c r="E1826">
        <v>2018</v>
      </c>
      <c r="F1826">
        <v>86</v>
      </c>
      <c r="G1826">
        <v>0.35099999999999998</v>
      </c>
      <c r="H1826">
        <v>0.29599999999999999</v>
      </c>
      <c r="I1826">
        <v>4</v>
      </c>
      <c r="J1826">
        <v>-10.109</v>
      </c>
      <c r="K1826">
        <v>0</v>
      </c>
      <c r="L1826">
        <v>3.3300000000000003E-2</v>
      </c>
      <c r="M1826">
        <v>0.93400000000000005</v>
      </c>
      <c r="N1826">
        <v>0</v>
      </c>
      <c r="O1826">
        <v>9.5000000000000001E-2</v>
      </c>
      <c r="P1826">
        <v>0.12</v>
      </c>
      <c r="Q1826">
        <v>115.28400000000001</v>
      </c>
      <c r="R1826" t="s">
        <v>57</v>
      </c>
    </row>
    <row r="1827" spans="1:18" x14ac:dyDescent="0.3">
      <c r="A1827" t="s">
        <v>2390</v>
      </c>
      <c r="B1827" t="s">
        <v>2529</v>
      </c>
      <c r="C1827">
        <v>200185</v>
      </c>
      <c r="D1827" t="s">
        <v>2784</v>
      </c>
      <c r="E1827">
        <v>2018</v>
      </c>
      <c r="F1827">
        <v>86</v>
      </c>
      <c r="G1827">
        <v>0.35099999999999998</v>
      </c>
      <c r="H1827">
        <v>0.29599999999999999</v>
      </c>
      <c r="I1827">
        <v>4</v>
      </c>
      <c r="J1827">
        <v>-10.109</v>
      </c>
      <c r="K1827">
        <v>0</v>
      </c>
      <c r="L1827">
        <v>3.3300000000000003E-2</v>
      </c>
      <c r="M1827">
        <v>0.93400000000000005</v>
      </c>
      <c r="N1827">
        <v>0</v>
      </c>
      <c r="O1827">
        <v>9.5000000000000001E-2</v>
      </c>
      <c r="P1827">
        <v>0.12</v>
      </c>
      <c r="Q1827">
        <v>115.28400000000001</v>
      </c>
      <c r="R1827" t="s">
        <v>57</v>
      </c>
    </row>
    <row r="1828" spans="1:18" x14ac:dyDescent="0.3">
      <c r="A1828" t="s">
        <v>2275</v>
      </c>
      <c r="B1828" t="s">
        <v>2276</v>
      </c>
      <c r="C1828">
        <v>196520</v>
      </c>
      <c r="D1828" t="s">
        <v>2784</v>
      </c>
      <c r="E1828">
        <v>2015</v>
      </c>
      <c r="F1828">
        <v>86</v>
      </c>
      <c r="G1828">
        <v>0.76400000000000001</v>
      </c>
      <c r="H1828">
        <v>0.70499999999999996</v>
      </c>
      <c r="I1828">
        <v>3</v>
      </c>
      <c r="J1828">
        <v>-5.2789999999999999</v>
      </c>
      <c r="K1828">
        <v>0</v>
      </c>
      <c r="L1828">
        <v>2.7799999999999998E-2</v>
      </c>
      <c r="M1828">
        <v>3.7100000000000001E-2</v>
      </c>
      <c r="N1828" s="1">
        <v>1.9400000000000001E-5</v>
      </c>
      <c r="O1828">
        <v>9.4299999999999995E-2</v>
      </c>
      <c r="P1828">
        <v>0.67200000000000004</v>
      </c>
      <c r="Q1828">
        <v>101.003</v>
      </c>
      <c r="R1828" t="s">
        <v>716</v>
      </c>
    </row>
    <row r="1829" spans="1:18" x14ac:dyDescent="0.3">
      <c r="A1829" t="s">
        <v>35</v>
      </c>
      <c r="B1829" t="s">
        <v>36</v>
      </c>
      <c r="C1829">
        <v>284200</v>
      </c>
      <c r="D1829" t="s">
        <v>2785</v>
      </c>
      <c r="E1829">
        <v>2000</v>
      </c>
      <c r="F1829">
        <v>86</v>
      </c>
      <c r="G1829">
        <v>0.94899999999999995</v>
      </c>
      <c r="H1829">
        <v>0.66100000000000003</v>
      </c>
      <c r="I1829">
        <v>5</v>
      </c>
      <c r="J1829">
        <v>-4.2439999999999998</v>
      </c>
      <c r="K1829">
        <v>0</v>
      </c>
      <c r="L1829">
        <v>5.7200000000000001E-2</v>
      </c>
      <c r="M1829">
        <v>3.0200000000000001E-2</v>
      </c>
      <c r="N1829">
        <v>0</v>
      </c>
      <c r="O1829">
        <v>4.5400000000000003E-2</v>
      </c>
      <c r="P1829">
        <v>0.76</v>
      </c>
      <c r="Q1829">
        <v>104.504</v>
      </c>
      <c r="R1829" t="s">
        <v>37</v>
      </c>
    </row>
    <row r="1830" spans="1:18" x14ac:dyDescent="0.3">
      <c r="A1830" t="s">
        <v>35</v>
      </c>
      <c r="B1830" t="s">
        <v>387</v>
      </c>
      <c r="C1830">
        <v>290320</v>
      </c>
      <c r="D1830" t="s">
        <v>2785</v>
      </c>
      <c r="E1830">
        <v>2002</v>
      </c>
      <c r="F1830">
        <v>87</v>
      </c>
      <c r="G1830">
        <v>0.90800000000000003</v>
      </c>
      <c r="H1830">
        <v>0.66900000000000004</v>
      </c>
      <c r="I1830">
        <v>7</v>
      </c>
      <c r="J1830">
        <v>-2.827</v>
      </c>
      <c r="K1830">
        <v>1</v>
      </c>
      <c r="L1830">
        <v>7.3800000000000004E-2</v>
      </c>
      <c r="M1830">
        <v>2.8600000000000001E-3</v>
      </c>
      <c r="N1830">
        <v>0</v>
      </c>
      <c r="O1830">
        <v>0.23699999999999999</v>
      </c>
      <c r="P1830">
        <v>0.66200000000000003</v>
      </c>
      <c r="Q1830">
        <v>112.238</v>
      </c>
      <c r="R1830" t="s">
        <v>37</v>
      </c>
    </row>
    <row r="1831" spans="1:18" x14ac:dyDescent="0.3">
      <c r="A1831" t="s">
        <v>1884</v>
      </c>
      <c r="B1831" t="s">
        <v>1885</v>
      </c>
      <c r="C1831">
        <v>244360</v>
      </c>
      <c r="D1831" t="s">
        <v>2785</v>
      </c>
      <c r="E1831">
        <v>2013</v>
      </c>
      <c r="F1831">
        <v>88</v>
      </c>
      <c r="G1831">
        <v>0.44500000000000001</v>
      </c>
      <c r="H1831">
        <v>0.53700000000000003</v>
      </c>
      <c r="I1831">
        <v>4</v>
      </c>
      <c r="J1831">
        <v>-8.532</v>
      </c>
      <c r="K1831">
        <v>0</v>
      </c>
      <c r="L1831">
        <v>0.04</v>
      </c>
      <c r="M1831">
        <v>0.69499999999999995</v>
      </c>
      <c r="N1831" s="1">
        <v>1.6500000000000001E-5</v>
      </c>
      <c r="O1831">
        <v>9.4399999999999998E-2</v>
      </c>
      <c r="P1831">
        <v>0.13100000000000001</v>
      </c>
      <c r="Q1831">
        <v>122.76900000000001</v>
      </c>
      <c r="R1831" t="s">
        <v>20</v>
      </c>
    </row>
    <row r="1832" spans="1:18" x14ac:dyDescent="0.3">
      <c r="A1832" t="s">
        <v>1899</v>
      </c>
      <c r="B1832" t="s">
        <v>1900</v>
      </c>
      <c r="C1832">
        <v>240400</v>
      </c>
      <c r="D1832" t="s">
        <v>2784</v>
      </c>
      <c r="E1832">
        <v>2013</v>
      </c>
      <c r="F1832">
        <v>92</v>
      </c>
      <c r="G1832">
        <v>0.61199999999999999</v>
      </c>
      <c r="H1832">
        <v>0.80700000000000005</v>
      </c>
      <c r="I1832">
        <v>10</v>
      </c>
      <c r="J1832">
        <v>-2.81</v>
      </c>
      <c r="K1832">
        <v>1</v>
      </c>
      <c r="L1832">
        <v>3.3599999999999998E-2</v>
      </c>
      <c r="M1832">
        <v>4.9500000000000002E-2</v>
      </c>
      <c r="N1832">
        <v>1.77E-2</v>
      </c>
      <c r="O1832">
        <v>0.10100000000000001</v>
      </c>
      <c r="P1832">
        <v>0.39800000000000002</v>
      </c>
      <c r="Q1832">
        <v>124.053</v>
      </c>
      <c r="R1832" t="s">
        <v>23</v>
      </c>
    </row>
    <row r="1833" spans="1:18" x14ac:dyDescent="0.3">
      <c r="A1833" t="s">
        <v>375</v>
      </c>
      <c r="B1833" t="s">
        <v>376</v>
      </c>
      <c r="C1833">
        <v>262773</v>
      </c>
      <c r="D1833" t="s">
        <v>2784</v>
      </c>
      <c r="E1833">
        <v>2019</v>
      </c>
      <c r="F1833">
        <v>30</v>
      </c>
      <c r="G1833">
        <v>0.68</v>
      </c>
      <c r="H1833">
        <v>0.64400000000000002</v>
      </c>
      <c r="I1833">
        <v>0</v>
      </c>
      <c r="J1833">
        <v>-4.5069999999999997</v>
      </c>
      <c r="K1833">
        <v>1</v>
      </c>
      <c r="L1833">
        <v>2.58E-2</v>
      </c>
      <c r="M1833">
        <v>8.4000000000000005E-2</v>
      </c>
      <c r="N1833">
        <v>0</v>
      </c>
      <c r="O1833">
        <v>0.54900000000000004</v>
      </c>
      <c r="P1833">
        <v>0.48399999999999999</v>
      </c>
      <c r="Q1833">
        <v>116.09699999999999</v>
      </c>
      <c r="R1833" t="s">
        <v>43</v>
      </c>
    </row>
    <row r="1834" spans="1:18" x14ac:dyDescent="0.3">
      <c r="A1834" t="s">
        <v>1051</v>
      </c>
      <c r="B1834" t="s">
        <v>1181</v>
      </c>
      <c r="C1834">
        <v>223533</v>
      </c>
      <c r="D1834" t="s">
        <v>2784</v>
      </c>
      <c r="E1834">
        <v>2019</v>
      </c>
      <c r="F1834">
        <v>30</v>
      </c>
      <c r="G1834">
        <v>0.45100000000000001</v>
      </c>
      <c r="H1834">
        <v>0.68200000000000005</v>
      </c>
      <c r="I1834">
        <v>2</v>
      </c>
      <c r="J1834">
        <v>-5.2949999999999999</v>
      </c>
      <c r="K1834">
        <v>0</v>
      </c>
      <c r="L1834">
        <v>2.9000000000000001E-2</v>
      </c>
      <c r="M1834">
        <v>0.20499999999999999</v>
      </c>
      <c r="N1834">
        <v>0</v>
      </c>
      <c r="O1834">
        <v>0.17499999999999999</v>
      </c>
      <c r="P1834">
        <v>0.254</v>
      </c>
      <c r="Q1834">
        <v>139.91300000000001</v>
      </c>
      <c r="R1834" t="s">
        <v>181</v>
      </c>
    </row>
    <row r="1835" spans="1:18" x14ac:dyDescent="0.3">
      <c r="A1835" t="s">
        <v>408</v>
      </c>
      <c r="B1835" t="s">
        <v>409</v>
      </c>
      <c r="C1835">
        <v>244466</v>
      </c>
      <c r="D1835" t="s">
        <v>2784</v>
      </c>
      <c r="E1835">
        <v>2019</v>
      </c>
      <c r="F1835">
        <v>42</v>
      </c>
      <c r="G1835">
        <v>0.58299999999999996</v>
      </c>
      <c r="H1835">
        <v>0.64300000000000002</v>
      </c>
      <c r="I1835">
        <v>9</v>
      </c>
      <c r="J1835">
        <v>-7.4859999999999998</v>
      </c>
      <c r="K1835">
        <v>0</v>
      </c>
      <c r="L1835">
        <v>0.35499999999999998</v>
      </c>
      <c r="M1835">
        <v>0.17100000000000001</v>
      </c>
      <c r="N1835">
        <v>0</v>
      </c>
      <c r="O1835">
        <v>3.95E-2</v>
      </c>
      <c r="P1835">
        <v>0.7</v>
      </c>
      <c r="Q1835">
        <v>195.685</v>
      </c>
      <c r="R1835" t="s">
        <v>20</v>
      </c>
    </row>
    <row r="1836" spans="1:18" x14ac:dyDescent="0.3">
      <c r="A1836" t="s">
        <v>518</v>
      </c>
      <c r="B1836" t="s">
        <v>519</v>
      </c>
      <c r="C1836">
        <v>188693</v>
      </c>
      <c r="D1836" t="s">
        <v>2784</v>
      </c>
      <c r="E1836">
        <v>2012</v>
      </c>
      <c r="F1836">
        <v>42</v>
      </c>
      <c r="G1836">
        <v>0.66100000000000003</v>
      </c>
      <c r="H1836">
        <v>0.746</v>
      </c>
      <c r="I1836">
        <v>4</v>
      </c>
      <c r="J1836">
        <v>-5.1529999999999996</v>
      </c>
      <c r="K1836">
        <v>1</v>
      </c>
      <c r="L1836">
        <v>4.2000000000000003E-2</v>
      </c>
      <c r="M1836">
        <v>0.109</v>
      </c>
      <c r="N1836">
        <v>0</v>
      </c>
      <c r="O1836">
        <v>0.32500000000000001</v>
      </c>
      <c r="P1836">
        <v>0.502</v>
      </c>
      <c r="Q1836">
        <v>144.18799999999999</v>
      </c>
      <c r="R1836" t="s">
        <v>20</v>
      </c>
    </row>
    <row r="1837" spans="1:18" x14ac:dyDescent="0.3">
      <c r="A1837" t="s">
        <v>989</v>
      </c>
      <c r="B1837" t="s">
        <v>990</v>
      </c>
      <c r="C1837">
        <v>190000</v>
      </c>
      <c r="D1837" t="s">
        <v>2784</v>
      </c>
      <c r="E1837">
        <v>2006</v>
      </c>
      <c r="F1837">
        <v>42</v>
      </c>
      <c r="G1837">
        <v>0.67800000000000005</v>
      </c>
      <c r="H1837">
        <v>0.76800000000000002</v>
      </c>
      <c r="I1837">
        <v>7</v>
      </c>
      <c r="J1837">
        <v>-8.5020000000000007</v>
      </c>
      <c r="K1837">
        <v>1</v>
      </c>
      <c r="L1837">
        <v>0.13700000000000001</v>
      </c>
      <c r="M1837">
        <v>1.95E-2</v>
      </c>
      <c r="N1837">
        <v>8.6599999999999993E-3</v>
      </c>
      <c r="O1837">
        <v>3.2199999999999999E-2</v>
      </c>
      <c r="P1837">
        <v>0.75800000000000001</v>
      </c>
      <c r="Q1837">
        <v>127.51</v>
      </c>
      <c r="R1837" t="s">
        <v>57</v>
      </c>
    </row>
    <row r="1838" spans="1:18" x14ac:dyDescent="0.3">
      <c r="A1838" t="s">
        <v>520</v>
      </c>
      <c r="B1838" t="s">
        <v>521</v>
      </c>
      <c r="C1838">
        <v>268693</v>
      </c>
      <c r="D1838" t="s">
        <v>2784</v>
      </c>
      <c r="E1838">
        <v>2001</v>
      </c>
      <c r="F1838">
        <v>42</v>
      </c>
      <c r="G1838">
        <v>0.443</v>
      </c>
      <c r="H1838">
        <v>0.76900000000000002</v>
      </c>
      <c r="I1838">
        <v>2</v>
      </c>
      <c r="J1838">
        <v>-5.5289999999999999</v>
      </c>
      <c r="K1838">
        <v>1</v>
      </c>
      <c r="L1838">
        <v>3.1199999999999999E-2</v>
      </c>
      <c r="M1838">
        <v>1.3799999999999999E-3</v>
      </c>
      <c r="N1838">
        <v>0</v>
      </c>
      <c r="O1838">
        <v>6.7699999999999996E-2</v>
      </c>
      <c r="P1838">
        <v>0.17</v>
      </c>
      <c r="Q1838">
        <v>147.97300000000001</v>
      </c>
      <c r="R1838" t="s">
        <v>188</v>
      </c>
    </row>
    <row r="1839" spans="1:18" x14ac:dyDescent="0.3">
      <c r="A1839" t="s">
        <v>1364</v>
      </c>
      <c r="B1839" t="s">
        <v>2011</v>
      </c>
      <c r="C1839">
        <v>203520</v>
      </c>
      <c r="D1839" t="s">
        <v>2784</v>
      </c>
      <c r="E1839">
        <v>2014</v>
      </c>
      <c r="F1839">
        <v>69</v>
      </c>
      <c r="G1839">
        <v>0.64500000000000002</v>
      </c>
      <c r="H1839">
        <v>0.89100000000000001</v>
      </c>
      <c r="I1839">
        <v>6</v>
      </c>
      <c r="J1839">
        <v>-2.5049999999999999</v>
      </c>
      <c r="K1839">
        <v>0</v>
      </c>
      <c r="L1839">
        <v>3.8699999999999998E-2</v>
      </c>
      <c r="M1839">
        <v>9.3200000000000005E-2</v>
      </c>
      <c r="N1839" s="1">
        <v>3.8800000000000001E-6</v>
      </c>
      <c r="O1839">
        <v>0.379</v>
      </c>
      <c r="P1839">
        <v>0.56799999999999995</v>
      </c>
      <c r="Q1839">
        <v>124.91500000000001</v>
      </c>
      <c r="R1839" t="s">
        <v>1005</v>
      </c>
    </row>
    <row r="1840" spans="1:18" x14ac:dyDescent="0.3">
      <c r="A1840" t="s">
        <v>1436</v>
      </c>
      <c r="B1840" t="s">
        <v>1942</v>
      </c>
      <c r="C1840">
        <v>226986</v>
      </c>
      <c r="D1840" t="s">
        <v>2784</v>
      </c>
      <c r="E1840">
        <v>2013</v>
      </c>
      <c r="F1840">
        <v>53</v>
      </c>
      <c r="G1840">
        <v>0.56100000000000005</v>
      </c>
      <c r="H1840">
        <v>0.83599999999999997</v>
      </c>
      <c r="I1840">
        <v>9</v>
      </c>
      <c r="J1840">
        <v>-3.9390000000000001</v>
      </c>
      <c r="K1840">
        <v>1</v>
      </c>
      <c r="L1840">
        <v>0.1</v>
      </c>
      <c r="M1840">
        <v>5.2499999999999998E-2</v>
      </c>
      <c r="N1840">
        <v>0</v>
      </c>
      <c r="O1840">
        <v>0.13600000000000001</v>
      </c>
      <c r="P1840">
        <v>0.51700000000000002</v>
      </c>
      <c r="Q1840">
        <v>127.923</v>
      </c>
      <c r="R1840" t="s">
        <v>90</v>
      </c>
    </row>
    <row r="1841" spans="1:18" x14ac:dyDescent="0.3">
      <c r="A1841" t="s">
        <v>2053</v>
      </c>
      <c r="B1841" t="s">
        <v>2054</v>
      </c>
      <c r="C1841">
        <v>201626</v>
      </c>
      <c r="D1841" t="s">
        <v>2784</v>
      </c>
      <c r="E1841">
        <v>2013</v>
      </c>
      <c r="F1841">
        <v>53</v>
      </c>
      <c r="G1841">
        <v>0.68600000000000005</v>
      </c>
      <c r="H1841">
        <v>0.52400000000000002</v>
      </c>
      <c r="I1841">
        <v>0</v>
      </c>
      <c r="J1841">
        <v>-7.2510000000000003</v>
      </c>
      <c r="K1841">
        <v>1</v>
      </c>
      <c r="L1841">
        <v>3.4299999999999997E-2</v>
      </c>
      <c r="M1841">
        <v>0.64900000000000002</v>
      </c>
      <c r="N1841">
        <v>5.6899999999999999E-2</v>
      </c>
      <c r="O1841">
        <v>0.14000000000000001</v>
      </c>
      <c r="P1841">
        <v>9.5100000000000004E-2</v>
      </c>
      <c r="Q1841">
        <v>124.938</v>
      </c>
      <c r="R1841" t="s">
        <v>57</v>
      </c>
    </row>
    <row r="1842" spans="1:18" x14ac:dyDescent="0.3">
      <c r="A1842" t="s">
        <v>1761</v>
      </c>
      <c r="B1842" t="s">
        <v>1807</v>
      </c>
      <c r="C1842">
        <v>221493</v>
      </c>
      <c r="D1842" t="s">
        <v>2784</v>
      </c>
      <c r="E1842">
        <v>2012</v>
      </c>
      <c r="F1842">
        <v>53</v>
      </c>
      <c r="G1842">
        <v>0.69</v>
      </c>
      <c r="H1842">
        <v>0.89700000000000002</v>
      </c>
      <c r="I1842">
        <v>11</v>
      </c>
      <c r="J1842">
        <v>-4.6959999999999997</v>
      </c>
      <c r="K1842">
        <v>0</v>
      </c>
      <c r="L1842">
        <v>5.0599999999999999E-2</v>
      </c>
      <c r="M1842">
        <v>1.4200000000000001E-2</v>
      </c>
      <c r="N1842">
        <v>0</v>
      </c>
      <c r="O1842">
        <v>0.108</v>
      </c>
      <c r="P1842">
        <v>0.84899999999999998</v>
      </c>
      <c r="Q1842">
        <v>140.05000000000001</v>
      </c>
      <c r="R1842" t="s">
        <v>57</v>
      </c>
    </row>
    <row r="1843" spans="1:18" x14ac:dyDescent="0.3">
      <c r="A1843" t="s">
        <v>1721</v>
      </c>
      <c r="B1843" t="s">
        <v>1722</v>
      </c>
      <c r="C1843">
        <v>210720</v>
      </c>
      <c r="D1843" t="s">
        <v>2784</v>
      </c>
      <c r="E1843">
        <v>2011</v>
      </c>
      <c r="F1843">
        <v>53</v>
      </c>
      <c r="G1843">
        <v>0.48099999999999998</v>
      </c>
      <c r="H1843">
        <v>0.84899999999999998</v>
      </c>
      <c r="I1843">
        <v>4</v>
      </c>
      <c r="J1843">
        <v>-5.1310000000000002</v>
      </c>
      <c r="K1843">
        <v>1</v>
      </c>
      <c r="L1843">
        <v>3.85E-2</v>
      </c>
      <c r="M1843">
        <v>1.67E-3</v>
      </c>
      <c r="N1843" s="1">
        <v>1.4899999999999999E-6</v>
      </c>
      <c r="O1843">
        <v>0.121</v>
      </c>
      <c r="P1843">
        <v>0.72299999999999998</v>
      </c>
      <c r="Q1843">
        <v>205.57</v>
      </c>
      <c r="R1843" t="s">
        <v>947</v>
      </c>
    </row>
    <row r="1844" spans="1:18" x14ac:dyDescent="0.3">
      <c r="A1844" t="s">
        <v>1464</v>
      </c>
      <c r="B1844" t="s">
        <v>1465</v>
      </c>
      <c r="C1844">
        <v>204200</v>
      </c>
      <c r="D1844" t="s">
        <v>2784</v>
      </c>
      <c r="E1844">
        <v>2009</v>
      </c>
      <c r="F1844">
        <v>53</v>
      </c>
      <c r="G1844">
        <v>0.61599999999999999</v>
      </c>
      <c r="H1844">
        <v>0.59599999999999997</v>
      </c>
      <c r="I1844">
        <v>4</v>
      </c>
      <c r="J1844">
        <v>-5.0350000000000001</v>
      </c>
      <c r="K1844">
        <v>1</v>
      </c>
      <c r="L1844">
        <v>2.8899999999999999E-2</v>
      </c>
      <c r="M1844">
        <v>0.65400000000000003</v>
      </c>
      <c r="N1844">
        <v>0</v>
      </c>
      <c r="O1844">
        <v>0.218</v>
      </c>
      <c r="P1844">
        <v>0.57999999999999996</v>
      </c>
      <c r="Q1844">
        <v>137.077</v>
      </c>
      <c r="R1844" t="s">
        <v>947</v>
      </c>
    </row>
    <row r="1845" spans="1:18" x14ac:dyDescent="0.3">
      <c r="A1845" t="s">
        <v>714</v>
      </c>
      <c r="B1845" t="s">
        <v>1009</v>
      </c>
      <c r="C1845">
        <v>273973</v>
      </c>
      <c r="D1845" t="s">
        <v>2784</v>
      </c>
      <c r="E1845">
        <v>2006</v>
      </c>
      <c r="F1845">
        <v>53</v>
      </c>
      <c r="G1845">
        <v>0.90600000000000003</v>
      </c>
      <c r="H1845">
        <v>0.63300000000000001</v>
      </c>
      <c r="I1845">
        <v>4</v>
      </c>
      <c r="J1845">
        <v>-5.3159999999999998</v>
      </c>
      <c r="K1845">
        <v>1</v>
      </c>
      <c r="L1845">
        <v>0.19</v>
      </c>
      <c r="M1845">
        <v>1.8200000000000001E-4</v>
      </c>
      <c r="N1845" s="1">
        <v>8.3399999999999998E-6</v>
      </c>
      <c r="O1845">
        <v>5.8000000000000003E-2</v>
      </c>
      <c r="P1845">
        <v>0.77900000000000003</v>
      </c>
      <c r="Q1845">
        <v>84.021000000000001</v>
      </c>
      <c r="R1845" t="s">
        <v>716</v>
      </c>
    </row>
    <row r="1846" spans="1:18" x14ac:dyDescent="0.3">
      <c r="A1846" t="s">
        <v>872</v>
      </c>
      <c r="B1846" t="s">
        <v>873</v>
      </c>
      <c r="C1846">
        <v>283454</v>
      </c>
      <c r="D1846" t="s">
        <v>2785</v>
      </c>
      <c r="E1846">
        <v>2004</v>
      </c>
      <c r="F1846">
        <v>53</v>
      </c>
      <c r="G1846">
        <v>0.9</v>
      </c>
      <c r="H1846">
        <v>0.51500000000000001</v>
      </c>
      <c r="I1846">
        <v>1</v>
      </c>
      <c r="J1846">
        <v>-6.6260000000000003</v>
      </c>
      <c r="K1846">
        <v>1</v>
      </c>
      <c r="L1846">
        <v>0.372</v>
      </c>
      <c r="M1846">
        <v>3.4099999999999998E-3</v>
      </c>
      <c r="N1846">
        <v>0</v>
      </c>
      <c r="O1846">
        <v>0.111</v>
      </c>
      <c r="P1846">
        <v>0.65900000000000003</v>
      </c>
      <c r="Q1846">
        <v>84.995000000000005</v>
      </c>
      <c r="R1846" t="s">
        <v>90</v>
      </c>
    </row>
    <row r="1847" spans="1:18" x14ac:dyDescent="0.3">
      <c r="A1847" t="s">
        <v>536</v>
      </c>
      <c r="B1847" t="s">
        <v>537</v>
      </c>
      <c r="C1847">
        <v>225426</v>
      </c>
      <c r="D1847" t="s">
        <v>2784</v>
      </c>
      <c r="E1847">
        <v>2003</v>
      </c>
      <c r="F1847">
        <v>53</v>
      </c>
      <c r="G1847">
        <v>0.66900000000000004</v>
      </c>
      <c r="H1847">
        <v>0.873</v>
      </c>
      <c r="I1847">
        <v>8</v>
      </c>
      <c r="J1847">
        <v>-4.3150000000000004</v>
      </c>
      <c r="K1847">
        <v>1</v>
      </c>
      <c r="L1847">
        <v>4.9399999999999999E-2</v>
      </c>
      <c r="M1847">
        <v>2.0400000000000001E-3</v>
      </c>
      <c r="N1847">
        <v>0</v>
      </c>
      <c r="O1847">
        <v>0.13700000000000001</v>
      </c>
      <c r="P1847">
        <v>0.82699999999999996</v>
      </c>
      <c r="Q1847">
        <v>88.028999999999996</v>
      </c>
      <c r="R1847" t="s">
        <v>23</v>
      </c>
    </row>
    <row r="1848" spans="1:18" x14ac:dyDescent="0.3">
      <c r="A1848" t="s">
        <v>471</v>
      </c>
      <c r="B1848" t="s">
        <v>584</v>
      </c>
      <c r="C1848">
        <v>297960</v>
      </c>
      <c r="D1848" t="s">
        <v>2784</v>
      </c>
      <c r="E1848">
        <v>2003</v>
      </c>
      <c r="F1848">
        <v>53</v>
      </c>
      <c r="G1848">
        <v>0.60599999999999998</v>
      </c>
      <c r="H1848">
        <v>0.69899999999999995</v>
      </c>
      <c r="I1848">
        <v>8</v>
      </c>
      <c r="J1848">
        <v>-3.1030000000000002</v>
      </c>
      <c r="K1848">
        <v>0</v>
      </c>
      <c r="L1848">
        <v>3.3700000000000001E-2</v>
      </c>
      <c r="M1848">
        <v>0.34300000000000003</v>
      </c>
      <c r="N1848" s="1">
        <v>1.8899999999999999E-6</v>
      </c>
      <c r="O1848">
        <v>7.5700000000000003E-2</v>
      </c>
      <c r="P1848">
        <v>0.50900000000000001</v>
      </c>
      <c r="Q1848">
        <v>83.700999999999993</v>
      </c>
      <c r="R1848" t="s">
        <v>34</v>
      </c>
    </row>
    <row r="1849" spans="1:18" x14ac:dyDescent="0.3">
      <c r="A1849" t="s">
        <v>485</v>
      </c>
      <c r="B1849" t="s">
        <v>899</v>
      </c>
      <c r="C1849">
        <v>256000</v>
      </c>
      <c r="D1849" t="s">
        <v>2784</v>
      </c>
      <c r="E1849">
        <v>2003</v>
      </c>
      <c r="F1849">
        <v>53</v>
      </c>
      <c r="G1849">
        <v>0.72699999999999998</v>
      </c>
      <c r="H1849">
        <v>0.73599999999999999</v>
      </c>
      <c r="I1849">
        <v>10</v>
      </c>
      <c r="J1849">
        <v>-6.2030000000000003</v>
      </c>
      <c r="K1849">
        <v>1</v>
      </c>
      <c r="L1849">
        <v>6.1499999999999999E-2</v>
      </c>
      <c r="M1849">
        <v>7.4300000000000005E-2</v>
      </c>
      <c r="N1849">
        <v>3.1099999999999999E-3</v>
      </c>
      <c r="O1849">
        <v>3.4799999999999998E-2</v>
      </c>
      <c r="P1849">
        <v>0.68700000000000006</v>
      </c>
      <c r="Q1849">
        <v>85.097999999999999</v>
      </c>
      <c r="R1849" t="s">
        <v>43</v>
      </c>
    </row>
    <row r="1850" spans="1:18" x14ac:dyDescent="0.3">
      <c r="A1850" t="s">
        <v>268</v>
      </c>
      <c r="B1850" t="s">
        <v>269</v>
      </c>
      <c r="C1850">
        <v>271626</v>
      </c>
      <c r="D1850" t="s">
        <v>2784</v>
      </c>
      <c r="E1850">
        <v>2002</v>
      </c>
      <c r="F1850">
        <v>53</v>
      </c>
      <c r="G1850">
        <v>0.7</v>
      </c>
      <c r="H1850">
        <v>0.78700000000000003</v>
      </c>
      <c r="I1850">
        <v>6</v>
      </c>
      <c r="J1850">
        <v>-5.1760000000000002</v>
      </c>
      <c r="K1850">
        <v>0</v>
      </c>
      <c r="L1850">
        <v>3.27E-2</v>
      </c>
      <c r="M1850">
        <v>6.6600000000000001E-3</v>
      </c>
      <c r="N1850" s="1">
        <v>3.68E-5</v>
      </c>
      <c r="O1850">
        <v>7.2400000000000006E-2</v>
      </c>
      <c r="P1850">
        <v>0.55600000000000005</v>
      </c>
      <c r="Q1850">
        <v>102.04300000000001</v>
      </c>
      <c r="R1850" t="s">
        <v>34</v>
      </c>
    </row>
    <row r="1851" spans="1:18" x14ac:dyDescent="0.3">
      <c r="A1851" t="s">
        <v>277</v>
      </c>
      <c r="B1851" t="s">
        <v>278</v>
      </c>
      <c r="C1851">
        <v>213346</v>
      </c>
      <c r="D1851" t="s">
        <v>2784</v>
      </c>
      <c r="E1851">
        <v>2001</v>
      </c>
      <c r="F1851">
        <v>53</v>
      </c>
      <c r="G1851">
        <v>0.68200000000000005</v>
      </c>
      <c r="H1851">
        <v>0.91700000000000004</v>
      </c>
      <c r="I1851">
        <v>11</v>
      </c>
      <c r="J1851">
        <v>-5.4589999999999996</v>
      </c>
      <c r="K1851">
        <v>0</v>
      </c>
      <c r="L1851">
        <v>3.1800000000000002E-2</v>
      </c>
      <c r="M1851">
        <v>0.15</v>
      </c>
      <c r="N1851">
        <v>6.7599999999999993E-2</v>
      </c>
      <c r="O1851">
        <v>0.34</v>
      </c>
      <c r="P1851">
        <v>0.79</v>
      </c>
      <c r="Q1851">
        <v>137.029</v>
      </c>
      <c r="R1851" t="s">
        <v>57</v>
      </c>
    </row>
    <row r="1852" spans="1:18" x14ac:dyDescent="0.3">
      <c r="A1852" t="s">
        <v>30</v>
      </c>
      <c r="B1852" t="s">
        <v>507</v>
      </c>
      <c r="C1852">
        <v>253600</v>
      </c>
      <c r="D1852" t="s">
        <v>2784</v>
      </c>
      <c r="E1852">
        <v>2001</v>
      </c>
      <c r="F1852">
        <v>53</v>
      </c>
      <c r="G1852">
        <v>0.745</v>
      </c>
      <c r="H1852">
        <v>0.80700000000000005</v>
      </c>
      <c r="I1852">
        <v>0</v>
      </c>
      <c r="J1852">
        <v>-5.1909999999999998</v>
      </c>
      <c r="K1852">
        <v>0</v>
      </c>
      <c r="L1852">
        <v>8.8400000000000006E-2</v>
      </c>
      <c r="M1852">
        <v>8.8700000000000001E-2</v>
      </c>
      <c r="N1852" s="1">
        <v>1.49E-5</v>
      </c>
      <c r="O1852">
        <v>2.8299999999999999E-2</v>
      </c>
      <c r="P1852">
        <v>0.85799999999999998</v>
      </c>
      <c r="Q1852">
        <v>93.966999999999999</v>
      </c>
      <c r="R1852" t="s">
        <v>20</v>
      </c>
    </row>
    <row r="1853" spans="1:18" x14ac:dyDescent="0.3">
      <c r="A1853" t="s">
        <v>290</v>
      </c>
      <c r="B1853" t="s">
        <v>291</v>
      </c>
      <c r="C1853">
        <v>452906</v>
      </c>
      <c r="D1853" t="s">
        <v>2784</v>
      </c>
      <c r="E1853">
        <v>2000</v>
      </c>
      <c r="F1853">
        <v>53</v>
      </c>
      <c r="G1853">
        <v>0.61</v>
      </c>
      <c r="H1853">
        <v>0.82</v>
      </c>
      <c r="I1853">
        <v>3</v>
      </c>
      <c r="J1853">
        <v>-10.029</v>
      </c>
      <c r="K1853">
        <v>1</v>
      </c>
      <c r="L1853">
        <v>3.1199999999999999E-2</v>
      </c>
      <c r="M1853">
        <v>2.1100000000000001E-4</v>
      </c>
      <c r="N1853">
        <v>0.14599999999999999</v>
      </c>
      <c r="O1853">
        <v>0.13800000000000001</v>
      </c>
      <c r="P1853">
        <v>0.45</v>
      </c>
      <c r="Q1853">
        <v>127.99299999999999</v>
      </c>
      <c r="R1853" t="s">
        <v>46</v>
      </c>
    </row>
    <row r="1854" spans="1:18" x14ac:dyDescent="0.3">
      <c r="A1854" t="s">
        <v>2409</v>
      </c>
      <c r="B1854" t="s">
        <v>2654</v>
      </c>
      <c r="C1854">
        <v>169303</v>
      </c>
      <c r="D1854" t="s">
        <v>2784</v>
      </c>
      <c r="E1854">
        <v>2019</v>
      </c>
      <c r="F1854">
        <v>60</v>
      </c>
      <c r="G1854">
        <v>0.58499999999999996</v>
      </c>
      <c r="H1854">
        <v>0.78200000000000003</v>
      </c>
      <c r="I1854">
        <v>1</v>
      </c>
      <c r="J1854">
        <v>-4.101</v>
      </c>
      <c r="K1854">
        <v>0</v>
      </c>
      <c r="L1854">
        <v>8.9700000000000002E-2</v>
      </c>
      <c r="M1854">
        <v>0.26900000000000002</v>
      </c>
      <c r="N1854">
        <v>0</v>
      </c>
      <c r="O1854">
        <v>0.156</v>
      </c>
      <c r="P1854">
        <v>0.52100000000000002</v>
      </c>
      <c r="Q1854">
        <v>121.908</v>
      </c>
      <c r="R1854" t="s">
        <v>1005</v>
      </c>
    </row>
    <row r="1855" spans="1:18" x14ac:dyDescent="0.3">
      <c r="A1855" t="s">
        <v>2596</v>
      </c>
      <c r="B1855" t="s">
        <v>2597</v>
      </c>
      <c r="C1855">
        <v>173153</v>
      </c>
      <c r="D1855" t="s">
        <v>2784</v>
      </c>
      <c r="E1855">
        <v>2018</v>
      </c>
      <c r="F1855">
        <v>60</v>
      </c>
      <c r="G1855">
        <v>0.79100000000000004</v>
      </c>
      <c r="H1855">
        <v>0.47299999999999998</v>
      </c>
      <c r="I1855">
        <v>10</v>
      </c>
      <c r="J1855">
        <v>-9.86</v>
      </c>
      <c r="K1855">
        <v>0</v>
      </c>
      <c r="L1855">
        <v>0.25</v>
      </c>
      <c r="M1855">
        <v>0.27900000000000003</v>
      </c>
      <c r="N1855">
        <v>0</v>
      </c>
      <c r="O1855">
        <v>9.5899999999999999E-2</v>
      </c>
      <c r="P1855">
        <v>0.60299999999999998</v>
      </c>
      <c r="Q1855">
        <v>95.947999999999993</v>
      </c>
      <c r="R1855" t="s">
        <v>274</v>
      </c>
    </row>
    <row r="1856" spans="1:18" x14ac:dyDescent="0.3">
      <c r="A1856" t="s">
        <v>2102</v>
      </c>
      <c r="B1856" t="s">
        <v>2354</v>
      </c>
      <c r="C1856">
        <v>225914</v>
      </c>
      <c r="D1856" t="s">
        <v>2784</v>
      </c>
      <c r="E1856">
        <v>2016</v>
      </c>
      <c r="F1856">
        <v>60</v>
      </c>
      <c r="G1856">
        <v>0.60499999999999998</v>
      </c>
      <c r="H1856">
        <v>0.77</v>
      </c>
      <c r="I1856">
        <v>5</v>
      </c>
      <c r="J1856">
        <v>-3.645</v>
      </c>
      <c r="K1856">
        <v>0</v>
      </c>
      <c r="L1856">
        <v>4.4600000000000001E-2</v>
      </c>
      <c r="M1856">
        <v>4.3099999999999999E-2</v>
      </c>
      <c r="N1856">
        <v>0</v>
      </c>
      <c r="O1856">
        <v>0.159</v>
      </c>
      <c r="P1856">
        <v>0.29799999999999999</v>
      </c>
      <c r="Q1856">
        <v>130.03700000000001</v>
      </c>
      <c r="R1856" t="s">
        <v>57</v>
      </c>
    </row>
    <row r="1857" spans="1:18" x14ac:dyDescent="0.3">
      <c r="A1857" t="s">
        <v>1227</v>
      </c>
      <c r="B1857" t="s">
        <v>1937</v>
      </c>
      <c r="C1857">
        <v>204285</v>
      </c>
      <c r="D1857" t="s">
        <v>2784</v>
      </c>
      <c r="E1857">
        <v>2013</v>
      </c>
      <c r="F1857">
        <v>60</v>
      </c>
      <c r="G1857">
        <v>0.69</v>
      </c>
      <c r="H1857">
        <v>0.63600000000000001</v>
      </c>
      <c r="I1857">
        <v>9</v>
      </c>
      <c r="J1857">
        <v>-6.0279999999999996</v>
      </c>
      <c r="K1857">
        <v>0</v>
      </c>
      <c r="L1857">
        <v>4.5699999999999998E-2</v>
      </c>
      <c r="M1857">
        <v>2.0299999999999999E-2</v>
      </c>
      <c r="N1857">
        <v>0</v>
      </c>
      <c r="O1857">
        <v>0.14699999999999999</v>
      </c>
      <c r="P1857">
        <v>0.8</v>
      </c>
      <c r="Q1857">
        <v>96</v>
      </c>
      <c r="R1857" t="s">
        <v>20</v>
      </c>
    </row>
    <row r="1858" spans="1:18" x14ac:dyDescent="0.3">
      <c r="A1858" t="s">
        <v>1225</v>
      </c>
      <c r="B1858" t="s">
        <v>1914</v>
      </c>
      <c r="C1858">
        <v>223800</v>
      </c>
      <c r="D1858" t="s">
        <v>2784</v>
      </c>
      <c r="E1858">
        <v>2012</v>
      </c>
      <c r="F1858">
        <v>60</v>
      </c>
      <c r="G1858">
        <v>0.69299999999999995</v>
      </c>
      <c r="H1858">
        <v>0.82199999999999995</v>
      </c>
      <c r="I1858">
        <v>4</v>
      </c>
      <c r="J1858">
        <v>-5.4409999999999998</v>
      </c>
      <c r="K1858">
        <v>0</v>
      </c>
      <c r="L1858">
        <v>4.3900000000000002E-2</v>
      </c>
      <c r="M1858">
        <v>6.1599999999999997E-3</v>
      </c>
      <c r="N1858" s="1">
        <v>1.79E-6</v>
      </c>
      <c r="O1858">
        <v>0.315</v>
      </c>
      <c r="P1858">
        <v>0.76300000000000001</v>
      </c>
      <c r="Q1858">
        <v>126.035</v>
      </c>
      <c r="R1858" t="s">
        <v>90</v>
      </c>
    </row>
    <row r="1859" spans="1:18" x14ac:dyDescent="0.3">
      <c r="A1859" t="s">
        <v>1270</v>
      </c>
      <c r="B1859" t="s">
        <v>1458</v>
      </c>
      <c r="C1859">
        <v>220626</v>
      </c>
      <c r="D1859" t="s">
        <v>2784</v>
      </c>
      <c r="E1859">
        <v>2011</v>
      </c>
      <c r="F1859">
        <v>60</v>
      </c>
      <c r="G1859">
        <v>0.54500000000000004</v>
      </c>
      <c r="H1859">
        <v>0.91800000000000004</v>
      </c>
      <c r="I1859">
        <v>0</v>
      </c>
      <c r="J1859">
        <v>-1.925</v>
      </c>
      <c r="K1859">
        <v>1</v>
      </c>
      <c r="L1859">
        <v>4.48E-2</v>
      </c>
      <c r="M1859">
        <v>5.7099999999999998E-2</v>
      </c>
      <c r="N1859">
        <v>0</v>
      </c>
      <c r="O1859">
        <v>4.1500000000000002E-2</v>
      </c>
      <c r="P1859">
        <v>0.85499999999999998</v>
      </c>
      <c r="Q1859">
        <v>117.985</v>
      </c>
      <c r="R1859" t="s">
        <v>1005</v>
      </c>
    </row>
    <row r="1860" spans="1:18" x14ac:dyDescent="0.3">
      <c r="A1860" t="s">
        <v>1691</v>
      </c>
      <c r="B1860" t="s">
        <v>1692</v>
      </c>
      <c r="C1860">
        <v>233666</v>
      </c>
      <c r="D1860" t="s">
        <v>2784</v>
      </c>
      <c r="E1860">
        <v>2011</v>
      </c>
      <c r="F1860">
        <v>60</v>
      </c>
      <c r="G1860">
        <v>0.45</v>
      </c>
      <c r="H1860">
        <v>0.84599999999999997</v>
      </c>
      <c r="I1860">
        <v>9</v>
      </c>
      <c r="J1860">
        <v>-4.7119999999999997</v>
      </c>
      <c r="K1860">
        <v>0</v>
      </c>
      <c r="L1860">
        <v>4.7199999999999999E-2</v>
      </c>
      <c r="M1860">
        <v>5.2300000000000003E-3</v>
      </c>
      <c r="N1860">
        <v>0</v>
      </c>
      <c r="O1860">
        <v>0.22800000000000001</v>
      </c>
      <c r="P1860">
        <v>0.40200000000000002</v>
      </c>
      <c r="Q1860">
        <v>140.042</v>
      </c>
      <c r="R1860" t="s">
        <v>46</v>
      </c>
    </row>
    <row r="1861" spans="1:18" x14ac:dyDescent="0.3">
      <c r="A1861" t="s">
        <v>1737</v>
      </c>
      <c r="B1861" t="s">
        <v>394</v>
      </c>
      <c r="C1861">
        <v>197577</v>
      </c>
      <c r="D1861" t="s">
        <v>2784</v>
      </c>
      <c r="E1861">
        <v>2011</v>
      </c>
      <c r="F1861">
        <v>60</v>
      </c>
      <c r="G1861">
        <v>0.59699999999999998</v>
      </c>
      <c r="H1861">
        <v>0.115</v>
      </c>
      <c r="I1861">
        <v>9</v>
      </c>
      <c r="J1861">
        <v>-9.2170000000000005</v>
      </c>
      <c r="K1861">
        <v>1</v>
      </c>
      <c r="L1861">
        <v>3.3399999999999999E-2</v>
      </c>
      <c r="M1861">
        <v>0.82</v>
      </c>
      <c r="N1861">
        <v>2.1499999999999999E-4</v>
      </c>
      <c r="O1861">
        <v>0.111</v>
      </c>
      <c r="P1861">
        <v>0.128</v>
      </c>
      <c r="Q1861">
        <v>111.202</v>
      </c>
      <c r="R1861" t="s">
        <v>20</v>
      </c>
    </row>
    <row r="1862" spans="1:18" x14ac:dyDescent="0.3">
      <c r="A1862" t="s">
        <v>1820</v>
      </c>
      <c r="B1862" t="s">
        <v>1821</v>
      </c>
      <c r="C1862">
        <v>256613</v>
      </c>
      <c r="D1862" t="s">
        <v>2784</v>
      </c>
      <c r="E1862">
        <v>2011</v>
      </c>
      <c r="F1862">
        <v>60</v>
      </c>
      <c r="G1862">
        <v>0.58799999999999997</v>
      </c>
      <c r="H1862">
        <v>0.69399999999999995</v>
      </c>
      <c r="I1862">
        <v>11</v>
      </c>
      <c r="J1862">
        <v>-4.2779999999999996</v>
      </c>
      <c r="K1862">
        <v>0</v>
      </c>
      <c r="L1862">
        <v>3.8699999999999998E-2</v>
      </c>
      <c r="M1862">
        <v>9.4800000000000006E-3</v>
      </c>
      <c r="N1862">
        <v>0</v>
      </c>
      <c r="O1862">
        <v>0.113</v>
      </c>
      <c r="P1862">
        <v>0.27100000000000002</v>
      </c>
      <c r="Q1862">
        <v>126.027</v>
      </c>
      <c r="R1862" t="s">
        <v>160</v>
      </c>
    </row>
    <row r="1863" spans="1:18" x14ac:dyDescent="0.3">
      <c r="A1863" t="s">
        <v>316</v>
      </c>
      <c r="B1863" t="s">
        <v>1584</v>
      </c>
      <c r="C1863">
        <v>224093</v>
      </c>
      <c r="D1863" t="s">
        <v>2784</v>
      </c>
      <c r="E1863">
        <v>2010</v>
      </c>
      <c r="F1863">
        <v>60</v>
      </c>
      <c r="G1863">
        <v>0.59</v>
      </c>
      <c r="H1863">
        <v>0.69799999999999995</v>
      </c>
      <c r="I1863">
        <v>11</v>
      </c>
      <c r="J1863">
        <v>-4.2619999999999996</v>
      </c>
      <c r="K1863">
        <v>1</v>
      </c>
      <c r="L1863">
        <v>2.86E-2</v>
      </c>
      <c r="M1863">
        <v>1.76E-4</v>
      </c>
      <c r="N1863">
        <v>0</v>
      </c>
      <c r="O1863">
        <v>0.107</v>
      </c>
      <c r="P1863">
        <v>0.35199999999999998</v>
      </c>
      <c r="Q1863">
        <v>95.974999999999994</v>
      </c>
      <c r="R1863" t="s">
        <v>34</v>
      </c>
    </row>
    <row r="1864" spans="1:18" x14ac:dyDescent="0.3">
      <c r="A1864" t="s">
        <v>150</v>
      </c>
      <c r="B1864" t="s">
        <v>1720</v>
      </c>
      <c r="C1864">
        <v>213413</v>
      </c>
      <c r="D1864" t="s">
        <v>2785</v>
      </c>
      <c r="E1864">
        <v>2010</v>
      </c>
      <c r="F1864">
        <v>60</v>
      </c>
      <c r="G1864">
        <v>0.56299999999999994</v>
      </c>
      <c r="H1864">
        <v>0.67100000000000004</v>
      </c>
      <c r="I1864">
        <v>7</v>
      </c>
      <c r="J1864">
        <v>-4.7880000000000003</v>
      </c>
      <c r="K1864">
        <v>1</v>
      </c>
      <c r="L1864">
        <v>3.73E-2</v>
      </c>
      <c r="M1864">
        <v>4.2200000000000001E-2</v>
      </c>
      <c r="N1864">
        <v>0</v>
      </c>
      <c r="O1864">
        <v>0.36</v>
      </c>
      <c r="P1864">
        <v>0.45</v>
      </c>
      <c r="Q1864">
        <v>91.963999999999999</v>
      </c>
      <c r="R1864" t="s">
        <v>20</v>
      </c>
    </row>
    <row r="1865" spans="1:18" x14ac:dyDescent="0.3">
      <c r="A1865" t="s">
        <v>845</v>
      </c>
      <c r="B1865" t="s">
        <v>1289</v>
      </c>
      <c r="C1865">
        <v>320893</v>
      </c>
      <c r="D1865" t="s">
        <v>2785</v>
      </c>
      <c r="E1865">
        <v>2008</v>
      </c>
      <c r="F1865">
        <v>60</v>
      </c>
      <c r="G1865">
        <v>0.67300000000000004</v>
      </c>
      <c r="H1865">
        <v>0.76600000000000001</v>
      </c>
      <c r="I1865">
        <v>11</v>
      </c>
      <c r="J1865">
        <v>-5.0179999999999998</v>
      </c>
      <c r="K1865">
        <v>1</v>
      </c>
      <c r="L1865">
        <v>0.34899999999999998</v>
      </c>
      <c r="M1865">
        <v>7.2400000000000006E-2</v>
      </c>
      <c r="N1865">
        <v>0</v>
      </c>
      <c r="O1865">
        <v>5.6300000000000003E-2</v>
      </c>
      <c r="P1865">
        <v>0.38200000000000001</v>
      </c>
      <c r="Q1865">
        <v>148.113</v>
      </c>
      <c r="R1865" t="s">
        <v>90</v>
      </c>
    </row>
    <row r="1866" spans="1:18" x14ac:dyDescent="0.3">
      <c r="A1866" t="s">
        <v>1345</v>
      </c>
      <c r="B1866" t="s">
        <v>1346</v>
      </c>
      <c r="C1866">
        <v>250106</v>
      </c>
      <c r="D1866" t="s">
        <v>2784</v>
      </c>
      <c r="E1866">
        <v>2008</v>
      </c>
      <c r="F1866">
        <v>60</v>
      </c>
      <c r="G1866">
        <v>0.70699999999999996</v>
      </c>
      <c r="H1866">
        <v>0.72399999999999998</v>
      </c>
      <c r="I1866">
        <v>11</v>
      </c>
      <c r="J1866">
        <v>-3.887</v>
      </c>
      <c r="K1866">
        <v>0</v>
      </c>
      <c r="L1866">
        <v>5.0999999999999997E-2</v>
      </c>
      <c r="M1866">
        <v>4.48E-2</v>
      </c>
      <c r="N1866">
        <v>0</v>
      </c>
      <c r="O1866">
        <v>7.1999999999999995E-2</v>
      </c>
      <c r="P1866">
        <v>0.65900000000000003</v>
      </c>
      <c r="Q1866">
        <v>108.98399999999999</v>
      </c>
      <c r="R1866" t="s">
        <v>1347</v>
      </c>
    </row>
    <row r="1867" spans="1:18" x14ac:dyDescent="0.3">
      <c r="A1867" t="s">
        <v>1036</v>
      </c>
      <c r="B1867" t="s">
        <v>1131</v>
      </c>
      <c r="C1867">
        <v>255706</v>
      </c>
      <c r="D1867" t="s">
        <v>2784</v>
      </c>
      <c r="E1867">
        <v>2007</v>
      </c>
      <c r="F1867">
        <v>60</v>
      </c>
      <c r="G1867">
        <v>0.91800000000000004</v>
      </c>
      <c r="H1867">
        <v>0.85699999999999998</v>
      </c>
      <c r="I1867">
        <v>3</v>
      </c>
      <c r="J1867">
        <v>-5.032</v>
      </c>
      <c r="K1867">
        <v>0</v>
      </c>
      <c r="L1867">
        <v>6.2300000000000001E-2</v>
      </c>
      <c r="M1867">
        <v>0.16600000000000001</v>
      </c>
      <c r="N1867">
        <v>2.9999999999999997E-4</v>
      </c>
      <c r="O1867">
        <v>8.5500000000000007E-2</v>
      </c>
      <c r="P1867">
        <v>0.97199999999999998</v>
      </c>
      <c r="Q1867">
        <v>121.006</v>
      </c>
      <c r="R1867" t="s">
        <v>34</v>
      </c>
    </row>
    <row r="1868" spans="1:18" x14ac:dyDescent="0.3">
      <c r="A1868" t="s">
        <v>1017</v>
      </c>
      <c r="B1868" t="s">
        <v>1018</v>
      </c>
      <c r="C1868">
        <v>229813</v>
      </c>
      <c r="D1868" t="s">
        <v>2785</v>
      </c>
      <c r="E1868">
        <v>2006</v>
      </c>
      <c r="F1868">
        <v>60</v>
      </c>
      <c r="G1868">
        <v>0.88600000000000001</v>
      </c>
      <c r="H1868">
        <v>0.62</v>
      </c>
      <c r="I1868">
        <v>5</v>
      </c>
      <c r="J1868">
        <v>-5.8540000000000001</v>
      </c>
      <c r="K1868">
        <v>1</v>
      </c>
      <c r="L1868">
        <v>0.307</v>
      </c>
      <c r="M1868">
        <v>8.2000000000000003E-2</v>
      </c>
      <c r="N1868">
        <v>0</v>
      </c>
      <c r="O1868">
        <v>0.1</v>
      </c>
      <c r="P1868">
        <v>0.6</v>
      </c>
      <c r="Q1868">
        <v>76.034999999999997</v>
      </c>
      <c r="R1868" t="s">
        <v>90</v>
      </c>
    </row>
    <row r="1869" spans="1:18" x14ac:dyDescent="0.3">
      <c r="A1869" t="s">
        <v>530</v>
      </c>
      <c r="B1869" t="s">
        <v>852</v>
      </c>
      <c r="C1869">
        <v>247506</v>
      </c>
      <c r="D1869" t="s">
        <v>2785</v>
      </c>
      <c r="E1869">
        <v>2005</v>
      </c>
      <c r="F1869">
        <v>60</v>
      </c>
      <c r="G1869">
        <v>0.77200000000000002</v>
      </c>
      <c r="H1869">
        <v>0.59899999999999998</v>
      </c>
      <c r="I1869">
        <v>8</v>
      </c>
      <c r="J1869">
        <v>-5.9960000000000004</v>
      </c>
      <c r="K1869">
        <v>0</v>
      </c>
      <c r="L1869">
        <v>0.246</v>
      </c>
      <c r="M1869">
        <v>2.7699999999999999E-2</v>
      </c>
      <c r="N1869">
        <v>0</v>
      </c>
      <c r="O1869">
        <v>8.3900000000000002E-2</v>
      </c>
      <c r="P1869">
        <v>0.55700000000000005</v>
      </c>
      <c r="Q1869">
        <v>92.028999999999996</v>
      </c>
      <c r="R1869" t="s">
        <v>90</v>
      </c>
    </row>
    <row r="1870" spans="1:18" x14ac:dyDescent="0.3">
      <c r="A1870" t="s">
        <v>798</v>
      </c>
      <c r="B1870" t="s">
        <v>902</v>
      </c>
      <c r="C1870">
        <v>197160</v>
      </c>
      <c r="D1870" t="s">
        <v>2784</v>
      </c>
      <c r="E1870">
        <v>2005</v>
      </c>
      <c r="F1870">
        <v>60</v>
      </c>
      <c r="G1870">
        <v>0.53400000000000003</v>
      </c>
      <c r="H1870">
        <v>0.247</v>
      </c>
      <c r="I1870">
        <v>0</v>
      </c>
      <c r="J1870">
        <v>-15.635999999999999</v>
      </c>
      <c r="K1870">
        <v>1</v>
      </c>
      <c r="L1870">
        <v>3.2199999999999999E-2</v>
      </c>
      <c r="M1870">
        <v>0.51600000000000001</v>
      </c>
      <c r="N1870">
        <v>8.5900000000000004E-3</v>
      </c>
      <c r="O1870">
        <v>0.122</v>
      </c>
      <c r="P1870">
        <v>0.34399999999999997</v>
      </c>
      <c r="Q1870">
        <v>82.168000000000006</v>
      </c>
      <c r="R1870" t="s">
        <v>800</v>
      </c>
    </row>
    <row r="1871" spans="1:18" x14ac:dyDescent="0.3">
      <c r="A1871" t="s">
        <v>220</v>
      </c>
      <c r="B1871" t="s">
        <v>998</v>
      </c>
      <c r="C1871">
        <v>271160</v>
      </c>
      <c r="D1871" t="s">
        <v>2784</v>
      </c>
      <c r="E1871">
        <v>2005</v>
      </c>
      <c r="F1871">
        <v>60</v>
      </c>
      <c r="G1871">
        <v>0.86699999999999999</v>
      </c>
      <c r="H1871">
        <v>0.504</v>
      </c>
      <c r="I1871">
        <v>4</v>
      </c>
      <c r="J1871">
        <v>-7.7370000000000001</v>
      </c>
      <c r="K1871">
        <v>0</v>
      </c>
      <c r="L1871">
        <v>0.24099999999999999</v>
      </c>
      <c r="M1871">
        <v>3.5799999999999998E-2</v>
      </c>
      <c r="N1871">
        <v>0</v>
      </c>
      <c r="O1871">
        <v>0.307</v>
      </c>
      <c r="P1871">
        <v>0.84</v>
      </c>
      <c r="Q1871">
        <v>82.995999999999995</v>
      </c>
      <c r="R1871" t="s">
        <v>34</v>
      </c>
    </row>
    <row r="1872" spans="1:18" x14ac:dyDescent="0.3">
      <c r="A1872" t="s">
        <v>691</v>
      </c>
      <c r="B1872" t="s">
        <v>692</v>
      </c>
      <c r="C1872">
        <v>221226</v>
      </c>
      <c r="D1872" t="s">
        <v>2784</v>
      </c>
      <c r="E1872">
        <v>2004</v>
      </c>
      <c r="F1872">
        <v>60</v>
      </c>
      <c r="G1872">
        <v>0.67600000000000005</v>
      </c>
      <c r="H1872">
        <v>0.94799999999999995</v>
      </c>
      <c r="I1872">
        <v>5</v>
      </c>
      <c r="J1872">
        <v>-2.5569999999999999</v>
      </c>
      <c r="K1872">
        <v>1</v>
      </c>
      <c r="L1872">
        <v>6.2799999999999995E-2</v>
      </c>
      <c r="M1872">
        <v>5.0900000000000001E-2</v>
      </c>
      <c r="N1872" s="1">
        <v>8.1899999999999995E-6</v>
      </c>
      <c r="O1872">
        <v>0.38400000000000001</v>
      </c>
      <c r="P1872">
        <v>0.73099999999999998</v>
      </c>
      <c r="Q1872">
        <v>136.02699999999999</v>
      </c>
      <c r="R1872" t="s">
        <v>43</v>
      </c>
    </row>
    <row r="1873" spans="1:18" x14ac:dyDescent="0.3">
      <c r="A1873" t="s">
        <v>916</v>
      </c>
      <c r="B1873" t="s">
        <v>917</v>
      </c>
      <c r="C1873">
        <v>208199</v>
      </c>
      <c r="D1873" t="s">
        <v>2784</v>
      </c>
      <c r="E1873">
        <v>2004</v>
      </c>
      <c r="F1873">
        <v>60</v>
      </c>
      <c r="G1873">
        <v>0.45500000000000002</v>
      </c>
      <c r="H1873">
        <v>0.92900000000000005</v>
      </c>
      <c r="I1873">
        <v>11</v>
      </c>
      <c r="J1873">
        <v>-3.2949999999999999</v>
      </c>
      <c r="K1873">
        <v>1</v>
      </c>
      <c r="L1873">
        <v>4.9399999999999999E-2</v>
      </c>
      <c r="M1873">
        <v>8.7499999999999994E-2</v>
      </c>
      <c r="N1873">
        <v>0</v>
      </c>
      <c r="O1873">
        <v>0.22600000000000001</v>
      </c>
      <c r="P1873">
        <v>0.48399999999999999</v>
      </c>
      <c r="Q1873">
        <v>89.781999999999996</v>
      </c>
      <c r="R1873" t="s">
        <v>29</v>
      </c>
    </row>
    <row r="1874" spans="1:18" x14ac:dyDescent="0.3">
      <c r="A1874" t="s">
        <v>417</v>
      </c>
      <c r="B1874" t="s">
        <v>418</v>
      </c>
      <c r="C1874">
        <v>200426</v>
      </c>
      <c r="D1874" t="s">
        <v>2784</v>
      </c>
      <c r="E1874">
        <v>2003</v>
      </c>
      <c r="F1874">
        <v>60</v>
      </c>
      <c r="G1874">
        <v>0.622</v>
      </c>
      <c r="H1874">
        <v>0.876</v>
      </c>
      <c r="I1874">
        <v>8</v>
      </c>
      <c r="J1874">
        <v>-7.7789999999999999</v>
      </c>
      <c r="K1874">
        <v>1</v>
      </c>
      <c r="L1874">
        <v>7.2800000000000004E-2</v>
      </c>
      <c r="M1874">
        <v>1.07E-3</v>
      </c>
      <c r="N1874" s="1">
        <v>1.8300000000000001E-6</v>
      </c>
      <c r="O1874">
        <v>0.29199999999999998</v>
      </c>
      <c r="P1874">
        <v>0.53700000000000003</v>
      </c>
      <c r="Q1874">
        <v>142.017</v>
      </c>
      <c r="R1874" t="s">
        <v>29</v>
      </c>
    </row>
    <row r="1875" spans="1:18" x14ac:dyDescent="0.3">
      <c r="A1875" t="s">
        <v>592</v>
      </c>
      <c r="B1875" t="s">
        <v>612</v>
      </c>
      <c r="C1875">
        <v>220360</v>
      </c>
      <c r="D1875" t="s">
        <v>2784</v>
      </c>
      <c r="E1875">
        <v>2003</v>
      </c>
      <c r="F1875">
        <v>60</v>
      </c>
      <c r="G1875">
        <v>0.65800000000000003</v>
      </c>
      <c r="H1875">
        <v>0.82599999999999996</v>
      </c>
      <c r="I1875">
        <v>8</v>
      </c>
      <c r="J1875">
        <v>-6.0309999999999997</v>
      </c>
      <c r="K1875">
        <v>1</v>
      </c>
      <c r="L1875">
        <v>3.4599999999999999E-2</v>
      </c>
      <c r="M1875">
        <v>1.89E-3</v>
      </c>
      <c r="N1875">
        <v>2.7499999999999998E-3</v>
      </c>
      <c r="O1875">
        <v>4.9200000000000001E-2</v>
      </c>
      <c r="P1875">
        <v>0.79500000000000004</v>
      </c>
      <c r="Q1875">
        <v>134.465</v>
      </c>
      <c r="R1875" t="s">
        <v>57</v>
      </c>
    </row>
    <row r="1876" spans="1:18" x14ac:dyDescent="0.3">
      <c r="A1876" t="s">
        <v>396</v>
      </c>
      <c r="B1876" t="s">
        <v>28</v>
      </c>
      <c r="C1876">
        <v>226053</v>
      </c>
      <c r="D1876" t="s">
        <v>2784</v>
      </c>
      <c r="E1876">
        <v>2003</v>
      </c>
      <c r="F1876">
        <v>60</v>
      </c>
      <c r="G1876">
        <v>0.61199999999999999</v>
      </c>
      <c r="H1876">
        <v>0.73499999999999999</v>
      </c>
      <c r="I1876">
        <v>8</v>
      </c>
      <c r="J1876">
        <v>-5.0739999999999998</v>
      </c>
      <c r="K1876">
        <v>0</v>
      </c>
      <c r="L1876">
        <v>2.8199999999999999E-2</v>
      </c>
      <c r="M1876">
        <v>2.0200000000000001E-3</v>
      </c>
      <c r="N1876">
        <v>1.1800000000000001E-3</v>
      </c>
      <c r="O1876">
        <v>0.32800000000000001</v>
      </c>
      <c r="P1876">
        <v>0.78300000000000003</v>
      </c>
      <c r="Q1876">
        <v>126.32599999999999</v>
      </c>
      <c r="R1876" t="s">
        <v>23</v>
      </c>
    </row>
    <row r="1877" spans="1:18" x14ac:dyDescent="0.3">
      <c r="A1877" t="s">
        <v>396</v>
      </c>
      <c r="B1877" t="s">
        <v>28</v>
      </c>
      <c r="C1877">
        <v>226053</v>
      </c>
      <c r="D1877" t="s">
        <v>2784</v>
      </c>
      <c r="E1877">
        <v>2003</v>
      </c>
      <c r="F1877">
        <v>60</v>
      </c>
      <c r="G1877">
        <v>0.61199999999999999</v>
      </c>
      <c r="H1877">
        <v>0.73499999999999999</v>
      </c>
      <c r="I1877">
        <v>8</v>
      </c>
      <c r="J1877">
        <v>-5.0739999999999998</v>
      </c>
      <c r="K1877">
        <v>0</v>
      </c>
      <c r="L1877">
        <v>2.8199999999999999E-2</v>
      </c>
      <c r="M1877">
        <v>2.0200000000000001E-3</v>
      </c>
      <c r="N1877">
        <v>1.1800000000000001E-3</v>
      </c>
      <c r="O1877">
        <v>0.32800000000000001</v>
      </c>
      <c r="P1877">
        <v>0.78300000000000003</v>
      </c>
      <c r="Q1877">
        <v>126.32599999999999</v>
      </c>
      <c r="R1877" t="s">
        <v>23</v>
      </c>
    </row>
    <row r="1878" spans="1:18" x14ac:dyDescent="0.3">
      <c r="A1878" t="s">
        <v>256</v>
      </c>
      <c r="B1878" t="s">
        <v>428</v>
      </c>
      <c r="C1878">
        <v>207186</v>
      </c>
      <c r="D1878" t="s">
        <v>2784</v>
      </c>
      <c r="E1878">
        <v>2002</v>
      </c>
      <c r="F1878">
        <v>60</v>
      </c>
      <c r="G1878">
        <v>0.68300000000000005</v>
      </c>
      <c r="H1878">
        <v>0.72199999999999998</v>
      </c>
      <c r="I1878">
        <v>8</v>
      </c>
      <c r="J1878">
        <v>-4.0389999999999997</v>
      </c>
      <c r="K1878">
        <v>0</v>
      </c>
      <c r="L1878">
        <v>3.5799999999999998E-2</v>
      </c>
      <c r="M1878">
        <v>2.4299999999999999E-2</v>
      </c>
      <c r="N1878" s="1">
        <v>4.1999999999999998E-5</v>
      </c>
      <c r="O1878">
        <v>0.35</v>
      </c>
      <c r="P1878">
        <v>0.85399999999999998</v>
      </c>
      <c r="Q1878">
        <v>95.012</v>
      </c>
      <c r="R1878" t="s">
        <v>20</v>
      </c>
    </row>
    <row r="1879" spans="1:18" x14ac:dyDescent="0.3">
      <c r="A1879" t="s">
        <v>172</v>
      </c>
      <c r="B1879" t="s">
        <v>490</v>
      </c>
      <c r="C1879">
        <v>214306</v>
      </c>
      <c r="D1879" t="s">
        <v>2784</v>
      </c>
      <c r="E1879">
        <v>2002</v>
      </c>
      <c r="F1879">
        <v>60</v>
      </c>
      <c r="G1879">
        <v>0.55500000000000005</v>
      </c>
      <c r="H1879">
        <v>0.496</v>
      </c>
      <c r="I1879">
        <v>10</v>
      </c>
      <c r="J1879">
        <v>-6.1360000000000001</v>
      </c>
      <c r="K1879">
        <v>1</v>
      </c>
      <c r="L1879">
        <v>2.8000000000000001E-2</v>
      </c>
      <c r="M1879">
        <v>0.33300000000000002</v>
      </c>
      <c r="N1879">
        <v>0</v>
      </c>
      <c r="O1879">
        <v>9.5600000000000004E-2</v>
      </c>
      <c r="P1879">
        <v>0.27</v>
      </c>
      <c r="Q1879">
        <v>79.010000000000005</v>
      </c>
      <c r="R1879" t="s">
        <v>40</v>
      </c>
    </row>
    <row r="1880" spans="1:18" x14ac:dyDescent="0.3">
      <c r="A1880" t="s">
        <v>503</v>
      </c>
      <c r="B1880" t="s">
        <v>504</v>
      </c>
      <c r="C1880">
        <v>211506</v>
      </c>
      <c r="D1880" t="s">
        <v>2784</v>
      </c>
      <c r="E1880">
        <v>2002</v>
      </c>
      <c r="F1880">
        <v>60</v>
      </c>
      <c r="G1880">
        <v>0.59699999999999998</v>
      </c>
      <c r="H1880">
        <v>0.97</v>
      </c>
      <c r="I1880">
        <v>4</v>
      </c>
      <c r="J1880">
        <v>-5.9720000000000004</v>
      </c>
      <c r="K1880">
        <v>0</v>
      </c>
      <c r="L1880">
        <v>5.0200000000000002E-2</v>
      </c>
      <c r="M1880">
        <v>3.8499999999999998E-4</v>
      </c>
      <c r="N1880">
        <v>0.20499999999999999</v>
      </c>
      <c r="O1880">
        <v>0.13300000000000001</v>
      </c>
      <c r="P1880">
        <v>0.71699999999999997</v>
      </c>
      <c r="Q1880">
        <v>114.999</v>
      </c>
      <c r="R1880" t="s">
        <v>505</v>
      </c>
    </row>
    <row r="1881" spans="1:18" x14ac:dyDescent="0.3">
      <c r="A1881" t="s">
        <v>631</v>
      </c>
      <c r="B1881" t="s">
        <v>632</v>
      </c>
      <c r="C1881">
        <v>294693</v>
      </c>
      <c r="D1881" t="s">
        <v>2784</v>
      </c>
      <c r="E1881">
        <v>2002</v>
      </c>
      <c r="F1881">
        <v>60</v>
      </c>
      <c r="G1881">
        <v>0.73299999999999998</v>
      </c>
      <c r="H1881">
        <v>0.52100000000000002</v>
      </c>
      <c r="I1881">
        <v>3</v>
      </c>
      <c r="J1881">
        <v>-3.657</v>
      </c>
      <c r="K1881">
        <v>0</v>
      </c>
      <c r="L1881">
        <v>4.5699999999999998E-2</v>
      </c>
      <c r="M1881">
        <v>0.107</v>
      </c>
      <c r="N1881">
        <v>0</v>
      </c>
      <c r="O1881">
        <v>6.9199999999999998E-2</v>
      </c>
      <c r="P1881">
        <v>0.52500000000000002</v>
      </c>
      <c r="Q1881">
        <v>112.913</v>
      </c>
      <c r="R1881" t="s">
        <v>34</v>
      </c>
    </row>
    <row r="1882" spans="1:18" x14ac:dyDescent="0.3">
      <c r="A1882" t="s">
        <v>266</v>
      </c>
      <c r="B1882" t="s">
        <v>648</v>
      </c>
      <c r="C1882">
        <v>254466</v>
      </c>
      <c r="D1882" t="s">
        <v>2784</v>
      </c>
      <c r="E1882">
        <v>2002</v>
      </c>
      <c r="F1882">
        <v>60</v>
      </c>
      <c r="G1882">
        <v>0.70099999999999996</v>
      </c>
      <c r="H1882">
        <v>0.66900000000000004</v>
      </c>
      <c r="I1882">
        <v>1</v>
      </c>
      <c r="J1882">
        <v>-5.2649999999999997</v>
      </c>
      <c r="K1882">
        <v>1</v>
      </c>
      <c r="L1882">
        <v>0.107</v>
      </c>
      <c r="M1882">
        <v>0.27100000000000002</v>
      </c>
      <c r="N1882">
        <v>0</v>
      </c>
      <c r="O1882">
        <v>0.158</v>
      </c>
      <c r="P1882">
        <v>0.44600000000000001</v>
      </c>
      <c r="Q1882">
        <v>83.066000000000003</v>
      </c>
      <c r="R1882" t="s">
        <v>34</v>
      </c>
    </row>
    <row r="1883" spans="1:18" x14ac:dyDescent="0.3">
      <c r="A1883" t="s">
        <v>205</v>
      </c>
      <c r="B1883" t="s">
        <v>206</v>
      </c>
      <c r="C1883">
        <v>219093</v>
      </c>
      <c r="D1883" t="s">
        <v>2784</v>
      </c>
      <c r="E1883">
        <v>2001</v>
      </c>
      <c r="F1883">
        <v>60</v>
      </c>
      <c r="G1883">
        <v>0.55800000000000005</v>
      </c>
      <c r="H1883">
        <v>0.48099999999999998</v>
      </c>
      <c r="I1883">
        <v>8</v>
      </c>
      <c r="J1883">
        <v>-9.4870000000000001</v>
      </c>
      <c r="K1883">
        <v>1</v>
      </c>
      <c r="L1883">
        <v>2.5999999999999999E-2</v>
      </c>
      <c r="M1883">
        <v>0.315</v>
      </c>
      <c r="N1883" s="1">
        <v>8.8300000000000002E-6</v>
      </c>
      <c r="O1883">
        <v>0.09</v>
      </c>
      <c r="P1883">
        <v>0.63100000000000001</v>
      </c>
      <c r="Q1883">
        <v>144.673</v>
      </c>
      <c r="R1883" t="s">
        <v>43</v>
      </c>
    </row>
    <row r="1884" spans="1:18" x14ac:dyDescent="0.3">
      <c r="A1884" t="s">
        <v>288</v>
      </c>
      <c r="B1884" t="s">
        <v>289</v>
      </c>
      <c r="C1884">
        <v>231213</v>
      </c>
      <c r="D1884" t="s">
        <v>2784</v>
      </c>
      <c r="E1884">
        <v>2001</v>
      </c>
      <c r="F1884">
        <v>60</v>
      </c>
      <c r="G1884">
        <v>0.872</v>
      </c>
      <c r="H1884">
        <v>0.86799999999999999</v>
      </c>
      <c r="I1884">
        <v>10</v>
      </c>
      <c r="J1884">
        <v>-3.036</v>
      </c>
      <c r="K1884">
        <v>0</v>
      </c>
      <c r="L1884">
        <v>0.12</v>
      </c>
      <c r="M1884">
        <v>0.153</v>
      </c>
      <c r="N1884" s="1">
        <v>2.26E-5</v>
      </c>
      <c r="O1884">
        <v>0.84299999999999997</v>
      </c>
      <c r="P1884">
        <v>0.82199999999999995</v>
      </c>
      <c r="Q1884">
        <v>105.005</v>
      </c>
      <c r="R1884" t="s">
        <v>34</v>
      </c>
    </row>
    <row r="1885" spans="1:18" x14ac:dyDescent="0.3">
      <c r="A1885" t="s">
        <v>325</v>
      </c>
      <c r="B1885" t="s">
        <v>333</v>
      </c>
      <c r="C1885">
        <v>201533</v>
      </c>
      <c r="D1885" t="s">
        <v>2784</v>
      </c>
      <c r="E1885">
        <v>2001</v>
      </c>
      <c r="F1885">
        <v>60</v>
      </c>
      <c r="G1885">
        <v>0.58499999999999996</v>
      </c>
      <c r="H1885">
        <v>0.70199999999999996</v>
      </c>
      <c r="I1885">
        <v>0</v>
      </c>
      <c r="J1885">
        <v>-5.734</v>
      </c>
      <c r="K1885">
        <v>1</v>
      </c>
      <c r="L1885">
        <v>3.2500000000000001E-2</v>
      </c>
      <c r="M1885">
        <v>0.53800000000000003</v>
      </c>
      <c r="N1885">
        <v>0</v>
      </c>
      <c r="O1885">
        <v>0.216</v>
      </c>
      <c r="P1885">
        <v>0.51</v>
      </c>
      <c r="Q1885">
        <v>139.90899999999999</v>
      </c>
      <c r="R1885" t="s">
        <v>20</v>
      </c>
    </row>
    <row r="1886" spans="1:18" x14ac:dyDescent="0.3">
      <c r="A1886" t="s">
        <v>24</v>
      </c>
      <c r="B1886" t="s">
        <v>337</v>
      </c>
      <c r="C1886">
        <v>222120</v>
      </c>
      <c r="D1886" t="s">
        <v>2784</v>
      </c>
      <c r="E1886">
        <v>2001</v>
      </c>
      <c r="F1886">
        <v>60</v>
      </c>
      <c r="G1886">
        <v>0.32100000000000001</v>
      </c>
      <c r="H1886">
        <v>0.51100000000000001</v>
      </c>
      <c r="I1886">
        <v>8</v>
      </c>
      <c r="J1886">
        <v>-7.77</v>
      </c>
      <c r="K1886">
        <v>1</v>
      </c>
      <c r="L1886">
        <v>3.0599999999999999E-2</v>
      </c>
      <c r="M1886">
        <v>0.51300000000000001</v>
      </c>
      <c r="N1886">
        <v>0</v>
      </c>
      <c r="O1886">
        <v>0.127</v>
      </c>
      <c r="P1886">
        <v>0.17</v>
      </c>
      <c r="Q1886">
        <v>128.97999999999999</v>
      </c>
      <c r="R1886" t="s">
        <v>26</v>
      </c>
    </row>
    <row r="1887" spans="1:18" x14ac:dyDescent="0.3">
      <c r="A1887" t="s">
        <v>205</v>
      </c>
      <c r="B1887" t="s">
        <v>206</v>
      </c>
      <c r="C1887">
        <v>219093</v>
      </c>
      <c r="D1887" t="s">
        <v>2784</v>
      </c>
      <c r="E1887">
        <v>2001</v>
      </c>
      <c r="F1887">
        <v>60</v>
      </c>
      <c r="G1887">
        <v>0.55800000000000005</v>
      </c>
      <c r="H1887">
        <v>0.48099999999999998</v>
      </c>
      <c r="I1887">
        <v>8</v>
      </c>
      <c r="J1887">
        <v>-9.4870000000000001</v>
      </c>
      <c r="K1887">
        <v>1</v>
      </c>
      <c r="L1887">
        <v>2.5999999999999999E-2</v>
      </c>
      <c r="M1887">
        <v>0.315</v>
      </c>
      <c r="N1887" s="1">
        <v>8.8300000000000002E-6</v>
      </c>
      <c r="O1887">
        <v>0.09</v>
      </c>
      <c r="P1887">
        <v>0.63100000000000001</v>
      </c>
      <c r="Q1887">
        <v>144.673</v>
      </c>
      <c r="R1887" t="s">
        <v>43</v>
      </c>
    </row>
    <row r="1888" spans="1:18" x14ac:dyDescent="0.3">
      <c r="A1888" t="s">
        <v>288</v>
      </c>
      <c r="B1888" t="s">
        <v>405</v>
      </c>
      <c r="C1888">
        <v>222546</v>
      </c>
      <c r="D1888" t="s">
        <v>2784</v>
      </c>
      <c r="E1888">
        <v>2001</v>
      </c>
      <c r="F1888">
        <v>60</v>
      </c>
      <c r="G1888">
        <v>0.95499999999999996</v>
      </c>
      <c r="H1888">
        <v>0.83899999999999997</v>
      </c>
      <c r="I1888">
        <v>3</v>
      </c>
      <c r="J1888">
        <v>-3.399</v>
      </c>
      <c r="K1888">
        <v>0</v>
      </c>
      <c r="L1888">
        <v>0.127</v>
      </c>
      <c r="M1888">
        <v>9.3399999999999997E-2</v>
      </c>
      <c r="N1888">
        <v>1.75E-4</v>
      </c>
      <c r="O1888">
        <v>9.9000000000000005E-2</v>
      </c>
      <c r="P1888">
        <v>0.82499999999999996</v>
      </c>
      <c r="Q1888">
        <v>108.955</v>
      </c>
      <c r="R1888" t="s">
        <v>34</v>
      </c>
    </row>
    <row r="1889" spans="1:18" x14ac:dyDescent="0.3">
      <c r="A1889" t="s">
        <v>364</v>
      </c>
      <c r="B1889" t="s">
        <v>517</v>
      </c>
      <c r="C1889">
        <v>296586</v>
      </c>
      <c r="D1889" t="s">
        <v>2785</v>
      </c>
      <c r="E1889">
        <v>2001</v>
      </c>
      <c r="F1889">
        <v>60</v>
      </c>
      <c r="G1889">
        <v>0.92100000000000004</v>
      </c>
      <c r="H1889">
        <v>0.66800000000000004</v>
      </c>
      <c r="I1889">
        <v>7</v>
      </c>
      <c r="J1889">
        <v>-8.73</v>
      </c>
      <c r="K1889">
        <v>1</v>
      </c>
      <c r="L1889">
        <v>0.23499999999999999</v>
      </c>
      <c r="M1889">
        <v>9.4899999999999998E-2</v>
      </c>
      <c r="N1889">
        <v>0</v>
      </c>
      <c r="O1889">
        <v>0.59199999999999997</v>
      </c>
      <c r="P1889">
        <v>0.89200000000000002</v>
      </c>
      <c r="Q1889">
        <v>131.059</v>
      </c>
      <c r="R1889" t="s">
        <v>90</v>
      </c>
    </row>
    <row r="1890" spans="1:18" x14ac:dyDescent="0.3">
      <c r="A1890" t="s">
        <v>522</v>
      </c>
      <c r="B1890" t="s">
        <v>523</v>
      </c>
      <c r="C1890">
        <v>217680</v>
      </c>
      <c r="D1890" t="s">
        <v>2784</v>
      </c>
      <c r="E1890">
        <v>2001</v>
      </c>
      <c r="F1890">
        <v>60</v>
      </c>
      <c r="G1890">
        <v>0.499</v>
      </c>
      <c r="H1890">
        <v>0.72</v>
      </c>
      <c r="I1890">
        <v>8</v>
      </c>
      <c r="J1890">
        <v>-9.1010000000000009</v>
      </c>
      <c r="K1890">
        <v>1</v>
      </c>
      <c r="L1890">
        <v>2.86E-2</v>
      </c>
      <c r="M1890">
        <v>4.6600000000000001E-3</v>
      </c>
      <c r="N1890">
        <v>3.0300000000000001E-3</v>
      </c>
      <c r="O1890">
        <v>0.122</v>
      </c>
      <c r="P1890">
        <v>0.65200000000000002</v>
      </c>
      <c r="Q1890">
        <v>96.102999999999994</v>
      </c>
      <c r="R1890" t="s">
        <v>212</v>
      </c>
    </row>
    <row r="1891" spans="1:18" x14ac:dyDescent="0.3">
      <c r="A1891" t="s">
        <v>150</v>
      </c>
      <c r="B1891" t="s">
        <v>529</v>
      </c>
      <c r="C1891">
        <v>210693</v>
      </c>
      <c r="D1891" t="s">
        <v>2784</v>
      </c>
      <c r="E1891">
        <v>2001</v>
      </c>
      <c r="F1891">
        <v>60</v>
      </c>
      <c r="G1891">
        <v>0.624</v>
      </c>
      <c r="H1891">
        <v>0.85</v>
      </c>
      <c r="I1891">
        <v>0</v>
      </c>
      <c r="J1891">
        <v>-4.7539999999999996</v>
      </c>
      <c r="K1891">
        <v>0</v>
      </c>
      <c r="L1891">
        <v>7.5600000000000001E-2</v>
      </c>
      <c r="M1891">
        <v>2.3400000000000001E-3</v>
      </c>
      <c r="N1891">
        <v>0</v>
      </c>
      <c r="O1891">
        <v>6.2100000000000002E-2</v>
      </c>
      <c r="P1891">
        <v>0.61499999999999999</v>
      </c>
      <c r="Q1891">
        <v>98.525000000000006</v>
      </c>
      <c r="R1891" t="s">
        <v>20</v>
      </c>
    </row>
    <row r="1892" spans="1:18" x14ac:dyDescent="0.3">
      <c r="A1892" t="s">
        <v>131</v>
      </c>
      <c r="B1892" t="s">
        <v>132</v>
      </c>
      <c r="C1892">
        <v>280626</v>
      </c>
      <c r="D1892" t="s">
        <v>2784</v>
      </c>
      <c r="E1892">
        <v>2000</v>
      </c>
      <c r="F1892">
        <v>60</v>
      </c>
      <c r="G1892">
        <v>0.63</v>
      </c>
      <c r="H1892">
        <v>0.95</v>
      </c>
      <c r="I1892">
        <v>1</v>
      </c>
      <c r="J1892">
        <v>-4.0119999999999996</v>
      </c>
      <c r="K1892">
        <v>1</v>
      </c>
      <c r="L1892">
        <v>8.0600000000000005E-2</v>
      </c>
      <c r="M1892">
        <v>9.1500000000000001E-4</v>
      </c>
      <c r="N1892" s="1">
        <v>6.5100000000000004E-6</v>
      </c>
      <c r="O1892">
        <v>0.373</v>
      </c>
      <c r="P1892">
        <v>0.85799999999999998</v>
      </c>
      <c r="Q1892">
        <v>143.86600000000001</v>
      </c>
      <c r="R1892" t="s">
        <v>111</v>
      </c>
    </row>
    <row r="1893" spans="1:18" x14ac:dyDescent="0.3">
      <c r="A1893" t="s">
        <v>153</v>
      </c>
      <c r="B1893" t="s">
        <v>154</v>
      </c>
      <c r="C1893">
        <v>257200</v>
      </c>
      <c r="D1893" t="s">
        <v>2784</v>
      </c>
      <c r="E1893">
        <v>2000</v>
      </c>
      <c r="F1893">
        <v>60</v>
      </c>
      <c r="G1893">
        <v>0.68200000000000005</v>
      </c>
      <c r="H1893">
        <v>0.74399999999999999</v>
      </c>
      <c r="I1893">
        <v>8</v>
      </c>
      <c r="J1893">
        <v>-6.9809999999999999</v>
      </c>
      <c r="K1893">
        <v>1</v>
      </c>
      <c r="L1893">
        <v>3.6499999999999998E-2</v>
      </c>
      <c r="M1893">
        <v>0.376</v>
      </c>
      <c r="N1893">
        <v>9.5099999999999994E-3</v>
      </c>
      <c r="O1893">
        <v>0.06</v>
      </c>
      <c r="P1893">
        <v>0.82699999999999996</v>
      </c>
      <c r="Q1893">
        <v>132.49299999999999</v>
      </c>
      <c r="R1893" t="s">
        <v>34</v>
      </c>
    </row>
    <row r="1894" spans="1:18" x14ac:dyDescent="0.3">
      <c r="A1894" t="s">
        <v>30</v>
      </c>
      <c r="B1894" t="s">
        <v>197</v>
      </c>
      <c r="C1894">
        <v>191040</v>
      </c>
      <c r="D1894" t="s">
        <v>2784</v>
      </c>
      <c r="E1894">
        <v>2000</v>
      </c>
      <c r="F1894">
        <v>60</v>
      </c>
      <c r="G1894">
        <v>0.64400000000000002</v>
      </c>
      <c r="H1894">
        <v>0.874</v>
      </c>
      <c r="I1894">
        <v>0</v>
      </c>
      <c r="J1894">
        <v>-4.6660000000000004</v>
      </c>
      <c r="K1894">
        <v>0</v>
      </c>
      <c r="L1894">
        <v>8.0100000000000005E-2</v>
      </c>
      <c r="M1894">
        <v>4.5900000000000003E-2</v>
      </c>
      <c r="N1894" s="1">
        <v>2.2400000000000002E-6</v>
      </c>
      <c r="O1894">
        <v>5.8400000000000001E-2</v>
      </c>
      <c r="P1894">
        <v>0.88200000000000001</v>
      </c>
      <c r="Q1894">
        <v>165.09</v>
      </c>
      <c r="R1894" t="s">
        <v>20</v>
      </c>
    </row>
    <row r="1895" spans="1:18" x14ac:dyDescent="0.3">
      <c r="A1895" t="s">
        <v>153</v>
      </c>
      <c r="B1895" t="s">
        <v>154</v>
      </c>
      <c r="C1895">
        <v>257200</v>
      </c>
      <c r="D1895" t="s">
        <v>2784</v>
      </c>
      <c r="E1895">
        <v>2000</v>
      </c>
      <c r="F1895">
        <v>60</v>
      </c>
      <c r="G1895">
        <v>0.68200000000000005</v>
      </c>
      <c r="H1895">
        <v>0.74399999999999999</v>
      </c>
      <c r="I1895">
        <v>8</v>
      </c>
      <c r="J1895">
        <v>-6.9809999999999999</v>
      </c>
      <c r="K1895">
        <v>1</v>
      </c>
      <c r="L1895">
        <v>3.6499999999999998E-2</v>
      </c>
      <c r="M1895">
        <v>0.376</v>
      </c>
      <c r="N1895">
        <v>9.5099999999999994E-3</v>
      </c>
      <c r="O1895">
        <v>0.06</v>
      </c>
      <c r="P1895">
        <v>0.82699999999999996</v>
      </c>
      <c r="Q1895">
        <v>132.49299999999999</v>
      </c>
      <c r="R1895" t="s">
        <v>34</v>
      </c>
    </row>
    <row r="1896" spans="1:18" x14ac:dyDescent="0.3">
      <c r="A1896" t="s">
        <v>32</v>
      </c>
      <c r="B1896" t="s">
        <v>135</v>
      </c>
      <c r="C1896">
        <v>274226</v>
      </c>
      <c r="D1896" t="s">
        <v>2785</v>
      </c>
      <c r="E1896">
        <v>1999</v>
      </c>
      <c r="F1896">
        <v>60</v>
      </c>
      <c r="G1896">
        <v>0.746</v>
      </c>
      <c r="H1896">
        <v>0.443</v>
      </c>
      <c r="I1896">
        <v>1</v>
      </c>
      <c r="J1896">
        <v>-7.6929999999999996</v>
      </c>
      <c r="K1896">
        <v>0</v>
      </c>
      <c r="L1896">
        <v>7.7100000000000002E-2</v>
      </c>
      <c r="M1896">
        <v>0.28199999999999997</v>
      </c>
      <c r="N1896">
        <v>0</v>
      </c>
      <c r="O1896">
        <v>0.14000000000000001</v>
      </c>
      <c r="P1896">
        <v>0.27200000000000002</v>
      </c>
      <c r="Q1896">
        <v>119.31100000000001</v>
      </c>
      <c r="R1896" t="s">
        <v>34</v>
      </c>
    </row>
    <row r="1897" spans="1:18" x14ac:dyDescent="0.3">
      <c r="A1897" t="s">
        <v>2017</v>
      </c>
      <c r="B1897" t="s">
        <v>2672</v>
      </c>
      <c r="C1897">
        <v>212500</v>
      </c>
      <c r="D1897" t="s">
        <v>2785</v>
      </c>
      <c r="E1897">
        <v>2019</v>
      </c>
      <c r="F1897">
        <v>85</v>
      </c>
      <c r="G1897">
        <v>0.84199999999999997</v>
      </c>
      <c r="H1897">
        <v>0.80100000000000005</v>
      </c>
      <c r="I1897">
        <v>8</v>
      </c>
      <c r="J1897">
        <v>-4.1669999999999998</v>
      </c>
      <c r="K1897">
        <v>0</v>
      </c>
      <c r="L1897">
        <v>0.22800000000000001</v>
      </c>
      <c r="M1897">
        <v>0.157</v>
      </c>
      <c r="N1897" s="1">
        <v>4.8199999999999996E-6</v>
      </c>
      <c r="O1897">
        <v>6.4199999999999993E-2</v>
      </c>
      <c r="P1897">
        <v>0.61699999999999999</v>
      </c>
      <c r="Q1897">
        <v>95.881</v>
      </c>
      <c r="R1897" t="s">
        <v>1005</v>
      </c>
    </row>
    <row r="1898" spans="1:18" x14ac:dyDescent="0.3">
      <c r="A1898" t="s">
        <v>2729</v>
      </c>
      <c r="B1898" t="s">
        <v>2730</v>
      </c>
      <c r="C1898">
        <v>266086</v>
      </c>
      <c r="D1898" t="s">
        <v>2784</v>
      </c>
      <c r="E1898">
        <v>2019</v>
      </c>
      <c r="F1898">
        <v>85</v>
      </c>
      <c r="G1898">
        <v>0.79500000000000004</v>
      </c>
      <c r="H1898">
        <v>0.78300000000000003</v>
      </c>
      <c r="I1898">
        <v>5</v>
      </c>
      <c r="J1898">
        <v>-4.2709999999999999</v>
      </c>
      <c r="K1898">
        <v>1</v>
      </c>
      <c r="L1898">
        <v>4.3200000000000002E-2</v>
      </c>
      <c r="M1898">
        <v>0.36099999999999999</v>
      </c>
      <c r="N1898">
        <v>0</v>
      </c>
      <c r="O1898">
        <v>0.437</v>
      </c>
      <c r="P1898">
        <v>0.79900000000000004</v>
      </c>
      <c r="Q1898">
        <v>92.01</v>
      </c>
      <c r="R1898" t="s">
        <v>111</v>
      </c>
    </row>
    <row r="1899" spans="1:18" x14ac:dyDescent="0.3">
      <c r="A1899" t="s">
        <v>2250</v>
      </c>
      <c r="B1899" t="s">
        <v>206</v>
      </c>
      <c r="C1899">
        <v>194407</v>
      </c>
      <c r="D1899" t="s">
        <v>2784</v>
      </c>
      <c r="E1899">
        <v>2018</v>
      </c>
      <c r="F1899">
        <v>85</v>
      </c>
      <c r="G1899">
        <v>0.68700000000000006</v>
      </c>
      <c r="H1899">
        <v>0.78500000000000003</v>
      </c>
      <c r="I1899">
        <v>1</v>
      </c>
      <c r="J1899">
        <v>-4.6500000000000004</v>
      </c>
      <c r="K1899">
        <v>1</v>
      </c>
      <c r="L1899">
        <v>3.3300000000000003E-2</v>
      </c>
      <c r="M1899">
        <v>0.32700000000000001</v>
      </c>
      <c r="N1899">
        <v>0</v>
      </c>
      <c r="O1899">
        <v>0.20300000000000001</v>
      </c>
      <c r="P1899">
        <v>0.65500000000000003</v>
      </c>
      <c r="Q1899">
        <v>106.04600000000001</v>
      </c>
      <c r="R1899" t="s">
        <v>57</v>
      </c>
    </row>
    <row r="1900" spans="1:18" x14ac:dyDescent="0.3">
      <c r="A1900" t="s">
        <v>2629</v>
      </c>
      <c r="B1900" t="s">
        <v>2630</v>
      </c>
      <c r="C1900">
        <v>216631</v>
      </c>
      <c r="D1900" t="s">
        <v>2785</v>
      </c>
      <c r="E1900">
        <v>2018</v>
      </c>
      <c r="F1900">
        <v>85</v>
      </c>
      <c r="G1900">
        <v>0.755</v>
      </c>
      <c r="H1900">
        <v>0.59899999999999998</v>
      </c>
      <c r="I1900">
        <v>8</v>
      </c>
      <c r="J1900">
        <v>-5.0419999999999998</v>
      </c>
      <c r="K1900">
        <v>1</v>
      </c>
      <c r="L1900">
        <v>0.224</v>
      </c>
      <c r="M1900">
        <v>0.14699999999999999</v>
      </c>
      <c r="N1900">
        <v>0</v>
      </c>
      <c r="O1900">
        <v>0.109</v>
      </c>
      <c r="P1900">
        <v>0.755</v>
      </c>
      <c r="Q1900">
        <v>133.12299999999999</v>
      </c>
      <c r="R1900" t="s">
        <v>90</v>
      </c>
    </row>
    <row r="1901" spans="1:18" x14ac:dyDescent="0.3">
      <c r="A1901" t="s">
        <v>2635</v>
      </c>
      <c r="B1901" t="s">
        <v>2731</v>
      </c>
      <c r="C1901">
        <v>229412</v>
      </c>
      <c r="D1901" t="s">
        <v>2784</v>
      </c>
      <c r="E1901">
        <v>2018</v>
      </c>
      <c r="F1901">
        <v>85</v>
      </c>
      <c r="G1901">
        <v>0.442</v>
      </c>
      <c r="H1901">
        <v>0.58499999999999996</v>
      </c>
      <c r="I1901">
        <v>0</v>
      </c>
      <c r="J1901">
        <v>-10.332000000000001</v>
      </c>
      <c r="K1901">
        <v>0</v>
      </c>
      <c r="L1901">
        <v>9.64E-2</v>
      </c>
      <c r="M1901">
        <v>9.8400000000000001E-2</v>
      </c>
      <c r="N1901">
        <v>0.39100000000000001</v>
      </c>
      <c r="O1901">
        <v>0.14000000000000001</v>
      </c>
      <c r="P1901">
        <v>0.11600000000000001</v>
      </c>
      <c r="Q1901">
        <v>97.564999999999998</v>
      </c>
      <c r="R1901" t="s">
        <v>43</v>
      </c>
    </row>
    <row r="1902" spans="1:18" x14ac:dyDescent="0.3">
      <c r="A1902" t="s">
        <v>109</v>
      </c>
      <c r="B1902" t="s">
        <v>2441</v>
      </c>
      <c r="C1902">
        <v>207680</v>
      </c>
      <c r="D1902" t="s">
        <v>2784</v>
      </c>
      <c r="E1902">
        <v>2017</v>
      </c>
      <c r="F1902">
        <v>85</v>
      </c>
      <c r="G1902">
        <v>0.68799999999999994</v>
      </c>
      <c r="H1902">
        <v>0.82199999999999995</v>
      </c>
      <c r="I1902">
        <v>0</v>
      </c>
      <c r="J1902">
        <v>-3.3039999999999998</v>
      </c>
      <c r="K1902">
        <v>1</v>
      </c>
      <c r="L1902">
        <v>5.3699999999999998E-2</v>
      </c>
      <c r="M1902">
        <v>6.4199999999999993E-2</v>
      </c>
      <c r="N1902">
        <v>0</v>
      </c>
      <c r="O1902">
        <v>0.24099999999999999</v>
      </c>
      <c r="P1902">
        <v>0.66</v>
      </c>
      <c r="Q1902">
        <v>91.010999999999996</v>
      </c>
      <c r="R1902" t="s">
        <v>111</v>
      </c>
    </row>
    <row r="1903" spans="1:18" x14ac:dyDescent="0.3">
      <c r="A1903" t="s">
        <v>2564</v>
      </c>
      <c r="B1903" t="s">
        <v>2565</v>
      </c>
      <c r="C1903">
        <v>185863</v>
      </c>
      <c r="D1903" t="s">
        <v>2784</v>
      </c>
      <c r="E1903">
        <v>2017</v>
      </c>
      <c r="F1903">
        <v>85</v>
      </c>
      <c r="G1903">
        <v>0.58599999999999997</v>
      </c>
      <c r="H1903">
        <v>0.624</v>
      </c>
      <c r="I1903">
        <v>5</v>
      </c>
      <c r="J1903">
        <v>-5.9459999999999997</v>
      </c>
      <c r="K1903">
        <v>1</v>
      </c>
      <c r="L1903">
        <v>0.113</v>
      </c>
      <c r="M1903">
        <v>1.5299999999999999E-2</v>
      </c>
      <c r="N1903" s="1">
        <v>1.7799999999999999E-6</v>
      </c>
      <c r="O1903">
        <v>0.13300000000000001</v>
      </c>
      <c r="P1903">
        <v>0.26700000000000002</v>
      </c>
      <c r="Q1903">
        <v>68.975999999999999</v>
      </c>
      <c r="R1903" t="s">
        <v>23</v>
      </c>
    </row>
    <row r="1904" spans="1:18" x14ac:dyDescent="0.3">
      <c r="A1904" t="s">
        <v>2267</v>
      </c>
      <c r="B1904" t="s">
        <v>2268</v>
      </c>
      <c r="C1904">
        <v>246761</v>
      </c>
      <c r="D1904" t="s">
        <v>2785</v>
      </c>
      <c r="E1904">
        <v>2016</v>
      </c>
      <c r="F1904">
        <v>85</v>
      </c>
      <c r="G1904">
        <v>0.57599999999999996</v>
      </c>
      <c r="H1904">
        <v>0.76600000000000001</v>
      </c>
      <c r="I1904">
        <v>10</v>
      </c>
      <c r="J1904">
        <v>-4.9429999999999996</v>
      </c>
      <c r="K1904">
        <v>0</v>
      </c>
      <c r="L1904">
        <v>0.44900000000000001</v>
      </c>
      <c r="M1904">
        <v>2.8000000000000001E-2</v>
      </c>
      <c r="N1904" s="1">
        <v>1.68E-6</v>
      </c>
      <c r="O1904">
        <v>0.36599999999999999</v>
      </c>
      <c r="P1904">
        <v>0.23599999999999999</v>
      </c>
      <c r="Q1904">
        <v>144.833</v>
      </c>
      <c r="R1904" t="s">
        <v>90</v>
      </c>
    </row>
    <row r="1905" spans="1:18" x14ac:dyDescent="0.3">
      <c r="A1905" t="s">
        <v>1324</v>
      </c>
      <c r="B1905" t="s">
        <v>2272</v>
      </c>
      <c r="C1905">
        <v>169773</v>
      </c>
      <c r="D1905" t="s">
        <v>2784</v>
      </c>
      <c r="E1905">
        <v>2016</v>
      </c>
      <c r="F1905">
        <v>85</v>
      </c>
      <c r="G1905">
        <v>0.55200000000000005</v>
      </c>
      <c r="H1905">
        <v>0.68899999999999995</v>
      </c>
      <c r="I1905">
        <v>10</v>
      </c>
      <c r="J1905">
        <v>-6.444</v>
      </c>
      <c r="K1905">
        <v>0</v>
      </c>
      <c r="L1905">
        <v>4.2500000000000003E-2</v>
      </c>
      <c r="M1905">
        <v>9.1499999999999998E-2</v>
      </c>
      <c r="N1905">
        <v>0</v>
      </c>
      <c r="O1905">
        <v>0.27</v>
      </c>
      <c r="P1905">
        <v>0.34899999999999998</v>
      </c>
      <c r="Q1905">
        <v>99.960999999999999</v>
      </c>
      <c r="R1905" t="s">
        <v>20</v>
      </c>
    </row>
    <row r="1906" spans="1:18" x14ac:dyDescent="0.3">
      <c r="A1906" t="s">
        <v>2292</v>
      </c>
      <c r="B1906" t="s">
        <v>1168</v>
      </c>
      <c r="C1906">
        <v>217603</v>
      </c>
      <c r="D1906" t="s">
        <v>2785</v>
      </c>
      <c r="E1906">
        <v>2016</v>
      </c>
      <c r="F1906">
        <v>85</v>
      </c>
      <c r="G1906">
        <v>0.61699999999999999</v>
      </c>
      <c r="H1906">
        <v>0.56699999999999995</v>
      </c>
      <c r="I1906">
        <v>0</v>
      </c>
      <c r="J1906">
        <v>-4.1879999999999997</v>
      </c>
      <c r="K1906">
        <v>1</v>
      </c>
      <c r="L1906">
        <v>8.2799999999999999E-2</v>
      </c>
      <c r="M1906">
        <v>5.8400000000000001E-2</v>
      </c>
      <c r="N1906">
        <v>0</v>
      </c>
      <c r="O1906">
        <v>9.3299999999999994E-2</v>
      </c>
      <c r="P1906">
        <v>0.505</v>
      </c>
      <c r="Q1906">
        <v>90.245999999999995</v>
      </c>
      <c r="R1906" t="s">
        <v>90</v>
      </c>
    </row>
    <row r="1907" spans="1:18" x14ac:dyDescent="0.3">
      <c r="A1907" t="s">
        <v>2322</v>
      </c>
      <c r="B1907" t="s">
        <v>2323</v>
      </c>
      <c r="C1907">
        <v>183414</v>
      </c>
      <c r="D1907" t="s">
        <v>2784</v>
      </c>
      <c r="E1907">
        <v>2016</v>
      </c>
      <c r="F1907">
        <v>85</v>
      </c>
      <c r="G1907">
        <v>0.63200000000000001</v>
      </c>
      <c r="H1907">
        <v>0.57499999999999996</v>
      </c>
      <c r="I1907">
        <v>5</v>
      </c>
      <c r="J1907">
        <v>-6.4779999999999998</v>
      </c>
      <c r="K1907">
        <v>1</v>
      </c>
      <c r="L1907">
        <v>2.9000000000000001E-2</v>
      </c>
      <c r="M1907">
        <v>2.2499999999999999E-2</v>
      </c>
      <c r="N1907" s="1">
        <v>1.81E-6</v>
      </c>
      <c r="O1907">
        <v>0.104</v>
      </c>
      <c r="P1907">
        <v>0.188</v>
      </c>
      <c r="Q1907">
        <v>90.037000000000006</v>
      </c>
      <c r="R1907" t="s">
        <v>57</v>
      </c>
    </row>
    <row r="1908" spans="1:18" x14ac:dyDescent="0.3">
      <c r="A1908" t="s">
        <v>1367</v>
      </c>
      <c r="B1908" t="s">
        <v>2025</v>
      </c>
      <c r="C1908">
        <v>200106</v>
      </c>
      <c r="D1908" t="s">
        <v>2784</v>
      </c>
      <c r="E1908">
        <v>2015</v>
      </c>
      <c r="F1908">
        <v>85</v>
      </c>
      <c r="G1908">
        <v>0.65400000000000003</v>
      </c>
      <c r="H1908">
        <v>0.65500000000000003</v>
      </c>
      <c r="I1908">
        <v>11</v>
      </c>
      <c r="J1908">
        <v>-7.3879999999999999</v>
      </c>
      <c r="K1908">
        <v>0</v>
      </c>
      <c r="L1908">
        <v>0.106</v>
      </c>
      <c r="M1908">
        <v>2.9399999999999999E-2</v>
      </c>
      <c r="N1908">
        <v>0</v>
      </c>
      <c r="O1908">
        <v>0.13900000000000001</v>
      </c>
      <c r="P1908">
        <v>0.221</v>
      </c>
      <c r="Q1908">
        <v>170.16</v>
      </c>
      <c r="R1908" t="s">
        <v>20</v>
      </c>
    </row>
    <row r="1909" spans="1:18" x14ac:dyDescent="0.3">
      <c r="A1909" t="s">
        <v>2009</v>
      </c>
      <c r="B1909" t="s">
        <v>2260</v>
      </c>
      <c r="C1909">
        <v>182666</v>
      </c>
      <c r="D1909" t="s">
        <v>2784</v>
      </c>
      <c r="E1909">
        <v>2015</v>
      </c>
      <c r="F1909">
        <v>85</v>
      </c>
      <c r="G1909">
        <v>0.77500000000000002</v>
      </c>
      <c r="H1909">
        <v>0.82499999999999996</v>
      </c>
      <c r="I1909">
        <v>7</v>
      </c>
      <c r="J1909">
        <v>-5.4020000000000001</v>
      </c>
      <c r="K1909">
        <v>1</v>
      </c>
      <c r="L1909">
        <v>4.6399999999999997E-2</v>
      </c>
      <c r="M1909">
        <v>5.0599999999999999E-2</v>
      </c>
      <c r="N1909" s="1">
        <v>1.0300000000000001E-6</v>
      </c>
      <c r="O1909">
        <v>0.111</v>
      </c>
      <c r="P1909">
        <v>0.95</v>
      </c>
      <c r="Q1909">
        <v>139.09100000000001</v>
      </c>
      <c r="R1909" t="s">
        <v>20</v>
      </c>
    </row>
    <row r="1910" spans="1:18" x14ac:dyDescent="0.3">
      <c r="A1910" t="s">
        <v>1588</v>
      </c>
      <c r="B1910" t="s">
        <v>1933</v>
      </c>
      <c r="C1910">
        <v>231211</v>
      </c>
      <c r="D1910" t="s">
        <v>2784</v>
      </c>
      <c r="E1910">
        <v>2014</v>
      </c>
      <c r="F1910">
        <v>85</v>
      </c>
      <c r="G1910">
        <v>0.55900000000000005</v>
      </c>
      <c r="H1910">
        <v>0.77700000000000002</v>
      </c>
      <c r="I1910">
        <v>1</v>
      </c>
      <c r="J1910">
        <v>-5.0309999999999997</v>
      </c>
      <c r="K1910">
        <v>1</v>
      </c>
      <c r="L1910">
        <v>4.3200000000000002E-2</v>
      </c>
      <c r="M1910">
        <v>0.31</v>
      </c>
      <c r="N1910">
        <v>0</v>
      </c>
      <c r="O1910">
        <v>0.105</v>
      </c>
      <c r="P1910">
        <v>0.32900000000000001</v>
      </c>
      <c r="Q1910">
        <v>87.016000000000005</v>
      </c>
      <c r="R1910" t="s">
        <v>785</v>
      </c>
    </row>
    <row r="1911" spans="1:18" x14ac:dyDescent="0.3">
      <c r="A1911" t="s">
        <v>1588</v>
      </c>
      <c r="B1911" t="s">
        <v>1933</v>
      </c>
      <c r="C1911">
        <v>231211</v>
      </c>
      <c r="D1911" t="s">
        <v>2784</v>
      </c>
      <c r="E1911">
        <v>2014</v>
      </c>
      <c r="F1911">
        <v>85</v>
      </c>
      <c r="G1911">
        <v>0.55900000000000005</v>
      </c>
      <c r="H1911">
        <v>0.77700000000000002</v>
      </c>
      <c r="I1911">
        <v>1</v>
      </c>
      <c r="J1911">
        <v>-5.0309999999999997</v>
      </c>
      <c r="K1911">
        <v>1</v>
      </c>
      <c r="L1911">
        <v>4.3200000000000002E-2</v>
      </c>
      <c r="M1911">
        <v>0.31</v>
      </c>
      <c r="N1911">
        <v>0</v>
      </c>
      <c r="O1911">
        <v>0.105</v>
      </c>
      <c r="P1911">
        <v>0.32900000000000001</v>
      </c>
      <c r="Q1911">
        <v>87.016000000000005</v>
      </c>
      <c r="R1911" t="s">
        <v>785</v>
      </c>
    </row>
    <row r="1912" spans="1:18" x14ac:dyDescent="0.3">
      <c r="A1912" t="s">
        <v>2005</v>
      </c>
      <c r="B1912" t="s">
        <v>2105</v>
      </c>
      <c r="C1912">
        <v>257200</v>
      </c>
      <c r="D1912" t="s">
        <v>2784</v>
      </c>
      <c r="E1912">
        <v>2014</v>
      </c>
      <c r="F1912">
        <v>85</v>
      </c>
      <c r="G1912">
        <v>0.42099999999999999</v>
      </c>
      <c r="H1912">
        <v>0.79100000000000004</v>
      </c>
      <c r="I1912">
        <v>9</v>
      </c>
      <c r="J1912">
        <v>-4.9980000000000002</v>
      </c>
      <c r="K1912">
        <v>1</v>
      </c>
      <c r="L1912">
        <v>4.9599999999999998E-2</v>
      </c>
      <c r="M1912">
        <v>1.17E-2</v>
      </c>
      <c r="N1912" s="1">
        <v>1.4800000000000001E-5</v>
      </c>
      <c r="O1912">
        <v>0.14599999999999999</v>
      </c>
      <c r="P1912">
        <v>0.499</v>
      </c>
      <c r="Q1912">
        <v>130.07499999999999</v>
      </c>
      <c r="R1912" t="s">
        <v>20</v>
      </c>
    </row>
    <row r="1913" spans="1:18" x14ac:dyDescent="0.3">
      <c r="A1913" t="s">
        <v>534</v>
      </c>
      <c r="B1913" t="s">
        <v>2116</v>
      </c>
      <c r="C1913">
        <v>323480</v>
      </c>
      <c r="D1913" t="s">
        <v>2785</v>
      </c>
      <c r="E1913">
        <v>2014</v>
      </c>
      <c r="F1913">
        <v>85</v>
      </c>
      <c r="G1913">
        <v>0.58899999999999997</v>
      </c>
      <c r="H1913">
        <v>0.621</v>
      </c>
      <c r="I1913">
        <v>5</v>
      </c>
      <c r="J1913">
        <v>-6.9020000000000001</v>
      </c>
      <c r="K1913">
        <v>0</v>
      </c>
      <c r="L1913">
        <v>4.6800000000000001E-2</v>
      </c>
      <c r="M1913">
        <v>9.6900000000000007E-3</v>
      </c>
      <c r="N1913">
        <v>1.0399999999999999E-3</v>
      </c>
      <c r="O1913">
        <v>0.18099999999999999</v>
      </c>
      <c r="P1913">
        <v>0.40100000000000002</v>
      </c>
      <c r="Q1913">
        <v>140.03</v>
      </c>
      <c r="R1913" t="s">
        <v>43</v>
      </c>
    </row>
    <row r="1914" spans="1:18" x14ac:dyDescent="0.3">
      <c r="A1914" t="s">
        <v>2017</v>
      </c>
      <c r="B1914" t="s">
        <v>2036</v>
      </c>
      <c r="C1914">
        <v>213733</v>
      </c>
      <c r="D1914" t="s">
        <v>2784</v>
      </c>
      <c r="E1914">
        <v>2013</v>
      </c>
      <c r="F1914">
        <v>85</v>
      </c>
      <c r="G1914">
        <v>0.81799999999999995</v>
      </c>
      <c r="H1914">
        <v>0.79900000000000004</v>
      </c>
      <c r="I1914">
        <v>1</v>
      </c>
      <c r="J1914">
        <v>-4.0999999999999996</v>
      </c>
      <c r="K1914">
        <v>0</v>
      </c>
      <c r="L1914">
        <v>0.156</v>
      </c>
      <c r="M1914">
        <v>1.07E-3</v>
      </c>
      <c r="N1914">
        <v>0.128</v>
      </c>
      <c r="O1914">
        <v>5.7000000000000002E-2</v>
      </c>
      <c r="P1914">
        <v>8.1500000000000003E-2</v>
      </c>
      <c r="Q1914">
        <v>100.014</v>
      </c>
      <c r="R1914" t="s">
        <v>1005</v>
      </c>
    </row>
    <row r="1915" spans="1:18" x14ac:dyDescent="0.3">
      <c r="A1915" t="s">
        <v>1364</v>
      </c>
      <c r="B1915" t="s">
        <v>1704</v>
      </c>
      <c r="C1915">
        <v>208133</v>
      </c>
      <c r="D1915" t="s">
        <v>2784</v>
      </c>
      <c r="E1915">
        <v>2012</v>
      </c>
      <c r="F1915">
        <v>85</v>
      </c>
      <c r="G1915">
        <v>0.60799999999999998</v>
      </c>
      <c r="H1915">
        <v>0.61399999999999999</v>
      </c>
      <c r="I1915">
        <v>2</v>
      </c>
      <c r="J1915">
        <v>-3.7269999999999999</v>
      </c>
      <c r="K1915">
        <v>1</v>
      </c>
      <c r="L1915">
        <v>2.8500000000000001E-2</v>
      </c>
      <c r="M1915">
        <v>0.22700000000000001</v>
      </c>
      <c r="N1915" s="1">
        <v>4.0600000000000001E-6</v>
      </c>
      <c r="O1915">
        <v>0.157</v>
      </c>
      <c r="P1915">
        <v>0.40200000000000002</v>
      </c>
      <c r="Q1915">
        <v>127.884</v>
      </c>
      <c r="R1915" t="s">
        <v>1005</v>
      </c>
    </row>
    <row r="1916" spans="1:18" x14ac:dyDescent="0.3">
      <c r="A1916" t="s">
        <v>457</v>
      </c>
      <c r="B1916" t="s">
        <v>1743</v>
      </c>
      <c r="C1916">
        <v>227786</v>
      </c>
      <c r="D1916" t="s">
        <v>2784</v>
      </c>
      <c r="E1916">
        <v>2012</v>
      </c>
      <c r="F1916">
        <v>85</v>
      </c>
      <c r="G1916">
        <v>0.71799999999999997</v>
      </c>
      <c r="H1916">
        <v>0.77600000000000002</v>
      </c>
      <c r="I1916">
        <v>7</v>
      </c>
      <c r="J1916">
        <v>-5.2080000000000002</v>
      </c>
      <c r="K1916">
        <v>0</v>
      </c>
      <c r="L1916">
        <v>6.93E-2</v>
      </c>
      <c r="M1916">
        <v>6.2399999999999999E-4</v>
      </c>
      <c r="N1916" s="1">
        <v>5.3000000000000001E-6</v>
      </c>
      <c r="O1916">
        <v>0.20699999999999999</v>
      </c>
      <c r="P1916">
        <v>0.622</v>
      </c>
      <c r="Q1916">
        <v>120.015</v>
      </c>
      <c r="R1916" t="s">
        <v>90</v>
      </c>
    </row>
    <row r="1917" spans="1:18" x14ac:dyDescent="0.3">
      <c r="A1917" t="s">
        <v>1147</v>
      </c>
      <c r="B1917" t="s">
        <v>1936</v>
      </c>
      <c r="C1917">
        <v>234506</v>
      </c>
      <c r="D1917" t="s">
        <v>2784</v>
      </c>
      <c r="E1917">
        <v>2012</v>
      </c>
      <c r="F1917">
        <v>85</v>
      </c>
      <c r="G1917">
        <v>0.69499999999999995</v>
      </c>
      <c r="H1917">
        <v>0.86899999999999999</v>
      </c>
      <c r="I1917">
        <v>8</v>
      </c>
      <c r="J1917">
        <v>-5.0659999999999998</v>
      </c>
      <c r="K1917">
        <v>1</v>
      </c>
      <c r="L1917">
        <v>4.8300000000000003E-2</v>
      </c>
      <c r="M1917">
        <v>0.41</v>
      </c>
      <c r="N1917">
        <v>0</v>
      </c>
      <c r="O1917">
        <v>0.23699999999999999</v>
      </c>
      <c r="P1917">
        <v>0.57999999999999996</v>
      </c>
      <c r="Q1917">
        <v>124.989</v>
      </c>
      <c r="R1917" t="s">
        <v>1005</v>
      </c>
    </row>
    <row r="1918" spans="1:18" x14ac:dyDescent="0.3">
      <c r="A1918" t="s">
        <v>1443</v>
      </c>
      <c r="B1918" t="s">
        <v>1652</v>
      </c>
      <c r="C1918">
        <v>215693</v>
      </c>
      <c r="D1918" t="s">
        <v>2784</v>
      </c>
      <c r="E1918">
        <v>2011</v>
      </c>
      <c r="F1918">
        <v>85</v>
      </c>
      <c r="G1918">
        <v>0.66800000000000004</v>
      </c>
      <c r="H1918">
        <v>0.85699999999999998</v>
      </c>
      <c r="I1918">
        <v>7</v>
      </c>
      <c r="J1918">
        <v>-2.944</v>
      </c>
      <c r="K1918">
        <v>0</v>
      </c>
      <c r="L1918">
        <v>5.3499999999999999E-2</v>
      </c>
      <c r="M1918">
        <v>1.9099999999999999E-2</v>
      </c>
      <c r="N1918" s="1">
        <v>6.7100000000000001E-6</v>
      </c>
      <c r="O1918">
        <v>3.85E-2</v>
      </c>
      <c r="P1918">
        <v>0.748</v>
      </c>
      <c r="Q1918">
        <v>131.959</v>
      </c>
      <c r="R1918" t="s">
        <v>57</v>
      </c>
    </row>
    <row r="1919" spans="1:18" x14ac:dyDescent="0.3">
      <c r="A1919" t="s">
        <v>1563</v>
      </c>
      <c r="B1919" t="s">
        <v>1669</v>
      </c>
      <c r="C1919">
        <v>296146</v>
      </c>
      <c r="D1919" t="s">
        <v>2785</v>
      </c>
      <c r="E1919">
        <v>2011</v>
      </c>
      <c r="F1919">
        <v>85</v>
      </c>
      <c r="G1919">
        <v>0.41299999999999998</v>
      </c>
      <c r="H1919">
        <v>0.80700000000000005</v>
      </c>
      <c r="I1919">
        <v>11</v>
      </c>
      <c r="J1919">
        <v>-3.4990000000000001</v>
      </c>
      <c r="K1919">
        <v>0</v>
      </c>
      <c r="L1919">
        <v>0.318</v>
      </c>
      <c r="M1919">
        <v>5.3600000000000002E-2</v>
      </c>
      <c r="N1919">
        <v>0</v>
      </c>
      <c r="O1919">
        <v>0.63100000000000001</v>
      </c>
      <c r="P1919">
        <v>0.438</v>
      </c>
      <c r="Q1919">
        <v>149.33000000000001</v>
      </c>
      <c r="R1919" t="s">
        <v>90</v>
      </c>
    </row>
    <row r="1920" spans="1:18" x14ac:dyDescent="0.3">
      <c r="A1920" t="s">
        <v>1352</v>
      </c>
      <c r="B1920" t="s">
        <v>1714</v>
      </c>
      <c r="C1920">
        <v>239613</v>
      </c>
      <c r="D1920" t="s">
        <v>2785</v>
      </c>
      <c r="E1920">
        <v>2011</v>
      </c>
      <c r="F1920">
        <v>85</v>
      </c>
      <c r="G1920">
        <v>0.59099999999999997</v>
      </c>
      <c r="H1920">
        <v>0.88900000000000001</v>
      </c>
      <c r="I1920">
        <v>7</v>
      </c>
      <c r="J1920">
        <v>-3.839</v>
      </c>
      <c r="K1920">
        <v>1</v>
      </c>
      <c r="L1920">
        <v>0.115</v>
      </c>
      <c r="M1920">
        <v>1.89E-2</v>
      </c>
      <c r="N1920">
        <v>0</v>
      </c>
      <c r="O1920">
        <v>0.155</v>
      </c>
      <c r="P1920">
        <v>0.65</v>
      </c>
      <c r="Q1920">
        <v>143.06700000000001</v>
      </c>
      <c r="R1920" t="s">
        <v>90</v>
      </c>
    </row>
    <row r="1921" spans="1:18" x14ac:dyDescent="0.3">
      <c r="A1921" t="s">
        <v>1436</v>
      </c>
      <c r="B1921" t="s">
        <v>1716</v>
      </c>
      <c r="C1921">
        <v>192200</v>
      </c>
      <c r="D1921" t="s">
        <v>2784</v>
      </c>
      <c r="E1921">
        <v>2011</v>
      </c>
      <c r="F1921">
        <v>85</v>
      </c>
      <c r="G1921">
        <v>0.66800000000000004</v>
      </c>
      <c r="H1921">
        <v>0.71799999999999997</v>
      </c>
      <c r="I1921">
        <v>1</v>
      </c>
      <c r="J1921">
        <v>-4.7359999999999998</v>
      </c>
      <c r="K1921">
        <v>0</v>
      </c>
      <c r="L1921">
        <v>6.0499999999999998E-2</v>
      </c>
      <c r="M1921">
        <v>1.6500000000000001E-2</v>
      </c>
      <c r="N1921">
        <v>0</v>
      </c>
      <c r="O1921">
        <v>0.104</v>
      </c>
      <c r="P1921">
        <v>0.34499999999999997</v>
      </c>
      <c r="Q1921">
        <v>91.992999999999995</v>
      </c>
      <c r="R1921" t="s">
        <v>90</v>
      </c>
    </row>
    <row r="1922" spans="1:18" x14ac:dyDescent="0.3">
      <c r="A1922" t="s">
        <v>1733</v>
      </c>
      <c r="B1922" t="s">
        <v>1738</v>
      </c>
      <c r="C1922">
        <v>285120</v>
      </c>
      <c r="D1922" t="s">
        <v>2784</v>
      </c>
      <c r="E1922">
        <v>2011</v>
      </c>
      <c r="F1922">
        <v>85</v>
      </c>
      <c r="G1922">
        <v>0.42099999999999999</v>
      </c>
      <c r="H1922">
        <v>0.40699999999999997</v>
      </c>
      <c r="I1922">
        <v>10</v>
      </c>
      <c r="J1922">
        <v>-7.4450000000000003</v>
      </c>
      <c r="K1922">
        <v>1</v>
      </c>
      <c r="L1922">
        <v>2.6700000000000002E-2</v>
      </c>
      <c r="M1922">
        <v>0.309</v>
      </c>
      <c r="N1922">
        <v>9.6100000000000005E-4</v>
      </c>
      <c r="O1922">
        <v>0.11</v>
      </c>
      <c r="P1922">
        <v>0.161</v>
      </c>
      <c r="Q1922">
        <v>139.02799999999999</v>
      </c>
      <c r="R1922" t="s">
        <v>20</v>
      </c>
    </row>
    <row r="1923" spans="1:18" x14ac:dyDescent="0.3">
      <c r="A1923" t="s">
        <v>1752</v>
      </c>
      <c r="B1923" t="s">
        <v>1753</v>
      </c>
      <c r="C1923">
        <v>215253</v>
      </c>
      <c r="D1923" t="s">
        <v>2785</v>
      </c>
      <c r="E1923">
        <v>2011</v>
      </c>
      <c r="F1923">
        <v>85</v>
      </c>
      <c r="G1923">
        <v>0.71599999999999997</v>
      </c>
      <c r="H1923">
        <v>0.97199999999999998</v>
      </c>
      <c r="I1923">
        <v>7</v>
      </c>
      <c r="J1923">
        <v>-2.302</v>
      </c>
      <c r="K1923">
        <v>1</v>
      </c>
      <c r="L1923">
        <v>0.19600000000000001</v>
      </c>
      <c r="M1923">
        <v>1.4500000000000001E-2</v>
      </c>
      <c r="N1923" s="1">
        <v>3.2199999999999997E-5</v>
      </c>
      <c r="O1923">
        <v>0.317</v>
      </c>
      <c r="P1923">
        <v>0.57599999999999996</v>
      </c>
      <c r="Q1923">
        <v>110.026</v>
      </c>
      <c r="R1923" t="s">
        <v>1005</v>
      </c>
    </row>
    <row r="1924" spans="1:18" x14ac:dyDescent="0.3">
      <c r="A1924" t="s">
        <v>1436</v>
      </c>
      <c r="B1924" t="s">
        <v>1437</v>
      </c>
      <c r="C1924">
        <v>221253</v>
      </c>
      <c r="D1924" t="s">
        <v>2784</v>
      </c>
      <c r="E1924">
        <v>2010</v>
      </c>
      <c r="F1924">
        <v>85</v>
      </c>
      <c r="G1924">
        <v>0.61499999999999999</v>
      </c>
      <c r="H1924">
        <v>0.71099999999999997</v>
      </c>
      <c r="I1924">
        <v>11</v>
      </c>
      <c r="J1924">
        <v>-5.5069999999999997</v>
      </c>
      <c r="K1924">
        <v>1</v>
      </c>
      <c r="L1924">
        <v>7.7899999999999997E-2</v>
      </c>
      <c r="M1924">
        <v>4.4400000000000002E-2</v>
      </c>
      <c r="N1924">
        <v>0</v>
      </c>
      <c r="O1924">
        <v>0.14499999999999999</v>
      </c>
      <c r="P1924">
        <v>0.71099999999999997</v>
      </c>
      <c r="Q1924">
        <v>144.036</v>
      </c>
      <c r="R1924" t="s">
        <v>90</v>
      </c>
    </row>
    <row r="1925" spans="1:18" x14ac:dyDescent="0.3">
      <c r="A1925" t="s">
        <v>1436</v>
      </c>
      <c r="B1925" t="s">
        <v>1437</v>
      </c>
      <c r="C1925">
        <v>221253</v>
      </c>
      <c r="D1925" t="s">
        <v>2784</v>
      </c>
      <c r="E1925">
        <v>2010</v>
      </c>
      <c r="F1925">
        <v>85</v>
      </c>
      <c r="G1925">
        <v>0.61499999999999999</v>
      </c>
      <c r="H1925">
        <v>0.71099999999999997</v>
      </c>
      <c r="I1925">
        <v>11</v>
      </c>
      <c r="J1925">
        <v>-5.5069999999999997</v>
      </c>
      <c r="K1925">
        <v>1</v>
      </c>
      <c r="L1925">
        <v>7.7899999999999997E-2</v>
      </c>
      <c r="M1925">
        <v>4.4400000000000002E-2</v>
      </c>
      <c r="N1925">
        <v>0</v>
      </c>
      <c r="O1925">
        <v>0.14499999999999999</v>
      </c>
      <c r="P1925">
        <v>0.71099999999999997</v>
      </c>
      <c r="Q1925">
        <v>144.036</v>
      </c>
      <c r="R1925" t="s">
        <v>90</v>
      </c>
    </row>
    <row r="1926" spans="1:18" x14ac:dyDescent="0.3">
      <c r="A1926" t="s">
        <v>35</v>
      </c>
      <c r="B1926" t="s">
        <v>1416</v>
      </c>
      <c r="C1926">
        <v>297520</v>
      </c>
      <c r="D1926" t="s">
        <v>2785</v>
      </c>
      <c r="E1926">
        <v>2009</v>
      </c>
      <c r="F1926">
        <v>85</v>
      </c>
      <c r="G1926">
        <v>0.51600000000000001</v>
      </c>
      <c r="H1926">
        <v>0.874</v>
      </c>
      <c r="I1926">
        <v>9</v>
      </c>
      <c r="J1926">
        <v>-2.5710000000000002</v>
      </c>
      <c r="K1926">
        <v>1</v>
      </c>
      <c r="L1926">
        <v>0.186</v>
      </c>
      <c r="M1926">
        <v>8.6400000000000005E-2</v>
      </c>
      <c r="N1926">
        <v>0</v>
      </c>
      <c r="O1926">
        <v>0.17299999999999999</v>
      </c>
      <c r="P1926">
        <v>0.39100000000000001</v>
      </c>
      <c r="Q1926">
        <v>169.56100000000001</v>
      </c>
      <c r="R1926" t="s">
        <v>37</v>
      </c>
    </row>
    <row r="1927" spans="1:18" x14ac:dyDescent="0.3">
      <c r="A1927" t="s">
        <v>1073</v>
      </c>
      <c r="B1927" t="s">
        <v>1317</v>
      </c>
      <c r="C1927">
        <v>250453</v>
      </c>
      <c r="D1927" t="s">
        <v>2784</v>
      </c>
      <c r="E1927">
        <v>2008</v>
      </c>
      <c r="F1927">
        <v>85</v>
      </c>
      <c r="G1927">
        <v>0.56999999999999995</v>
      </c>
      <c r="H1927">
        <v>0.71699999999999997</v>
      </c>
      <c r="I1927">
        <v>1</v>
      </c>
      <c r="J1927">
        <v>-4.9139999999999997</v>
      </c>
      <c r="K1927">
        <v>1</v>
      </c>
      <c r="L1927">
        <v>2.9000000000000001E-2</v>
      </c>
      <c r="M1927">
        <v>9.6699999999999998E-3</v>
      </c>
      <c r="N1927">
        <v>0</v>
      </c>
      <c r="O1927">
        <v>8.3299999999999999E-2</v>
      </c>
      <c r="P1927">
        <v>0.32100000000000001</v>
      </c>
      <c r="Q1927">
        <v>111.91</v>
      </c>
      <c r="R1927" t="s">
        <v>43</v>
      </c>
    </row>
    <row r="1928" spans="1:18" x14ac:dyDescent="0.3">
      <c r="A1928" t="s">
        <v>1361</v>
      </c>
      <c r="B1928" t="s">
        <v>1391</v>
      </c>
      <c r="C1928">
        <v>208306</v>
      </c>
      <c r="D1928" t="s">
        <v>2784</v>
      </c>
      <c r="E1928">
        <v>2008</v>
      </c>
      <c r="F1928">
        <v>85</v>
      </c>
      <c r="G1928">
        <v>0.76200000000000001</v>
      </c>
      <c r="H1928">
        <v>0.69199999999999995</v>
      </c>
      <c r="I1928">
        <v>5</v>
      </c>
      <c r="J1928">
        <v>-3.9729999999999999</v>
      </c>
      <c r="K1928">
        <v>0</v>
      </c>
      <c r="L1928">
        <v>4.3799999999999999E-2</v>
      </c>
      <c r="M1928">
        <v>0.113</v>
      </c>
      <c r="N1928">
        <v>0</v>
      </c>
      <c r="O1928">
        <v>9.4E-2</v>
      </c>
      <c r="P1928">
        <v>0.39700000000000002</v>
      </c>
      <c r="Q1928">
        <v>114.90600000000001</v>
      </c>
      <c r="R1928" t="s">
        <v>20</v>
      </c>
    </row>
    <row r="1929" spans="1:18" x14ac:dyDescent="0.3">
      <c r="A1929" t="s">
        <v>1424</v>
      </c>
      <c r="B1929" t="s">
        <v>1425</v>
      </c>
      <c r="C1929">
        <v>192573</v>
      </c>
      <c r="D1929" t="s">
        <v>2785</v>
      </c>
      <c r="E1929">
        <v>2008</v>
      </c>
      <c r="F1929">
        <v>85</v>
      </c>
      <c r="G1929">
        <v>0.79100000000000004</v>
      </c>
      <c r="H1929">
        <v>0.71299999999999997</v>
      </c>
      <c r="I1929">
        <v>5</v>
      </c>
      <c r="J1929">
        <v>-3.742</v>
      </c>
      <c r="K1929">
        <v>0</v>
      </c>
      <c r="L1929">
        <v>0.254</v>
      </c>
      <c r="M1929">
        <v>1.6299999999999999E-2</v>
      </c>
      <c r="N1929">
        <v>0</v>
      </c>
      <c r="O1929">
        <v>0.189</v>
      </c>
      <c r="P1929">
        <v>0.51400000000000001</v>
      </c>
      <c r="Q1929">
        <v>130.012</v>
      </c>
      <c r="R1929" t="s">
        <v>315</v>
      </c>
    </row>
    <row r="1930" spans="1:18" x14ac:dyDescent="0.3">
      <c r="A1930" t="s">
        <v>1073</v>
      </c>
      <c r="B1930" t="s">
        <v>1317</v>
      </c>
      <c r="C1930">
        <v>250453</v>
      </c>
      <c r="D1930" t="s">
        <v>2784</v>
      </c>
      <c r="E1930">
        <v>2008</v>
      </c>
      <c r="F1930">
        <v>85</v>
      </c>
      <c r="G1930">
        <v>0.56999999999999995</v>
      </c>
      <c r="H1930">
        <v>0.71699999999999997</v>
      </c>
      <c r="I1930">
        <v>1</v>
      </c>
      <c r="J1930">
        <v>-4.9139999999999997</v>
      </c>
      <c r="K1930">
        <v>1</v>
      </c>
      <c r="L1930">
        <v>2.9000000000000001E-2</v>
      </c>
      <c r="M1930">
        <v>9.6699999999999998E-3</v>
      </c>
      <c r="N1930">
        <v>0</v>
      </c>
      <c r="O1930">
        <v>8.3299999999999999E-2</v>
      </c>
      <c r="P1930">
        <v>0.32100000000000001</v>
      </c>
      <c r="Q1930">
        <v>111.91</v>
      </c>
      <c r="R1930" t="s">
        <v>43</v>
      </c>
    </row>
    <row r="1931" spans="1:18" x14ac:dyDescent="0.3">
      <c r="A1931" t="s">
        <v>88</v>
      </c>
      <c r="B1931" t="s">
        <v>555</v>
      </c>
      <c r="C1931">
        <v>217586</v>
      </c>
      <c r="D1931" t="s">
        <v>2785</v>
      </c>
      <c r="E1931">
        <v>2007</v>
      </c>
      <c r="F1931">
        <v>85</v>
      </c>
      <c r="G1931">
        <v>0.76100000000000001</v>
      </c>
      <c r="H1931">
        <v>0.89900000000000002</v>
      </c>
      <c r="I1931">
        <v>10</v>
      </c>
      <c r="J1931">
        <v>-3.09</v>
      </c>
      <c r="K1931">
        <v>0</v>
      </c>
      <c r="L1931">
        <v>0.183</v>
      </c>
      <c r="M1931">
        <v>1.35E-2</v>
      </c>
      <c r="N1931">
        <v>0</v>
      </c>
      <c r="O1931">
        <v>7.1900000000000006E-2</v>
      </c>
      <c r="P1931">
        <v>0.67300000000000004</v>
      </c>
      <c r="Q1931">
        <v>95.027000000000001</v>
      </c>
      <c r="R1931" t="s">
        <v>90</v>
      </c>
    </row>
    <row r="1932" spans="1:18" x14ac:dyDescent="0.3">
      <c r="A1932" t="s">
        <v>534</v>
      </c>
      <c r="B1932" t="s">
        <v>954</v>
      </c>
      <c r="C1932">
        <v>227853</v>
      </c>
      <c r="D1932" t="s">
        <v>2784</v>
      </c>
      <c r="E1932">
        <v>2007</v>
      </c>
      <c r="F1932">
        <v>85</v>
      </c>
      <c r="G1932">
        <v>0.44700000000000001</v>
      </c>
      <c r="H1932">
        <v>0.69399999999999995</v>
      </c>
      <c r="I1932">
        <v>7</v>
      </c>
      <c r="J1932">
        <v>-4.6369999999999996</v>
      </c>
      <c r="K1932">
        <v>0</v>
      </c>
      <c r="L1932">
        <v>0.38200000000000001</v>
      </c>
      <c r="M1932">
        <v>2.93E-2</v>
      </c>
      <c r="N1932" s="1">
        <v>5.4600000000000002E-6</v>
      </c>
      <c r="O1932">
        <v>0.16700000000000001</v>
      </c>
      <c r="P1932">
        <v>0.50900000000000001</v>
      </c>
      <c r="Q1932">
        <v>175.86799999999999</v>
      </c>
      <c r="R1932" t="s">
        <v>43</v>
      </c>
    </row>
    <row r="1933" spans="1:18" x14ac:dyDescent="0.3">
      <c r="A1933" t="s">
        <v>1101</v>
      </c>
      <c r="B1933" t="s">
        <v>1111</v>
      </c>
      <c r="C1933">
        <v>234026</v>
      </c>
      <c r="D1933" t="s">
        <v>2785</v>
      </c>
      <c r="E1933">
        <v>2007</v>
      </c>
      <c r="F1933">
        <v>85</v>
      </c>
      <c r="G1933">
        <v>0.97499999999999998</v>
      </c>
      <c r="H1933">
        <v>0.71099999999999997</v>
      </c>
      <c r="I1933">
        <v>8</v>
      </c>
      <c r="J1933">
        <v>-3.9039999999999999</v>
      </c>
      <c r="K1933">
        <v>1</v>
      </c>
      <c r="L1933">
        <v>6.3200000000000006E-2</v>
      </c>
      <c r="M1933">
        <v>0.16800000000000001</v>
      </c>
      <c r="N1933">
        <v>5.5199999999999997E-4</v>
      </c>
      <c r="O1933">
        <v>7.9899999999999999E-2</v>
      </c>
      <c r="P1933">
        <v>0.81499999999999995</v>
      </c>
      <c r="Q1933">
        <v>110.621</v>
      </c>
      <c r="R1933" t="s">
        <v>34</v>
      </c>
    </row>
    <row r="1934" spans="1:18" x14ac:dyDescent="0.3">
      <c r="A1934" t="s">
        <v>802</v>
      </c>
      <c r="B1934" t="s">
        <v>1155</v>
      </c>
      <c r="C1934">
        <v>273133</v>
      </c>
      <c r="D1934" t="s">
        <v>2784</v>
      </c>
      <c r="E1934">
        <v>2007</v>
      </c>
      <c r="F1934">
        <v>85</v>
      </c>
      <c r="G1934">
        <v>0.41199999999999998</v>
      </c>
      <c r="H1934">
        <v>0.876</v>
      </c>
      <c r="I1934">
        <v>5</v>
      </c>
      <c r="J1934">
        <v>-6.008</v>
      </c>
      <c r="K1934">
        <v>0</v>
      </c>
      <c r="L1934">
        <v>0.47</v>
      </c>
      <c r="M1934">
        <v>0.10199999999999999</v>
      </c>
      <c r="N1934">
        <v>0</v>
      </c>
      <c r="O1934">
        <v>0.29699999999999999</v>
      </c>
      <c r="P1934">
        <v>0.70299999999999996</v>
      </c>
      <c r="Q1934">
        <v>130.15899999999999</v>
      </c>
      <c r="R1934" t="s">
        <v>34</v>
      </c>
    </row>
    <row r="1935" spans="1:18" x14ac:dyDescent="0.3">
      <c r="A1935" t="s">
        <v>847</v>
      </c>
      <c r="B1935" t="s">
        <v>811</v>
      </c>
      <c r="C1935">
        <v>252120</v>
      </c>
      <c r="D1935" t="s">
        <v>2784</v>
      </c>
      <c r="E1935">
        <v>2007</v>
      </c>
      <c r="F1935">
        <v>85</v>
      </c>
      <c r="G1935">
        <v>0.66200000000000003</v>
      </c>
      <c r="H1935">
        <v>0.69299999999999995</v>
      </c>
      <c r="I1935">
        <v>3</v>
      </c>
      <c r="J1935">
        <v>-4.298</v>
      </c>
      <c r="K1935">
        <v>1</v>
      </c>
      <c r="L1935">
        <v>6.9800000000000001E-2</v>
      </c>
      <c r="M1935">
        <v>0.13400000000000001</v>
      </c>
      <c r="N1935">
        <v>0</v>
      </c>
      <c r="O1935">
        <v>0.14499999999999999</v>
      </c>
      <c r="P1935">
        <v>0.65500000000000003</v>
      </c>
      <c r="Q1935">
        <v>86.009</v>
      </c>
      <c r="R1935" t="s">
        <v>34</v>
      </c>
    </row>
    <row r="1936" spans="1:18" x14ac:dyDescent="0.3">
      <c r="A1936" t="s">
        <v>1235</v>
      </c>
      <c r="B1936" t="s">
        <v>1236</v>
      </c>
      <c r="C1936">
        <v>216146</v>
      </c>
      <c r="D1936" t="s">
        <v>2784</v>
      </c>
      <c r="E1936">
        <v>2007</v>
      </c>
      <c r="F1936">
        <v>85</v>
      </c>
      <c r="G1936">
        <v>0.71499999999999997</v>
      </c>
      <c r="H1936">
        <v>0.8</v>
      </c>
      <c r="I1936">
        <v>4</v>
      </c>
      <c r="J1936">
        <v>-5.1440000000000001</v>
      </c>
      <c r="K1936">
        <v>0</v>
      </c>
      <c r="L1936">
        <v>5.7000000000000002E-2</v>
      </c>
      <c r="M1936">
        <v>2.7099999999999999E-2</v>
      </c>
      <c r="N1936">
        <v>0</v>
      </c>
      <c r="O1936">
        <v>6.4799999999999996E-2</v>
      </c>
      <c r="P1936">
        <v>0.44500000000000001</v>
      </c>
      <c r="Q1936">
        <v>129.023</v>
      </c>
      <c r="R1936" t="s">
        <v>90</v>
      </c>
    </row>
    <row r="1937" spans="1:18" x14ac:dyDescent="0.3">
      <c r="A1937" t="s">
        <v>822</v>
      </c>
      <c r="B1937" t="s">
        <v>1015</v>
      </c>
      <c r="C1937">
        <v>226973</v>
      </c>
      <c r="D1937" t="s">
        <v>2784</v>
      </c>
      <c r="E1937">
        <v>2006</v>
      </c>
      <c r="F1937">
        <v>85</v>
      </c>
      <c r="G1937">
        <v>0.58799999999999997</v>
      </c>
      <c r="H1937">
        <v>0.39100000000000001</v>
      </c>
      <c r="I1937">
        <v>0</v>
      </c>
      <c r="J1937">
        <v>-8.6069999999999993</v>
      </c>
      <c r="K1937">
        <v>0</v>
      </c>
      <c r="L1937">
        <v>3.3399999999999999E-2</v>
      </c>
      <c r="M1937">
        <v>0.83899999999999997</v>
      </c>
      <c r="N1937">
        <v>0</v>
      </c>
      <c r="O1937">
        <v>0.22700000000000001</v>
      </c>
      <c r="P1937">
        <v>0.34899999999999998</v>
      </c>
      <c r="Q1937">
        <v>144.06899999999999</v>
      </c>
      <c r="R1937" t="s">
        <v>34</v>
      </c>
    </row>
    <row r="1938" spans="1:18" x14ac:dyDescent="0.3">
      <c r="A1938" t="s">
        <v>475</v>
      </c>
      <c r="B1938" t="s">
        <v>1099</v>
      </c>
      <c r="C1938">
        <v>448573</v>
      </c>
      <c r="D1938" t="s">
        <v>2784</v>
      </c>
      <c r="E1938">
        <v>2006</v>
      </c>
      <c r="F1938">
        <v>85</v>
      </c>
      <c r="G1938">
        <v>0.68700000000000006</v>
      </c>
      <c r="H1938">
        <v>0.72299999999999998</v>
      </c>
      <c r="I1938">
        <v>7</v>
      </c>
      <c r="J1938">
        <v>-4.7510000000000003</v>
      </c>
      <c r="K1938">
        <v>1</v>
      </c>
      <c r="L1938">
        <v>7.0900000000000005E-2</v>
      </c>
      <c r="M1938">
        <v>0.122</v>
      </c>
      <c r="N1938">
        <v>1.0200000000000001E-3</v>
      </c>
      <c r="O1938">
        <v>0.57299999999999995</v>
      </c>
      <c r="P1938">
        <v>0.432</v>
      </c>
      <c r="Q1938">
        <v>76</v>
      </c>
      <c r="R1938" t="s">
        <v>20</v>
      </c>
    </row>
    <row r="1939" spans="1:18" x14ac:dyDescent="0.3">
      <c r="A1939" t="s">
        <v>270</v>
      </c>
      <c r="B1939" t="s">
        <v>1021</v>
      </c>
      <c r="C1939">
        <v>238173</v>
      </c>
      <c r="D1939" t="s">
        <v>2784</v>
      </c>
      <c r="E1939">
        <v>2005</v>
      </c>
      <c r="F1939">
        <v>85</v>
      </c>
      <c r="G1939">
        <v>0.51800000000000002</v>
      </c>
      <c r="H1939">
        <v>0.79700000000000004</v>
      </c>
      <c r="I1939">
        <v>6</v>
      </c>
      <c r="J1939">
        <v>-5.1529999999999996</v>
      </c>
      <c r="K1939">
        <v>1</v>
      </c>
      <c r="L1939">
        <v>3.09E-2</v>
      </c>
      <c r="M1939">
        <v>6.8099999999999996E-4</v>
      </c>
      <c r="N1939">
        <v>0</v>
      </c>
      <c r="O1939">
        <v>0.107</v>
      </c>
      <c r="P1939">
        <v>0.29299999999999998</v>
      </c>
      <c r="Q1939">
        <v>132.91800000000001</v>
      </c>
      <c r="R1939" t="s">
        <v>29</v>
      </c>
    </row>
    <row r="1940" spans="1:18" x14ac:dyDescent="0.3">
      <c r="A1940" t="s">
        <v>1058</v>
      </c>
      <c r="B1940" t="s">
        <v>1059</v>
      </c>
      <c r="C1940">
        <v>185586</v>
      </c>
      <c r="D1940" t="s">
        <v>2784</v>
      </c>
      <c r="E1940">
        <v>2005</v>
      </c>
      <c r="F1940">
        <v>85</v>
      </c>
      <c r="G1940">
        <v>0.56599999999999995</v>
      </c>
      <c r="H1940">
        <v>0.81499999999999995</v>
      </c>
      <c r="I1940">
        <v>9</v>
      </c>
      <c r="J1940">
        <v>-4.4809999999999999</v>
      </c>
      <c r="K1940">
        <v>0</v>
      </c>
      <c r="L1940">
        <v>0.14000000000000001</v>
      </c>
      <c r="M1940">
        <v>7.3700000000000002E-2</v>
      </c>
      <c r="N1940">
        <v>0</v>
      </c>
      <c r="O1940">
        <v>0.12</v>
      </c>
      <c r="P1940">
        <v>0.67200000000000004</v>
      </c>
      <c r="Q1940">
        <v>169.96100000000001</v>
      </c>
      <c r="R1940" t="s">
        <v>160</v>
      </c>
    </row>
    <row r="1941" spans="1:18" x14ac:dyDescent="0.3">
      <c r="A1941" t="s">
        <v>728</v>
      </c>
      <c r="B1941" t="s">
        <v>729</v>
      </c>
      <c r="C1941">
        <v>216706</v>
      </c>
      <c r="D1941" t="s">
        <v>2784</v>
      </c>
      <c r="E1941">
        <v>2004</v>
      </c>
      <c r="F1941">
        <v>85</v>
      </c>
      <c r="G1941">
        <v>0.751</v>
      </c>
      <c r="H1941">
        <v>0.73099999999999998</v>
      </c>
      <c r="I1941">
        <v>6</v>
      </c>
      <c r="J1941">
        <v>-4.4189999999999996</v>
      </c>
      <c r="K1941">
        <v>0</v>
      </c>
      <c r="L1941">
        <v>3.0800000000000001E-2</v>
      </c>
      <c r="M1941">
        <v>8.3799999999999999E-2</v>
      </c>
      <c r="N1941">
        <v>0</v>
      </c>
      <c r="O1941">
        <v>5.5599999999999997E-2</v>
      </c>
      <c r="P1941">
        <v>0.97299999999999998</v>
      </c>
      <c r="Q1941">
        <v>97.007000000000005</v>
      </c>
      <c r="R1941" t="s">
        <v>111</v>
      </c>
    </row>
    <row r="1942" spans="1:18" x14ac:dyDescent="0.3">
      <c r="A1942" t="s">
        <v>77</v>
      </c>
      <c r="B1942" t="s">
        <v>599</v>
      </c>
      <c r="C1942">
        <v>269973</v>
      </c>
      <c r="D1942" t="s">
        <v>2784</v>
      </c>
      <c r="E1942">
        <v>2003</v>
      </c>
      <c r="F1942">
        <v>85</v>
      </c>
      <c r="G1942">
        <v>0.59499999999999997</v>
      </c>
      <c r="H1942">
        <v>0.48899999999999999</v>
      </c>
      <c r="I1942">
        <v>7</v>
      </c>
      <c r="J1942">
        <v>-6.66</v>
      </c>
      <c r="K1942">
        <v>1</v>
      </c>
      <c r="L1942">
        <v>2.7099999999999999E-2</v>
      </c>
      <c r="M1942">
        <v>0.497</v>
      </c>
      <c r="N1942">
        <v>0</v>
      </c>
      <c r="O1942">
        <v>0.11899999999999999</v>
      </c>
      <c r="P1942">
        <v>9.0200000000000002E-2</v>
      </c>
      <c r="Q1942">
        <v>120.315</v>
      </c>
      <c r="R1942" t="s">
        <v>79</v>
      </c>
    </row>
    <row r="1943" spans="1:18" x14ac:dyDescent="0.3">
      <c r="A1943" t="s">
        <v>117</v>
      </c>
      <c r="B1943" t="s">
        <v>489</v>
      </c>
      <c r="C1943">
        <v>263226</v>
      </c>
      <c r="D1943" t="s">
        <v>2785</v>
      </c>
      <c r="E1943">
        <v>2002</v>
      </c>
      <c r="F1943">
        <v>85</v>
      </c>
      <c r="G1943">
        <v>0.88400000000000001</v>
      </c>
      <c r="H1943">
        <v>0.67700000000000005</v>
      </c>
      <c r="I1943">
        <v>1</v>
      </c>
      <c r="J1943">
        <v>-5.6029999999999998</v>
      </c>
      <c r="K1943">
        <v>1</v>
      </c>
      <c r="L1943">
        <v>0.28299999999999997</v>
      </c>
      <c r="M1943">
        <v>7.7799999999999994E-2</v>
      </c>
      <c r="N1943">
        <v>0</v>
      </c>
      <c r="O1943">
        <v>7.3200000000000001E-2</v>
      </c>
      <c r="P1943">
        <v>0.58399999999999996</v>
      </c>
      <c r="Q1943">
        <v>101.86799999999999</v>
      </c>
      <c r="R1943" t="s">
        <v>34</v>
      </c>
    </row>
    <row r="1944" spans="1:18" x14ac:dyDescent="0.3">
      <c r="A1944" t="s">
        <v>471</v>
      </c>
      <c r="B1944" t="s">
        <v>495</v>
      </c>
      <c r="C1944">
        <v>227386</v>
      </c>
      <c r="D1944" t="s">
        <v>2785</v>
      </c>
      <c r="E1944">
        <v>2002</v>
      </c>
      <c r="F1944">
        <v>85</v>
      </c>
      <c r="G1944">
        <v>0.66500000000000004</v>
      </c>
      <c r="H1944">
        <v>0.69499999999999995</v>
      </c>
      <c r="I1944">
        <v>0</v>
      </c>
      <c r="J1944">
        <v>-5.7629999999999999</v>
      </c>
      <c r="K1944">
        <v>1</v>
      </c>
      <c r="L1944">
        <v>5.3199999999999997E-2</v>
      </c>
      <c r="M1944">
        <v>0.34699999999999998</v>
      </c>
      <c r="N1944">
        <v>0</v>
      </c>
      <c r="O1944">
        <v>0.106</v>
      </c>
      <c r="P1944">
        <v>0.70699999999999996</v>
      </c>
      <c r="Q1944">
        <v>90.119</v>
      </c>
      <c r="R1944" t="s">
        <v>34</v>
      </c>
    </row>
    <row r="1945" spans="1:18" x14ac:dyDescent="0.3">
      <c r="A1945" t="s">
        <v>266</v>
      </c>
      <c r="B1945" t="s">
        <v>540</v>
      </c>
      <c r="C1945">
        <v>187840</v>
      </c>
      <c r="D1945" t="s">
        <v>2784</v>
      </c>
      <c r="E1945">
        <v>2002</v>
      </c>
      <c r="F1945">
        <v>85</v>
      </c>
      <c r="G1945">
        <v>0.84499999999999997</v>
      </c>
      <c r="H1945">
        <v>0.76800000000000002</v>
      </c>
      <c r="I1945">
        <v>6</v>
      </c>
      <c r="J1945">
        <v>-5.4480000000000004</v>
      </c>
      <c r="K1945">
        <v>1</v>
      </c>
      <c r="L1945">
        <v>0.188</v>
      </c>
      <c r="M1945">
        <v>7.3299999999999997E-3</v>
      </c>
      <c r="N1945" s="1">
        <v>5.04E-6</v>
      </c>
      <c r="O1945">
        <v>5.7500000000000002E-2</v>
      </c>
      <c r="P1945">
        <v>0.96</v>
      </c>
      <c r="Q1945">
        <v>100</v>
      </c>
      <c r="R1945" t="s">
        <v>34</v>
      </c>
    </row>
    <row r="1946" spans="1:18" x14ac:dyDescent="0.3">
      <c r="A1946" t="s">
        <v>117</v>
      </c>
      <c r="B1946" t="s">
        <v>489</v>
      </c>
      <c r="C1946">
        <v>263226</v>
      </c>
      <c r="D1946" t="s">
        <v>2785</v>
      </c>
      <c r="E1946">
        <v>2002</v>
      </c>
      <c r="F1946">
        <v>85</v>
      </c>
      <c r="G1946">
        <v>0.88400000000000001</v>
      </c>
      <c r="H1946">
        <v>0.67700000000000005</v>
      </c>
      <c r="I1946">
        <v>1</v>
      </c>
      <c r="J1946">
        <v>-5.6029999999999998</v>
      </c>
      <c r="K1946">
        <v>1</v>
      </c>
      <c r="L1946">
        <v>0.28299999999999997</v>
      </c>
      <c r="M1946">
        <v>7.7799999999999994E-2</v>
      </c>
      <c r="N1946">
        <v>0</v>
      </c>
      <c r="O1946">
        <v>7.3200000000000001E-2</v>
      </c>
      <c r="P1946">
        <v>0.58399999999999996</v>
      </c>
      <c r="Q1946">
        <v>101.86799999999999</v>
      </c>
      <c r="R1946" t="s">
        <v>34</v>
      </c>
    </row>
    <row r="1947" spans="1:18" x14ac:dyDescent="0.3">
      <c r="A1947" t="s">
        <v>388</v>
      </c>
      <c r="B1947" t="s">
        <v>671</v>
      </c>
      <c r="C1947">
        <v>223066</v>
      </c>
      <c r="D1947" t="s">
        <v>2784</v>
      </c>
      <c r="E1947">
        <v>2002</v>
      </c>
      <c r="F1947">
        <v>85</v>
      </c>
      <c r="G1947">
        <v>0.45700000000000002</v>
      </c>
      <c r="H1947">
        <v>0.40600000000000003</v>
      </c>
      <c r="I1947">
        <v>9</v>
      </c>
      <c r="J1947">
        <v>-7.4619999999999997</v>
      </c>
      <c r="K1947">
        <v>1</v>
      </c>
      <c r="L1947">
        <v>2.9100000000000001E-2</v>
      </c>
      <c r="M1947">
        <v>0.08</v>
      </c>
      <c r="N1947">
        <v>0</v>
      </c>
      <c r="O1947">
        <v>0.11700000000000001</v>
      </c>
      <c r="P1947">
        <v>0.20799999999999999</v>
      </c>
      <c r="Q1947">
        <v>151.94999999999999</v>
      </c>
      <c r="R1947" t="s">
        <v>20</v>
      </c>
    </row>
    <row r="1948" spans="1:18" x14ac:dyDescent="0.3">
      <c r="A1948" t="s">
        <v>41</v>
      </c>
      <c r="B1948" t="s">
        <v>224</v>
      </c>
      <c r="C1948">
        <v>254026</v>
      </c>
      <c r="D1948" t="s">
        <v>2784</v>
      </c>
      <c r="E1948">
        <v>2001</v>
      </c>
      <c r="F1948">
        <v>85</v>
      </c>
      <c r="G1948">
        <v>0.51400000000000001</v>
      </c>
      <c r="H1948">
        <v>0.91100000000000003</v>
      </c>
      <c r="I1948">
        <v>1</v>
      </c>
      <c r="J1948">
        <v>-2.0270000000000001</v>
      </c>
      <c r="K1948">
        <v>0</v>
      </c>
      <c r="L1948">
        <v>0.41</v>
      </c>
      <c r="M1948">
        <v>5.5899999999999998E-2</v>
      </c>
      <c r="N1948">
        <v>0</v>
      </c>
      <c r="O1948">
        <v>0.77500000000000002</v>
      </c>
      <c r="P1948">
        <v>0.61899999999999999</v>
      </c>
      <c r="Q1948">
        <v>161.10900000000001</v>
      </c>
      <c r="R1948" t="s">
        <v>43</v>
      </c>
    </row>
    <row r="1949" spans="1:18" x14ac:dyDescent="0.3">
      <c r="A1949" t="s">
        <v>515</v>
      </c>
      <c r="B1949" t="s">
        <v>516</v>
      </c>
      <c r="C1949">
        <v>216760</v>
      </c>
      <c r="D1949" t="s">
        <v>2785</v>
      </c>
      <c r="E1949">
        <v>2001</v>
      </c>
      <c r="F1949">
        <v>85</v>
      </c>
      <c r="G1949">
        <v>0.57999999999999996</v>
      </c>
      <c r="H1949">
        <v>0.748</v>
      </c>
      <c r="I1949">
        <v>4</v>
      </c>
      <c r="J1949">
        <v>-5.4329999999999998</v>
      </c>
      <c r="K1949">
        <v>1</v>
      </c>
      <c r="L1949">
        <v>3.2300000000000002E-2</v>
      </c>
      <c r="M1949">
        <v>9.3500000000000007E-3</v>
      </c>
      <c r="N1949">
        <v>0</v>
      </c>
      <c r="O1949">
        <v>0.753</v>
      </c>
      <c r="P1949">
        <v>0.58399999999999996</v>
      </c>
      <c r="Q1949">
        <v>109.78100000000001</v>
      </c>
      <c r="R1949" t="s">
        <v>29</v>
      </c>
    </row>
    <row r="1950" spans="1:18" x14ac:dyDescent="0.3">
      <c r="A1950" t="s">
        <v>153</v>
      </c>
      <c r="B1950" t="s">
        <v>163</v>
      </c>
      <c r="C1950">
        <v>235133</v>
      </c>
      <c r="D1950" t="s">
        <v>2784</v>
      </c>
      <c r="E1950">
        <v>2000</v>
      </c>
      <c r="F1950">
        <v>85</v>
      </c>
      <c r="G1950">
        <v>0.65900000000000003</v>
      </c>
      <c r="H1950">
        <v>0.81200000000000006</v>
      </c>
      <c r="I1950">
        <v>4</v>
      </c>
      <c r="J1950">
        <v>-7.4989999999999997</v>
      </c>
      <c r="K1950">
        <v>0</v>
      </c>
      <c r="L1950">
        <v>4.87E-2</v>
      </c>
      <c r="M1950">
        <v>0.23</v>
      </c>
      <c r="N1950">
        <v>0</v>
      </c>
      <c r="O1950">
        <v>9.5100000000000004E-2</v>
      </c>
      <c r="P1950">
        <v>0.88800000000000001</v>
      </c>
      <c r="Q1950">
        <v>83.013999999999996</v>
      </c>
      <c r="R1950" t="s">
        <v>34</v>
      </c>
    </row>
    <row r="1951" spans="1:18" x14ac:dyDescent="0.3">
      <c r="A1951" t="s">
        <v>119</v>
      </c>
      <c r="B1951" t="s">
        <v>207</v>
      </c>
      <c r="C1951">
        <v>230093</v>
      </c>
      <c r="D1951" t="s">
        <v>2784</v>
      </c>
      <c r="E1951">
        <v>2000</v>
      </c>
      <c r="F1951">
        <v>85</v>
      </c>
      <c r="G1951">
        <v>0.57499999999999996</v>
      </c>
      <c r="H1951">
        <v>0.78600000000000003</v>
      </c>
      <c r="I1951">
        <v>9</v>
      </c>
      <c r="J1951">
        <v>-4.3529999999999998</v>
      </c>
      <c r="K1951">
        <v>1</v>
      </c>
      <c r="L1951">
        <v>2.9600000000000001E-2</v>
      </c>
      <c r="M1951">
        <v>0.252</v>
      </c>
      <c r="N1951">
        <v>0</v>
      </c>
      <c r="O1951">
        <v>0.159</v>
      </c>
      <c r="P1951">
        <v>0.51800000000000002</v>
      </c>
      <c r="Q1951">
        <v>96.102000000000004</v>
      </c>
      <c r="R1951" t="s">
        <v>20</v>
      </c>
    </row>
    <row r="1952" spans="1:18" x14ac:dyDescent="0.3">
      <c r="A1952" t="s">
        <v>41</v>
      </c>
      <c r="B1952" t="s">
        <v>176</v>
      </c>
      <c r="C1952">
        <v>230200</v>
      </c>
      <c r="D1952" t="s">
        <v>2784</v>
      </c>
      <c r="E1952">
        <v>1999</v>
      </c>
      <c r="F1952">
        <v>85</v>
      </c>
      <c r="G1952">
        <v>0.77100000000000002</v>
      </c>
      <c r="H1952">
        <v>0.68500000000000005</v>
      </c>
      <c r="I1952">
        <v>1</v>
      </c>
      <c r="J1952">
        <v>-4.6390000000000002</v>
      </c>
      <c r="K1952">
        <v>1</v>
      </c>
      <c r="L1952">
        <v>5.67E-2</v>
      </c>
      <c r="M1952">
        <v>5.4299999999999999E-3</v>
      </c>
      <c r="N1952">
        <v>1.57E-3</v>
      </c>
      <c r="O1952">
        <v>5.3699999999999998E-2</v>
      </c>
      <c r="P1952">
        <v>0.68300000000000005</v>
      </c>
      <c r="Q1952">
        <v>88.997</v>
      </c>
      <c r="R1952" t="s">
        <v>43</v>
      </c>
    </row>
    <row r="1953" spans="1:18" x14ac:dyDescent="0.3">
      <c r="A1953" t="s">
        <v>2092</v>
      </c>
      <c r="B1953" t="s">
        <v>2743</v>
      </c>
      <c r="C1953">
        <v>157492</v>
      </c>
      <c r="D1953" t="s">
        <v>2784</v>
      </c>
      <c r="E1953">
        <v>2019</v>
      </c>
      <c r="F1953">
        <v>85</v>
      </c>
      <c r="G1953">
        <v>0.505</v>
      </c>
      <c r="H1953">
        <v>0.42799999999999999</v>
      </c>
      <c r="I1953">
        <v>5</v>
      </c>
      <c r="J1953">
        <v>-5.6040000000000001</v>
      </c>
      <c r="K1953">
        <v>1</v>
      </c>
      <c r="L1953">
        <v>0.221</v>
      </c>
      <c r="M1953">
        <v>0.48899999999999999</v>
      </c>
      <c r="N1953">
        <v>0</v>
      </c>
      <c r="O1953">
        <v>9.7699999999999995E-2</v>
      </c>
      <c r="P1953">
        <v>0.61799999999999999</v>
      </c>
      <c r="Q1953">
        <v>175.81299999999999</v>
      </c>
      <c r="R1953" t="s">
        <v>20</v>
      </c>
    </row>
    <row r="1954" spans="1:18" x14ac:dyDescent="0.3">
      <c r="A1954" t="s">
        <v>1241</v>
      </c>
      <c r="B1954" t="s">
        <v>1668</v>
      </c>
      <c r="C1954">
        <v>248586</v>
      </c>
      <c r="D1954" t="s">
        <v>2785</v>
      </c>
      <c r="E1954">
        <v>2011</v>
      </c>
      <c r="F1954">
        <v>75</v>
      </c>
      <c r="G1954">
        <v>0.36399999999999999</v>
      </c>
      <c r="H1954">
        <v>0.752</v>
      </c>
      <c r="I1954">
        <v>2</v>
      </c>
      <c r="J1954">
        <v>-5.4290000000000003</v>
      </c>
      <c r="K1954">
        <v>1</v>
      </c>
      <c r="L1954">
        <v>0.30399999999999999</v>
      </c>
      <c r="M1954">
        <v>6.9999999999999999E-4</v>
      </c>
      <c r="N1954">
        <v>0</v>
      </c>
      <c r="O1954">
        <v>0.318</v>
      </c>
      <c r="P1954">
        <v>0.60599999999999998</v>
      </c>
      <c r="Q1954">
        <v>79.119</v>
      </c>
      <c r="R1954" t="s">
        <v>90</v>
      </c>
    </row>
    <row r="1955" spans="1:18" x14ac:dyDescent="0.3">
      <c r="A1955" t="s">
        <v>1872</v>
      </c>
      <c r="B1955" t="s">
        <v>2425</v>
      </c>
      <c r="C1955">
        <v>204346</v>
      </c>
      <c r="D1955" t="s">
        <v>2784</v>
      </c>
      <c r="E1955">
        <v>2017</v>
      </c>
      <c r="F1955">
        <v>75</v>
      </c>
      <c r="G1955">
        <v>0.77900000000000003</v>
      </c>
      <c r="H1955">
        <v>0.78700000000000003</v>
      </c>
      <c r="I1955">
        <v>10</v>
      </c>
      <c r="J1955">
        <v>-4.3049999999999997</v>
      </c>
      <c r="K1955">
        <v>0</v>
      </c>
      <c r="L1955">
        <v>0.108</v>
      </c>
      <c r="M1955">
        <v>5.2400000000000002E-2</v>
      </c>
      <c r="N1955">
        <v>0</v>
      </c>
      <c r="O1955">
        <v>0.14000000000000001</v>
      </c>
      <c r="P1955">
        <v>0.70799999999999996</v>
      </c>
      <c r="Q1955">
        <v>124.982</v>
      </c>
      <c r="R1955" t="s">
        <v>160</v>
      </c>
    </row>
    <row r="1956" spans="1:18" x14ac:dyDescent="0.3">
      <c r="A1956" t="s">
        <v>2470</v>
      </c>
      <c r="B1956" t="s">
        <v>2771</v>
      </c>
      <c r="C1956">
        <v>174960</v>
      </c>
      <c r="D1956" t="s">
        <v>2785</v>
      </c>
      <c r="E1956">
        <v>2019</v>
      </c>
      <c r="F1956">
        <v>75</v>
      </c>
      <c r="G1956">
        <v>0.57999999999999996</v>
      </c>
      <c r="H1956">
        <v>0.65300000000000002</v>
      </c>
      <c r="I1956">
        <v>5</v>
      </c>
      <c r="J1956">
        <v>-3.8180000000000001</v>
      </c>
      <c r="K1956">
        <v>1</v>
      </c>
      <c r="L1956">
        <v>7.4499999999999997E-2</v>
      </c>
      <c r="M1956">
        <v>0.44700000000000001</v>
      </c>
      <c r="N1956">
        <v>0</v>
      </c>
      <c r="O1956">
        <v>0.111</v>
      </c>
      <c r="P1956">
        <v>0.17499999999999999</v>
      </c>
      <c r="Q1956">
        <v>150.23099999999999</v>
      </c>
      <c r="R1956" t="s">
        <v>37</v>
      </c>
    </row>
    <row r="1957" spans="1:18" x14ac:dyDescent="0.3">
      <c r="A1957" t="s">
        <v>1872</v>
      </c>
      <c r="B1957" t="s">
        <v>2385</v>
      </c>
      <c r="C1957">
        <v>187146</v>
      </c>
      <c r="D1957" t="s">
        <v>2784</v>
      </c>
      <c r="E1957">
        <v>2017</v>
      </c>
      <c r="F1957">
        <v>75</v>
      </c>
      <c r="G1957">
        <v>0.6</v>
      </c>
      <c r="H1957">
        <v>0.81</v>
      </c>
      <c r="I1957">
        <v>0</v>
      </c>
      <c r="J1957">
        <v>-4.7489999999999997</v>
      </c>
      <c r="K1957">
        <v>1</v>
      </c>
      <c r="L1957">
        <v>4.7899999999999998E-2</v>
      </c>
      <c r="M1957">
        <v>6.8300000000000001E-3</v>
      </c>
      <c r="N1957">
        <v>0.21</v>
      </c>
      <c r="O1957">
        <v>0.155</v>
      </c>
      <c r="P1957">
        <v>0.29799999999999999</v>
      </c>
      <c r="Q1957">
        <v>167.88</v>
      </c>
      <c r="R1957" t="s">
        <v>160</v>
      </c>
    </row>
    <row r="1958" spans="1:18" x14ac:dyDescent="0.3">
      <c r="A1958" t="s">
        <v>1834</v>
      </c>
      <c r="B1958" t="s">
        <v>2671</v>
      </c>
      <c r="C1958">
        <v>202192</v>
      </c>
      <c r="D1958" t="s">
        <v>2785</v>
      </c>
      <c r="E1958">
        <v>2019</v>
      </c>
      <c r="F1958">
        <v>75</v>
      </c>
      <c r="G1958">
        <v>0.64100000000000001</v>
      </c>
      <c r="H1958">
        <v>0.55900000000000005</v>
      </c>
      <c r="I1958">
        <v>7</v>
      </c>
      <c r="J1958">
        <v>-11.132</v>
      </c>
      <c r="K1958">
        <v>0</v>
      </c>
      <c r="L1958">
        <v>3.5499999999999997E-2</v>
      </c>
      <c r="M1958">
        <v>0.40400000000000003</v>
      </c>
      <c r="N1958">
        <v>4.0200000000000001E-3</v>
      </c>
      <c r="O1958">
        <v>9.3700000000000006E-2</v>
      </c>
      <c r="P1958">
        <v>0.52300000000000002</v>
      </c>
      <c r="Q1958">
        <v>144.982</v>
      </c>
      <c r="R1958" t="s">
        <v>20</v>
      </c>
    </row>
    <row r="1959" spans="1:18" x14ac:dyDescent="0.3">
      <c r="A1959" t="s">
        <v>1977</v>
      </c>
      <c r="B1959" t="s">
        <v>2728</v>
      </c>
      <c r="C1959">
        <v>213593</v>
      </c>
      <c r="D1959" t="s">
        <v>2785</v>
      </c>
      <c r="E1959">
        <v>2019</v>
      </c>
      <c r="F1959">
        <v>75</v>
      </c>
      <c r="G1959">
        <v>0.83699999999999997</v>
      </c>
      <c r="H1959">
        <v>0.36399999999999999</v>
      </c>
      <c r="I1959">
        <v>8</v>
      </c>
      <c r="J1959">
        <v>-11.712999999999999</v>
      </c>
      <c r="K1959">
        <v>1</v>
      </c>
      <c r="L1959">
        <v>0.27600000000000002</v>
      </c>
      <c r="M1959">
        <v>0.14899999999999999</v>
      </c>
      <c r="N1959">
        <v>0</v>
      </c>
      <c r="O1959">
        <v>0.27100000000000002</v>
      </c>
      <c r="P1959">
        <v>0.46300000000000002</v>
      </c>
      <c r="Q1959">
        <v>123.98399999999999</v>
      </c>
      <c r="R1959" t="s">
        <v>37</v>
      </c>
    </row>
    <row r="1960" spans="1:18" x14ac:dyDescent="0.3">
      <c r="A1960" t="s">
        <v>2745</v>
      </c>
      <c r="B1960" t="s">
        <v>2746</v>
      </c>
      <c r="C1960">
        <v>190066</v>
      </c>
      <c r="D1960" t="s">
        <v>2785</v>
      </c>
      <c r="E1960">
        <v>2019</v>
      </c>
      <c r="F1960">
        <v>75</v>
      </c>
      <c r="G1960">
        <v>0.55400000000000005</v>
      </c>
      <c r="H1960">
        <v>0.498</v>
      </c>
      <c r="I1960">
        <v>9</v>
      </c>
      <c r="J1960">
        <v>-8.8659999999999997</v>
      </c>
      <c r="K1960">
        <v>1</v>
      </c>
      <c r="L1960">
        <v>6.8500000000000005E-2</v>
      </c>
      <c r="M1960">
        <v>0.23</v>
      </c>
      <c r="N1960" s="1">
        <v>5.9800000000000003E-6</v>
      </c>
      <c r="O1960">
        <v>0.79500000000000004</v>
      </c>
      <c r="P1960">
        <v>0.41299999999999998</v>
      </c>
      <c r="Q1960">
        <v>79.635000000000005</v>
      </c>
      <c r="R1960" t="s">
        <v>37</v>
      </c>
    </row>
    <row r="1961" spans="1:18" x14ac:dyDescent="0.3">
      <c r="A1961" t="s">
        <v>1965</v>
      </c>
      <c r="B1961" t="s">
        <v>234</v>
      </c>
      <c r="C1961">
        <v>184732</v>
      </c>
      <c r="D1961" t="s">
        <v>2784</v>
      </c>
      <c r="E1961">
        <v>2018</v>
      </c>
      <c r="F1961">
        <v>80</v>
      </c>
      <c r="G1961">
        <v>0.753</v>
      </c>
      <c r="H1961">
        <v>0.65700000000000003</v>
      </c>
      <c r="I1961">
        <v>7</v>
      </c>
      <c r="J1961">
        <v>-3.0609999999999999</v>
      </c>
      <c r="K1961">
        <v>1</v>
      </c>
      <c r="L1961">
        <v>4.4900000000000002E-2</v>
      </c>
      <c r="M1961">
        <v>0.17100000000000001</v>
      </c>
      <c r="N1961">
        <v>0</v>
      </c>
      <c r="O1961">
        <v>0.112</v>
      </c>
      <c r="P1961">
        <v>0.437</v>
      </c>
      <c r="Q1961">
        <v>107.01</v>
      </c>
      <c r="R1961" t="s">
        <v>1005</v>
      </c>
    </row>
    <row r="1962" spans="1:18" x14ac:dyDescent="0.3">
      <c r="A1962" t="s">
        <v>1872</v>
      </c>
      <c r="B1962" t="s">
        <v>2526</v>
      </c>
      <c r="C1962">
        <v>189466</v>
      </c>
      <c r="D1962" t="s">
        <v>2784</v>
      </c>
      <c r="E1962">
        <v>2018</v>
      </c>
      <c r="F1962">
        <v>80</v>
      </c>
      <c r="G1962">
        <v>0.70399999999999996</v>
      </c>
      <c r="H1962">
        <v>0.61099999999999999</v>
      </c>
      <c r="I1962">
        <v>2</v>
      </c>
      <c r="J1962">
        <v>-6.1120000000000001</v>
      </c>
      <c r="K1962">
        <v>1</v>
      </c>
      <c r="L1962">
        <v>4.0899999999999999E-2</v>
      </c>
      <c r="M1962">
        <v>0.217</v>
      </c>
      <c r="N1962">
        <v>0</v>
      </c>
      <c r="O1962">
        <v>8.1199999999999994E-2</v>
      </c>
      <c r="P1962">
        <v>0.22</v>
      </c>
      <c r="Q1962">
        <v>100</v>
      </c>
      <c r="R1962" t="s">
        <v>160</v>
      </c>
    </row>
    <row r="1963" spans="1:18" x14ac:dyDescent="0.3">
      <c r="A1963" t="s">
        <v>2136</v>
      </c>
      <c r="B1963" t="s">
        <v>2535</v>
      </c>
      <c r="C1963">
        <v>228373</v>
      </c>
      <c r="D1963" t="s">
        <v>2784</v>
      </c>
      <c r="E1963">
        <v>2018</v>
      </c>
      <c r="F1963">
        <v>80</v>
      </c>
      <c r="G1963">
        <v>0.46100000000000002</v>
      </c>
      <c r="H1963">
        <v>0.59299999999999997</v>
      </c>
      <c r="I1963">
        <v>1</v>
      </c>
      <c r="J1963">
        <v>-4.9539999999999997</v>
      </c>
      <c r="K1963">
        <v>1</v>
      </c>
      <c r="L1963">
        <v>3.56E-2</v>
      </c>
      <c r="M1963">
        <v>0.17</v>
      </c>
      <c r="N1963">
        <v>0</v>
      </c>
      <c r="O1963">
        <v>0.307</v>
      </c>
      <c r="P1963">
        <v>0.17499999999999999</v>
      </c>
      <c r="Q1963">
        <v>134.16999999999999</v>
      </c>
      <c r="R1963" t="s">
        <v>43</v>
      </c>
    </row>
    <row r="1964" spans="1:18" x14ac:dyDescent="0.3">
      <c r="A1964" t="s">
        <v>1759</v>
      </c>
      <c r="B1964" t="s">
        <v>2550</v>
      </c>
      <c r="C1964">
        <v>232186</v>
      </c>
      <c r="D1964" t="s">
        <v>2785</v>
      </c>
      <c r="E1964">
        <v>2018</v>
      </c>
      <c r="F1964">
        <v>80</v>
      </c>
      <c r="G1964">
        <v>0.69799999999999995</v>
      </c>
      <c r="H1964">
        <v>0.63300000000000001</v>
      </c>
      <c r="I1964">
        <v>8</v>
      </c>
      <c r="J1964">
        <v>-4.9459999999999997</v>
      </c>
      <c r="K1964">
        <v>1</v>
      </c>
      <c r="L1964">
        <v>5.9700000000000003E-2</v>
      </c>
      <c r="M1964">
        <v>6.0499999999999998E-2</v>
      </c>
      <c r="N1964">
        <v>1.94E-4</v>
      </c>
      <c r="O1964">
        <v>9.2600000000000002E-2</v>
      </c>
      <c r="P1964">
        <v>0.55200000000000005</v>
      </c>
      <c r="Q1964">
        <v>96.924000000000007</v>
      </c>
      <c r="R1964" t="s">
        <v>37</v>
      </c>
    </row>
    <row r="1965" spans="1:18" x14ac:dyDescent="0.3">
      <c r="A1965" t="s">
        <v>2470</v>
      </c>
      <c r="B1965" t="s">
        <v>2584</v>
      </c>
      <c r="C1965">
        <v>231266</v>
      </c>
      <c r="D1965" t="s">
        <v>2785</v>
      </c>
      <c r="E1965">
        <v>2018</v>
      </c>
      <c r="F1965">
        <v>78</v>
      </c>
      <c r="G1965">
        <v>0.68</v>
      </c>
      <c r="H1965">
        <v>0.57799999999999996</v>
      </c>
      <c r="I1965">
        <v>10</v>
      </c>
      <c r="J1965">
        <v>-5.8040000000000003</v>
      </c>
      <c r="K1965">
        <v>1</v>
      </c>
      <c r="L1965">
        <v>0.04</v>
      </c>
      <c r="M1965">
        <v>0.33100000000000002</v>
      </c>
      <c r="N1965">
        <v>0</v>
      </c>
      <c r="O1965">
        <v>0.13500000000000001</v>
      </c>
      <c r="P1965">
        <v>0.34100000000000003</v>
      </c>
      <c r="Q1965">
        <v>145.03800000000001</v>
      </c>
      <c r="R1965" t="s">
        <v>37</v>
      </c>
    </row>
    <row r="1966" spans="1:18" x14ac:dyDescent="0.3">
      <c r="A1966" t="s">
        <v>2314</v>
      </c>
      <c r="B1966">
        <v>2002</v>
      </c>
      <c r="C1966">
        <v>186986</v>
      </c>
      <c r="D1966" t="s">
        <v>2784</v>
      </c>
      <c r="E1966">
        <v>2018</v>
      </c>
      <c r="F1966">
        <v>75</v>
      </c>
      <c r="G1966">
        <v>0.69699999999999995</v>
      </c>
      <c r="H1966">
        <v>0.68300000000000005</v>
      </c>
      <c r="I1966">
        <v>1</v>
      </c>
      <c r="J1966">
        <v>-2.8809999999999998</v>
      </c>
      <c r="K1966">
        <v>0</v>
      </c>
      <c r="L1966">
        <v>0.11700000000000001</v>
      </c>
      <c r="M1966">
        <v>3.7199999999999997E-2</v>
      </c>
      <c r="N1966">
        <v>0</v>
      </c>
      <c r="O1966">
        <v>0.13700000000000001</v>
      </c>
      <c r="P1966">
        <v>0.60299999999999998</v>
      </c>
      <c r="Q1966">
        <v>96.132999999999996</v>
      </c>
      <c r="R1966" t="s">
        <v>57</v>
      </c>
    </row>
    <row r="1967" spans="1:18" x14ac:dyDescent="0.3">
      <c r="A1967" t="s">
        <v>2470</v>
      </c>
      <c r="B1967" t="s">
        <v>2584</v>
      </c>
      <c r="C1967">
        <v>231266</v>
      </c>
      <c r="D1967" t="s">
        <v>2785</v>
      </c>
      <c r="E1967">
        <v>2018</v>
      </c>
      <c r="F1967">
        <v>78</v>
      </c>
      <c r="G1967">
        <v>0.68</v>
      </c>
      <c r="H1967">
        <v>0.57799999999999996</v>
      </c>
      <c r="I1967">
        <v>10</v>
      </c>
      <c r="J1967">
        <v>-5.8040000000000003</v>
      </c>
      <c r="K1967">
        <v>1</v>
      </c>
      <c r="L1967">
        <v>0.04</v>
      </c>
      <c r="M1967">
        <v>0.33100000000000002</v>
      </c>
      <c r="N1967">
        <v>0</v>
      </c>
      <c r="O1967">
        <v>0.13500000000000001</v>
      </c>
      <c r="P1967">
        <v>0.34100000000000003</v>
      </c>
      <c r="Q1967">
        <v>145.03800000000001</v>
      </c>
      <c r="R1967" t="s">
        <v>37</v>
      </c>
    </row>
    <row r="1968" spans="1:18" x14ac:dyDescent="0.3">
      <c r="A1968" t="s">
        <v>1058</v>
      </c>
      <c r="B1968" t="s">
        <v>2764</v>
      </c>
      <c r="C1968">
        <v>190946</v>
      </c>
      <c r="D1968" t="s">
        <v>2784</v>
      </c>
      <c r="E1968">
        <v>2018</v>
      </c>
      <c r="F1968">
        <v>75</v>
      </c>
      <c r="G1968">
        <v>0.57899999999999996</v>
      </c>
      <c r="H1968">
        <v>0.90400000000000003</v>
      </c>
      <c r="I1968">
        <v>5</v>
      </c>
      <c r="J1968">
        <v>-2.7290000000000001</v>
      </c>
      <c r="K1968">
        <v>1</v>
      </c>
      <c r="L1968">
        <v>6.1800000000000001E-2</v>
      </c>
      <c r="M1968">
        <v>0.193</v>
      </c>
      <c r="N1968">
        <v>0</v>
      </c>
      <c r="O1968">
        <v>6.4000000000000001E-2</v>
      </c>
      <c r="P1968">
        <v>0.68100000000000005</v>
      </c>
      <c r="Q1968">
        <v>82.013999999999996</v>
      </c>
      <c r="R1968" t="s">
        <v>160</v>
      </c>
    </row>
    <row r="1969" spans="1:18" x14ac:dyDescent="0.3">
      <c r="A1969" t="s">
        <v>1872</v>
      </c>
      <c r="B1969" t="s">
        <v>2418</v>
      </c>
      <c r="C1969">
        <v>201240</v>
      </c>
      <c r="D1969" t="s">
        <v>2784</v>
      </c>
      <c r="E1969">
        <v>2017</v>
      </c>
      <c r="F1969">
        <v>77</v>
      </c>
      <c r="G1969">
        <v>0.67200000000000004</v>
      </c>
      <c r="H1969">
        <v>0.65500000000000003</v>
      </c>
      <c r="I1969">
        <v>10</v>
      </c>
      <c r="J1969">
        <v>-5.0209999999999999</v>
      </c>
      <c r="K1969">
        <v>0</v>
      </c>
      <c r="L1969">
        <v>3.1099999999999999E-2</v>
      </c>
      <c r="M1969">
        <v>3.6200000000000003E-2</v>
      </c>
      <c r="N1969">
        <v>0</v>
      </c>
      <c r="O1969">
        <v>0.11700000000000001</v>
      </c>
      <c r="P1969">
        <v>0.55600000000000005</v>
      </c>
      <c r="Q1969">
        <v>134.94499999999999</v>
      </c>
      <c r="R1969" t="s">
        <v>160</v>
      </c>
    </row>
    <row r="1970" spans="1:18" x14ac:dyDescent="0.3">
      <c r="A1970" t="s">
        <v>2423</v>
      </c>
      <c r="B1970" t="s">
        <v>2424</v>
      </c>
      <c r="C1970">
        <v>198853</v>
      </c>
      <c r="D1970" t="s">
        <v>2784</v>
      </c>
      <c r="E1970">
        <v>2017</v>
      </c>
      <c r="F1970">
        <v>77</v>
      </c>
      <c r="G1970">
        <v>0.61799999999999999</v>
      </c>
      <c r="H1970">
        <v>0.443</v>
      </c>
      <c r="I1970">
        <v>2</v>
      </c>
      <c r="J1970">
        <v>-9.6809999999999992</v>
      </c>
      <c r="K1970">
        <v>1</v>
      </c>
      <c r="L1970">
        <v>5.2600000000000001E-2</v>
      </c>
      <c r="M1970">
        <v>0.46899999999999997</v>
      </c>
      <c r="N1970">
        <v>0</v>
      </c>
      <c r="O1970">
        <v>8.2900000000000001E-2</v>
      </c>
      <c r="P1970">
        <v>0.16700000000000001</v>
      </c>
      <c r="Q1970">
        <v>119.949</v>
      </c>
      <c r="R1970" t="s">
        <v>212</v>
      </c>
    </row>
    <row r="1971" spans="1:18" x14ac:dyDescent="0.3">
      <c r="A1971" t="s">
        <v>2511</v>
      </c>
      <c r="B1971" t="s">
        <v>2512</v>
      </c>
      <c r="C1971">
        <v>172800</v>
      </c>
      <c r="D1971" t="s">
        <v>2785</v>
      </c>
      <c r="E1971">
        <v>2017</v>
      </c>
      <c r="F1971">
        <v>77</v>
      </c>
      <c r="G1971">
        <v>0.88</v>
      </c>
      <c r="H1971">
        <v>0.42799999999999999</v>
      </c>
      <c r="I1971">
        <v>9</v>
      </c>
      <c r="J1971">
        <v>-8.2799999999999994</v>
      </c>
      <c r="K1971">
        <v>1</v>
      </c>
      <c r="L1971">
        <v>0.20599999999999999</v>
      </c>
      <c r="M1971">
        <v>0.14899999999999999</v>
      </c>
      <c r="N1971" s="1">
        <v>5.0500000000000001E-5</v>
      </c>
      <c r="O1971">
        <v>0.114</v>
      </c>
      <c r="P1971">
        <v>0.33300000000000002</v>
      </c>
      <c r="Q1971">
        <v>100.00700000000001</v>
      </c>
      <c r="R1971" t="s">
        <v>90</v>
      </c>
    </row>
    <row r="1972" spans="1:18" x14ac:dyDescent="0.3">
      <c r="A1972" t="s">
        <v>2307</v>
      </c>
      <c r="B1972" t="s">
        <v>2568</v>
      </c>
      <c r="C1972">
        <v>180822</v>
      </c>
      <c r="D1972" t="s">
        <v>2784</v>
      </c>
      <c r="E1972">
        <v>2017</v>
      </c>
      <c r="F1972">
        <v>80</v>
      </c>
      <c r="G1972">
        <v>0.52</v>
      </c>
      <c r="H1972">
        <v>0.76100000000000001</v>
      </c>
      <c r="I1972">
        <v>4</v>
      </c>
      <c r="J1972">
        <v>-3.093</v>
      </c>
      <c r="K1972">
        <v>1</v>
      </c>
      <c r="L1972">
        <v>8.5300000000000001E-2</v>
      </c>
      <c r="M1972">
        <v>0.25600000000000001</v>
      </c>
      <c r="N1972" s="1">
        <v>4.9599999999999999E-6</v>
      </c>
      <c r="O1972">
        <v>0.17</v>
      </c>
      <c r="P1972">
        <v>0.28599999999999998</v>
      </c>
      <c r="Q1972">
        <v>141.971</v>
      </c>
      <c r="R1972" t="s">
        <v>57</v>
      </c>
    </row>
    <row r="1973" spans="1:18" x14ac:dyDescent="0.3">
      <c r="A1973" t="s">
        <v>1759</v>
      </c>
      <c r="B1973" t="s">
        <v>2638</v>
      </c>
      <c r="C1973">
        <v>213400</v>
      </c>
      <c r="D1973" t="s">
        <v>2785</v>
      </c>
      <c r="E1973">
        <v>2017</v>
      </c>
      <c r="F1973">
        <v>69</v>
      </c>
      <c r="G1973">
        <v>0.8</v>
      </c>
      <c r="H1973">
        <v>0.58499999999999996</v>
      </c>
      <c r="I1973">
        <v>10</v>
      </c>
      <c r="J1973">
        <v>-7.343</v>
      </c>
      <c r="K1973">
        <v>1</v>
      </c>
      <c r="L1973">
        <v>9.2399999999999996E-2</v>
      </c>
      <c r="M1973">
        <v>0.26400000000000001</v>
      </c>
      <c r="N1973">
        <v>0</v>
      </c>
      <c r="O1973">
        <v>0.153</v>
      </c>
      <c r="P1973">
        <v>0.77900000000000003</v>
      </c>
      <c r="Q1973">
        <v>126.05800000000001</v>
      </c>
      <c r="R1973" t="s">
        <v>37</v>
      </c>
    </row>
    <row r="1974" spans="1:18" x14ac:dyDescent="0.3">
      <c r="A1974" t="s">
        <v>2162</v>
      </c>
      <c r="B1974" t="s">
        <v>2284</v>
      </c>
      <c r="C1974">
        <v>195920</v>
      </c>
      <c r="D1974" t="s">
        <v>2784</v>
      </c>
      <c r="E1974">
        <v>2016</v>
      </c>
      <c r="F1974">
        <v>85</v>
      </c>
      <c r="G1974">
        <v>0.73199999999999998</v>
      </c>
      <c r="H1974">
        <v>0.39600000000000002</v>
      </c>
      <c r="I1974">
        <v>4</v>
      </c>
      <c r="J1974">
        <v>-9.3480000000000008</v>
      </c>
      <c r="K1974">
        <v>0</v>
      </c>
      <c r="L1974">
        <v>2.86E-2</v>
      </c>
      <c r="M1974">
        <v>8.4099999999999994E-2</v>
      </c>
      <c r="N1974" s="1">
        <v>3.5800000000000003E-5</v>
      </c>
      <c r="O1974">
        <v>0.105</v>
      </c>
      <c r="P1974">
        <v>0.54800000000000004</v>
      </c>
      <c r="Q1974">
        <v>90.024000000000001</v>
      </c>
      <c r="R1974" t="s">
        <v>160</v>
      </c>
    </row>
    <row r="1975" spans="1:18" x14ac:dyDescent="0.3">
      <c r="A1975" t="s">
        <v>822</v>
      </c>
      <c r="B1975" t="s">
        <v>2305</v>
      </c>
      <c r="C1975">
        <v>191600</v>
      </c>
      <c r="D1975" t="s">
        <v>2785</v>
      </c>
      <c r="E1975">
        <v>2016</v>
      </c>
      <c r="F1975">
        <v>76</v>
      </c>
      <c r="G1975">
        <v>0.67100000000000004</v>
      </c>
      <c r="H1975">
        <v>0.314</v>
      </c>
      <c r="I1975">
        <v>5</v>
      </c>
      <c r="J1975">
        <v>-8.0909999999999993</v>
      </c>
      <c r="K1975">
        <v>0</v>
      </c>
      <c r="L1975">
        <v>0.24399999999999999</v>
      </c>
      <c r="M1975">
        <v>0.11</v>
      </c>
      <c r="N1975">
        <v>0</v>
      </c>
      <c r="O1975">
        <v>8.2500000000000004E-2</v>
      </c>
      <c r="P1975">
        <v>0.29599999999999999</v>
      </c>
      <c r="Q1975">
        <v>110.898</v>
      </c>
      <c r="R1975" t="s">
        <v>34</v>
      </c>
    </row>
    <row r="1976" spans="1:18" x14ac:dyDescent="0.3">
      <c r="A1976" t="s">
        <v>1022</v>
      </c>
      <c r="B1976" t="s">
        <v>2157</v>
      </c>
      <c r="C1976">
        <v>228360</v>
      </c>
      <c r="D1976" t="s">
        <v>2784</v>
      </c>
      <c r="E1976">
        <v>2015</v>
      </c>
      <c r="F1976">
        <v>75</v>
      </c>
      <c r="G1976">
        <v>0.39300000000000002</v>
      </c>
      <c r="H1976">
        <v>0.85799999999999998</v>
      </c>
      <c r="I1976">
        <v>4</v>
      </c>
      <c r="J1976">
        <v>-2.8679999999999999</v>
      </c>
      <c r="K1976">
        <v>0</v>
      </c>
      <c r="L1976">
        <v>7.2900000000000006E-2</v>
      </c>
      <c r="M1976">
        <v>3.5899999999999999E-3</v>
      </c>
      <c r="N1976">
        <v>0</v>
      </c>
      <c r="O1976">
        <v>0.10199999999999999</v>
      </c>
      <c r="P1976">
        <v>0.56000000000000005</v>
      </c>
      <c r="Q1976">
        <v>176.042</v>
      </c>
      <c r="R1976" t="s">
        <v>160</v>
      </c>
    </row>
    <row r="1977" spans="1:18" x14ac:dyDescent="0.3">
      <c r="A1977" t="s">
        <v>1451</v>
      </c>
      <c r="B1977" t="s">
        <v>964</v>
      </c>
      <c r="C1977">
        <v>200786</v>
      </c>
      <c r="D1977" t="s">
        <v>2784</v>
      </c>
      <c r="E1977">
        <v>2015</v>
      </c>
      <c r="F1977">
        <v>80</v>
      </c>
      <c r="G1977">
        <v>0.65400000000000003</v>
      </c>
      <c r="H1977">
        <v>0.76</v>
      </c>
      <c r="I1977">
        <v>0</v>
      </c>
      <c r="J1977">
        <v>-3.669</v>
      </c>
      <c r="K1977">
        <v>0</v>
      </c>
      <c r="L1977">
        <v>4.4999999999999998E-2</v>
      </c>
      <c r="M1977">
        <v>7.9699999999999993E-2</v>
      </c>
      <c r="N1977">
        <v>0</v>
      </c>
      <c r="O1977">
        <v>0.29899999999999999</v>
      </c>
      <c r="P1977">
        <v>0.41</v>
      </c>
      <c r="Q1977">
        <v>99.944999999999993</v>
      </c>
      <c r="R1977" t="s">
        <v>20</v>
      </c>
    </row>
    <row r="1978" spans="1:18" x14ac:dyDescent="0.3">
      <c r="A1978" t="s">
        <v>1451</v>
      </c>
      <c r="B1978" t="s">
        <v>964</v>
      </c>
      <c r="C1978">
        <v>200786</v>
      </c>
      <c r="D1978" t="s">
        <v>2784</v>
      </c>
      <c r="E1978">
        <v>2015</v>
      </c>
      <c r="F1978">
        <v>80</v>
      </c>
      <c r="G1978">
        <v>0.65400000000000003</v>
      </c>
      <c r="H1978">
        <v>0.76</v>
      </c>
      <c r="I1978">
        <v>0</v>
      </c>
      <c r="J1978">
        <v>-3.669</v>
      </c>
      <c r="K1978">
        <v>0</v>
      </c>
      <c r="L1978">
        <v>4.4999999999999998E-2</v>
      </c>
      <c r="M1978">
        <v>7.9699999999999993E-2</v>
      </c>
      <c r="N1978">
        <v>0</v>
      </c>
      <c r="O1978">
        <v>0.29899999999999999</v>
      </c>
      <c r="P1978">
        <v>0.41</v>
      </c>
      <c r="Q1978">
        <v>99.944999999999993</v>
      </c>
      <c r="R1978" t="s">
        <v>20</v>
      </c>
    </row>
    <row r="1979" spans="1:18" x14ac:dyDescent="0.3">
      <c r="A1979" t="s">
        <v>2162</v>
      </c>
      <c r="B1979" t="s">
        <v>1858</v>
      </c>
      <c r="C1979">
        <v>214506</v>
      </c>
      <c r="D1979" t="s">
        <v>2784</v>
      </c>
      <c r="E1979">
        <v>2015</v>
      </c>
      <c r="F1979">
        <v>79</v>
      </c>
      <c r="G1979">
        <v>0.64500000000000002</v>
      </c>
      <c r="H1979">
        <v>0.71299999999999997</v>
      </c>
      <c r="I1979">
        <v>6</v>
      </c>
      <c r="J1979">
        <v>-5.3550000000000004</v>
      </c>
      <c r="K1979">
        <v>1</v>
      </c>
      <c r="L1979">
        <v>3.9300000000000002E-2</v>
      </c>
      <c r="M1979">
        <v>8.3499999999999998E-3</v>
      </c>
      <c r="N1979">
        <v>0</v>
      </c>
      <c r="O1979">
        <v>0.113</v>
      </c>
      <c r="P1979">
        <v>0.56599999999999995</v>
      </c>
      <c r="Q1979">
        <v>74.989000000000004</v>
      </c>
      <c r="R1979" t="s">
        <v>160</v>
      </c>
    </row>
    <row r="1980" spans="1:18" x14ac:dyDescent="0.3">
      <c r="A1980" t="s">
        <v>2001</v>
      </c>
      <c r="B1980" t="s">
        <v>2002</v>
      </c>
      <c r="C1980">
        <v>172723</v>
      </c>
      <c r="D1980" t="s">
        <v>2784</v>
      </c>
      <c r="E1980">
        <v>2014</v>
      </c>
      <c r="F1980">
        <v>75</v>
      </c>
      <c r="G1980">
        <v>0.41799999999999998</v>
      </c>
      <c r="H1980">
        <v>0.42</v>
      </c>
      <c r="I1980">
        <v>0</v>
      </c>
      <c r="J1980">
        <v>-6.444</v>
      </c>
      <c r="K1980">
        <v>1</v>
      </c>
      <c r="L1980">
        <v>4.1399999999999999E-2</v>
      </c>
      <c r="M1980">
        <v>0.58799999999999997</v>
      </c>
      <c r="N1980" s="1">
        <v>6.3899999999999995E-5</v>
      </c>
      <c r="O1980">
        <v>0.11</v>
      </c>
      <c r="P1980">
        <v>0.184</v>
      </c>
      <c r="Q1980">
        <v>84.093999999999994</v>
      </c>
      <c r="R1980" t="s">
        <v>20</v>
      </c>
    </row>
    <row r="1981" spans="1:18" x14ac:dyDescent="0.3">
      <c r="A1981" t="s">
        <v>2003</v>
      </c>
      <c r="B1981" t="s">
        <v>2004</v>
      </c>
      <c r="C1981">
        <v>224840</v>
      </c>
      <c r="D1981" t="s">
        <v>2784</v>
      </c>
      <c r="E1981">
        <v>2014</v>
      </c>
      <c r="F1981">
        <v>82</v>
      </c>
      <c r="G1981">
        <v>0.77300000000000002</v>
      </c>
      <c r="H1981">
        <v>0.75800000000000001</v>
      </c>
      <c r="I1981">
        <v>1</v>
      </c>
      <c r="J1981">
        <v>-4.9930000000000003</v>
      </c>
      <c r="K1981">
        <v>1</v>
      </c>
      <c r="L1981">
        <v>3.8100000000000002E-2</v>
      </c>
      <c r="M1981">
        <v>4.2200000000000001E-2</v>
      </c>
      <c r="N1981">
        <v>0</v>
      </c>
      <c r="O1981">
        <v>0.30499999999999999</v>
      </c>
      <c r="P1981">
        <v>0.92500000000000004</v>
      </c>
      <c r="Q1981">
        <v>144.03299999999999</v>
      </c>
      <c r="R1981" t="s">
        <v>20</v>
      </c>
    </row>
    <row r="1982" spans="1:18" x14ac:dyDescent="0.3">
      <c r="A1982" t="s">
        <v>2057</v>
      </c>
      <c r="B1982" t="s">
        <v>2058</v>
      </c>
      <c r="C1982">
        <v>232893</v>
      </c>
      <c r="D1982" t="s">
        <v>2784</v>
      </c>
      <c r="E1982">
        <v>2014</v>
      </c>
      <c r="F1982">
        <v>82</v>
      </c>
      <c r="G1982">
        <v>0.56599999999999995</v>
      </c>
      <c r="H1982">
        <v>0.88500000000000001</v>
      </c>
      <c r="I1982">
        <v>8</v>
      </c>
      <c r="J1982">
        <v>-4.5279999999999996</v>
      </c>
      <c r="K1982">
        <v>1</v>
      </c>
      <c r="L1982">
        <v>8.1799999999999998E-2</v>
      </c>
      <c r="M1982">
        <v>9.5799999999999996E-2</v>
      </c>
      <c r="N1982" s="1">
        <v>9.9699999999999998E-5</v>
      </c>
      <c r="O1982">
        <v>0.33400000000000002</v>
      </c>
      <c r="P1982">
        <v>0.30399999999999999</v>
      </c>
      <c r="Q1982">
        <v>90.99</v>
      </c>
      <c r="R1982" t="s">
        <v>716</v>
      </c>
    </row>
    <row r="1983" spans="1:18" x14ac:dyDescent="0.3">
      <c r="A1983" t="s">
        <v>487</v>
      </c>
      <c r="B1983" t="s">
        <v>2101</v>
      </c>
      <c r="C1983">
        <v>267866</v>
      </c>
      <c r="D1983" t="s">
        <v>2784</v>
      </c>
      <c r="E1983">
        <v>2014</v>
      </c>
      <c r="F1983">
        <v>84</v>
      </c>
      <c r="G1983">
        <v>0.54500000000000004</v>
      </c>
      <c r="H1983">
        <v>0.67500000000000004</v>
      </c>
      <c r="I1983">
        <v>6</v>
      </c>
      <c r="J1983">
        <v>-6.4740000000000002</v>
      </c>
      <c r="K1983">
        <v>1</v>
      </c>
      <c r="L1983">
        <v>2.7900000000000001E-2</v>
      </c>
      <c r="M1983">
        <v>6.1700000000000001E-3</v>
      </c>
      <c r="N1983">
        <v>1.97E-3</v>
      </c>
      <c r="O1983">
        <v>0.20899999999999999</v>
      </c>
      <c r="P1983">
        <v>0.16200000000000001</v>
      </c>
      <c r="Q1983">
        <v>124.97</v>
      </c>
      <c r="R1983" t="s">
        <v>23</v>
      </c>
    </row>
    <row r="1984" spans="1:18" x14ac:dyDescent="0.3">
      <c r="A1984" t="s">
        <v>2114</v>
      </c>
      <c r="B1984" t="s">
        <v>2115</v>
      </c>
      <c r="C1984">
        <v>204280</v>
      </c>
      <c r="D1984" t="s">
        <v>2784</v>
      </c>
      <c r="E1984">
        <v>2014</v>
      </c>
      <c r="F1984">
        <v>84</v>
      </c>
      <c r="G1984">
        <v>0.48399999999999999</v>
      </c>
      <c r="H1984">
        <v>0.73099999999999998</v>
      </c>
      <c r="I1984">
        <v>1</v>
      </c>
      <c r="J1984">
        <v>-6.694</v>
      </c>
      <c r="K1984">
        <v>1</v>
      </c>
      <c r="L1984">
        <v>3.7900000000000003E-2</v>
      </c>
      <c r="M1984">
        <v>0.43099999999999999</v>
      </c>
      <c r="N1984">
        <v>0</v>
      </c>
      <c r="O1984">
        <v>0.151</v>
      </c>
      <c r="P1984">
        <v>0.51</v>
      </c>
      <c r="Q1984">
        <v>101.654</v>
      </c>
      <c r="R1984" t="s">
        <v>23</v>
      </c>
    </row>
    <row r="1985" spans="1:18" x14ac:dyDescent="0.3">
      <c r="A1985" t="s">
        <v>1369</v>
      </c>
      <c r="B1985" t="s">
        <v>2178</v>
      </c>
      <c r="C1985">
        <v>229360</v>
      </c>
      <c r="D1985" t="s">
        <v>2785</v>
      </c>
      <c r="E1985">
        <v>2014</v>
      </c>
      <c r="F1985">
        <v>76</v>
      </c>
      <c r="G1985">
        <v>0.72099999999999997</v>
      </c>
      <c r="H1985">
        <v>0.80200000000000005</v>
      </c>
      <c r="I1985">
        <v>1</v>
      </c>
      <c r="J1985">
        <v>-5.7969999999999997</v>
      </c>
      <c r="K1985">
        <v>1</v>
      </c>
      <c r="L1985">
        <v>5.8299999999999998E-2</v>
      </c>
      <c r="M1985">
        <v>9.2100000000000001E-2</v>
      </c>
      <c r="N1985">
        <v>0</v>
      </c>
      <c r="O1985">
        <v>0.69399999999999995</v>
      </c>
      <c r="P1985">
        <v>0.72399999999999998</v>
      </c>
      <c r="Q1985">
        <v>124.02200000000001</v>
      </c>
      <c r="R1985" t="s">
        <v>230</v>
      </c>
    </row>
    <row r="1986" spans="1:18" x14ac:dyDescent="0.3">
      <c r="A1986" t="s">
        <v>1369</v>
      </c>
      <c r="B1986" t="s">
        <v>2037</v>
      </c>
      <c r="C1986">
        <v>204160</v>
      </c>
      <c r="D1986" t="s">
        <v>2784</v>
      </c>
      <c r="E1986">
        <v>2012</v>
      </c>
      <c r="F1986">
        <v>76</v>
      </c>
      <c r="G1986">
        <v>0.58099999999999996</v>
      </c>
      <c r="H1986">
        <v>0.96299999999999997</v>
      </c>
      <c r="I1986">
        <v>11</v>
      </c>
      <c r="J1986">
        <v>-4.0869999999999997</v>
      </c>
      <c r="K1986">
        <v>1</v>
      </c>
      <c r="L1986">
        <v>9.8100000000000007E-2</v>
      </c>
      <c r="M1986">
        <v>2.9499999999999998E-2</v>
      </c>
      <c r="N1986">
        <v>0</v>
      </c>
      <c r="O1986">
        <v>0.13900000000000001</v>
      </c>
      <c r="P1986">
        <v>0.78800000000000003</v>
      </c>
      <c r="Q1986">
        <v>129.99199999999999</v>
      </c>
      <c r="R1986" t="s">
        <v>230</v>
      </c>
    </row>
    <row r="1987" spans="1:18" x14ac:dyDescent="0.3">
      <c r="A1987" t="s">
        <v>1491</v>
      </c>
      <c r="B1987" t="s">
        <v>1492</v>
      </c>
      <c r="C1987">
        <v>199693</v>
      </c>
      <c r="D1987" t="s">
        <v>2784</v>
      </c>
      <c r="E1987">
        <v>2010</v>
      </c>
      <c r="F1987">
        <v>80</v>
      </c>
      <c r="G1987">
        <v>0.755</v>
      </c>
      <c r="H1987">
        <v>0.83699999999999997</v>
      </c>
      <c r="I1987">
        <v>2</v>
      </c>
      <c r="J1987">
        <v>-2.718</v>
      </c>
      <c r="K1987">
        <v>0</v>
      </c>
      <c r="L1987">
        <v>0.14199999999999999</v>
      </c>
      <c r="M1987">
        <v>9.9099999999999994E-2</v>
      </c>
      <c r="N1987">
        <v>0</v>
      </c>
      <c r="O1987">
        <v>0.28899999999999998</v>
      </c>
      <c r="P1987">
        <v>0.71399999999999997</v>
      </c>
      <c r="Q1987">
        <v>120.02800000000001</v>
      </c>
      <c r="R1987" t="s">
        <v>57</v>
      </c>
    </row>
    <row r="1988" spans="1:18" x14ac:dyDescent="0.3">
      <c r="A1988" t="s">
        <v>1494</v>
      </c>
      <c r="B1988" t="s">
        <v>1495</v>
      </c>
      <c r="C1988">
        <v>202613</v>
      </c>
      <c r="D1988" t="s">
        <v>2784</v>
      </c>
      <c r="E1988">
        <v>2010</v>
      </c>
      <c r="F1988">
        <v>69</v>
      </c>
      <c r="G1988">
        <v>0.751</v>
      </c>
      <c r="H1988">
        <v>0.78300000000000003</v>
      </c>
      <c r="I1988">
        <v>4</v>
      </c>
      <c r="J1988">
        <v>-3.7240000000000002</v>
      </c>
      <c r="K1988">
        <v>1</v>
      </c>
      <c r="L1988">
        <v>8.5900000000000004E-2</v>
      </c>
      <c r="M1988">
        <v>3.79E-3</v>
      </c>
      <c r="N1988">
        <v>0</v>
      </c>
      <c r="O1988">
        <v>3.5999999999999997E-2</v>
      </c>
      <c r="P1988">
        <v>0.81599999999999995</v>
      </c>
      <c r="Q1988">
        <v>119.97499999999999</v>
      </c>
      <c r="R1988" t="s">
        <v>90</v>
      </c>
    </row>
    <row r="1989" spans="1:18" x14ac:dyDescent="0.3">
      <c r="A1989" t="s">
        <v>538</v>
      </c>
      <c r="B1989" t="s">
        <v>1360</v>
      </c>
      <c r="C1989">
        <v>289133</v>
      </c>
      <c r="D1989" t="s">
        <v>2784</v>
      </c>
      <c r="E1989">
        <v>2009</v>
      </c>
      <c r="F1989">
        <v>69</v>
      </c>
      <c r="G1989">
        <v>0.74299999999999999</v>
      </c>
      <c r="H1989">
        <v>0.76600000000000001</v>
      </c>
      <c r="I1989">
        <v>0</v>
      </c>
      <c r="J1989">
        <v>-6.375</v>
      </c>
      <c r="K1989">
        <v>1</v>
      </c>
      <c r="L1989">
        <v>2.6499999999999999E-2</v>
      </c>
      <c r="M1989">
        <v>8.7300000000000003E-2</v>
      </c>
      <c r="N1989">
        <v>0</v>
      </c>
      <c r="O1989">
        <v>0.50900000000000001</v>
      </c>
      <c r="P1989">
        <v>0.61</v>
      </c>
      <c r="Q1989">
        <v>127.96</v>
      </c>
      <c r="R1989" t="s">
        <v>90</v>
      </c>
    </row>
    <row r="1990" spans="1:18" x14ac:dyDescent="0.3">
      <c r="A1990" t="s">
        <v>1361</v>
      </c>
      <c r="B1990" t="s">
        <v>1401</v>
      </c>
      <c r="C1990">
        <v>294573</v>
      </c>
      <c r="D1990" t="s">
        <v>2785</v>
      </c>
      <c r="E1990">
        <v>2009</v>
      </c>
      <c r="F1990">
        <v>79</v>
      </c>
      <c r="G1990">
        <v>0.69599999999999995</v>
      </c>
      <c r="H1990">
        <v>0.92100000000000004</v>
      </c>
      <c r="I1990">
        <v>0</v>
      </c>
      <c r="J1990">
        <v>-3.7549999999999999</v>
      </c>
      <c r="K1990">
        <v>1</v>
      </c>
      <c r="L1990">
        <v>3.6299999999999999E-2</v>
      </c>
      <c r="M1990">
        <v>3.14E-3</v>
      </c>
      <c r="N1990" s="1">
        <v>5.24E-5</v>
      </c>
      <c r="O1990">
        <v>8.4199999999999997E-2</v>
      </c>
      <c r="P1990">
        <v>0.71399999999999997</v>
      </c>
      <c r="Q1990">
        <v>119.001</v>
      </c>
      <c r="R1990" t="s">
        <v>20</v>
      </c>
    </row>
    <row r="1991" spans="1:18" x14ac:dyDescent="0.3">
      <c r="A1991" t="s">
        <v>1361</v>
      </c>
      <c r="B1991" t="s">
        <v>1401</v>
      </c>
      <c r="C1991">
        <v>294573</v>
      </c>
      <c r="D1991" t="s">
        <v>2785</v>
      </c>
      <c r="E1991">
        <v>2009</v>
      </c>
      <c r="F1991">
        <v>79</v>
      </c>
      <c r="G1991">
        <v>0.69599999999999995</v>
      </c>
      <c r="H1991">
        <v>0.92100000000000004</v>
      </c>
      <c r="I1991">
        <v>0</v>
      </c>
      <c r="J1991">
        <v>-3.7549999999999999</v>
      </c>
      <c r="K1991">
        <v>1</v>
      </c>
      <c r="L1991">
        <v>3.6299999999999999E-2</v>
      </c>
      <c r="M1991">
        <v>3.14E-3</v>
      </c>
      <c r="N1991" s="1">
        <v>5.24E-5</v>
      </c>
      <c r="O1991">
        <v>8.4199999999999997E-2</v>
      </c>
      <c r="P1991">
        <v>0.71399999999999997</v>
      </c>
      <c r="Q1991">
        <v>119.001</v>
      </c>
      <c r="R1991" t="s">
        <v>20</v>
      </c>
    </row>
    <row r="1992" spans="1:18" x14ac:dyDescent="0.3">
      <c r="A1992" t="s">
        <v>1225</v>
      </c>
      <c r="B1992" t="s">
        <v>1226</v>
      </c>
      <c r="C1992">
        <v>231400</v>
      </c>
      <c r="D1992" t="s">
        <v>2784</v>
      </c>
      <c r="E1992">
        <v>2008</v>
      </c>
      <c r="F1992">
        <v>75</v>
      </c>
      <c r="G1992">
        <v>0.91800000000000004</v>
      </c>
      <c r="H1992">
        <v>0.60899999999999999</v>
      </c>
      <c r="I1992">
        <v>10</v>
      </c>
      <c r="J1992">
        <v>-5.64</v>
      </c>
      <c r="K1992">
        <v>0</v>
      </c>
      <c r="L1992">
        <v>7.9100000000000004E-2</v>
      </c>
      <c r="M1992">
        <v>9.2799999999999994E-2</v>
      </c>
      <c r="N1992">
        <v>0</v>
      </c>
      <c r="O1992">
        <v>0.13900000000000001</v>
      </c>
      <c r="P1992">
        <v>0.30399999999999999</v>
      </c>
      <c r="Q1992">
        <v>128.00800000000001</v>
      </c>
      <c r="R1992" t="s">
        <v>90</v>
      </c>
    </row>
    <row r="1993" spans="1:18" x14ac:dyDescent="0.3">
      <c r="A1993" t="s">
        <v>487</v>
      </c>
      <c r="B1993" t="s">
        <v>1331</v>
      </c>
      <c r="C1993">
        <v>242373</v>
      </c>
      <c r="D1993" t="s">
        <v>2784</v>
      </c>
      <c r="E1993">
        <v>2008</v>
      </c>
      <c r="F1993">
        <v>83</v>
      </c>
      <c r="G1993">
        <v>0.48599999999999999</v>
      </c>
      <c r="H1993">
        <v>0.61699999999999999</v>
      </c>
      <c r="I1993">
        <v>5</v>
      </c>
      <c r="J1993">
        <v>-7.1150000000000002</v>
      </c>
      <c r="K1993">
        <v>0</v>
      </c>
      <c r="L1993">
        <v>2.87E-2</v>
      </c>
      <c r="M1993">
        <v>9.5399999999999999E-2</v>
      </c>
      <c r="N1993" s="1">
        <v>3.23E-6</v>
      </c>
      <c r="O1993">
        <v>0.109</v>
      </c>
      <c r="P1993">
        <v>0.41699999999999998</v>
      </c>
      <c r="Q1993">
        <v>138.01499999999999</v>
      </c>
      <c r="R1993" t="s">
        <v>23</v>
      </c>
    </row>
    <row r="1994" spans="1:18" x14ac:dyDescent="0.3">
      <c r="A1994" t="s">
        <v>1332</v>
      </c>
      <c r="B1994" t="s">
        <v>1333</v>
      </c>
      <c r="C1994">
        <v>203346</v>
      </c>
      <c r="D1994" t="s">
        <v>2784</v>
      </c>
      <c r="E1994">
        <v>2008</v>
      </c>
      <c r="F1994">
        <v>80</v>
      </c>
      <c r="G1994">
        <v>0.54200000000000004</v>
      </c>
      <c r="H1994">
        <v>0.90500000000000003</v>
      </c>
      <c r="I1994">
        <v>9</v>
      </c>
      <c r="J1994">
        <v>-5.6529999999999996</v>
      </c>
      <c r="K1994">
        <v>1</v>
      </c>
      <c r="L1994">
        <v>5.3999999999999999E-2</v>
      </c>
      <c r="M1994">
        <v>1.72E-3</v>
      </c>
      <c r="N1994">
        <v>1.04E-2</v>
      </c>
      <c r="O1994">
        <v>0.13600000000000001</v>
      </c>
      <c r="P1994">
        <v>0.374</v>
      </c>
      <c r="Q1994">
        <v>153.398</v>
      </c>
      <c r="R1994" t="s">
        <v>160</v>
      </c>
    </row>
    <row r="1995" spans="1:18" x14ac:dyDescent="0.3">
      <c r="A1995" t="s">
        <v>1332</v>
      </c>
      <c r="B1995" t="s">
        <v>1333</v>
      </c>
      <c r="C1995">
        <v>203346</v>
      </c>
      <c r="D1995" t="s">
        <v>2784</v>
      </c>
      <c r="E1995">
        <v>2008</v>
      </c>
      <c r="F1995">
        <v>80</v>
      </c>
      <c r="G1995">
        <v>0.54200000000000004</v>
      </c>
      <c r="H1995">
        <v>0.90500000000000003</v>
      </c>
      <c r="I1995">
        <v>9</v>
      </c>
      <c r="J1995">
        <v>-5.6529999999999996</v>
      </c>
      <c r="K1995">
        <v>1</v>
      </c>
      <c r="L1995">
        <v>5.3999999999999999E-2</v>
      </c>
      <c r="M1995">
        <v>1.72E-3</v>
      </c>
      <c r="N1995">
        <v>1.04E-2</v>
      </c>
      <c r="O1995">
        <v>0.13600000000000001</v>
      </c>
      <c r="P1995">
        <v>0.374</v>
      </c>
      <c r="Q1995">
        <v>153.398</v>
      </c>
      <c r="R1995" t="s">
        <v>160</v>
      </c>
    </row>
    <row r="1996" spans="1:18" x14ac:dyDescent="0.3">
      <c r="A1996" t="s">
        <v>1101</v>
      </c>
      <c r="B1996" t="s">
        <v>1102</v>
      </c>
      <c r="C1996">
        <v>179120</v>
      </c>
      <c r="D1996" t="s">
        <v>2784</v>
      </c>
      <c r="E1996">
        <v>2007</v>
      </c>
      <c r="F1996">
        <v>80</v>
      </c>
      <c r="G1996">
        <v>0.73099999999999998</v>
      </c>
      <c r="H1996">
        <v>0.80700000000000005</v>
      </c>
      <c r="I1996">
        <v>3</v>
      </c>
      <c r="J1996">
        <v>-6.492</v>
      </c>
      <c r="K1996">
        <v>0</v>
      </c>
      <c r="L1996">
        <v>0.1</v>
      </c>
      <c r="M1996">
        <v>0.18099999999999999</v>
      </c>
      <c r="N1996">
        <v>0.751</v>
      </c>
      <c r="O1996">
        <v>0.31900000000000001</v>
      </c>
      <c r="P1996">
        <v>0.76500000000000001</v>
      </c>
      <c r="Q1996">
        <v>114.759</v>
      </c>
      <c r="R1996" t="s">
        <v>34</v>
      </c>
    </row>
    <row r="1997" spans="1:18" x14ac:dyDescent="0.3">
      <c r="A1997" t="s">
        <v>1083</v>
      </c>
      <c r="B1997" t="s">
        <v>1146</v>
      </c>
      <c r="C1997">
        <v>161920</v>
      </c>
      <c r="D1997" t="s">
        <v>2784</v>
      </c>
      <c r="E1997">
        <v>2006</v>
      </c>
      <c r="F1997">
        <v>80</v>
      </c>
      <c r="G1997">
        <v>0.46300000000000002</v>
      </c>
      <c r="H1997">
        <v>0.85699999999999998</v>
      </c>
      <c r="I1997">
        <v>4</v>
      </c>
      <c r="J1997">
        <v>-3.0630000000000002</v>
      </c>
      <c r="K1997">
        <v>1</v>
      </c>
      <c r="L1997">
        <v>6.3200000000000006E-2</v>
      </c>
      <c r="M1997">
        <v>5.0599999999999999E-2</v>
      </c>
      <c r="N1997">
        <v>0</v>
      </c>
      <c r="O1997">
        <v>0.184</v>
      </c>
      <c r="P1997">
        <v>0.85599999999999998</v>
      </c>
      <c r="Q1997">
        <v>111.64700000000001</v>
      </c>
      <c r="R1997" t="s">
        <v>160</v>
      </c>
    </row>
    <row r="1998" spans="1:18" x14ac:dyDescent="0.3">
      <c r="A1998" t="s">
        <v>773</v>
      </c>
      <c r="B1998" t="s">
        <v>796</v>
      </c>
      <c r="C1998">
        <v>161920</v>
      </c>
      <c r="D1998" t="s">
        <v>2785</v>
      </c>
      <c r="E1998">
        <v>2004</v>
      </c>
      <c r="F1998">
        <v>75</v>
      </c>
      <c r="G1998">
        <v>0.65700000000000003</v>
      </c>
      <c r="H1998">
        <v>0.73399999999999999</v>
      </c>
      <c r="I1998">
        <v>8</v>
      </c>
      <c r="J1998">
        <v>-4.8319999999999999</v>
      </c>
      <c r="K1998">
        <v>0</v>
      </c>
      <c r="L1998">
        <v>0.48399999999999999</v>
      </c>
      <c r="M1998">
        <v>0.14899999999999999</v>
      </c>
      <c r="N1998">
        <v>0</v>
      </c>
      <c r="O1998">
        <v>0.13900000000000001</v>
      </c>
      <c r="P1998">
        <v>0.434</v>
      </c>
      <c r="Q1998">
        <v>91.03</v>
      </c>
      <c r="R1998" t="s">
        <v>37</v>
      </c>
    </row>
    <row r="1999" spans="1:18" x14ac:dyDescent="0.3">
      <c r="A1999" t="s">
        <v>275</v>
      </c>
      <c r="B1999" t="s">
        <v>678</v>
      </c>
      <c r="C1999">
        <v>235213</v>
      </c>
      <c r="D1999" t="s">
        <v>2784</v>
      </c>
      <c r="E1999">
        <v>2003</v>
      </c>
      <c r="F1999">
        <v>72</v>
      </c>
      <c r="G1999">
        <v>0.72699999999999998</v>
      </c>
      <c r="H1999">
        <v>0.97399999999999998</v>
      </c>
      <c r="I1999">
        <v>4</v>
      </c>
      <c r="J1999">
        <v>-2.2610000000000001</v>
      </c>
      <c r="K1999">
        <v>0</v>
      </c>
      <c r="L1999">
        <v>6.6400000000000001E-2</v>
      </c>
      <c r="M1999">
        <v>0.10299999999999999</v>
      </c>
      <c r="N1999">
        <v>5.3200000000000003E-4</v>
      </c>
      <c r="O1999">
        <v>0.17399999999999999</v>
      </c>
      <c r="P1999">
        <v>0.96499999999999997</v>
      </c>
      <c r="Q1999">
        <v>79.525999999999996</v>
      </c>
      <c r="R1999" t="s">
        <v>90</v>
      </c>
    </row>
    <row r="2000" spans="1:18" x14ac:dyDescent="0.3">
      <c r="A2000" t="s">
        <v>158</v>
      </c>
      <c r="B2000" t="s">
        <v>455</v>
      </c>
      <c r="C2000">
        <v>269000</v>
      </c>
      <c r="D2000" t="s">
        <v>2784</v>
      </c>
      <c r="E2000">
        <v>2002</v>
      </c>
      <c r="F2000">
        <v>75</v>
      </c>
      <c r="G2000">
        <v>0.61799999999999999</v>
      </c>
      <c r="H2000">
        <v>0.93799999999999994</v>
      </c>
      <c r="I2000">
        <v>9</v>
      </c>
      <c r="J2000">
        <v>-3.4420000000000002</v>
      </c>
      <c r="K2000">
        <v>1</v>
      </c>
      <c r="L2000">
        <v>4.5600000000000002E-2</v>
      </c>
      <c r="M2000">
        <v>1.7899999999999999E-2</v>
      </c>
      <c r="N2000">
        <v>0</v>
      </c>
      <c r="O2000">
        <v>0.16700000000000001</v>
      </c>
      <c r="P2000">
        <v>0.875</v>
      </c>
      <c r="Q2000">
        <v>91.454999999999998</v>
      </c>
      <c r="R2000" t="s">
        <v>160</v>
      </c>
    </row>
    <row r="2001" spans="1:18" x14ac:dyDescent="0.3">
      <c r="A2001" t="s">
        <v>2663</v>
      </c>
      <c r="B2001" t="s">
        <v>2664</v>
      </c>
      <c r="C2001">
        <v>189052</v>
      </c>
      <c r="D2001" t="s">
        <v>2784</v>
      </c>
      <c r="E2001">
        <v>2019</v>
      </c>
      <c r="F2001">
        <v>69</v>
      </c>
      <c r="G2001">
        <v>0.73799999999999999</v>
      </c>
      <c r="H2001">
        <v>0.86099999999999999</v>
      </c>
      <c r="I2001">
        <v>2</v>
      </c>
      <c r="J2001">
        <v>-4.141</v>
      </c>
      <c r="K2001">
        <v>1</v>
      </c>
      <c r="L2001">
        <v>0.23699999999999999</v>
      </c>
      <c r="M2001">
        <v>0.318</v>
      </c>
      <c r="N2001">
        <v>1.82E-3</v>
      </c>
      <c r="O2001">
        <v>0.32500000000000001</v>
      </c>
      <c r="P2001">
        <v>0.57999999999999996</v>
      </c>
      <c r="Q2001">
        <v>131.97999999999999</v>
      </c>
      <c r="R2001" t="s">
        <v>20</v>
      </c>
    </row>
  </sheetData>
  <phoneticPr fontId="20"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DAA8A-074C-4EA7-8993-E2A0D43D4212}">
  <dimension ref="A3:B14"/>
  <sheetViews>
    <sheetView zoomScale="67" workbookViewId="0">
      <selection activeCell="C25" sqref="C25"/>
    </sheetView>
  </sheetViews>
  <sheetFormatPr defaultRowHeight="14.4" x14ac:dyDescent="0.3"/>
  <cols>
    <col min="1" max="1" width="44.109375" bestFit="1" customWidth="1"/>
    <col min="2" max="2" width="18.33203125" bestFit="1" customWidth="1"/>
    <col min="3" max="5" width="7" bestFit="1" customWidth="1"/>
    <col min="6" max="6" width="40.88671875" bestFit="1" customWidth="1"/>
    <col min="7" max="7" width="7" bestFit="1" customWidth="1"/>
    <col min="8" max="8" width="10.109375" bestFit="1" customWidth="1"/>
    <col min="9" max="9" width="12.109375" bestFit="1" customWidth="1"/>
    <col min="10" max="10" width="7" bestFit="1" customWidth="1"/>
    <col min="11" max="11" width="8" bestFit="1" customWidth="1"/>
    <col min="12" max="12" width="10.77734375" bestFit="1" customWidth="1"/>
    <col min="13" max="1794" width="7" bestFit="1" customWidth="1"/>
    <col min="1795" max="1795" width="10.77734375" bestFit="1" customWidth="1"/>
    <col min="1796" max="1796" width="16.6640625" bestFit="1" customWidth="1"/>
    <col min="1797" max="1797" width="17.44140625" bestFit="1" customWidth="1"/>
    <col min="1798" max="1798" width="27.77734375" bestFit="1" customWidth="1"/>
    <col min="1799" max="1799" width="43.44140625" bestFit="1" customWidth="1"/>
    <col min="1800" max="1800" width="47.33203125" bestFit="1" customWidth="1"/>
    <col min="1801" max="1801" width="13.109375" bestFit="1" customWidth="1"/>
    <col min="1802" max="1802" width="19.44140625" bestFit="1" customWidth="1"/>
    <col min="1803" max="1803" width="7.21875" bestFit="1" customWidth="1"/>
    <col min="1804" max="1804" width="9.77734375" bestFit="1" customWidth="1"/>
    <col min="1805" max="1805" width="11.109375" bestFit="1" customWidth="1"/>
    <col min="1806" max="1806" width="10.109375" bestFit="1" customWidth="1"/>
    <col min="1807" max="1807" width="19.88671875" bestFit="1" customWidth="1"/>
    <col min="1808" max="1808" width="9.21875" bestFit="1" customWidth="1"/>
    <col min="1809" max="1809" width="11.6640625" bestFit="1" customWidth="1"/>
    <col min="1810" max="1810" width="29.88671875" bestFit="1" customWidth="1"/>
    <col min="1811" max="1811" width="38.21875" bestFit="1" customWidth="1"/>
    <col min="1812" max="1812" width="11.44140625" bestFit="1" customWidth="1"/>
    <col min="1813" max="1813" width="7" bestFit="1" customWidth="1"/>
    <col min="1814" max="1814" width="23.33203125" bestFit="1" customWidth="1"/>
    <col min="1815" max="1815" width="18.21875" bestFit="1" customWidth="1"/>
    <col min="1816" max="1816" width="39.44140625" bestFit="1" customWidth="1"/>
    <col min="1817" max="1817" width="14.109375" bestFit="1" customWidth="1"/>
    <col min="1818" max="1818" width="7" bestFit="1" customWidth="1"/>
    <col min="1819" max="1819" width="12.88671875" bestFit="1" customWidth="1"/>
    <col min="1820" max="1820" width="28.88671875" bestFit="1" customWidth="1"/>
    <col min="1821" max="1821" width="19.77734375" bestFit="1" customWidth="1"/>
    <col min="1822" max="1822" width="19.109375" bestFit="1" customWidth="1"/>
    <col min="1823" max="1823" width="8.6640625" bestFit="1" customWidth="1"/>
    <col min="1824" max="1824" width="11.109375" bestFit="1" customWidth="1"/>
    <col min="1825" max="1825" width="31.33203125" bestFit="1" customWidth="1"/>
    <col min="1826" max="1826" width="22.88671875" bestFit="1" customWidth="1"/>
    <col min="1827" max="1827" width="7.109375" bestFit="1" customWidth="1"/>
    <col min="1828" max="1828" width="10.5546875" bestFit="1" customWidth="1"/>
    <col min="1829" max="1829" width="15.6640625" bestFit="1" customWidth="1"/>
    <col min="1830" max="1830" width="7" bestFit="1" customWidth="1"/>
    <col min="1831" max="1831" width="11.109375" bestFit="1" customWidth="1"/>
    <col min="1832" max="1832" width="32.88671875" bestFit="1" customWidth="1"/>
    <col min="1833" max="1833" width="19.21875" bestFit="1" customWidth="1"/>
    <col min="1834" max="1834" width="7.21875" bestFit="1" customWidth="1"/>
    <col min="1835" max="1835" width="20.109375" bestFit="1" customWidth="1"/>
    <col min="1836" max="1837" width="7" bestFit="1" customWidth="1"/>
    <col min="1838" max="1838" width="29.77734375" bestFit="1" customWidth="1"/>
    <col min="1839" max="1839" width="12.33203125" bestFit="1" customWidth="1"/>
    <col min="1840" max="1840" width="44.33203125" bestFit="1" customWidth="1"/>
    <col min="1841" max="1841" width="32.77734375" bestFit="1" customWidth="1"/>
    <col min="1842" max="1842" width="7" bestFit="1" customWidth="1"/>
    <col min="1843" max="1843" width="17.44140625" bestFit="1" customWidth="1"/>
    <col min="1844" max="1844" width="11.6640625" bestFit="1" customWidth="1"/>
    <col min="1845" max="1845" width="7.44140625" bestFit="1" customWidth="1"/>
    <col min="1846" max="1846" width="26.6640625" bestFit="1" customWidth="1"/>
    <col min="1847" max="1847" width="30.33203125" bestFit="1" customWidth="1"/>
    <col min="1848" max="1848" width="10.109375" bestFit="1" customWidth="1"/>
    <col min="1849" max="1849" width="18.21875" bestFit="1" customWidth="1"/>
    <col min="1850" max="1850" width="7" bestFit="1" customWidth="1"/>
    <col min="1851" max="1851" width="18.33203125" bestFit="1" customWidth="1"/>
    <col min="1852" max="1852" width="28.109375" bestFit="1" customWidth="1"/>
    <col min="1853" max="1853" width="23.44140625" bestFit="1" customWidth="1"/>
    <col min="1854" max="1854" width="29" bestFit="1" customWidth="1"/>
    <col min="1855" max="1855" width="13.33203125" bestFit="1" customWidth="1"/>
    <col min="1856" max="1856" width="21.44140625" bestFit="1" customWidth="1"/>
    <col min="1857" max="1857" width="20.6640625" bestFit="1" customWidth="1"/>
    <col min="1858" max="1858" width="18.77734375" bestFit="1" customWidth="1"/>
    <col min="1859" max="1859" width="28.21875" bestFit="1" customWidth="1"/>
    <col min="1860" max="1860" width="15.21875" bestFit="1" customWidth="1"/>
    <col min="1861" max="1861" width="17.77734375" bestFit="1" customWidth="1"/>
    <col min="1862" max="1862" width="14.6640625" bestFit="1" customWidth="1"/>
    <col min="1863" max="1863" width="13.21875" bestFit="1" customWidth="1"/>
    <col min="1864" max="1864" width="33.44140625" bestFit="1" customWidth="1"/>
    <col min="1865" max="1865" width="11.21875" bestFit="1" customWidth="1"/>
    <col min="1866" max="1866" width="9.6640625" bestFit="1" customWidth="1"/>
    <col min="1867" max="1867" width="44.77734375" bestFit="1" customWidth="1"/>
    <col min="1868" max="1868" width="19" bestFit="1" customWidth="1"/>
    <col min="1869" max="1869" width="14.6640625" bestFit="1" customWidth="1"/>
    <col min="1870" max="1870" width="14.44140625" bestFit="1" customWidth="1"/>
    <col min="1871" max="1871" width="22.109375" bestFit="1" customWidth="1"/>
    <col min="1872" max="1872" width="17.77734375" bestFit="1" customWidth="1"/>
    <col min="1873" max="1873" width="28.6640625" bestFit="1" customWidth="1"/>
    <col min="1874" max="1874" width="7" bestFit="1" customWidth="1"/>
    <col min="1875" max="1875" width="10.33203125" bestFit="1" customWidth="1"/>
    <col min="1876" max="1876" width="10.77734375" bestFit="1" customWidth="1"/>
  </cols>
  <sheetData>
    <row r="3" spans="1:2" x14ac:dyDescent="0.3">
      <c r="A3" s="3" t="s">
        <v>2779</v>
      </c>
      <c r="B3" t="s">
        <v>2781</v>
      </c>
    </row>
    <row r="4" spans="1:2" x14ac:dyDescent="0.3">
      <c r="A4" s="4" t="s">
        <v>964</v>
      </c>
      <c r="B4" s="12">
        <v>1104652</v>
      </c>
    </row>
    <row r="5" spans="1:2" x14ac:dyDescent="0.3">
      <c r="A5" s="4" t="s">
        <v>1336</v>
      </c>
      <c r="B5" s="12">
        <v>757973</v>
      </c>
    </row>
    <row r="6" spans="1:2" x14ac:dyDescent="0.3">
      <c r="A6" s="4" t="s">
        <v>1261</v>
      </c>
      <c r="B6" s="12">
        <v>749909</v>
      </c>
    </row>
    <row r="7" spans="1:2" x14ac:dyDescent="0.3">
      <c r="A7" s="4" t="s">
        <v>162</v>
      </c>
      <c r="B7" s="12">
        <v>735803</v>
      </c>
    </row>
    <row r="8" spans="1:2" x14ac:dyDescent="0.3">
      <c r="A8" s="4" t="s">
        <v>218</v>
      </c>
      <c r="B8" s="12">
        <v>711972</v>
      </c>
    </row>
    <row r="9" spans="1:2" x14ac:dyDescent="0.3">
      <c r="A9" s="4" t="s">
        <v>1260</v>
      </c>
      <c r="B9" s="12">
        <v>677706</v>
      </c>
    </row>
    <row r="10" spans="1:2" x14ac:dyDescent="0.3">
      <c r="A10" s="4" t="s">
        <v>28</v>
      </c>
      <c r="B10" s="12">
        <v>676599</v>
      </c>
    </row>
    <row r="11" spans="1:2" x14ac:dyDescent="0.3">
      <c r="A11" s="4" t="s">
        <v>25</v>
      </c>
      <c r="B11" s="12">
        <v>665804</v>
      </c>
    </row>
    <row r="12" spans="1:2" x14ac:dyDescent="0.3">
      <c r="A12" s="4" t="s">
        <v>401</v>
      </c>
      <c r="B12" s="12">
        <v>648612</v>
      </c>
    </row>
    <row r="13" spans="1:2" x14ac:dyDescent="0.3">
      <c r="A13" s="4" t="s">
        <v>1822</v>
      </c>
      <c r="B13" s="12">
        <v>642158</v>
      </c>
    </row>
    <row r="14" spans="1:2" x14ac:dyDescent="0.3">
      <c r="A14" s="4" t="s">
        <v>2780</v>
      </c>
      <c r="B14" s="12">
        <v>7371188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3F2EC-2DCC-499D-ADCE-45B45007F7B7}">
  <dimension ref="A1:B24"/>
  <sheetViews>
    <sheetView workbookViewId="0">
      <selection activeCell="B10" sqref="B10"/>
    </sheetView>
  </sheetViews>
  <sheetFormatPr defaultRowHeight="14.4" x14ac:dyDescent="0.3"/>
  <cols>
    <col min="1" max="1" width="12.5546875" bestFit="1" customWidth="1"/>
    <col min="2" max="2" width="12.77734375" bestFit="1" customWidth="1"/>
  </cols>
  <sheetData>
    <row r="1" spans="1:2" x14ac:dyDescent="0.3">
      <c r="A1" s="3" t="s">
        <v>2779</v>
      </c>
      <c r="B1" t="s">
        <v>2782</v>
      </c>
    </row>
    <row r="2" spans="1:2" x14ac:dyDescent="0.3">
      <c r="A2" s="4">
        <v>1998</v>
      </c>
      <c r="B2" s="12">
        <v>1</v>
      </c>
    </row>
    <row r="3" spans="1:2" x14ac:dyDescent="0.3">
      <c r="A3" s="4">
        <v>1999</v>
      </c>
      <c r="B3" s="12">
        <v>38</v>
      </c>
    </row>
    <row r="4" spans="1:2" x14ac:dyDescent="0.3">
      <c r="A4" s="4">
        <v>2000</v>
      </c>
      <c r="B4" s="12">
        <v>74</v>
      </c>
    </row>
    <row r="5" spans="1:2" x14ac:dyDescent="0.3">
      <c r="A5" s="4">
        <v>2001</v>
      </c>
      <c r="B5" s="12">
        <v>108</v>
      </c>
    </row>
    <row r="6" spans="1:2" x14ac:dyDescent="0.3">
      <c r="A6" s="4">
        <v>2002</v>
      </c>
      <c r="B6" s="12">
        <v>91</v>
      </c>
    </row>
    <row r="7" spans="1:2" x14ac:dyDescent="0.3">
      <c r="A7" s="4">
        <v>2003</v>
      </c>
      <c r="B7" s="12">
        <v>97</v>
      </c>
    </row>
    <row r="8" spans="1:2" x14ac:dyDescent="0.3">
      <c r="A8" s="4">
        <v>2004</v>
      </c>
      <c r="B8" s="12">
        <v>96</v>
      </c>
    </row>
    <row r="9" spans="1:2" x14ac:dyDescent="0.3">
      <c r="A9" s="4">
        <v>2005</v>
      </c>
      <c r="B9" s="12">
        <v>105</v>
      </c>
    </row>
    <row r="10" spans="1:2" x14ac:dyDescent="0.3">
      <c r="A10" s="4">
        <v>2006</v>
      </c>
      <c r="B10" s="12">
        <v>95</v>
      </c>
    </row>
    <row r="11" spans="1:2" x14ac:dyDescent="0.3">
      <c r="A11" s="4">
        <v>2007</v>
      </c>
      <c r="B11" s="12">
        <v>94</v>
      </c>
    </row>
    <row r="12" spans="1:2" x14ac:dyDescent="0.3">
      <c r="A12" s="4">
        <v>2008</v>
      </c>
      <c r="B12" s="12">
        <v>97</v>
      </c>
    </row>
    <row r="13" spans="1:2" x14ac:dyDescent="0.3">
      <c r="A13" s="4">
        <v>2009</v>
      </c>
      <c r="B13" s="12">
        <v>84</v>
      </c>
    </row>
    <row r="14" spans="1:2" x14ac:dyDescent="0.3">
      <c r="A14" s="4">
        <v>2010</v>
      </c>
      <c r="B14" s="12">
        <v>107</v>
      </c>
    </row>
    <row r="15" spans="1:2" x14ac:dyDescent="0.3">
      <c r="A15" s="4">
        <v>2011</v>
      </c>
      <c r="B15" s="12">
        <v>99</v>
      </c>
    </row>
    <row r="16" spans="1:2" x14ac:dyDescent="0.3">
      <c r="A16" s="4">
        <v>2012</v>
      </c>
      <c r="B16" s="12">
        <v>115</v>
      </c>
    </row>
    <row r="17" spans="1:2" x14ac:dyDescent="0.3">
      <c r="A17" s="4">
        <v>2013</v>
      </c>
      <c r="B17" s="12">
        <v>89</v>
      </c>
    </row>
    <row r="18" spans="1:2" x14ac:dyDescent="0.3">
      <c r="A18" s="4">
        <v>2014</v>
      </c>
      <c r="B18" s="12">
        <v>104</v>
      </c>
    </row>
    <row r="19" spans="1:2" x14ac:dyDescent="0.3">
      <c r="A19" s="4">
        <v>2015</v>
      </c>
      <c r="B19" s="12">
        <v>99</v>
      </c>
    </row>
    <row r="20" spans="1:2" x14ac:dyDescent="0.3">
      <c r="A20" s="4">
        <v>2016</v>
      </c>
      <c r="B20" s="12">
        <v>99</v>
      </c>
    </row>
    <row r="21" spans="1:2" x14ac:dyDescent="0.3">
      <c r="A21" s="4">
        <v>2017</v>
      </c>
      <c r="B21" s="12">
        <v>111</v>
      </c>
    </row>
    <row r="22" spans="1:2" x14ac:dyDescent="0.3">
      <c r="A22" s="4">
        <v>2018</v>
      </c>
      <c r="B22" s="12">
        <v>108</v>
      </c>
    </row>
    <row r="23" spans="1:2" x14ac:dyDescent="0.3">
      <c r="A23" s="4">
        <v>2019</v>
      </c>
      <c r="B23" s="12">
        <v>89</v>
      </c>
    </row>
    <row r="24" spans="1:2" x14ac:dyDescent="0.3">
      <c r="A24" s="4" t="s">
        <v>2780</v>
      </c>
      <c r="B24" s="12">
        <v>2000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416A6-673C-4721-BF2C-DBE2EDE6C211}">
  <dimension ref="A1:B4"/>
  <sheetViews>
    <sheetView workbookViewId="0">
      <selection activeCell="B4" sqref="B4"/>
    </sheetView>
  </sheetViews>
  <sheetFormatPr defaultRowHeight="14.4" x14ac:dyDescent="0.3"/>
  <cols>
    <col min="1" max="1" width="12.5546875" bestFit="1" customWidth="1"/>
    <col min="2" max="2" width="12.77734375" bestFit="1" customWidth="1"/>
  </cols>
  <sheetData>
    <row r="1" spans="1:2" x14ac:dyDescent="0.3">
      <c r="A1" s="3" t="s">
        <v>2779</v>
      </c>
      <c r="B1" t="s">
        <v>2782</v>
      </c>
    </row>
    <row r="2" spans="1:2" x14ac:dyDescent="0.3">
      <c r="A2" s="4" t="s">
        <v>2784</v>
      </c>
      <c r="B2" s="12">
        <v>1449</v>
      </c>
    </row>
    <row r="3" spans="1:2" x14ac:dyDescent="0.3">
      <c r="A3" s="4" t="s">
        <v>2785</v>
      </c>
      <c r="B3" s="12">
        <v>551</v>
      </c>
    </row>
    <row r="4" spans="1:2" x14ac:dyDescent="0.3">
      <c r="A4" s="4" t="s">
        <v>2780</v>
      </c>
      <c r="B4" s="12">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DD73-D3C6-4C99-821F-7EEBCA0286C6}">
  <dimension ref="A1:B5"/>
  <sheetViews>
    <sheetView zoomScale="68" workbookViewId="0">
      <selection activeCell="B5" sqref="B5"/>
    </sheetView>
  </sheetViews>
  <sheetFormatPr defaultRowHeight="14.4" x14ac:dyDescent="0.3"/>
  <cols>
    <col min="1" max="1" width="17.21875" bestFit="1" customWidth="1"/>
    <col min="2" max="2" width="13.33203125" bestFit="1" customWidth="1"/>
  </cols>
  <sheetData>
    <row r="1" spans="1:2" x14ac:dyDescent="0.3">
      <c r="A1" s="3" t="s">
        <v>2779</v>
      </c>
      <c r="B1" t="s">
        <v>2782</v>
      </c>
    </row>
    <row r="2" spans="1:2" x14ac:dyDescent="0.3">
      <c r="A2" s="4" t="s">
        <v>90</v>
      </c>
      <c r="B2" s="12">
        <v>277</v>
      </c>
    </row>
    <row r="3" spans="1:2" x14ac:dyDescent="0.3">
      <c r="A3" s="4" t="s">
        <v>34</v>
      </c>
      <c r="B3" s="12">
        <v>244</v>
      </c>
    </row>
    <row r="4" spans="1:2" x14ac:dyDescent="0.3">
      <c r="A4" s="4" t="s">
        <v>20</v>
      </c>
      <c r="B4" s="12">
        <v>450</v>
      </c>
    </row>
    <row r="5" spans="1:2" x14ac:dyDescent="0.3">
      <c r="A5" s="4" t="s">
        <v>2780</v>
      </c>
      <c r="B5" s="12">
        <v>971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A479-C970-44D0-9A72-EE989C451167}">
  <dimension ref="A1:B12"/>
  <sheetViews>
    <sheetView workbookViewId="0">
      <selection activeCell="B9" sqref="B9"/>
    </sheetView>
  </sheetViews>
  <sheetFormatPr defaultRowHeight="14.4" x14ac:dyDescent="0.3"/>
  <cols>
    <col min="1" max="1" width="16.33203125" bestFit="1" customWidth="1"/>
    <col min="2" max="2" width="16.21875" bestFit="1" customWidth="1"/>
  </cols>
  <sheetData>
    <row r="1" spans="1:2" x14ac:dyDescent="0.3">
      <c r="A1" s="3" t="s">
        <v>2779</v>
      </c>
      <c r="B1" t="s">
        <v>2783</v>
      </c>
    </row>
    <row r="2" spans="1:2" x14ac:dyDescent="0.3">
      <c r="A2" s="4" t="s">
        <v>964</v>
      </c>
      <c r="B2" s="12">
        <v>351</v>
      </c>
    </row>
    <row r="3" spans="1:2" x14ac:dyDescent="0.3">
      <c r="A3" s="4" t="s">
        <v>2073</v>
      </c>
      <c r="B3" s="12">
        <v>228</v>
      </c>
    </row>
    <row r="4" spans="1:2" x14ac:dyDescent="0.3">
      <c r="A4" s="4" t="s">
        <v>1261</v>
      </c>
      <c r="B4" s="12">
        <v>207</v>
      </c>
    </row>
    <row r="5" spans="1:2" x14ac:dyDescent="0.3">
      <c r="A5" s="4" t="s">
        <v>206</v>
      </c>
      <c r="B5" s="12">
        <v>205</v>
      </c>
    </row>
    <row r="6" spans="1:2" x14ac:dyDescent="0.3">
      <c r="A6" s="4" t="s">
        <v>28</v>
      </c>
      <c r="B6" s="12">
        <v>198</v>
      </c>
    </row>
    <row r="7" spans="1:2" x14ac:dyDescent="0.3">
      <c r="A7" s="4" t="s">
        <v>162</v>
      </c>
      <c r="B7" s="12">
        <v>197</v>
      </c>
    </row>
    <row r="8" spans="1:2" x14ac:dyDescent="0.3">
      <c r="A8" s="4" t="s">
        <v>218</v>
      </c>
      <c r="B8" s="12">
        <v>191</v>
      </c>
    </row>
    <row r="9" spans="1:2" x14ac:dyDescent="0.3">
      <c r="A9" s="4" t="s">
        <v>1822</v>
      </c>
      <c r="B9" s="12">
        <v>185</v>
      </c>
    </row>
    <row r="10" spans="1:2" x14ac:dyDescent="0.3">
      <c r="A10" s="4" t="s">
        <v>25</v>
      </c>
      <c r="B10" s="12">
        <v>182</v>
      </c>
    </row>
    <row r="11" spans="1:2" x14ac:dyDescent="0.3">
      <c r="A11" s="4" t="s">
        <v>2529</v>
      </c>
      <c r="B11" s="12">
        <v>172</v>
      </c>
    </row>
    <row r="12" spans="1:2" x14ac:dyDescent="0.3">
      <c r="A12" s="4" t="s">
        <v>2780</v>
      </c>
      <c r="B12" s="12">
        <v>2116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B8011-EFF0-4656-B3E8-8D78A722832B}">
  <dimension ref="A1:M842"/>
  <sheetViews>
    <sheetView topLeftCell="A809" zoomScale="62" zoomScaleNormal="103" workbookViewId="0">
      <selection activeCell="L2" sqref="L2"/>
    </sheetView>
  </sheetViews>
  <sheetFormatPr defaultRowHeight="14.4" x14ac:dyDescent="0.3"/>
  <cols>
    <col min="1" max="1" width="44" bestFit="1" customWidth="1"/>
    <col min="2" max="2" width="21.109375" bestFit="1" customWidth="1"/>
    <col min="3" max="3" width="10.21875" bestFit="1" customWidth="1"/>
    <col min="4" max="4" width="10" bestFit="1" customWidth="1"/>
    <col min="5" max="5" width="8.5546875" bestFit="1" customWidth="1"/>
    <col min="6" max="6" width="9.44140625" bestFit="1" customWidth="1"/>
    <col min="7" max="7" width="8" bestFit="1" customWidth="1"/>
    <col min="8" max="8" width="12.6640625" bestFit="1" customWidth="1"/>
    <col min="9" max="9" width="7" bestFit="1" customWidth="1"/>
    <col min="10" max="10" width="44" bestFit="1" customWidth="1"/>
    <col min="11" max="11" width="28.44140625" bestFit="1" customWidth="1"/>
    <col min="12" max="12" width="25.77734375" bestFit="1" customWidth="1"/>
    <col min="13" max="13" width="22" bestFit="1" customWidth="1"/>
    <col min="14" max="14" width="8" bestFit="1" customWidth="1"/>
    <col min="15" max="15" width="21" bestFit="1" customWidth="1"/>
    <col min="16" max="16" width="9.5546875" bestFit="1" customWidth="1"/>
    <col min="17" max="17" width="11.109375" bestFit="1" customWidth="1"/>
    <col min="18" max="18" width="11.88671875" bestFit="1" customWidth="1"/>
    <col min="19" max="19" width="7" bestFit="1" customWidth="1"/>
    <col min="20" max="20" width="7.21875" bestFit="1" customWidth="1"/>
    <col min="21" max="21" width="13.5546875" bestFit="1" customWidth="1"/>
    <col min="22" max="22" width="12" bestFit="1" customWidth="1"/>
    <col min="23" max="23" width="8.44140625" bestFit="1" customWidth="1"/>
    <col min="24" max="24" width="8" bestFit="1" customWidth="1"/>
    <col min="26" max="26" width="7" bestFit="1" customWidth="1"/>
    <col min="27" max="27" width="9" bestFit="1" customWidth="1"/>
    <col min="28" max="28" width="11.109375" bestFit="1" customWidth="1"/>
    <col min="29" max="29" width="15.44140625" bestFit="1" customWidth="1"/>
    <col min="30" max="30" width="13.109375" bestFit="1" customWidth="1"/>
    <col min="31" max="31" width="11.77734375" bestFit="1" customWidth="1"/>
    <col min="32" max="32" width="12" bestFit="1" customWidth="1"/>
    <col min="33" max="33" width="8" bestFit="1" customWidth="1"/>
    <col min="34" max="34" width="11.6640625" bestFit="1" customWidth="1"/>
    <col min="35" max="35" width="9.21875" bestFit="1" customWidth="1"/>
    <col min="36" max="36" width="12.109375" bestFit="1" customWidth="1"/>
    <col min="37" max="37" width="14.88671875" bestFit="1" customWidth="1"/>
    <col min="38" max="38" width="13.77734375" bestFit="1" customWidth="1"/>
    <col min="39" max="39" width="11.21875" bestFit="1" customWidth="1"/>
    <col min="40" max="40" width="12" bestFit="1" customWidth="1"/>
    <col min="41" max="41" width="13.44140625" bestFit="1" customWidth="1"/>
    <col min="42" max="42" width="8.5546875" bestFit="1" customWidth="1"/>
    <col min="43" max="43" width="11.5546875" bestFit="1" customWidth="1"/>
    <col min="44" max="44" width="9.5546875" bestFit="1" customWidth="1"/>
    <col min="45" max="46" width="8" bestFit="1" customWidth="1"/>
    <col min="47" max="47" width="11.88671875" bestFit="1" customWidth="1"/>
    <col min="48" max="48" width="13.21875" bestFit="1" customWidth="1"/>
    <col min="49" max="49" width="8" bestFit="1" customWidth="1"/>
    <col min="50" max="50" width="14.88671875" bestFit="1" customWidth="1"/>
    <col min="51" max="51" width="12" bestFit="1" customWidth="1"/>
    <col min="52" max="52" width="13.77734375" bestFit="1" customWidth="1"/>
    <col min="53" max="53" width="12" bestFit="1" customWidth="1"/>
    <col min="54" max="54" width="8.77734375" bestFit="1" customWidth="1"/>
    <col min="55" max="55" width="14.109375" bestFit="1" customWidth="1"/>
    <col min="56" max="56" width="13.109375" bestFit="1" customWidth="1"/>
    <col min="57" max="57" width="18.109375" bestFit="1" customWidth="1"/>
    <col min="58" max="58" width="16.33203125" bestFit="1" customWidth="1"/>
    <col min="59" max="59" width="22.21875" bestFit="1" customWidth="1"/>
    <col min="60" max="60" width="9" bestFit="1" customWidth="1"/>
    <col min="61" max="61" width="10.21875" bestFit="1" customWidth="1"/>
    <col min="62" max="62" width="14.33203125" bestFit="1" customWidth="1"/>
    <col min="63" max="63" width="8.33203125" bestFit="1" customWidth="1"/>
    <col min="64" max="64" width="8" bestFit="1" customWidth="1"/>
    <col min="65" max="65" width="12.44140625" bestFit="1" customWidth="1"/>
    <col min="66" max="66" width="10.21875" bestFit="1" customWidth="1"/>
    <col min="67" max="67" width="9" bestFit="1" customWidth="1"/>
    <col min="68" max="68" width="8" bestFit="1" customWidth="1"/>
    <col min="69" max="69" width="9" bestFit="1" customWidth="1"/>
    <col min="70" max="70" width="11.6640625" bestFit="1" customWidth="1"/>
    <col min="71" max="71" width="13.109375" bestFit="1" customWidth="1"/>
    <col min="72" max="72" width="16.33203125" bestFit="1" customWidth="1"/>
    <col min="73" max="73" width="9.77734375" bestFit="1" customWidth="1"/>
    <col min="74" max="74" width="12.33203125" bestFit="1" customWidth="1"/>
    <col min="75" max="75" width="7.88671875" bestFit="1" customWidth="1"/>
    <col min="76" max="76" width="7" bestFit="1" customWidth="1"/>
    <col min="77" max="79" width="8" bestFit="1" customWidth="1"/>
    <col min="80" max="80" width="9.6640625" bestFit="1" customWidth="1"/>
    <col min="81" max="81" width="17.44140625" bestFit="1" customWidth="1"/>
    <col min="82" max="82" width="14.33203125" bestFit="1" customWidth="1"/>
    <col min="83" max="83" width="10.109375" bestFit="1" customWidth="1"/>
    <col min="84" max="84" width="13.33203125" bestFit="1" customWidth="1"/>
    <col min="85" max="85" width="9.5546875" bestFit="1" customWidth="1"/>
    <col min="86" max="86" width="11.5546875" bestFit="1" customWidth="1"/>
    <col min="87" max="87" width="13.33203125" bestFit="1" customWidth="1"/>
    <col min="88" max="88" width="10.33203125" bestFit="1" customWidth="1"/>
    <col min="89" max="90" width="8" bestFit="1" customWidth="1"/>
    <col min="91" max="91" width="9" bestFit="1" customWidth="1"/>
    <col min="92" max="92" width="13.109375" bestFit="1" customWidth="1"/>
    <col min="93" max="93" width="12.44140625" bestFit="1" customWidth="1"/>
    <col min="94" max="94" width="10.109375" bestFit="1" customWidth="1"/>
    <col min="95" max="95" width="9.6640625" bestFit="1" customWidth="1"/>
    <col min="96" max="96" width="8.109375" bestFit="1" customWidth="1"/>
    <col min="97" max="97" width="8.21875" bestFit="1" customWidth="1"/>
    <col min="98" max="98" width="10.109375" bestFit="1" customWidth="1"/>
    <col min="99" max="99" width="9.5546875" bestFit="1" customWidth="1"/>
    <col min="100" max="100" width="12.21875" bestFit="1" customWidth="1"/>
    <col min="101" max="101" width="6" bestFit="1" customWidth="1"/>
    <col min="102" max="102" width="14.44140625" bestFit="1" customWidth="1"/>
    <col min="103" max="103" width="9.21875" bestFit="1" customWidth="1"/>
    <col min="104" max="104" width="10.5546875" bestFit="1" customWidth="1"/>
    <col min="105" max="105" width="12.44140625" bestFit="1" customWidth="1"/>
    <col min="106" max="106" width="12.5546875" bestFit="1" customWidth="1"/>
    <col min="107" max="107" width="12.109375" bestFit="1" customWidth="1"/>
    <col min="108" max="108" width="8.77734375" bestFit="1" customWidth="1"/>
    <col min="109" max="109" width="10" bestFit="1" customWidth="1"/>
    <col min="110" max="110" width="10.5546875" bestFit="1" customWidth="1"/>
    <col min="111" max="111" width="9" bestFit="1" customWidth="1"/>
    <col min="112" max="112" width="8.21875" bestFit="1" customWidth="1"/>
    <col min="113" max="113" width="10.33203125" bestFit="1" customWidth="1"/>
    <col min="114" max="114" width="14.6640625" bestFit="1" customWidth="1"/>
    <col min="115" max="115" width="8.6640625" bestFit="1" customWidth="1"/>
    <col min="116" max="116" width="11.44140625" bestFit="1" customWidth="1"/>
    <col min="117" max="117" width="13.44140625" bestFit="1" customWidth="1"/>
    <col min="118" max="118" width="8" bestFit="1" customWidth="1"/>
    <col min="119" max="119" width="21.5546875" bestFit="1" customWidth="1"/>
    <col min="120" max="120" width="9.44140625" bestFit="1" customWidth="1"/>
    <col min="121" max="121" width="12.77734375" bestFit="1" customWidth="1"/>
    <col min="122" max="122" width="8" bestFit="1" customWidth="1"/>
    <col min="123" max="123" width="14.77734375" bestFit="1" customWidth="1"/>
    <col min="124" max="124" width="14.109375" bestFit="1" customWidth="1"/>
    <col min="125" max="125" width="13.109375" bestFit="1" customWidth="1"/>
    <col min="126" max="126" width="10.77734375" bestFit="1" customWidth="1"/>
    <col min="127" max="127" width="11.21875" bestFit="1" customWidth="1"/>
    <col min="128" max="128" width="8" bestFit="1" customWidth="1"/>
    <col min="129" max="129" width="13.44140625" bestFit="1" customWidth="1"/>
    <col min="130" max="130" width="10.6640625" bestFit="1" customWidth="1"/>
    <col min="131" max="131" width="12.77734375" bestFit="1" customWidth="1"/>
    <col min="132" max="132" width="12.33203125" bestFit="1" customWidth="1"/>
    <col min="133" max="133" width="15.21875" bestFit="1" customWidth="1"/>
    <col min="134" max="134" width="11.33203125" bestFit="1" customWidth="1"/>
    <col min="135" max="135" width="11.109375" bestFit="1" customWidth="1"/>
    <col min="136" max="136" width="13.44140625" bestFit="1" customWidth="1"/>
    <col min="137" max="137" width="12.21875" bestFit="1" customWidth="1"/>
    <col min="138" max="138" width="11.6640625" bestFit="1" customWidth="1"/>
    <col min="139" max="139" width="9" bestFit="1" customWidth="1"/>
    <col min="140" max="140" width="11.33203125" bestFit="1" customWidth="1"/>
    <col min="141" max="141" width="15" bestFit="1" customWidth="1"/>
    <col min="142" max="142" width="16.44140625" bestFit="1" customWidth="1"/>
    <col min="143" max="143" width="8" bestFit="1" customWidth="1"/>
    <col min="144" max="144" width="6" bestFit="1" customWidth="1"/>
    <col min="145" max="145" width="12.5546875" bestFit="1" customWidth="1"/>
    <col min="146" max="146" width="6.109375" bestFit="1" customWidth="1"/>
    <col min="147" max="147" width="12.33203125" bestFit="1" customWidth="1"/>
    <col min="148" max="148" width="13.109375" bestFit="1" customWidth="1"/>
    <col min="149" max="149" width="14.21875" bestFit="1" customWidth="1"/>
    <col min="150" max="150" width="14.44140625" bestFit="1" customWidth="1"/>
    <col min="151" max="151" width="9.5546875" bestFit="1" customWidth="1"/>
    <col min="152" max="152" width="12" bestFit="1" customWidth="1"/>
    <col min="153" max="153" width="13.6640625" bestFit="1" customWidth="1"/>
    <col min="154" max="154" width="11.44140625" bestFit="1" customWidth="1"/>
    <col min="155" max="155" width="9.88671875" bestFit="1" customWidth="1"/>
    <col min="156" max="156" width="7.21875" bestFit="1" customWidth="1"/>
    <col min="157" max="158" width="8" bestFit="1" customWidth="1"/>
    <col min="159" max="159" width="15.77734375" bestFit="1" customWidth="1"/>
    <col min="160" max="161" width="8" bestFit="1" customWidth="1"/>
    <col min="162" max="162" width="15.44140625" bestFit="1" customWidth="1"/>
    <col min="163" max="163" width="12" bestFit="1" customWidth="1"/>
    <col min="164" max="164" width="15.77734375" bestFit="1" customWidth="1"/>
    <col min="165" max="165" width="14.109375" bestFit="1" customWidth="1"/>
    <col min="166" max="166" width="12.6640625" bestFit="1" customWidth="1"/>
    <col min="167" max="167" width="11" bestFit="1" customWidth="1"/>
    <col min="168" max="168" width="11.5546875" bestFit="1" customWidth="1"/>
    <col min="169" max="169" width="7" bestFit="1" customWidth="1"/>
    <col min="170" max="170" width="13.33203125" bestFit="1" customWidth="1"/>
    <col min="171" max="171" width="12.6640625" bestFit="1" customWidth="1"/>
    <col min="172" max="172" width="12" bestFit="1" customWidth="1"/>
    <col min="173" max="173" width="14.33203125" bestFit="1" customWidth="1"/>
    <col min="174" max="174" width="10.44140625" bestFit="1" customWidth="1"/>
    <col min="175" max="175" width="9.6640625" bestFit="1" customWidth="1"/>
    <col min="176" max="176" width="10.6640625" bestFit="1" customWidth="1"/>
    <col min="177" max="177" width="10" bestFit="1" customWidth="1"/>
    <col min="178" max="178" width="8" bestFit="1" customWidth="1"/>
    <col min="179" max="179" width="7" bestFit="1" customWidth="1"/>
    <col min="180" max="180" width="7.109375" bestFit="1" customWidth="1"/>
    <col min="181" max="181" width="7.44140625" bestFit="1" customWidth="1"/>
    <col min="182" max="182" width="13.109375" bestFit="1" customWidth="1"/>
    <col min="183" max="183" width="12" bestFit="1" customWidth="1"/>
    <col min="184" max="184" width="16.21875" bestFit="1" customWidth="1"/>
    <col min="185" max="185" width="12.6640625" bestFit="1" customWidth="1"/>
    <col min="186" max="186" width="11.109375" bestFit="1" customWidth="1"/>
    <col min="187" max="187" width="8" bestFit="1" customWidth="1"/>
    <col min="188" max="188" width="8.77734375" bestFit="1" customWidth="1"/>
    <col min="189" max="189" width="8" bestFit="1" customWidth="1"/>
    <col min="190" max="190" width="14.44140625" bestFit="1" customWidth="1"/>
    <col min="191" max="191" width="12.21875" bestFit="1" customWidth="1"/>
    <col min="192" max="192" width="12" bestFit="1" customWidth="1"/>
    <col min="193" max="193" width="8" bestFit="1" customWidth="1"/>
    <col min="194" max="194" width="12.33203125" bestFit="1" customWidth="1"/>
    <col min="195" max="195" width="10.33203125" bestFit="1" customWidth="1"/>
    <col min="196" max="196" width="15.109375" bestFit="1" customWidth="1"/>
    <col min="197" max="197" width="8" bestFit="1" customWidth="1"/>
    <col min="198" max="198" width="13.77734375" bestFit="1" customWidth="1"/>
    <col min="199" max="199" width="17.88671875" bestFit="1" customWidth="1"/>
    <col min="200" max="200" width="11.5546875" bestFit="1" customWidth="1"/>
    <col min="201" max="201" width="11.6640625" bestFit="1" customWidth="1"/>
    <col min="202" max="202" width="8" bestFit="1" customWidth="1"/>
    <col min="203" max="203" width="8.6640625" bestFit="1" customWidth="1"/>
    <col min="204" max="204" width="13.21875" bestFit="1" customWidth="1"/>
    <col min="205" max="205" width="8" bestFit="1" customWidth="1"/>
    <col min="206" max="206" width="12" bestFit="1" customWidth="1"/>
    <col min="207" max="207" width="18.109375" bestFit="1" customWidth="1"/>
    <col min="208" max="208" width="8" bestFit="1" customWidth="1"/>
    <col min="209" max="209" width="10.44140625" bestFit="1" customWidth="1"/>
    <col min="210" max="210" width="9.44140625" bestFit="1" customWidth="1"/>
    <col min="211" max="211" width="18.77734375" bestFit="1" customWidth="1"/>
    <col min="212" max="212" width="12" bestFit="1" customWidth="1"/>
    <col min="213" max="213" width="8" bestFit="1" customWidth="1"/>
    <col min="214" max="214" width="9" bestFit="1" customWidth="1"/>
    <col min="215" max="215" width="12" bestFit="1" customWidth="1"/>
    <col min="216" max="216" width="10" bestFit="1" customWidth="1"/>
    <col min="217" max="217" width="37.88671875" bestFit="1" customWidth="1"/>
    <col min="218" max="218" width="9.6640625" bestFit="1" customWidth="1"/>
    <col min="219" max="219" width="12" bestFit="1" customWidth="1"/>
    <col min="220" max="220" width="9" bestFit="1" customWidth="1"/>
    <col min="221" max="221" width="8" bestFit="1" customWidth="1"/>
    <col min="222" max="222" width="8.109375" bestFit="1" customWidth="1"/>
    <col min="223" max="223" width="11.6640625" bestFit="1" customWidth="1"/>
    <col min="224" max="224" width="11.44140625" bestFit="1" customWidth="1"/>
    <col min="225" max="225" width="8" bestFit="1" customWidth="1"/>
    <col min="226" max="226" width="11" bestFit="1" customWidth="1"/>
    <col min="227" max="227" width="9" bestFit="1" customWidth="1"/>
    <col min="228" max="228" width="10.6640625" bestFit="1" customWidth="1"/>
    <col min="229" max="229" width="8" bestFit="1" customWidth="1"/>
    <col min="230" max="230" width="12.6640625" bestFit="1" customWidth="1"/>
    <col min="231" max="231" width="8" bestFit="1" customWidth="1"/>
    <col min="232" max="233" width="7" bestFit="1" customWidth="1"/>
    <col min="234" max="234" width="9.77734375" bestFit="1" customWidth="1"/>
    <col min="235" max="235" width="12" bestFit="1" customWidth="1"/>
    <col min="236" max="236" width="12.5546875" bestFit="1" customWidth="1"/>
    <col min="237" max="237" width="8" bestFit="1" customWidth="1"/>
    <col min="238" max="238" width="9.77734375" bestFit="1" customWidth="1"/>
    <col min="239" max="239" width="13.5546875" bestFit="1" customWidth="1"/>
    <col min="240" max="240" width="7.5546875" bestFit="1" customWidth="1"/>
    <col min="241" max="241" width="12.33203125" bestFit="1" customWidth="1"/>
    <col min="242" max="242" width="11.44140625" bestFit="1" customWidth="1"/>
    <col min="243" max="243" width="11.109375" bestFit="1" customWidth="1"/>
    <col min="244" max="244" width="13.21875" bestFit="1" customWidth="1"/>
    <col min="245" max="245" width="12" bestFit="1" customWidth="1"/>
    <col min="246" max="246" width="13.109375" bestFit="1" customWidth="1"/>
    <col min="247" max="247" width="16.109375" bestFit="1" customWidth="1"/>
    <col min="248" max="248" width="14" bestFit="1" customWidth="1"/>
    <col min="249" max="249" width="7" bestFit="1" customWidth="1"/>
    <col min="250" max="250" width="8" bestFit="1" customWidth="1"/>
    <col min="251" max="252" width="12" bestFit="1" customWidth="1"/>
    <col min="253" max="253" width="11.5546875" bestFit="1" customWidth="1"/>
    <col min="254" max="254" width="8" bestFit="1" customWidth="1"/>
    <col min="255" max="255" width="12" bestFit="1" customWidth="1"/>
    <col min="256" max="256" width="7" bestFit="1" customWidth="1"/>
    <col min="257" max="258" width="9" bestFit="1" customWidth="1"/>
    <col min="259" max="259" width="10.44140625" bestFit="1" customWidth="1"/>
    <col min="260" max="260" width="9" bestFit="1" customWidth="1"/>
    <col min="261" max="261" width="8.109375" bestFit="1" customWidth="1"/>
    <col min="262" max="262" width="11" bestFit="1" customWidth="1"/>
    <col min="263" max="263" width="17.44140625" bestFit="1" customWidth="1"/>
    <col min="264" max="264" width="12" bestFit="1" customWidth="1"/>
    <col min="265" max="265" width="13.109375" bestFit="1" customWidth="1"/>
    <col min="266" max="266" width="14.109375" bestFit="1" customWidth="1"/>
    <col min="267" max="267" width="10" bestFit="1" customWidth="1"/>
    <col min="268" max="268" width="8" bestFit="1" customWidth="1"/>
    <col min="269" max="269" width="12" bestFit="1" customWidth="1"/>
    <col min="270" max="270" width="13.109375" bestFit="1" customWidth="1"/>
    <col min="271" max="271" width="12.109375" bestFit="1" customWidth="1"/>
    <col min="272" max="272" width="8.33203125" bestFit="1" customWidth="1"/>
    <col min="273" max="273" width="19.6640625" bestFit="1" customWidth="1"/>
    <col min="274" max="274" width="8" bestFit="1" customWidth="1"/>
    <col min="275" max="275" width="11" bestFit="1" customWidth="1"/>
    <col min="276" max="276" width="12" bestFit="1" customWidth="1"/>
    <col min="277" max="277" width="8" bestFit="1" customWidth="1"/>
    <col min="278" max="278" width="21.109375" bestFit="1" customWidth="1"/>
    <col min="279" max="279" width="17.6640625" bestFit="1" customWidth="1"/>
    <col min="280" max="280" width="8" bestFit="1" customWidth="1"/>
    <col min="281" max="281" width="11.109375" bestFit="1" customWidth="1"/>
    <col min="282" max="282" width="9.88671875" bestFit="1" customWidth="1"/>
    <col min="283" max="283" width="16" bestFit="1" customWidth="1"/>
    <col min="284" max="284" width="8" bestFit="1" customWidth="1"/>
    <col min="285" max="285" width="11.44140625" bestFit="1" customWidth="1"/>
    <col min="286" max="286" width="8.21875" bestFit="1" customWidth="1"/>
    <col min="287" max="287" width="14.44140625" bestFit="1" customWidth="1"/>
    <col min="288" max="288" width="15" bestFit="1" customWidth="1"/>
    <col min="289" max="290" width="8" bestFit="1" customWidth="1"/>
    <col min="291" max="291" width="9" bestFit="1" customWidth="1"/>
    <col min="292" max="292" width="7" bestFit="1" customWidth="1"/>
    <col min="293" max="293" width="12.88671875" bestFit="1" customWidth="1"/>
    <col min="294" max="294" width="12" bestFit="1" customWidth="1"/>
    <col min="295" max="295" width="8" bestFit="1" customWidth="1"/>
    <col min="296" max="296" width="11.77734375" bestFit="1" customWidth="1"/>
    <col min="297" max="297" width="11.5546875" bestFit="1" customWidth="1"/>
    <col min="298" max="298" width="9.33203125" bestFit="1" customWidth="1"/>
    <col min="299" max="299" width="12.77734375" bestFit="1" customWidth="1"/>
    <col min="300" max="300" width="9" bestFit="1" customWidth="1"/>
    <col min="301" max="301" width="14.21875" bestFit="1" customWidth="1"/>
    <col min="302" max="302" width="11.6640625" bestFit="1" customWidth="1"/>
    <col min="303" max="303" width="11.77734375" bestFit="1" customWidth="1"/>
    <col min="304" max="304" width="13.77734375" bestFit="1" customWidth="1"/>
    <col min="306" max="306" width="8.77734375" bestFit="1" customWidth="1"/>
    <col min="307" max="307" width="10" bestFit="1" customWidth="1"/>
    <col min="308" max="308" width="12.88671875" bestFit="1" customWidth="1"/>
    <col min="309" max="309" width="13.88671875" bestFit="1" customWidth="1"/>
    <col min="310" max="310" width="10.88671875" bestFit="1" customWidth="1"/>
    <col min="311" max="311" width="12" bestFit="1" customWidth="1"/>
    <col min="312" max="312" width="8" bestFit="1" customWidth="1"/>
    <col min="313" max="313" width="12" bestFit="1" customWidth="1"/>
    <col min="314" max="314" width="8" bestFit="1" customWidth="1"/>
    <col min="315" max="315" width="9.77734375" bestFit="1" customWidth="1"/>
    <col min="316" max="316" width="6.44140625" bestFit="1" customWidth="1"/>
    <col min="317" max="317" width="15.77734375" bestFit="1" customWidth="1"/>
    <col min="318" max="318" width="12.88671875" bestFit="1" customWidth="1"/>
    <col min="319" max="319" width="12.109375" bestFit="1" customWidth="1"/>
    <col min="320" max="320" width="15.77734375" bestFit="1" customWidth="1"/>
    <col min="321" max="321" width="9.44140625" bestFit="1" customWidth="1"/>
    <col min="322" max="322" width="9" bestFit="1" customWidth="1"/>
    <col min="323" max="323" width="13.109375" bestFit="1" customWidth="1"/>
    <col min="324" max="324" width="12.21875" bestFit="1" customWidth="1"/>
    <col min="325" max="325" width="8" bestFit="1" customWidth="1"/>
    <col min="326" max="326" width="12.33203125" bestFit="1" customWidth="1"/>
    <col min="327" max="327" width="11.109375" bestFit="1" customWidth="1"/>
    <col min="328" max="328" width="13.21875" bestFit="1" customWidth="1"/>
    <col min="329" max="329" width="8.109375" bestFit="1" customWidth="1"/>
    <col min="330" max="330" width="8" bestFit="1" customWidth="1"/>
    <col min="331" max="331" width="7" bestFit="1" customWidth="1"/>
    <col min="332" max="332" width="13.33203125" bestFit="1" customWidth="1"/>
    <col min="333" max="333" width="8.44140625" bestFit="1" customWidth="1"/>
    <col min="334" max="334" width="9.44140625" bestFit="1" customWidth="1"/>
    <col min="335" max="335" width="8" bestFit="1" customWidth="1"/>
    <col min="336" max="336" width="10.44140625" bestFit="1" customWidth="1"/>
    <col min="337" max="338" width="8" bestFit="1" customWidth="1"/>
    <col min="339" max="339" width="15.21875" bestFit="1" customWidth="1"/>
    <col min="340" max="340" width="8" bestFit="1" customWidth="1"/>
    <col min="341" max="341" width="5.44140625" bestFit="1" customWidth="1"/>
    <col min="342" max="342" width="7" bestFit="1" customWidth="1"/>
    <col min="343" max="343" width="8" bestFit="1" customWidth="1"/>
    <col min="344" max="345" width="9" bestFit="1" customWidth="1"/>
    <col min="346" max="346" width="12" bestFit="1" customWidth="1"/>
    <col min="347" max="347" width="8" bestFit="1" customWidth="1"/>
    <col min="348" max="348" width="10" bestFit="1" customWidth="1"/>
    <col min="349" max="349" width="11.33203125" bestFit="1" customWidth="1"/>
    <col min="350" max="350" width="7" bestFit="1" customWidth="1"/>
    <col min="351" max="351" width="7.21875" bestFit="1" customWidth="1"/>
    <col min="352" max="352" width="12" bestFit="1" customWidth="1"/>
    <col min="353" max="353" width="11" bestFit="1" customWidth="1"/>
    <col min="354" max="354" width="14.33203125" bestFit="1" customWidth="1"/>
    <col min="355" max="355" width="10" bestFit="1" customWidth="1"/>
    <col min="356" max="356" width="10.21875" bestFit="1" customWidth="1"/>
    <col min="357" max="357" width="12.44140625" bestFit="1" customWidth="1"/>
    <col min="358" max="359" width="12" bestFit="1" customWidth="1"/>
    <col min="360" max="360" width="10" bestFit="1" customWidth="1"/>
    <col min="361" max="361" width="8.21875" bestFit="1" customWidth="1"/>
    <col min="362" max="362" width="9" bestFit="1" customWidth="1"/>
    <col min="363" max="363" width="12" bestFit="1" customWidth="1"/>
    <col min="364" max="364" width="8" bestFit="1" customWidth="1"/>
    <col min="365" max="365" width="14.6640625" bestFit="1" customWidth="1"/>
    <col min="366" max="366" width="13.109375" bestFit="1" customWidth="1"/>
    <col min="367" max="367" width="9" bestFit="1" customWidth="1"/>
    <col min="368" max="368" width="14.33203125" bestFit="1" customWidth="1"/>
    <col min="369" max="369" width="10" bestFit="1" customWidth="1"/>
    <col min="370" max="370" width="8" bestFit="1" customWidth="1"/>
    <col min="372" max="372" width="15.21875" bestFit="1" customWidth="1"/>
    <col min="373" max="373" width="7.109375" bestFit="1" customWidth="1"/>
    <col min="374" max="374" width="8" bestFit="1" customWidth="1"/>
    <col min="375" max="375" width="9" bestFit="1" customWidth="1"/>
    <col min="376" max="376" width="10.44140625" bestFit="1" customWidth="1"/>
    <col min="377" max="377" width="9.21875" bestFit="1" customWidth="1"/>
    <col min="378" max="378" width="11.5546875" bestFit="1" customWidth="1"/>
    <col min="379" max="379" width="13.109375" bestFit="1" customWidth="1"/>
    <col min="380" max="380" width="7" bestFit="1" customWidth="1"/>
    <col min="381" max="381" width="10" bestFit="1" customWidth="1"/>
    <col min="382" max="382" width="9.77734375" bestFit="1" customWidth="1"/>
    <col min="383" max="383" width="13.33203125" bestFit="1" customWidth="1"/>
    <col min="384" max="384" width="12.109375" bestFit="1" customWidth="1"/>
    <col min="385" max="385" width="7" bestFit="1" customWidth="1"/>
    <col min="386" max="386" width="10.5546875" bestFit="1" customWidth="1"/>
    <col min="387" max="387" width="11.88671875" bestFit="1" customWidth="1"/>
    <col min="388" max="388" width="8.21875" bestFit="1" customWidth="1"/>
    <col min="389" max="389" width="11.5546875" bestFit="1" customWidth="1"/>
    <col min="390" max="390" width="15.6640625" bestFit="1" customWidth="1"/>
    <col min="391" max="391" width="9" bestFit="1" customWidth="1"/>
    <col min="392" max="392" width="12" bestFit="1" customWidth="1"/>
    <col min="393" max="393" width="7" bestFit="1" customWidth="1"/>
    <col min="394" max="394" width="8" bestFit="1" customWidth="1"/>
    <col min="395" max="395" width="12" bestFit="1" customWidth="1"/>
    <col min="396" max="396" width="15.33203125" bestFit="1" customWidth="1"/>
    <col min="397" max="397" width="8.5546875" bestFit="1" customWidth="1"/>
    <col min="398" max="398" width="11" bestFit="1" customWidth="1"/>
    <col min="399" max="399" width="12" bestFit="1" customWidth="1"/>
    <col min="400" max="400" width="10.21875" bestFit="1" customWidth="1"/>
    <col min="401" max="402" width="8" bestFit="1" customWidth="1"/>
    <col min="403" max="403" width="9" bestFit="1" customWidth="1"/>
    <col min="404" max="404" width="12.6640625" bestFit="1" customWidth="1"/>
    <col min="405" max="405" width="12.77734375" bestFit="1" customWidth="1"/>
    <col min="406" max="406" width="14.109375" bestFit="1" customWidth="1"/>
    <col min="407" max="407" width="10" bestFit="1" customWidth="1"/>
    <col min="408" max="408" width="12" bestFit="1" customWidth="1"/>
    <col min="409" max="409" width="11" bestFit="1" customWidth="1"/>
    <col min="410" max="411" width="10.77734375" bestFit="1" customWidth="1"/>
    <col min="412" max="412" width="11.6640625" bestFit="1" customWidth="1"/>
    <col min="413" max="413" width="12" bestFit="1" customWidth="1"/>
    <col min="414" max="414" width="7" bestFit="1" customWidth="1"/>
    <col min="415" max="416" width="8" bestFit="1" customWidth="1"/>
    <col min="417" max="417" width="7" bestFit="1" customWidth="1"/>
    <col min="418" max="419" width="8" bestFit="1" customWidth="1"/>
    <col min="420" max="420" width="12.21875" bestFit="1" customWidth="1"/>
    <col min="421" max="421" width="12.88671875" bestFit="1" customWidth="1"/>
    <col min="422" max="422" width="8" bestFit="1" customWidth="1"/>
    <col min="423" max="423" width="9.33203125" bestFit="1" customWidth="1"/>
    <col min="424" max="424" width="7.6640625" bestFit="1" customWidth="1"/>
    <col min="425" max="425" width="11.21875" bestFit="1" customWidth="1"/>
    <col min="426" max="426" width="8.6640625" bestFit="1" customWidth="1"/>
    <col min="427" max="427" width="10.109375" bestFit="1" customWidth="1"/>
    <col min="428" max="428" width="8" bestFit="1" customWidth="1"/>
    <col min="429" max="429" width="10" bestFit="1" customWidth="1"/>
    <col min="430" max="430" width="13.109375" bestFit="1" customWidth="1"/>
    <col min="431" max="432" width="8" bestFit="1" customWidth="1"/>
    <col min="433" max="433" width="9" bestFit="1" customWidth="1"/>
    <col min="434" max="434" width="9.6640625" bestFit="1" customWidth="1"/>
    <col min="435" max="435" width="12" bestFit="1" customWidth="1"/>
    <col min="436" max="436" width="11.109375" bestFit="1" customWidth="1"/>
    <col min="437" max="437" width="7" bestFit="1" customWidth="1"/>
    <col min="438" max="438" width="8" bestFit="1" customWidth="1"/>
    <col min="439" max="439" width="11.77734375" bestFit="1" customWidth="1"/>
    <col min="440" max="440" width="8.33203125" bestFit="1" customWidth="1"/>
    <col min="441" max="441" width="7" bestFit="1" customWidth="1"/>
    <col min="442" max="442" width="12.21875" bestFit="1" customWidth="1"/>
    <col min="443" max="443" width="11.109375" bestFit="1" customWidth="1"/>
    <col min="444" max="444" width="12.21875" bestFit="1" customWidth="1"/>
    <col min="445" max="445" width="10.6640625" bestFit="1" customWidth="1"/>
    <col min="446" max="446" width="8.33203125" bestFit="1" customWidth="1"/>
    <col min="447" max="447" width="9.109375" bestFit="1" customWidth="1"/>
    <col min="448" max="449" width="8" bestFit="1" customWidth="1"/>
    <col min="450" max="451" width="7" bestFit="1" customWidth="1"/>
    <col min="452" max="452" width="24.21875" bestFit="1" customWidth="1"/>
    <col min="453" max="453" width="7" bestFit="1" customWidth="1"/>
    <col min="454" max="454" width="12" bestFit="1" customWidth="1"/>
    <col min="455" max="455" width="8" bestFit="1" customWidth="1"/>
    <col min="456" max="456" width="8.21875" bestFit="1" customWidth="1"/>
    <col min="457" max="457" width="8" bestFit="1" customWidth="1"/>
    <col min="458" max="458" width="9.77734375" bestFit="1" customWidth="1"/>
    <col min="459" max="459" width="11" bestFit="1" customWidth="1"/>
    <col min="460" max="460" width="21.88671875" bestFit="1" customWidth="1"/>
    <col min="461" max="465" width="12" bestFit="1" customWidth="1"/>
    <col min="466" max="466" width="7" bestFit="1" customWidth="1"/>
    <col min="467" max="467" width="11" bestFit="1" customWidth="1"/>
    <col min="468" max="468" width="8" bestFit="1" customWidth="1"/>
    <col min="469" max="469" width="12" bestFit="1" customWidth="1"/>
    <col min="470" max="470" width="8" bestFit="1" customWidth="1"/>
    <col min="471" max="471" width="9" bestFit="1" customWidth="1"/>
    <col min="472" max="472" width="15" bestFit="1" customWidth="1"/>
    <col min="473" max="473" width="11.33203125" bestFit="1" customWidth="1"/>
    <col min="474" max="475" width="8" bestFit="1" customWidth="1"/>
    <col min="476" max="476" width="9" bestFit="1" customWidth="1"/>
    <col min="477" max="477" width="8.21875" bestFit="1" customWidth="1"/>
    <col min="478" max="478" width="6.109375" bestFit="1" customWidth="1"/>
    <col min="479" max="479" width="10.6640625" bestFit="1" customWidth="1"/>
    <col min="480" max="482" width="8" bestFit="1" customWidth="1"/>
    <col min="483" max="483" width="7" bestFit="1" customWidth="1"/>
    <col min="484" max="485" width="8" bestFit="1" customWidth="1"/>
    <col min="486" max="487" width="9" bestFit="1" customWidth="1"/>
    <col min="488" max="488" width="9.88671875" bestFit="1" customWidth="1"/>
    <col min="489" max="489" width="16.77734375" bestFit="1" customWidth="1"/>
    <col min="490" max="490" width="11.5546875" bestFit="1" customWidth="1"/>
    <col min="491" max="491" width="23.44140625" bestFit="1" customWidth="1"/>
    <col min="492" max="492" width="8" bestFit="1" customWidth="1"/>
    <col min="493" max="493" width="15.33203125" bestFit="1" customWidth="1"/>
    <col min="494" max="494" width="11" bestFit="1" customWidth="1"/>
    <col min="495" max="495" width="17.33203125" bestFit="1" customWidth="1"/>
    <col min="496" max="496" width="8" bestFit="1" customWidth="1"/>
    <col min="497" max="497" width="10.88671875" bestFit="1" customWidth="1"/>
    <col min="498" max="498" width="8" bestFit="1" customWidth="1"/>
    <col min="499" max="499" width="20.5546875" bestFit="1" customWidth="1"/>
    <col min="500" max="500" width="8" bestFit="1" customWidth="1"/>
    <col min="501" max="501" width="13.21875" bestFit="1" customWidth="1"/>
    <col min="502" max="502" width="12.21875" bestFit="1" customWidth="1"/>
    <col min="503" max="503" width="14.88671875" bestFit="1" customWidth="1"/>
    <col min="504" max="504" width="8.21875" bestFit="1" customWidth="1"/>
    <col min="505" max="505" width="8" bestFit="1" customWidth="1"/>
    <col min="506" max="506" width="12.6640625" bestFit="1" customWidth="1"/>
    <col min="507" max="507" width="12.21875" bestFit="1" customWidth="1"/>
    <col min="508" max="508" width="9.21875" bestFit="1" customWidth="1"/>
    <col min="509" max="510" width="12" bestFit="1" customWidth="1"/>
    <col min="511" max="511" width="12.77734375" bestFit="1" customWidth="1"/>
    <col min="512" max="512" width="13.21875" bestFit="1" customWidth="1"/>
    <col min="513" max="513" width="12" bestFit="1" customWidth="1"/>
    <col min="514" max="514" width="10.33203125" bestFit="1" customWidth="1"/>
    <col min="515" max="515" width="16.33203125" bestFit="1" customWidth="1"/>
    <col min="516" max="516" width="10.88671875" bestFit="1" customWidth="1"/>
    <col min="517" max="517" width="8" bestFit="1" customWidth="1"/>
    <col min="518" max="518" width="8.5546875" bestFit="1" customWidth="1"/>
    <col min="519" max="519" width="9.33203125" bestFit="1" customWidth="1"/>
    <col min="520" max="520" width="18.33203125" bestFit="1" customWidth="1"/>
    <col min="521" max="521" width="14.5546875" bestFit="1" customWidth="1"/>
    <col min="522" max="522" width="9.33203125" bestFit="1" customWidth="1"/>
    <col min="523" max="523" width="12.6640625" bestFit="1" customWidth="1"/>
    <col min="524" max="524" width="9" bestFit="1" customWidth="1"/>
    <col min="525" max="525" width="14.77734375" bestFit="1" customWidth="1"/>
    <col min="526" max="526" width="11.44140625" bestFit="1" customWidth="1"/>
    <col min="527" max="527" width="14.5546875" bestFit="1" customWidth="1"/>
    <col min="528" max="528" width="12" bestFit="1" customWidth="1"/>
    <col min="529" max="529" width="7" bestFit="1" customWidth="1"/>
    <col min="530" max="530" width="9" bestFit="1" customWidth="1"/>
    <col min="531" max="531" width="10.109375" bestFit="1" customWidth="1"/>
    <col min="532" max="532" width="11.44140625" bestFit="1" customWidth="1"/>
    <col min="533" max="533" width="10.77734375" bestFit="1" customWidth="1"/>
    <col min="534" max="534" width="12.33203125" bestFit="1" customWidth="1"/>
    <col min="535" max="535" width="7" bestFit="1" customWidth="1"/>
    <col min="536" max="536" width="11" bestFit="1" customWidth="1"/>
    <col min="537" max="537" width="8.77734375" bestFit="1" customWidth="1"/>
    <col min="538" max="542" width="8" bestFit="1" customWidth="1"/>
    <col min="543" max="543" width="7.33203125" bestFit="1" customWidth="1"/>
    <col min="544" max="544" width="13.77734375" bestFit="1" customWidth="1"/>
    <col min="545" max="545" width="9.21875" bestFit="1" customWidth="1"/>
    <col min="546" max="546" width="15.5546875" bestFit="1" customWidth="1"/>
    <col min="547" max="547" width="9" bestFit="1" customWidth="1"/>
    <col min="548" max="548" width="14.44140625" bestFit="1" customWidth="1"/>
    <col min="549" max="549" width="8.109375" bestFit="1" customWidth="1"/>
    <col min="550" max="550" width="20.44140625" bestFit="1" customWidth="1"/>
    <col min="551" max="551" width="8.109375" bestFit="1" customWidth="1"/>
    <col min="552" max="553" width="8" bestFit="1" customWidth="1"/>
    <col min="554" max="554" width="7" bestFit="1" customWidth="1"/>
    <col min="555" max="555" width="15.44140625" bestFit="1" customWidth="1"/>
    <col min="556" max="556" width="13.77734375" bestFit="1" customWidth="1"/>
    <col min="557" max="557" width="18" bestFit="1" customWidth="1"/>
    <col min="558" max="558" width="12.44140625" bestFit="1" customWidth="1"/>
    <col min="559" max="559" width="11.88671875" bestFit="1" customWidth="1"/>
    <col min="560" max="560" width="8" bestFit="1" customWidth="1"/>
    <col min="561" max="561" width="12.21875" bestFit="1" customWidth="1"/>
    <col min="562" max="562" width="10.44140625" bestFit="1" customWidth="1"/>
    <col min="563" max="563" width="7" bestFit="1" customWidth="1"/>
    <col min="564" max="564" width="11" bestFit="1" customWidth="1"/>
    <col min="565" max="565" width="8" bestFit="1" customWidth="1"/>
    <col min="566" max="566" width="9.77734375" bestFit="1" customWidth="1"/>
    <col min="567" max="567" width="11" bestFit="1" customWidth="1"/>
    <col min="568" max="568" width="12" bestFit="1" customWidth="1"/>
    <col min="569" max="569" width="10.44140625" bestFit="1" customWidth="1"/>
    <col min="570" max="570" width="9.44140625" bestFit="1" customWidth="1"/>
    <col min="571" max="571" width="10.6640625" bestFit="1" customWidth="1"/>
    <col min="572" max="572" width="16.44140625" bestFit="1" customWidth="1"/>
    <col min="573" max="573" width="8.33203125" bestFit="1" customWidth="1"/>
    <col min="574" max="574" width="9.5546875" bestFit="1" customWidth="1"/>
    <col min="575" max="575" width="11.21875" bestFit="1" customWidth="1"/>
    <col min="576" max="576" width="9.109375" bestFit="1" customWidth="1"/>
    <col min="577" max="577" width="8.33203125" bestFit="1" customWidth="1"/>
    <col min="578" max="578" width="8" bestFit="1" customWidth="1"/>
    <col min="579" max="579" width="11.21875" bestFit="1" customWidth="1"/>
    <col min="580" max="580" width="7" bestFit="1" customWidth="1"/>
    <col min="581" max="581" width="19.5546875" bestFit="1" customWidth="1"/>
    <col min="582" max="582" width="9" bestFit="1" customWidth="1"/>
    <col min="583" max="583" width="13.109375" bestFit="1" customWidth="1"/>
    <col min="584" max="585" width="9" bestFit="1" customWidth="1"/>
    <col min="586" max="586" width="12.44140625" bestFit="1" customWidth="1"/>
    <col min="587" max="587" width="11.6640625" bestFit="1" customWidth="1"/>
    <col min="588" max="588" width="5.21875" bestFit="1" customWidth="1"/>
    <col min="589" max="589" width="8" bestFit="1" customWidth="1"/>
    <col min="590" max="590" width="10.77734375" bestFit="1" customWidth="1"/>
    <col min="591" max="591" width="9" bestFit="1" customWidth="1"/>
    <col min="592" max="593" width="8" bestFit="1" customWidth="1"/>
    <col min="594" max="594" width="7" bestFit="1" customWidth="1"/>
    <col min="595" max="595" width="12" bestFit="1" customWidth="1"/>
    <col min="596" max="596" width="7" bestFit="1" customWidth="1"/>
    <col min="597" max="597" width="11.88671875" bestFit="1" customWidth="1"/>
    <col min="598" max="598" width="17.21875" bestFit="1" customWidth="1"/>
    <col min="599" max="599" width="10.6640625" bestFit="1" customWidth="1"/>
    <col min="600" max="600" width="10.88671875" bestFit="1" customWidth="1"/>
    <col min="601" max="601" width="9.21875" bestFit="1" customWidth="1"/>
    <col min="602" max="602" width="16" bestFit="1" customWidth="1"/>
    <col min="603" max="603" width="9.44140625" bestFit="1" customWidth="1"/>
    <col min="604" max="604" width="12.109375" bestFit="1" customWidth="1"/>
    <col min="605" max="605" width="11.5546875" bestFit="1" customWidth="1"/>
    <col min="606" max="606" width="10.44140625" bestFit="1" customWidth="1"/>
    <col min="607" max="607" width="9.6640625" bestFit="1" customWidth="1"/>
    <col min="608" max="608" width="11" bestFit="1" customWidth="1"/>
    <col min="609" max="609" width="10.77734375" bestFit="1" customWidth="1"/>
    <col min="610" max="610" width="15" bestFit="1" customWidth="1"/>
    <col min="611" max="611" width="12.109375" bestFit="1" customWidth="1"/>
    <col min="612" max="612" width="7.21875" bestFit="1" customWidth="1"/>
    <col min="613" max="613" width="12" bestFit="1" customWidth="1"/>
    <col min="614" max="614" width="8.6640625" bestFit="1" customWidth="1"/>
    <col min="615" max="615" width="13.33203125" bestFit="1" customWidth="1"/>
    <col min="616" max="616" width="8" bestFit="1" customWidth="1"/>
    <col min="617" max="617" width="11.5546875" bestFit="1" customWidth="1"/>
    <col min="618" max="619" width="8" bestFit="1" customWidth="1"/>
    <col min="620" max="620" width="11.5546875" bestFit="1" customWidth="1"/>
    <col min="621" max="621" width="12" bestFit="1" customWidth="1"/>
    <col min="622" max="622" width="14.44140625" bestFit="1" customWidth="1"/>
    <col min="623" max="623" width="8" bestFit="1" customWidth="1"/>
    <col min="624" max="624" width="15" bestFit="1" customWidth="1"/>
    <col min="625" max="625" width="8" bestFit="1" customWidth="1"/>
    <col min="626" max="626" width="13.6640625" bestFit="1" customWidth="1"/>
    <col min="627" max="627" width="13.5546875" bestFit="1" customWidth="1"/>
    <col min="628" max="628" width="14.88671875" bestFit="1" customWidth="1"/>
    <col min="629" max="629" width="11.109375" bestFit="1" customWidth="1"/>
    <col min="630" max="630" width="8" bestFit="1" customWidth="1"/>
    <col min="631" max="631" width="9.33203125" bestFit="1" customWidth="1"/>
    <col min="632" max="632" width="19.109375" bestFit="1" customWidth="1"/>
    <col min="633" max="633" width="8" bestFit="1" customWidth="1"/>
    <col min="634" max="634" width="7" bestFit="1" customWidth="1"/>
    <col min="635" max="635" width="8.21875" bestFit="1" customWidth="1"/>
    <col min="636" max="636" width="15.5546875" bestFit="1" customWidth="1"/>
    <col min="637" max="637" width="11.21875" bestFit="1" customWidth="1"/>
    <col min="638" max="638" width="11.5546875" bestFit="1" customWidth="1"/>
    <col min="639" max="640" width="10" bestFit="1" customWidth="1"/>
    <col min="641" max="641" width="8" bestFit="1" customWidth="1"/>
    <col min="642" max="642" width="10.21875" bestFit="1" customWidth="1"/>
    <col min="643" max="643" width="9.6640625" bestFit="1" customWidth="1"/>
    <col min="644" max="644" width="11.44140625" bestFit="1" customWidth="1"/>
    <col min="645" max="645" width="14.44140625" bestFit="1" customWidth="1"/>
    <col min="646" max="646" width="11.6640625" bestFit="1" customWidth="1"/>
    <col min="647" max="647" width="11.77734375" bestFit="1" customWidth="1"/>
    <col min="648" max="648" width="9" bestFit="1" customWidth="1"/>
    <col min="649" max="650" width="13.33203125" bestFit="1" customWidth="1"/>
    <col min="651" max="651" width="8" bestFit="1" customWidth="1"/>
    <col min="652" max="652" width="8.44140625" bestFit="1" customWidth="1"/>
    <col min="653" max="653" width="10.6640625" bestFit="1" customWidth="1"/>
    <col min="654" max="654" width="9" bestFit="1" customWidth="1"/>
    <col min="655" max="655" width="10.6640625" bestFit="1" customWidth="1"/>
    <col min="656" max="656" width="11.77734375" bestFit="1" customWidth="1"/>
    <col min="657" max="657" width="12.21875" bestFit="1" customWidth="1"/>
    <col min="658" max="658" width="8" bestFit="1" customWidth="1"/>
    <col min="659" max="659" width="8.33203125" bestFit="1" customWidth="1"/>
    <col min="660" max="660" width="9.21875" bestFit="1" customWidth="1"/>
    <col min="661" max="661" width="10" bestFit="1" customWidth="1"/>
    <col min="662" max="662" width="10.6640625" bestFit="1" customWidth="1"/>
    <col min="663" max="663" width="16.77734375" bestFit="1" customWidth="1"/>
    <col min="664" max="664" width="8" bestFit="1" customWidth="1"/>
    <col min="665" max="665" width="11" bestFit="1" customWidth="1"/>
    <col min="666" max="666" width="8" bestFit="1" customWidth="1"/>
    <col min="667" max="667" width="13.6640625" bestFit="1" customWidth="1"/>
    <col min="668" max="668" width="10.77734375" bestFit="1" customWidth="1"/>
    <col min="669" max="669" width="8.5546875" bestFit="1" customWidth="1"/>
    <col min="670" max="670" width="9.88671875" bestFit="1" customWidth="1"/>
    <col min="671" max="671" width="12" bestFit="1" customWidth="1"/>
    <col min="672" max="672" width="12.44140625" bestFit="1" customWidth="1"/>
    <col min="673" max="673" width="9" bestFit="1" customWidth="1"/>
    <col min="674" max="674" width="15.5546875" bestFit="1" customWidth="1"/>
    <col min="675" max="675" width="12.88671875" bestFit="1" customWidth="1"/>
    <col min="676" max="676" width="12" bestFit="1" customWidth="1"/>
    <col min="677" max="677" width="16.77734375" bestFit="1" customWidth="1"/>
    <col min="678" max="679" width="8" bestFit="1" customWidth="1"/>
    <col min="680" max="680" width="12.77734375" bestFit="1" customWidth="1"/>
    <col min="681" max="681" width="24" bestFit="1" customWidth="1"/>
    <col min="682" max="682" width="7.109375" bestFit="1" customWidth="1"/>
    <col min="683" max="683" width="9" bestFit="1" customWidth="1"/>
    <col min="684" max="684" width="14" bestFit="1" customWidth="1"/>
    <col min="685" max="685" width="12.21875" bestFit="1" customWidth="1"/>
    <col min="686" max="686" width="10" bestFit="1" customWidth="1"/>
    <col min="687" max="687" width="9.109375" bestFit="1" customWidth="1"/>
    <col min="688" max="688" width="10.44140625" bestFit="1" customWidth="1"/>
    <col min="690" max="690" width="9.77734375" bestFit="1" customWidth="1"/>
    <col min="691" max="691" width="7" bestFit="1" customWidth="1"/>
    <col min="692" max="692" width="13.88671875" bestFit="1" customWidth="1"/>
    <col min="693" max="693" width="12" bestFit="1" customWidth="1"/>
    <col min="694" max="695" width="8" bestFit="1" customWidth="1"/>
    <col min="696" max="696" width="10.33203125" bestFit="1" customWidth="1"/>
    <col min="697" max="697" width="7" bestFit="1" customWidth="1"/>
    <col min="698" max="699" width="8" bestFit="1" customWidth="1"/>
    <col min="700" max="700" width="12" bestFit="1" customWidth="1"/>
    <col min="701" max="701" width="11.109375" bestFit="1" customWidth="1"/>
    <col min="702" max="702" width="12.33203125" bestFit="1" customWidth="1"/>
    <col min="703" max="703" width="12" bestFit="1" customWidth="1"/>
    <col min="704" max="704" width="8" bestFit="1" customWidth="1"/>
    <col min="705" max="705" width="16.5546875" bestFit="1" customWidth="1"/>
    <col min="706" max="706" width="9.88671875" bestFit="1" customWidth="1"/>
    <col min="707" max="707" width="9.109375" bestFit="1" customWidth="1"/>
    <col min="708" max="708" width="9.5546875" bestFit="1" customWidth="1"/>
    <col min="709" max="709" width="8" bestFit="1" customWidth="1"/>
    <col min="710" max="710" width="6.77734375" bestFit="1" customWidth="1"/>
    <col min="711" max="711" width="8" bestFit="1" customWidth="1"/>
    <col min="712" max="712" width="13.109375" bestFit="1" customWidth="1"/>
    <col min="713" max="713" width="9.88671875" bestFit="1" customWidth="1"/>
    <col min="714" max="714" width="8" bestFit="1" customWidth="1"/>
    <col min="715" max="715" width="12.109375" bestFit="1" customWidth="1"/>
    <col min="716" max="716" width="8" bestFit="1" customWidth="1"/>
    <col min="717" max="717" width="8.109375" bestFit="1" customWidth="1"/>
    <col min="718" max="718" width="12" bestFit="1" customWidth="1"/>
    <col min="719" max="719" width="17.44140625" bestFit="1" customWidth="1"/>
    <col min="720" max="720" width="19.109375" bestFit="1" customWidth="1"/>
    <col min="721" max="721" width="10.109375" bestFit="1" customWidth="1"/>
    <col min="722" max="722" width="7.21875" bestFit="1" customWidth="1"/>
    <col min="723" max="723" width="12" bestFit="1" customWidth="1"/>
    <col min="724" max="724" width="8" bestFit="1" customWidth="1"/>
    <col min="725" max="725" width="12" bestFit="1" customWidth="1"/>
    <col min="726" max="726" width="10" bestFit="1" customWidth="1"/>
    <col min="727" max="727" width="11.88671875" bestFit="1" customWidth="1"/>
    <col min="728" max="728" width="7" bestFit="1" customWidth="1"/>
    <col min="729" max="729" width="11" bestFit="1" customWidth="1"/>
    <col min="730" max="730" width="11.88671875" bestFit="1" customWidth="1"/>
    <col min="731" max="731" width="22.109375" bestFit="1" customWidth="1"/>
    <col min="732" max="732" width="13.88671875" bestFit="1" customWidth="1"/>
    <col min="733" max="733" width="10.109375" bestFit="1" customWidth="1"/>
    <col min="734" max="734" width="16.44140625" bestFit="1" customWidth="1"/>
    <col min="735" max="735" width="20" bestFit="1" customWidth="1"/>
    <col min="737" max="737" width="10.88671875" bestFit="1" customWidth="1"/>
    <col min="738" max="739" width="12" bestFit="1" customWidth="1"/>
    <col min="740" max="740" width="16.44140625" bestFit="1" customWidth="1"/>
    <col min="741" max="741" width="9.6640625" bestFit="1" customWidth="1"/>
    <col min="742" max="742" width="13.33203125" bestFit="1" customWidth="1"/>
    <col min="743" max="744" width="18.109375" bestFit="1" customWidth="1"/>
    <col min="745" max="745" width="12.33203125" bestFit="1" customWidth="1"/>
    <col min="746" max="746" width="11" bestFit="1" customWidth="1"/>
    <col min="747" max="747" width="16.44140625" bestFit="1" customWidth="1"/>
    <col min="748" max="748" width="14.109375" bestFit="1" customWidth="1"/>
    <col min="749" max="749" width="11" bestFit="1" customWidth="1"/>
    <col min="750" max="750" width="25.21875" bestFit="1" customWidth="1"/>
    <col min="751" max="751" width="9.33203125" bestFit="1" customWidth="1"/>
    <col min="752" max="752" width="12.88671875" bestFit="1" customWidth="1"/>
    <col min="753" max="753" width="9.33203125" bestFit="1" customWidth="1"/>
    <col min="754" max="754" width="16" bestFit="1" customWidth="1"/>
    <col min="755" max="755" width="10.33203125" bestFit="1" customWidth="1"/>
    <col min="756" max="756" width="10.77734375" bestFit="1" customWidth="1"/>
    <col min="757" max="757" width="14.5546875" bestFit="1" customWidth="1"/>
    <col min="758" max="758" width="19.33203125" bestFit="1" customWidth="1"/>
    <col min="759" max="759" width="12.88671875" bestFit="1" customWidth="1"/>
    <col min="760" max="760" width="10.33203125" bestFit="1" customWidth="1"/>
    <col min="761" max="761" width="12.77734375" bestFit="1" customWidth="1"/>
    <col min="762" max="762" width="12" bestFit="1" customWidth="1"/>
    <col min="763" max="763" width="11.5546875" bestFit="1" customWidth="1"/>
    <col min="764" max="764" width="15.77734375" bestFit="1" customWidth="1"/>
    <col min="765" max="765" width="8" bestFit="1" customWidth="1"/>
    <col min="766" max="766" width="10.33203125" bestFit="1" customWidth="1"/>
    <col min="767" max="767" width="20.77734375" bestFit="1" customWidth="1"/>
    <col min="768" max="768" width="15.5546875" bestFit="1" customWidth="1"/>
    <col min="769" max="769" width="8" bestFit="1" customWidth="1"/>
    <col min="770" max="770" width="8.33203125" bestFit="1" customWidth="1"/>
    <col min="771" max="771" width="9.88671875" bestFit="1" customWidth="1"/>
    <col min="772" max="772" width="8" bestFit="1" customWidth="1"/>
    <col min="773" max="773" width="13.21875" bestFit="1" customWidth="1"/>
    <col min="774" max="774" width="12.33203125" bestFit="1" customWidth="1"/>
    <col min="775" max="775" width="10" bestFit="1" customWidth="1"/>
    <col min="776" max="776" width="9.88671875" bestFit="1" customWidth="1"/>
    <col min="777" max="777" width="9.5546875" bestFit="1" customWidth="1"/>
    <col min="778" max="778" width="11.109375" bestFit="1" customWidth="1"/>
    <col min="779" max="779" width="10.88671875" bestFit="1" customWidth="1"/>
    <col min="780" max="780" width="11.6640625" bestFit="1" customWidth="1"/>
    <col min="781" max="781" width="10" bestFit="1" customWidth="1"/>
    <col min="782" max="782" width="8" bestFit="1" customWidth="1"/>
    <col min="783" max="783" width="9" bestFit="1" customWidth="1"/>
    <col min="784" max="785" width="8" bestFit="1" customWidth="1"/>
    <col min="786" max="786" width="12.44140625" bestFit="1" customWidth="1"/>
    <col min="787" max="787" width="8" bestFit="1" customWidth="1"/>
    <col min="788" max="788" width="10.6640625" bestFit="1" customWidth="1"/>
    <col min="789" max="789" width="10.109375" bestFit="1" customWidth="1"/>
    <col min="790" max="790" width="10.88671875" bestFit="1" customWidth="1"/>
    <col min="791" max="791" width="7.33203125" bestFit="1" customWidth="1"/>
    <col min="792" max="792" width="10.44140625" bestFit="1" customWidth="1"/>
    <col min="793" max="793" width="8" bestFit="1" customWidth="1"/>
    <col min="794" max="794" width="16.21875" bestFit="1" customWidth="1"/>
    <col min="795" max="795" width="12" bestFit="1" customWidth="1"/>
    <col min="796" max="796" width="20.33203125" bestFit="1" customWidth="1"/>
    <col min="797" max="797" width="7" bestFit="1" customWidth="1"/>
    <col min="798" max="798" width="16" bestFit="1" customWidth="1"/>
    <col min="799" max="799" width="8" bestFit="1" customWidth="1"/>
    <col min="800" max="800" width="9" bestFit="1" customWidth="1"/>
    <col min="802" max="802" width="8" bestFit="1" customWidth="1"/>
    <col min="803" max="803" width="12" bestFit="1" customWidth="1"/>
    <col min="804" max="804" width="9.44140625" bestFit="1" customWidth="1"/>
    <col min="805" max="805" width="14.5546875" bestFit="1" customWidth="1"/>
    <col min="806" max="806" width="10.33203125" bestFit="1" customWidth="1"/>
    <col min="807" max="807" width="17.21875" bestFit="1" customWidth="1"/>
    <col min="808" max="808" width="8" bestFit="1" customWidth="1"/>
    <col min="809" max="809" width="14.21875" bestFit="1" customWidth="1"/>
    <col min="810" max="810" width="10" bestFit="1" customWidth="1"/>
    <col min="811" max="811" width="8.44140625" bestFit="1" customWidth="1"/>
    <col min="812" max="812" width="7" bestFit="1" customWidth="1"/>
    <col min="813" max="813" width="9.44140625" bestFit="1" customWidth="1"/>
    <col min="814" max="814" width="9.88671875" bestFit="1" customWidth="1"/>
    <col min="815" max="815" width="10" bestFit="1" customWidth="1"/>
    <col min="816" max="816" width="8.21875" bestFit="1" customWidth="1"/>
    <col min="817" max="817" width="10.21875" bestFit="1" customWidth="1"/>
    <col min="818" max="818" width="11" bestFit="1" customWidth="1"/>
    <col min="819" max="819" width="13.88671875" bestFit="1" customWidth="1"/>
    <col min="820" max="820" width="14.33203125" bestFit="1" customWidth="1"/>
    <col min="821" max="821" width="12.21875" bestFit="1" customWidth="1"/>
    <col min="822" max="822" width="8" bestFit="1" customWidth="1"/>
    <col min="823" max="823" width="14.44140625" bestFit="1" customWidth="1"/>
    <col min="824" max="825" width="8" bestFit="1" customWidth="1"/>
    <col min="826" max="826" width="14.6640625" bestFit="1" customWidth="1"/>
    <col min="827" max="827" width="12.77734375" bestFit="1" customWidth="1"/>
    <col min="828" max="828" width="16.21875" bestFit="1" customWidth="1"/>
    <col min="829" max="829" width="11" bestFit="1" customWidth="1"/>
    <col min="830" max="830" width="12" bestFit="1" customWidth="1"/>
    <col min="831" max="831" width="8.33203125" bestFit="1" customWidth="1"/>
    <col min="832" max="832" width="11.44140625" bestFit="1" customWidth="1"/>
    <col min="833" max="833" width="11.6640625" bestFit="1" customWidth="1"/>
    <col min="834" max="834" width="12" bestFit="1" customWidth="1"/>
    <col min="835" max="835" width="8" bestFit="1" customWidth="1"/>
    <col min="836" max="836" width="7" bestFit="1" customWidth="1"/>
    <col min="837" max="837" width="12" bestFit="1" customWidth="1"/>
  </cols>
  <sheetData>
    <row r="1" spans="1:13" x14ac:dyDescent="0.3">
      <c r="A1" s="3" t="s">
        <v>2779</v>
      </c>
      <c r="B1" s="9" t="s">
        <v>2786</v>
      </c>
      <c r="J1" s="3" t="s">
        <v>2779</v>
      </c>
      <c r="K1" t="s">
        <v>2787</v>
      </c>
      <c r="L1" t="s">
        <v>2788</v>
      </c>
      <c r="M1" t="s">
        <v>2789</v>
      </c>
    </row>
    <row r="2" spans="1:13" x14ac:dyDescent="0.3">
      <c r="A2" s="4">
        <v>112</v>
      </c>
      <c r="B2" s="9">
        <v>150.92500000000001</v>
      </c>
      <c r="J2" s="4">
        <v>112</v>
      </c>
      <c r="K2" s="12">
        <v>229013</v>
      </c>
      <c r="L2" s="12">
        <v>60</v>
      </c>
      <c r="M2" s="12">
        <v>0.61499999999999999</v>
      </c>
    </row>
    <row r="3" spans="1:13" x14ac:dyDescent="0.3">
      <c r="A3" s="4" t="s">
        <v>1108</v>
      </c>
      <c r="B3" s="9">
        <v>130.018</v>
      </c>
      <c r="J3" s="4" t="s">
        <v>1108</v>
      </c>
      <c r="K3" s="12">
        <v>209800</v>
      </c>
      <c r="L3" s="12">
        <v>65</v>
      </c>
      <c r="M3" s="12">
        <v>0.88100000000000001</v>
      </c>
    </row>
    <row r="4" spans="1:13" x14ac:dyDescent="0.3">
      <c r="A4" s="4" t="s">
        <v>30</v>
      </c>
      <c r="B4" s="9">
        <v>136.40875</v>
      </c>
      <c r="J4" s="4" t="s">
        <v>30</v>
      </c>
      <c r="K4" s="12">
        <v>234300</v>
      </c>
      <c r="L4" s="12">
        <v>55.75</v>
      </c>
      <c r="M4" s="12">
        <v>0.753</v>
      </c>
    </row>
    <row r="5" spans="1:13" x14ac:dyDescent="0.3">
      <c r="A5" s="4" t="s">
        <v>1886</v>
      </c>
      <c r="B5" s="9">
        <v>122.501</v>
      </c>
      <c r="J5" s="4" t="s">
        <v>1886</v>
      </c>
      <c r="K5" s="12">
        <v>219053</v>
      </c>
      <c r="L5" s="12">
        <v>70</v>
      </c>
      <c r="M5" s="12">
        <v>0.70199999999999996</v>
      </c>
    </row>
    <row r="6" spans="1:13" x14ac:dyDescent="0.3">
      <c r="A6" s="4" t="s">
        <v>2402</v>
      </c>
      <c r="B6" s="9">
        <v>110.494</v>
      </c>
      <c r="J6" s="4" t="s">
        <v>2402</v>
      </c>
      <c r="K6" s="12">
        <v>254465</v>
      </c>
      <c r="L6" s="12">
        <v>76</v>
      </c>
      <c r="M6" s="12">
        <v>0.49149999999999999</v>
      </c>
    </row>
    <row r="7" spans="1:13" x14ac:dyDescent="0.3">
      <c r="A7" s="4" t="s">
        <v>294</v>
      </c>
      <c r="B7" s="9">
        <v>88.772500000000008</v>
      </c>
      <c r="J7" s="4" t="s">
        <v>294</v>
      </c>
      <c r="K7" s="12">
        <v>252279.5</v>
      </c>
      <c r="L7" s="12">
        <v>62.5</v>
      </c>
      <c r="M7" s="12">
        <v>0.65999999999999992</v>
      </c>
    </row>
    <row r="8" spans="1:13" x14ac:dyDescent="0.3">
      <c r="A8" s="4" t="s">
        <v>179</v>
      </c>
      <c r="B8" s="9">
        <v>122.21280000000002</v>
      </c>
      <c r="J8" s="4" t="s">
        <v>179</v>
      </c>
      <c r="K8" s="12">
        <v>243602.4</v>
      </c>
      <c r="L8" s="12">
        <v>65.400000000000006</v>
      </c>
      <c r="M8" s="12">
        <v>0.79259999999999997</v>
      </c>
    </row>
    <row r="9" spans="1:13" x14ac:dyDescent="0.3">
      <c r="A9" s="4" t="s">
        <v>379</v>
      </c>
      <c r="B9" s="9">
        <v>88.933000000000007</v>
      </c>
      <c r="J9" s="4" t="s">
        <v>379</v>
      </c>
      <c r="K9" s="12">
        <v>263440</v>
      </c>
      <c r="L9" s="12">
        <v>56</v>
      </c>
      <c r="M9" s="12">
        <v>0.72299999999999998</v>
      </c>
    </row>
    <row r="10" spans="1:13" x14ac:dyDescent="0.3">
      <c r="A10" s="4" t="s">
        <v>1424</v>
      </c>
      <c r="B10" s="9">
        <v>135.97633333333332</v>
      </c>
      <c r="J10" s="4" t="s">
        <v>1424</v>
      </c>
      <c r="K10" s="12">
        <v>196035.33333333334</v>
      </c>
      <c r="L10" s="12">
        <v>59.666666666666664</v>
      </c>
      <c r="M10" s="12">
        <v>0.79900000000000004</v>
      </c>
    </row>
    <row r="11" spans="1:13" x14ac:dyDescent="0.3">
      <c r="A11" s="4" t="s">
        <v>2092</v>
      </c>
      <c r="B11" s="9">
        <v>152.03733333333332</v>
      </c>
      <c r="J11" s="4" t="s">
        <v>2092</v>
      </c>
      <c r="K11" s="12">
        <v>187801.66666666666</v>
      </c>
      <c r="L11" s="12">
        <v>76</v>
      </c>
      <c r="M11" s="12">
        <v>0.7443333333333334</v>
      </c>
    </row>
    <row r="12" spans="1:13" x14ac:dyDescent="0.3">
      <c r="A12" s="4" t="s">
        <v>530</v>
      </c>
      <c r="B12" s="9">
        <v>99.97999999999999</v>
      </c>
      <c r="J12" s="4" t="s">
        <v>530</v>
      </c>
      <c r="K12" s="12">
        <v>227030.66666666666</v>
      </c>
      <c r="L12" s="12">
        <v>71.111111111111114</v>
      </c>
      <c r="M12" s="12">
        <v>0.71855555555555561</v>
      </c>
    </row>
    <row r="13" spans="1:13" x14ac:dyDescent="0.3">
      <c r="A13" s="4" t="s">
        <v>2533</v>
      </c>
      <c r="B13" s="9">
        <v>141.50700000000001</v>
      </c>
      <c r="J13" s="4" t="s">
        <v>2533</v>
      </c>
      <c r="K13" s="12">
        <v>168523.5</v>
      </c>
      <c r="L13" s="12">
        <v>52.5</v>
      </c>
      <c r="M13" s="12">
        <v>0.58099999999999996</v>
      </c>
    </row>
    <row r="14" spans="1:13" x14ac:dyDescent="0.3">
      <c r="A14" s="4" t="s">
        <v>2333</v>
      </c>
      <c r="B14" s="9">
        <v>118.991</v>
      </c>
      <c r="J14" s="4" t="s">
        <v>2333</v>
      </c>
      <c r="K14" s="12">
        <v>216613</v>
      </c>
      <c r="L14" s="12">
        <v>55</v>
      </c>
      <c r="M14" s="12">
        <v>0.94299999999999995</v>
      </c>
    </row>
    <row r="15" spans="1:13" x14ac:dyDescent="0.3">
      <c r="A15" s="4" t="s">
        <v>2445</v>
      </c>
      <c r="B15" s="9">
        <v>106.03133333333335</v>
      </c>
      <c r="J15" s="4" t="s">
        <v>2445</v>
      </c>
      <c r="K15" s="12">
        <v>192734.66666666666</v>
      </c>
      <c r="L15" s="12">
        <v>54.333333333333336</v>
      </c>
      <c r="M15" s="12">
        <v>0.68633333333333335</v>
      </c>
    </row>
    <row r="16" spans="1:13" x14ac:dyDescent="0.3">
      <c r="A16" s="4" t="s">
        <v>2398</v>
      </c>
      <c r="B16" s="9">
        <v>170.142</v>
      </c>
      <c r="J16" s="4" t="s">
        <v>2398</v>
      </c>
      <c r="K16" s="12">
        <v>173600</v>
      </c>
      <c r="L16" s="12">
        <v>74</v>
      </c>
      <c r="M16" s="12">
        <v>0.84399999999999997</v>
      </c>
    </row>
    <row r="17" spans="1:13" x14ac:dyDescent="0.3">
      <c r="A17" s="4" t="s">
        <v>1929</v>
      </c>
      <c r="B17" s="9">
        <v>95.966999999999999</v>
      </c>
      <c r="J17" s="4" t="s">
        <v>1929</v>
      </c>
      <c r="K17" s="12">
        <v>233786</v>
      </c>
      <c r="L17" s="12">
        <v>76</v>
      </c>
      <c r="M17" s="12">
        <v>0.69299999999999995</v>
      </c>
    </row>
    <row r="18" spans="1:13" x14ac:dyDescent="0.3">
      <c r="A18" s="4" t="s">
        <v>1426</v>
      </c>
      <c r="B18" s="9">
        <v>136.202</v>
      </c>
      <c r="J18" s="4" t="s">
        <v>1426</v>
      </c>
      <c r="K18" s="12">
        <v>222400</v>
      </c>
      <c r="L18" s="12">
        <v>65</v>
      </c>
      <c r="M18" s="12">
        <v>0.94099999999999995</v>
      </c>
    </row>
    <row r="19" spans="1:13" x14ac:dyDescent="0.3">
      <c r="A19" s="4" t="s">
        <v>478</v>
      </c>
      <c r="B19" s="9">
        <v>96.072000000000003</v>
      </c>
      <c r="J19" s="4" t="s">
        <v>478</v>
      </c>
      <c r="K19" s="12">
        <v>206466</v>
      </c>
      <c r="L19" s="12">
        <v>53</v>
      </c>
      <c r="M19" s="12">
        <v>0.874</v>
      </c>
    </row>
    <row r="20" spans="1:13" x14ac:dyDescent="0.3">
      <c r="A20" s="4" t="s">
        <v>58</v>
      </c>
      <c r="B20" s="9">
        <v>95.65</v>
      </c>
      <c r="J20" s="4" t="s">
        <v>58</v>
      </c>
      <c r="K20" s="12">
        <v>258653</v>
      </c>
      <c r="L20" s="12">
        <v>36.5</v>
      </c>
      <c r="M20" s="12">
        <v>0.57999999999999996</v>
      </c>
    </row>
    <row r="21" spans="1:13" x14ac:dyDescent="0.3">
      <c r="A21" s="4" t="s">
        <v>1546</v>
      </c>
      <c r="B21" s="9">
        <v>152.94450000000001</v>
      </c>
      <c r="J21" s="4" t="s">
        <v>1546</v>
      </c>
      <c r="K21" s="12">
        <v>217825</v>
      </c>
      <c r="L21" s="12">
        <v>51.5</v>
      </c>
      <c r="M21" s="12">
        <v>0.70399999999999996</v>
      </c>
    </row>
    <row r="22" spans="1:13" x14ac:dyDescent="0.3">
      <c r="A22" s="4" t="s">
        <v>1355</v>
      </c>
      <c r="B22" s="9">
        <v>111.70685714285715</v>
      </c>
      <c r="J22" s="4" t="s">
        <v>1355</v>
      </c>
      <c r="K22" s="12">
        <v>253151.42857142858</v>
      </c>
      <c r="L22" s="12">
        <v>58.571428571428569</v>
      </c>
      <c r="M22" s="12">
        <v>0.56600000000000006</v>
      </c>
    </row>
    <row r="23" spans="1:13" x14ac:dyDescent="0.3">
      <c r="A23" s="4" t="s">
        <v>323</v>
      </c>
      <c r="B23" s="9">
        <v>166.01</v>
      </c>
      <c r="J23" s="4" t="s">
        <v>323</v>
      </c>
      <c r="K23" s="12">
        <v>197760</v>
      </c>
      <c r="L23" s="12">
        <v>68</v>
      </c>
      <c r="M23" s="12">
        <v>0.34100000000000003</v>
      </c>
    </row>
    <row r="24" spans="1:13" x14ac:dyDescent="0.3">
      <c r="A24" s="4" t="s">
        <v>1387</v>
      </c>
      <c r="B24" s="9">
        <v>127.973</v>
      </c>
      <c r="J24" s="4" t="s">
        <v>1387</v>
      </c>
      <c r="K24" s="12">
        <v>256213</v>
      </c>
      <c r="L24" s="12">
        <v>65</v>
      </c>
      <c r="M24" s="12">
        <v>0.92300000000000004</v>
      </c>
    </row>
    <row r="25" spans="1:13" x14ac:dyDescent="0.3">
      <c r="A25" s="4" t="s">
        <v>2736</v>
      </c>
      <c r="B25" s="9">
        <v>133.98599999999999</v>
      </c>
      <c r="J25" s="4" t="s">
        <v>2736</v>
      </c>
      <c r="K25" s="12">
        <v>190537</v>
      </c>
      <c r="L25" s="12">
        <v>69</v>
      </c>
      <c r="M25" s="12">
        <v>0.83899999999999997</v>
      </c>
    </row>
    <row r="26" spans="1:13" x14ac:dyDescent="0.3">
      <c r="A26" s="4" t="s">
        <v>2495</v>
      </c>
      <c r="B26" s="9">
        <v>123.98</v>
      </c>
      <c r="J26" s="4" t="s">
        <v>2495</v>
      </c>
      <c r="K26" s="12">
        <v>201160</v>
      </c>
      <c r="L26" s="12">
        <v>15</v>
      </c>
      <c r="M26" s="12">
        <v>0.63700000000000001</v>
      </c>
    </row>
    <row r="27" spans="1:13" x14ac:dyDescent="0.3">
      <c r="A27" s="4" t="s">
        <v>702</v>
      </c>
      <c r="B27" s="9">
        <v>112.12949999999999</v>
      </c>
      <c r="J27" s="4" t="s">
        <v>702</v>
      </c>
      <c r="K27" s="12">
        <v>251947.875</v>
      </c>
      <c r="L27" s="12">
        <v>45.25</v>
      </c>
      <c r="M27" s="12">
        <v>0.65737500000000004</v>
      </c>
    </row>
    <row r="28" spans="1:13" x14ac:dyDescent="0.3">
      <c r="A28" s="4" t="s">
        <v>2299</v>
      </c>
      <c r="B28" s="9">
        <v>179.642</v>
      </c>
      <c r="J28" s="4" t="s">
        <v>2299</v>
      </c>
      <c r="K28" s="12">
        <v>212106</v>
      </c>
      <c r="L28" s="12">
        <v>78</v>
      </c>
      <c r="M28" s="12">
        <v>0.627</v>
      </c>
    </row>
    <row r="29" spans="1:13" x14ac:dyDescent="0.3">
      <c r="A29" s="4" t="s">
        <v>509</v>
      </c>
      <c r="B29" s="9">
        <v>99.951999999999998</v>
      </c>
      <c r="J29" s="4" t="s">
        <v>509</v>
      </c>
      <c r="K29" s="12">
        <v>269400</v>
      </c>
      <c r="L29" s="12">
        <v>57</v>
      </c>
      <c r="M29" s="12">
        <v>0.82</v>
      </c>
    </row>
    <row r="30" spans="1:13" x14ac:dyDescent="0.3">
      <c r="A30" s="4" t="s">
        <v>2661</v>
      </c>
      <c r="B30" s="9">
        <v>150.07300000000001</v>
      </c>
      <c r="J30" s="4" t="s">
        <v>2661</v>
      </c>
      <c r="K30" s="12">
        <v>169353</v>
      </c>
      <c r="L30" s="12">
        <v>82</v>
      </c>
      <c r="M30" s="12">
        <v>0.55700000000000005</v>
      </c>
    </row>
    <row r="31" spans="1:13" x14ac:dyDescent="0.3">
      <c r="A31" s="4" t="s">
        <v>1268</v>
      </c>
      <c r="B31" s="9">
        <v>87</v>
      </c>
      <c r="J31" s="4" t="s">
        <v>1268</v>
      </c>
      <c r="K31" s="12">
        <v>210680</v>
      </c>
      <c r="L31" s="12">
        <v>51</v>
      </c>
      <c r="M31" s="12">
        <v>0.97199999999999998</v>
      </c>
    </row>
    <row r="32" spans="1:13" x14ac:dyDescent="0.3">
      <c r="A32" s="4" t="s">
        <v>2226</v>
      </c>
      <c r="B32" s="9">
        <v>145.18466666666666</v>
      </c>
      <c r="J32" s="4" t="s">
        <v>2226</v>
      </c>
      <c r="K32" s="12">
        <v>209710.66666666666</v>
      </c>
      <c r="L32" s="12">
        <v>52.333333333333336</v>
      </c>
      <c r="M32" s="12">
        <v>0.78666666666666663</v>
      </c>
    </row>
    <row r="33" spans="1:13" x14ac:dyDescent="0.3">
      <c r="A33" s="4" t="s">
        <v>1823</v>
      </c>
      <c r="B33" s="9">
        <v>126.94200000000001</v>
      </c>
      <c r="J33" s="4" t="s">
        <v>1823</v>
      </c>
      <c r="K33" s="12">
        <v>202673</v>
      </c>
      <c r="L33" s="12">
        <v>33.5</v>
      </c>
      <c r="M33" s="12">
        <v>0.78849999999999998</v>
      </c>
    </row>
    <row r="34" spans="1:13" x14ac:dyDescent="0.3">
      <c r="A34" s="4" t="s">
        <v>2107</v>
      </c>
      <c r="B34" s="9">
        <v>145.87899999999999</v>
      </c>
      <c r="J34" s="4" t="s">
        <v>2107</v>
      </c>
      <c r="K34" s="12">
        <v>185200</v>
      </c>
      <c r="L34" s="12">
        <v>75</v>
      </c>
      <c r="M34" s="12">
        <v>0.29199999999999998</v>
      </c>
    </row>
    <row r="35" spans="1:13" x14ac:dyDescent="0.3">
      <c r="A35" s="4" t="s">
        <v>1820</v>
      </c>
      <c r="B35" s="9">
        <v>126.027</v>
      </c>
      <c r="J35" s="4" t="s">
        <v>1820</v>
      </c>
      <c r="K35" s="12">
        <v>256613</v>
      </c>
      <c r="L35" s="12">
        <v>60</v>
      </c>
      <c r="M35" s="12">
        <v>0.69399999999999995</v>
      </c>
    </row>
    <row r="36" spans="1:13" x14ac:dyDescent="0.3">
      <c r="A36" s="4" t="s">
        <v>1106</v>
      </c>
      <c r="B36" s="9">
        <v>128.01599999999999</v>
      </c>
      <c r="J36" s="4" t="s">
        <v>1106</v>
      </c>
      <c r="K36" s="12">
        <v>223111</v>
      </c>
      <c r="L36" s="12">
        <v>73</v>
      </c>
      <c r="M36" s="12">
        <v>0.95399999999999996</v>
      </c>
    </row>
    <row r="37" spans="1:13" x14ac:dyDescent="0.3">
      <c r="A37" s="4" t="s">
        <v>1326</v>
      </c>
      <c r="B37" s="9">
        <v>161.30000000000001</v>
      </c>
      <c r="J37" s="4" t="s">
        <v>1326</v>
      </c>
      <c r="K37" s="12">
        <v>212153</v>
      </c>
      <c r="L37" s="12">
        <v>60</v>
      </c>
      <c r="M37" s="12">
        <v>0.64549999999999996</v>
      </c>
    </row>
    <row r="38" spans="1:13" x14ac:dyDescent="0.3">
      <c r="A38" s="4" t="s">
        <v>1625</v>
      </c>
      <c r="B38" s="9">
        <v>126.976</v>
      </c>
      <c r="J38" s="4" t="s">
        <v>1625</v>
      </c>
      <c r="K38" s="12">
        <v>195105</v>
      </c>
      <c r="L38" s="12">
        <v>15</v>
      </c>
      <c r="M38" s="12">
        <v>0.93100000000000005</v>
      </c>
    </row>
    <row r="39" spans="1:13" x14ac:dyDescent="0.3">
      <c r="A39" s="4" t="s">
        <v>62</v>
      </c>
      <c r="B39" s="9">
        <v>136.953</v>
      </c>
      <c r="J39" s="4" t="s">
        <v>62</v>
      </c>
      <c r="K39" s="12">
        <v>214883</v>
      </c>
      <c r="L39" s="12">
        <v>73</v>
      </c>
      <c r="M39" s="12">
        <v>0.88</v>
      </c>
    </row>
    <row r="40" spans="1:13" x14ac:dyDescent="0.3">
      <c r="A40" s="4" t="s">
        <v>485</v>
      </c>
      <c r="B40" s="9">
        <v>106.36016666666666</v>
      </c>
      <c r="J40" s="4" t="s">
        <v>485</v>
      </c>
      <c r="K40" s="12">
        <v>280086.5</v>
      </c>
      <c r="L40" s="12">
        <v>61.5</v>
      </c>
      <c r="M40" s="12">
        <v>0.53183333333333327</v>
      </c>
    </row>
    <row r="41" spans="1:13" x14ac:dyDescent="0.3">
      <c r="A41" s="4" t="s">
        <v>309</v>
      </c>
      <c r="B41" s="9">
        <v>126.928</v>
      </c>
      <c r="J41" s="4" t="s">
        <v>309</v>
      </c>
      <c r="K41" s="12">
        <v>209266</v>
      </c>
      <c r="L41" s="12">
        <v>75</v>
      </c>
      <c r="M41" s="12">
        <v>0.96399999999999997</v>
      </c>
    </row>
    <row r="42" spans="1:13" x14ac:dyDescent="0.3">
      <c r="A42" s="4" t="s">
        <v>194</v>
      </c>
      <c r="B42" s="9">
        <v>100.61799999999999</v>
      </c>
      <c r="J42" s="4" t="s">
        <v>194</v>
      </c>
      <c r="K42" s="12">
        <v>268746</v>
      </c>
      <c r="L42" s="12">
        <v>62</v>
      </c>
      <c r="M42" s="12">
        <v>0.66400000000000003</v>
      </c>
    </row>
    <row r="43" spans="1:13" x14ac:dyDescent="0.3">
      <c r="A43" s="4" t="s">
        <v>1168</v>
      </c>
      <c r="B43" s="9">
        <v>181.04</v>
      </c>
      <c r="J43" s="4" t="s">
        <v>1168</v>
      </c>
      <c r="K43" s="12">
        <v>182826</v>
      </c>
      <c r="L43" s="12">
        <v>76</v>
      </c>
      <c r="M43" s="12">
        <v>0.89500000000000002</v>
      </c>
    </row>
    <row r="44" spans="1:13" x14ac:dyDescent="0.3">
      <c r="A44" s="4" t="s">
        <v>1566</v>
      </c>
      <c r="B44" s="9">
        <v>95.498000000000005</v>
      </c>
      <c r="J44" s="4" t="s">
        <v>1566</v>
      </c>
      <c r="K44" s="12">
        <v>243053</v>
      </c>
      <c r="L44" s="12">
        <v>62</v>
      </c>
      <c r="M44" s="12">
        <v>0.48199999999999998</v>
      </c>
    </row>
    <row r="45" spans="1:13" x14ac:dyDescent="0.3">
      <c r="A45" s="4" t="s">
        <v>2290</v>
      </c>
      <c r="B45" s="9">
        <v>121.996</v>
      </c>
      <c r="J45" s="4" t="s">
        <v>2290</v>
      </c>
      <c r="K45" s="12">
        <v>192846</v>
      </c>
      <c r="L45" s="12">
        <v>51</v>
      </c>
      <c r="M45" s="12">
        <v>0.43</v>
      </c>
    </row>
    <row r="46" spans="1:13" x14ac:dyDescent="0.3">
      <c r="A46" s="4" t="s">
        <v>1849</v>
      </c>
      <c r="B46" s="9">
        <v>150.071</v>
      </c>
      <c r="J46" s="4" t="s">
        <v>1849</v>
      </c>
      <c r="K46" s="12">
        <v>227080</v>
      </c>
      <c r="L46" s="12">
        <v>71</v>
      </c>
      <c r="M46" s="12">
        <v>0.65600000000000003</v>
      </c>
    </row>
    <row r="47" spans="1:13" x14ac:dyDescent="0.3">
      <c r="A47" s="4" t="s">
        <v>2318</v>
      </c>
      <c r="B47" s="9">
        <v>104.01300000000001</v>
      </c>
      <c r="J47" s="4" t="s">
        <v>2318</v>
      </c>
      <c r="K47" s="12">
        <v>209425</v>
      </c>
      <c r="L47" s="12">
        <v>15</v>
      </c>
      <c r="M47" s="12">
        <v>0.84699999999999998</v>
      </c>
    </row>
    <row r="48" spans="1:13" x14ac:dyDescent="0.3">
      <c r="A48" s="4" t="s">
        <v>635</v>
      </c>
      <c r="B48" s="9">
        <v>143.77199999999999</v>
      </c>
      <c r="J48" s="4" t="s">
        <v>635</v>
      </c>
      <c r="K48" s="12">
        <v>218760</v>
      </c>
      <c r="L48" s="12">
        <v>48</v>
      </c>
      <c r="M48" s="12">
        <v>0.54</v>
      </c>
    </row>
    <row r="49" spans="1:13" x14ac:dyDescent="0.3">
      <c r="A49" s="4" t="s">
        <v>889</v>
      </c>
      <c r="B49" s="9">
        <v>125.08499999999999</v>
      </c>
      <c r="J49" s="4" t="s">
        <v>889</v>
      </c>
      <c r="K49" s="12">
        <v>238746</v>
      </c>
      <c r="L49" s="12">
        <v>52</v>
      </c>
      <c r="M49" s="12">
        <v>0.94599999999999995</v>
      </c>
    </row>
    <row r="50" spans="1:13" x14ac:dyDescent="0.3">
      <c r="A50" s="4" t="s">
        <v>955</v>
      </c>
      <c r="B50" s="9">
        <v>99.308666666666667</v>
      </c>
      <c r="J50" s="4" t="s">
        <v>955</v>
      </c>
      <c r="K50" s="12">
        <v>237728.33333333334</v>
      </c>
      <c r="L50" s="12">
        <v>70</v>
      </c>
      <c r="M50" s="12">
        <v>0.59533333333333338</v>
      </c>
    </row>
    <row r="51" spans="1:13" x14ac:dyDescent="0.3">
      <c r="A51" s="4" t="s">
        <v>60</v>
      </c>
      <c r="B51" s="9">
        <v>107.36833333333333</v>
      </c>
      <c r="J51" s="4" t="s">
        <v>60</v>
      </c>
      <c r="K51" s="12">
        <v>238364</v>
      </c>
      <c r="L51" s="12">
        <v>61.666666666666664</v>
      </c>
      <c r="M51" s="12">
        <v>0.77666666666666673</v>
      </c>
    </row>
    <row r="52" spans="1:13" x14ac:dyDescent="0.3">
      <c r="A52" s="4" t="s">
        <v>408</v>
      </c>
      <c r="B52" s="9">
        <v>195.685</v>
      </c>
      <c r="J52" s="4" t="s">
        <v>408</v>
      </c>
      <c r="K52" s="12">
        <v>244466</v>
      </c>
      <c r="L52" s="12">
        <v>42</v>
      </c>
      <c r="M52" s="12">
        <v>0.64300000000000002</v>
      </c>
    </row>
    <row r="53" spans="1:13" x14ac:dyDescent="0.3">
      <c r="A53" s="4" t="s">
        <v>2314</v>
      </c>
      <c r="B53" s="9">
        <v>116.38133333333333</v>
      </c>
      <c r="J53" s="4" t="s">
        <v>2314</v>
      </c>
      <c r="K53" s="12">
        <v>197561</v>
      </c>
      <c r="L53" s="12">
        <v>63</v>
      </c>
      <c r="M53" s="12">
        <v>0.71799999999999997</v>
      </c>
    </row>
    <row r="54" spans="1:13" x14ac:dyDescent="0.3">
      <c r="A54" s="4" t="s">
        <v>2702</v>
      </c>
      <c r="B54" s="9">
        <v>98.507000000000005</v>
      </c>
      <c r="J54" s="4" t="s">
        <v>2702</v>
      </c>
      <c r="K54" s="12">
        <v>280257</v>
      </c>
      <c r="L54" s="12">
        <v>75.5</v>
      </c>
      <c r="M54" s="12">
        <v>0.8055000000000001</v>
      </c>
    </row>
    <row r="55" spans="1:13" x14ac:dyDescent="0.3">
      <c r="A55" s="4" t="s">
        <v>918</v>
      </c>
      <c r="B55" s="9">
        <v>122.91019999999999</v>
      </c>
      <c r="J55" s="4" t="s">
        <v>918</v>
      </c>
      <c r="K55" s="12">
        <v>196439.2</v>
      </c>
      <c r="L55" s="12">
        <v>75.599999999999994</v>
      </c>
      <c r="M55" s="12">
        <v>0.79200000000000004</v>
      </c>
    </row>
    <row r="56" spans="1:13" x14ac:dyDescent="0.3">
      <c r="A56" s="4" t="s">
        <v>1988</v>
      </c>
      <c r="B56" s="9">
        <v>129.03685714285714</v>
      </c>
      <c r="J56" s="4" t="s">
        <v>1988</v>
      </c>
      <c r="K56" s="12">
        <v>212179.64285714287</v>
      </c>
      <c r="L56" s="12">
        <v>57.428571428571431</v>
      </c>
      <c r="M56" s="12">
        <v>0.67992857142857155</v>
      </c>
    </row>
    <row r="57" spans="1:13" x14ac:dyDescent="0.3">
      <c r="A57" s="4" t="s">
        <v>989</v>
      </c>
      <c r="B57" s="9">
        <v>127.51</v>
      </c>
      <c r="J57" s="4" t="s">
        <v>989</v>
      </c>
      <c r="K57" s="12">
        <v>190000</v>
      </c>
      <c r="L57" s="12">
        <v>42</v>
      </c>
      <c r="M57" s="12">
        <v>0.76800000000000002</v>
      </c>
    </row>
    <row r="58" spans="1:13" x14ac:dyDescent="0.3">
      <c r="A58" s="4" t="s">
        <v>1970</v>
      </c>
      <c r="B58" s="9">
        <v>129.88499999999999</v>
      </c>
      <c r="J58" s="4" t="s">
        <v>1970</v>
      </c>
      <c r="K58" s="12">
        <v>204360</v>
      </c>
      <c r="L58" s="12">
        <v>66</v>
      </c>
      <c r="M58" s="12">
        <v>0.83299999999999996</v>
      </c>
    </row>
    <row r="59" spans="1:13" x14ac:dyDescent="0.3">
      <c r="A59" s="4" t="s">
        <v>1779</v>
      </c>
      <c r="B59" s="9">
        <v>119.012</v>
      </c>
      <c r="J59" s="4" t="s">
        <v>1779</v>
      </c>
      <c r="K59" s="12">
        <v>212360</v>
      </c>
      <c r="L59" s="12">
        <v>15</v>
      </c>
      <c r="M59" s="12">
        <v>0.67600000000000005</v>
      </c>
    </row>
    <row r="60" spans="1:13" x14ac:dyDescent="0.3">
      <c r="A60" s="4" t="s">
        <v>471</v>
      </c>
      <c r="B60" s="9">
        <v>101.74149999999999</v>
      </c>
      <c r="J60" s="4" t="s">
        <v>471</v>
      </c>
      <c r="K60" s="12">
        <v>241450.66666666666</v>
      </c>
      <c r="L60" s="12">
        <v>62.5</v>
      </c>
      <c r="M60" s="12">
        <v>0.65116666666666667</v>
      </c>
    </row>
    <row r="61" spans="1:13" x14ac:dyDescent="0.3">
      <c r="A61" s="4" t="s">
        <v>1478</v>
      </c>
      <c r="B61" s="9">
        <v>86.444000000000003</v>
      </c>
      <c r="J61" s="4" t="s">
        <v>1478</v>
      </c>
      <c r="K61" s="12">
        <v>241933</v>
      </c>
      <c r="L61" s="12">
        <v>62</v>
      </c>
      <c r="M61" s="12">
        <v>0.82599999999999996</v>
      </c>
    </row>
    <row r="62" spans="1:13" x14ac:dyDescent="0.3">
      <c r="A62" s="4" t="s">
        <v>815</v>
      </c>
      <c r="B62" s="9">
        <v>174.001</v>
      </c>
      <c r="J62" s="4" t="s">
        <v>815</v>
      </c>
      <c r="K62" s="12">
        <v>217440</v>
      </c>
      <c r="L62" s="12">
        <v>56</v>
      </c>
      <c r="M62" s="12">
        <v>0.79900000000000004</v>
      </c>
    </row>
    <row r="63" spans="1:13" x14ac:dyDescent="0.3">
      <c r="A63" s="4" t="s">
        <v>2747</v>
      </c>
      <c r="B63" s="9">
        <v>125.011</v>
      </c>
      <c r="J63" s="4" t="s">
        <v>2747</v>
      </c>
      <c r="K63" s="12">
        <v>154447</v>
      </c>
      <c r="L63" s="12">
        <v>57</v>
      </c>
      <c r="M63" s="12">
        <v>0.81</v>
      </c>
    </row>
    <row r="64" spans="1:13" x14ac:dyDescent="0.3">
      <c r="A64" s="4" t="s">
        <v>2281</v>
      </c>
      <c r="B64" s="9">
        <v>120.036</v>
      </c>
      <c r="J64" s="4" t="s">
        <v>2281</v>
      </c>
      <c r="K64" s="12">
        <v>208728</v>
      </c>
      <c r="L64" s="12">
        <v>15</v>
      </c>
      <c r="M64" s="12">
        <v>0.58899999999999997</v>
      </c>
    </row>
    <row r="65" spans="1:13" x14ac:dyDescent="0.3">
      <c r="A65" s="4" t="s">
        <v>320</v>
      </c>
      <c r="B65" s="9">
        <v>93.76966666666668</v>
      </c>
      <c r="J65" s="4" t="s">
        <v>320</v>
      </c>
      <c r="K65" s="12">
        <v>195537.33333333334</v>
      </c>
      <c r="L65" s="12">
        <v>63</v>
      </c>
      <c r="M65" s="12">
        <v>0.64533333333333331</v>
      </c>
    </row>
    <row r="66" spans="1:13" x14ac:dyDescent="0.3">
      <c r="A66" s="4" t="s">
        <v>643</v>
      </c>
      <c r="B66" s="9">
        <v>107.849</v>
      </c>
      <c r="J66" s="4" t="s">
        <v>643</v>
      </c>
      <c r="K66" s="12">
        <v>293960</v>
      </c>
      <c r="L66" s="12">
        <v>75</v>
      </c>
      <c r="M66" s="12">
        <v>0.56799999999999995</v>
      </c>
    </row>
    <row r="67" spans="1:13" x14ac:dyDescent="0.3">
      <c r="A67" s="4" t="s">
        <v>2711</v>
      </c>
      <c r="B67" s="9">
        <v>131.5455</v>
      </c>
      <c r="J67" s="4" t="s">
        <v>2711</v>
      </c>
      <c r="K67" s="12">
        <v>185231</v>
      </c>
      <c r="L67" s="12">
        <v>5.5</v>
      </c>
      <c r="M67" s="12">
        <v>0.67999999999999994</v>
      </c>
    </row>
    <row r="68" spans="1:13" x14ac:dyDescent="0.3">
      <c r="A68" s="4" t="s">
        <v>107</v>
      </c>
      <c r="B68" s="9">
        <v>90.674499999999995</v>
      </c>
      <c r="J68" s="4" t="s">
        <v>107</v>
      </c>
      <c r="K68" s="12">
        <v>259553</v>
      </c>
      <c r="L68" s="12">
        <v>55.5</v>
      </c>
      <c r="M68" s="12">
        <v>0.43049999999999999</v>
      </c>
    </row>
    <row r="69" spans="1:13" x14ac:dyDescent="0.3">
      <c r="A69" s="4" t="s">
        <v>1771</v>
      </c>
      <c r="B69" s="9">
        <v>122.2107</v>
      </c>
      <c r="J69" s="4" t="s">
        <v>1771</v>
      </c>
      <c r="K69" s="12">
        <v>205057.8</v>
      </c>
      <c r="L69" s="12">
        <v>65.900000000000006</v>
      </c>
      <c r="M69" s="12">
        <v>0.7782</v>
      </c>
    </row>
    <row r="70" spans="1:13" x14ac:dyDescent="0.3">
      <c r="A70" s="4" t="s">
        <v>388</v>
      </c>
      <c r="B70" s="9">
        <v>150.05940000000004</v>
      </c>
      <c r="J70" s="4" t="s">
        <v>388</v>
      </c>
      <c r="K70" s="12">
        <v>222029</v>
      </c>
      <c r="L70" s="12">
        <v>65.7</v>
      </c>
      <c r="M70" s="12">
        <v>0.81950000000000001</v>
      </c>
    </row>
    <row r="71" spans="1:13" x14ac:dyDescent="0.3">
      <c r="A71" s="4" t="s">
        <v>1938</v>
      </c>
      <c r="B71" s="9">
        <v>119.038</v>
      </c>
      <c r="J71" s="4" t="s">
        <v>1938</v>
      </c>
      <c r="K71" s="12">
        <v>259102</v>
      </c>
      <c r="L71" s="12">
        <v>59</v>
      </c>
      <c r="M71" s="12">
        <v>0.435</v>
      </c>
    </row>
    <row r="72" spans="1:13" x14ac:dyDescent="0.3">
      <c r="A72" s="4" t="s">
        <v>2404</v>
      </c>
      <c r="B72" s="9">
        <v>123.07</v>
      </c>
      <c r="J72" s="4" t="s">
        <v>2404</v>
      </c>
      <c r="K72" s="12">
        <v>203000</v>
      </c>
      <c r="L72" s="12">
        <v>15</v>
      </c>
      <c r="M72" s="12">
        <v>0.74099999999999999</v>
      </c>
    </row>
    <row r="73" spans="1:13" x14ac:dyDescent="0.3">
      <c r="A73" s="4" t="s">
        <v>2414</v>
      </c>
      <c r="B73" s="9">
        <v>144.946</v>
      </c>
      <c r="J73" s="4" t="s">
        <v>2414</v>
      </c>
      <c r="K73" s="12">
        <v>238586</v>
      </c>
      <c r="L73" s="12">
        <v>69</v>
      </c>
      <c r="M73" s="12">
        <v>0.88600000000000001</v>
      </c>
    </row>
    <row r="74" spans="1:13" x14ac:dyDescent="0.3">
      <c r="A74" s="4" t="s">
        <v>1783</v>
      </c>
      <c r="B74" s="9">
        <v>126.017</v>
      </c>
      <c r="J74" s="4" t="s">
        <v>1783</v>
      </c>
      <c r="K74" s="12">
        <v>204956</v>
      </c>
      <c r="L74" s="12">
        <v>15</v>
      </c>
      <c r="M74" s="12">
        <v>0.76900000000000002</v>
      </c>
    </row>
    <row r="75" spans="1:13" x14ac:dyDescent="0.3">
      <c r="A75" s="4" t="s">
        <v>2596</v>
      </c>
      <c r="B75" s="9">
        <v>95.947999999999993</v>
      </c>
      <c r="J75" s="4" t="s">
        <v>2596</v>
      </c>
      <c r="K75" s="12">
        <v>173153</v>
      </c>
      <c r="L75" s="12">
        <v>60</v>
      </c>
      <c r="M75" s="12">
        <v>0.47299999999999998</v>
      </c>
    </row>
    <row r="76" spans="1:13" x14ac:dyDescent="0.3">
      <c r="A76" s="4" t="s">
        <v>1568</v>
      </c>
      <c r="B76" s="9">
        <v>93.154999999999987</v>
      </c>
      <c r="J76" s="4" t="s">
        <v>1568</v>
      </c>
      <c r="K76" s="12">
        <v>214977.66666666666</v>
      </c>
      <c r="L76" s="12">
        <v>71</v>
      </c>
      <c r="M76" s="12">
        <v>0.88400000000000001</v>
      </c>
    </row>
    <row r="77" spans="1:13" x14ac:dyDescent="0.3">
      <c r="A77" s="4" t="s">
        <v>443</v>
      </c>
      <c r="B77" s="9">
        <v>97.603499999999997</v>
      </c>
      <c r="J77" s="4" t="s">
        <v>443</v>
      </c>
      <c r="K77" s="12">
        <v>253033</v>
      </c>
      <c r="L77" s="12">
        <v>55.5</v>
      </c>
      <c r="M77" s="12">
        <v>0.6805000000000001</v>
      </c>
    </row>
    <row r="78" spans="1:13" x14ac:dyDescent="0.3">
      <c r="A78" s="4" t="s">
        <v>2252</v>
      </c>
      <c r="B78" s="9">
        <v>120.063</v>
      </c>
      <c r="J78" s="4" t="s">
        <v>2252</v>
      </c>
      <c r="K78" s="12">
        <v>218173</v>
      </c>
      <c r="L78" s="12">
        <v>15</v>
      </c>
      <c r="M78" s="12">
        <v>0.85799999999999998</v>
      </c>
    </row>
    <row r="79" spans="1:13" x14ac:dyDescent="0.3">
      <c r="A79" s="4" t="s">
        <v>1934</v>
      </c>
      <c r="B79" s="9">
        <v>137.82499999999999</v>
      </c>
      <c r="J79" s="4" t="s">
        <v>1934</v>
      </c>
      <c r="K79" s="12">
        <v>196664</v>
      </c>
      <c r="L79" s="12">
        <v>57</v>
      </c>
      <c r="M79" s="12">
        <v>0.79400000000000004</v>
      </c>
    </row>
    <row r="80" spans="1:13" x14ac:dyDescent="0.3">
      <c r="A80" s="4" t="s">
        <v>565</v>
      </c>
      <c r="B80" s="9">
        <v>88.224000000000004</v>
      </c>
      <c r="J80" s="4" t="s">
        <v>565</v>
      </c>
      <c r="K80" s="12">
        <v>232657.33333333334</v>
      </c>
      <c r="L80" s="12">
        <v>50</v>
      </c>
      <c r="M80" s="12">
        <v>0.62033333333333329</v>
      </c>
    </row>
    <row r="81" spans="1:13" x14ac:dyDescent="0.3">
      <c r="A81" s="4" t="s">
        <v>1159</v>
      </c>
      <c r="B81" s="9">
        <v>90.02</v>
      </c>
      <c r="J81" s="4" t="s">
        <v>1159</v>
      </c>
      <c r="K81" s="12">
        <v>324906</v>
      </c>
      <c r="L81" s="12">
        <v>59</v>
      </c>
      <c r="M81" s="12">
        <v>0.438</v>
      </c>
    </row>
    <row r="82" spans="1:13" x14ac:dyDescent="0.3">
      <c r="A82" s="4" t="s">
        <v>119</v>
      </c>
      <c r="B82" s="9">
        <v>132.577</v>
      </c>
      <c r="J82" s="4" t="s">
        <v>119</v>
      </c>
      <c r="K82" s="12">
        <v>234879.66666666666</v>
      </c>
      <c r="L82" s="12">
        <v>72</v>
      </c>
      <c r="M82" s="12">
        <v>0.66666666666666663</v>
      </c>
    </row>
    <row r="83" spans="1:13" x14ac:dyDescent="0.3">
      <c r="A83" s="4" t="s">
        <v>2694</v>
      </c>
      <c r="B83" s="9">
        <v>136.6155</v>
      </c>
      <c r="J83" s="4" t="s">
        <v>2694</v>
      </c>
      <c r="K83" s="12">
        <v>230450</v>
      </c>
      <c r="L83" s="12">
        <v>79</v>
      </c>
      <c r="M83" s="12">
        <v>0.58150000000000002</v>
      </c>
    </row>
    <row r="84" spans="1:13" x14ac:dyDescent="0.3">
      <c r="A84" s="4" t="s">
        <v>1711</v>
      </c>
      <c r="B84" s="9">
        <v>90.268000000000001</v>
      </c>
      <c r="J84" s="4" t="s">
        <v>1711</v>
      </c>
      <c r="K84" s="12">
        <v>303813</v>
      </c>
      <c r="L84" s="12">
        <v>68</v>
      </c>
      <c r="M84" s="12">
        <v>0.69499999999999995</v>
      </c>
    </row>
    <row r="85" spans="1:13" x14ac:dyDescent="0.3">
      <c r="A85" s="4" t="s">
        <v>139</v>
      </c>
      <c r="B85" s="9">
        <v>129.221</v>
      </c>
      <c r="J85" s="4" t="s">
        <v>139</v>
      </c>
      <c r="K85" s="12">
        <v>198400</v>
      </c>
      <c r="L85" s="12">
        <v>65</v>
      </c>
      <c r="M85" s="12">
        <v>0.88700000000000001</v>
      </c>
    </row>
    <row r="86" spans="1:13" x14ac:dyDescent="0.3">
      <c r="A86" s="4" t="s">
        <v>2606</v>
      </c>
      <c r="B86" s="9">
        <v>113.021</v>
      </c>
      <c r="J86" s="4" t="s">
        <v>2606</v>
      </c>
      <c r="K86" s="12">
        <v>190920</v>
      </c>
      <c r="L86" s="12">
        <v>56</v>
      </c>
      <c r="M86" s="12">
        <v>0.83399999999999996</v>
      </c>
    </row>
    <row r="87" spans="1:13" x14ac:dyDescent="0.3">
      <c r="A87" s="4" t="s">
        <v>362</v>
      </c>
      <c r="B87" s="9">
        <v>140.4615</v>
      </c>
      <c r="J87" s="4" t="s">
        <v>362</v>
      </c>
      <c r="K87" s="12">
        <v>249899.5</v>
      </c>
      <c r="L87" s="12">
        <v>15</v>
      </c>
      <c r="M87" s="12">
        <v>0.89849999999999997</v>
      </c>
    </row>
    <row r="88" spans="1:13" x14ac:dyDescent="0.3">
      <c r="A88" s="4" t="s">
        <v>1243</v>
      </c>
      <c r="B88" s="9">
        <v>146.47200000000001</v>
      </c>
      <c r="J88" s="4" t="s">
        <v>1243</v>
      </c>
      <c r="K88" s="12">
        <v>162319.5</v>
      </c>
      <c r="L88" s="12">
        <v>64</v>
      </c>
      <c r="M88" s="12">
        <v>0.98</v>
      </c>
    </row>
    <row r="89" spans="1:13" x14ac:dyDescent="0.3">
      <c r="A89" s="4" t="s">
        <v>1952</v>
      </c>
      <c r="B89" s="9">
        <v>124.16199999999999</v>
      </c>
      <c r="J89" s="4" t="s">
        <v>1952</v>
      </c>
      <c r="K89" s="12">
        <v>211615</v>
      </c>
      <c r="L89" s="12">
        <v>66.666666666666671</v>
      </c>
      <c r="M89" s="12">
        <v>0.76733333333333331</v>
      </c>
    </row>
    <row r="90" spans="1:13" x14ac:dyDescent="0.3">
      <c r="A90" s="4" t="s">
        <v>2627</v>
      </c>
      <c r="B90" s="9">
        <v>142.929</v>
      </c>
      <c r="J90" s="4" t="s">
        <v>2627</v>
      </c>
      <c r="K90" s="12">
        <v>131064</v>
      </c>
      <c r="L90" s="12">
        <v>75</v>
      </c>
      <c r="M90" s="12">
        <v>0.78900000000000003</v>
      </c>
    </row>
    <row r="91" spans="1:13" x14ac:dyDescent="0.3">
      <c r="A91" s="4" t="s">
        <v>2045</v>
      </c>
      <c r="B91" s="9">
        <v>107.00049999999999</v>
      </c>
      <c r="J91" s="4" t="s">
        <v>2045</v>
      </c>
      <c r="K91" s="12">
        <v>197363</v>
      </c>
      <c r="L91" s="12">
        <v>73.5</v>
      </c>
      <c r="M91" s="12">
        <v>0.63700000000000001</v>
      </c>
    </row>
    <row r="92" spans="1:13" x14ac:dyDescent="0.3">
      <c r="A92" s="4" t="s">
        <v>544</v>
      </c>
      <c r="B92" s="9">
        <v>130.017</v>
      </c>
      <c r="J92" s="4" t="s">
        <v>544</v>
      </c>
      <c r="K92" s="12">
        <v>285570</v>
      </c>
      <c r="L92" s="12">
        <v>66</v>
      </c>
      <c r="M92" s="12">
        <v>0.69799999999999995</v>
      </c>
    </row>
    <row r="93" spans="1:13" x14ac:dyDescent="0.3">
      <c r="A93" s="4" t="s">
        <v>2601</v>
      </c>
      <c r="B93" s="9">
        <v>89.391000000000005</v>
      </c>
      <c r="J93" s="4" t="s">
        <v>2601</v>
      </c>
      <c r="K93" s="12">
        <v>173799</v>
      </c>
      <c r="L93" s="12">
        <v>75</v>
      </c>
      <c r="M93" s="12">
        <v>0.68</v>
      </c>
    </row>
    <row r="94" spans="1:13" x14ac:dyDescent="0.3">
      <c r="A94" s="4" t="s">
        <v>534</v>
      </c>
      <c r="B94" s="9">
        <v>118.96824999999997</v>
      </c>
      <c r="J94" s="4" t="s">
        <v>534</v>
      </c>
      <c r="K94" s="12">
        <v>237826.3125</v>
      </c>
      <c r="L94" s="12">
        <v>66.25</v>
      </c>
      <c r="M94" s="12">
        <v>0.65500000000000003</v>
      </c>
    </row>
    <row r="95" spans="1:13" x14ac:dyDescent="0.3">
      <c r="A95" s="4" t="s">
        <v>468</v>
      </c>
      <c r="B95" s="9">
        <v>148.06200000000001</v>
      </c>
      <c r="J95" s="4" t="s">
        <v>468</v>
      </c>
      <c r="K95" s="12">
        <v>201480</v>
      </c>
      <c r="L95" s="12">
        <v>45</v>
      </c>
      <c r="M95" s="12">
        <v>0.72599999999999998</v>
      </c>
    </row>
    <row r="96" spans="1:13" x14ac:dyDescent="0.3">
      <c r="A96" s="4" t="s">
        <v>2232</v>
      </c>
      <c r="B96" s="9">
        <v>89.736999999999995</v>
      </c>
      <c r="J96" s="4" t="s">
        <v>2232</v>
      </c>
      <c r="K96" s="12">
        <v>253373</v>
      </c>
      <c r="L96" s="12">
        <v>73</v>
      </c>
      <c r="M96" s="12">
        <v>0.65399999999999991</v>
      </c>
    </row>
    <row r="97" spans="1:13" x14ac:dyDescent="0.3">
      <c r="A97" s="4" t="s">
        <v>2431</v>
      </c>
      <c r="B97" s="9">
        <v>135.048</v>
      </c>
      <c r="J97" s="4" t="s">
        <v>2431</v>
      </c>
      <c r="K97" s="12">
        <v>186026</v>
      </c>
      <c r="L97" s="12">
        <v>62</v>
      </c>
      <c r="M97" s="12">
        <v>0.88400000000000001</v>
      </c>
    </row>
    <row r="98" spans="1:13" x14ac:dyDescent="0.3">
      <c r="A98" s="4" t="s">
        <v>491</v>
      </c>
      <c r="B98" s="9">
        <v>177.928</v>
      </c>
      <c r="J98" s="4" t="s">
        <v>491</v>
      </c>
      <c r="K98" s="12">
        <v>335613</v>
      </c>
      <c r="L98" s="12">
        <v>64</v>
      </c>
      <c r="M98" s="12">
        <v>0.60699999999999998</v>
      </c>
    </row>
    <row r="99" spans="1:13" x14ac:dyDescent="0.3">
      <c r="A99" s="4" t="s">
        <v>2390</v>
      </c>
      <c r="B99" s="9">
        <v>121.14020000000001</v>
      </c>
      <c r="J99" s="4" t="s">
        <v>2390</v>
      </c>
      <c r="K99" s="12">
        <v>193706.6</v>
      </c>
      <c r="L99" s="12">
        <v>82.8</v>
      </c>
      <c r="M99" s="12">
        <v>0.34480000000000005</v>
      </c>
    </row>
    <row r="100" spans="1:13" x14ac:dyDescent="0.3">
      <c r="A100" s="4" t="s">
        <v>1880</v>
      </c>
      <c r="B100" s="9">
        <v>127.99</v>
      </c>
      <c r="J100" s="4" t="s">
        <v>1880</v>
      </c>
      <c r="K100" s="12">
        <v>166933</v>
      </c>
      <c r="L100" s="12">
        <v>75</v>
      </c>
      <c r="M100" s="12">
        <v>0.98499999999999999</v>
      </c>
    </row>
    <row r="101" spans="1:13" x14ac:dyDescent="0.3">
      <c r="A101" s="4" t="s">
        <v>1951</v>
      </c>
      <c r="B101" s="9">
        <v>95.12</v>
      </c>
      <c r="J101" s="4" t="s">
        <v>1951</v>
      </c>
      <c r="K101" s="12">
        <v>266431.5</v>
      </c>
      <c r="L101" s="12">
        <v>58</v>
      </c>
      <c r="M101" s="12">
        <v>0.56850000000000001</v>
      </c>
    </row>
    <row r="102" spans="1:13" x14ac:dyDescent="0.3">
      <c r="A102" s="4" t="s">
        <v>538</v>
      </c>
      <c r="B102" s="9">
        <v>115.18178571428571</v>
      </c>
      <c r="J102" s="4" t="s">
        <v>538</v>
      </c>
      <c r="K102" s="12">
        <v>257836.85714285713</v>
      </c>
      <c r="L102" s="12">
        <v>64.714285714285708</v>
      </c>
      <c r="M102" s="12">
        <v>0.75728571428571445</v>
      </c>
    </row>
    <row r="103" spans="1:13" x14ac:dyDescent="0.3">
      <c r="A103" s="4" t="s">
        <v>2436</v>
      </c>
      <c r="B103" s="9">
        <v>111.002</v>
      </c>
      <c r="J103" s="4" t="s">
        <v>2436</v>
      </c>
      <c r="K103" s="12">
        <v>212027</v>
      </c>
      <c r="L103" s="12">
        <v>4</v>
      </c>
      <c r="M103" s="12">
        <v>0.59299999999999997</v>
      </c>
    </row>
    <row r="104" spans="1:13" x14ac:dyDescent="0.3">
      <c r="A104" s="4" t="s">
        <v>2663</v>
      </c>
      <c r="B104" s="9">
        <v>131.97999999999999</v>
      </c>
      <c r="J104" s="4" t="s">
        <v>2663</v>
      </c>
      <c r="K104" s="12">
        <v>189052</v>
      </c>
      <c r="L104" s="12">
        <v>69</v>
      </c>
      <c r="M104" s="12">
        <v>0.86099999999999999</v>
      </c>
    </row>
    <row r="105" spans="1:13" x14ac:dyDescent="0.3">
      <c r="A105" s="4" t="s">
        <v>1721</v>
      </c>
      <c r="B105" s="9">
        <v>171.18599999999998</v>
      </c>
      <c r="J105" s="4" t="s">
        <v>1721</v>
      </c>
      <c r="K105" s="12">
        <v>213220</v>
      </c>
      <c r="L105" s="12">
        <v>54.5</v>
      </c>
      <c r="M105" s="12">
        <v>0.78749999999999998</v>
      </c>
    </row>
    <row r="106" spans="1:13" x14ac:dyDescent="0.3">
      <c r="A106" s="4" t="s">
        <v>2774</v>
      </c>
      <c r="B106" s="9">
        <v>97.983999999999995</v>
      </c>
      <c r="J106" s="4" t="s">
        <v>2774</v>
      </c>
      <c r="K106" s="12">
        <v>200593</v>
      </c>
      <c r="L106" s="12">
        <v>69</v>
      </c>
      <c r="M106" s="12">
        <v>0.67800000000000005</v>
      </c>
    </row>
    <row r="107" spans="1:13" x14ac:dyDescent="0.3">
      <c r="A107" s="4" t="s">
        <v>518</v>
      </c>
      <c r="B107" s="9">
        <v>144.18799999999999</v>
      </c>
      <c r="J107" s="4" t="s">
        <v>518</v>
      </c>
      <c r="K107" s="12">
        <v>188693</v>
      </c>
      <c r="L107" s="12">
        <v>42</v>
      </c>
      <c r="M107" s="12">
        <v>0.746</v>
      </c>
    </row>
    <row r="108" spans="1:13" x14ac:dyDescent="0.3">
      <c r="A108" s="4" t="s">
        <v>21</v>
      </c>
      <c r="B108" s="9">
        <v>148.726</v>
      </c>
      <c r="J108" s="4" t="s">
        <v>21</v>
      </c>
      <c r="K108" s="12">
        <v>167066</v>
      </c>
      <c r="L108" s="12">
        <v>79</v>
      </c>
      <c r="M108" s="12">
        <v>0.89700000000000002</v>
      </c>
    </row>
    <row r="109" spans="1:13" x14ac:dyDescent="0.3">
      <c r="A109" s="4" t="s">
        <v>2585</v>
      </c>
      <c r="B109" s="9">
        <v>140.02199999999999</v>
      </c>
      <c r="J109" s="4" t="s">
        <v>2585</v>
      </c>
      <c r="K109" s="12">
        <v>181263</v>
      </c>
      <c r="L109" s="12">
        <v>73</v>
      </c>
      <c r="M109" s="12">
        <v>0.58099999999999996</v>
      </c>
    </row>
    <row r="110" spans="1:13" x14ac:dyDescent="0.3">
      <c r="A110" s="4" t="s">
        <v>239</v>
      </c>
      <c r="B110" s="9">
        <v>89.975999999999999</v>
      </c>
      <c r="J110" s="4" t="s">
        <v>239</v>
      </c>
      <c r="K110" s="12">
        <v>250706</v>
      </c>
      <c r="L110" s="12">
        <v>71</v>
      </c>
      <c r="M110" s="12">
        <v>0.77300000000000002</v>
      </c>
    </row>
    <row r="111" spans="1:13" x14ac:dyDescent="0.3">
      <c r="A111" s="4" t="s">
        <v>256</v>
      </c>
      <c r="B111" s="9">
        <v>101.6892</v>
      </c>
      <c r="J111" s="4" t="s">
        <v>256</v>
      </c>
      <c r="K111" s="12">
        <v>214151.6</v>
      </c>
      <c r="L111" s="12">
        <v>57.2</v>
      </c>
      <c r="M111" s="12">
        <v>0.70039999999999991</v>
      </c>
    </row>
    <row r="112" spans="1:13" x14ac:dyDescent="0.3">
      <c r="A112" s="4" t="s">
        <v>2732</v>
      </c>
      <c r="B112" s="9">
        <v>104.02500000000001</v>
      </c>
      <c r="J112" s="4" t="s">
        <v>2732</v>
      </c>
      <c r="K112" s="12">
        <v>129264</v>
      </c>
      <c r="L112" s="12">
        <v>75</v>
      </c>
      <c r="M112" s="12">
        <v>0.38200000000000001</v>
      </c>
    </row>
    <row r="113" spans="1:13" x14ac:dyDescent="0.3">
      <c r="A113" s="4" t="s">
        <v>961</v>
      </c>
      <c r="B113" s="9">
        <v>128.02449999999999</v>
      </c>
      <c r="J113" s="4" t="s">
        <v>961</v>
      </c>
      <c r="K113" s="12">
        <v>226539.5</v>
      </c>
      <c r="L113" s="12">
        <v>59</v>
      </c>
      <c r="M113" s="12">
        <v>0.8175</v>
      </c>
    </row>
    <row r="114" spans="1:13" x14ac:dyDescent="0.3">
      <c r="A114" s="4" t="s">
        <v>2039</v>
      </c>
      <c r="B114" s="9">
        <v>167.87899999999999</v>
      </c>
      <c r="J114" s="4" t="s">
        <v>2039</v>
      </c>
      <c r="K114" s="12">
        <v>194561</v>
      </c>
      <c r="L114" s="12">
        <v>73</v>
      </c>
      <c r="M114" s="12">
        <v>0.51</v>
      </c>
    </row>
    <row r="115" spans="1:13" x14ac:dyDescent="0.3">
      <c r="A115" s="4" t="s">
        <v>881</v>
      </c>
      <c r="B115" s="9">
        <v>186.048</v>
      </c>
      <c r="J115" s="4" t="s">
        <v>881</v>
      </c>
      <c r="K115" s="12">
        <v>258666</v>
      </c>
      <c r="L115" s="12">
        <v>65</v>
      </c>
      <c r="M115" s="12">
        <v>0.73199999999999998</v>
      </c>
    </row>
    <row r="116" spans="1:13" x14ac:dyDescent="0.3">
      <c r="A116" s="4" t="s">
        <v>860</v>
      </c>
      <c r="B116" s="9">
        <v>127.988</v>
      </c>
      <c r="J116" s="4" t="s">
        <v>860</v>
      </c>
      <c r="K116" s="12">
        <v>200053</v>
      </c>
      <c r="L116" s="12">
        <v>54</v>
      </c>
      <c r="M116" s="12">
        <v>0.85099999999999998</v>
      </c>
    </row>
    <row r="117" spans="1:13" x14ac:dyDescent="0.3">
      <c r="A117" s="4" t="s">
        <v>51</v>
      </c>
      <c r="B117" s="9">
        <v>163.82599999999999</v>
      </c>
      <c r="J117" s="4" t="s">
        <v>51</v>
      </c>
      <c r="K117" s="12">
        <v>306333</v>
      </c>
      <c r="L117" s="12">
        <v>55</v>
      </c>
      <c r="M117" s="12">
        <v>0.92200000000000004</v>
      </c>
    </row>
    <row r="118" spans="1:13" x14ac:dyDescent="0.3">
      <c r="A118" s="4" t="s">
        <v>27</v>
      </c>
      <c r="B118" s="9">
        <v>119.992</v>
      </c>
      <c r="J118" s="4" t="s">
        <v>27</v>
      </c>
      <c r="K118" s="12">
        <v>224493</v>
      </c>
      <c r="L118" s="12">
        <v>78</v>
      </c>
      <c r="M118" s="12">
        <v>0.91300000000000003</v>
      </c>
    </row>
    <row r="119" spans="1:13" x14ac:dyDescent="0.3">
      <c r="A119" s="4" t="s">
        <v>1205</v>
      </c>
      <c r="B119" s="9">
        <v>81.995000000000005</v>
      </c>
      <c r="J119" s="4" t="s">
        <v>1205</v>
      </c>
      <c r="K119" s="12">
        <v>287480</v>
      </c>
      <c r="L119" s="12">
        <v>61</v>
      </c>
      <c r="M119" s="12">
        <v>0.71</v>
      </c>
    </row>
    <row r="120" spans="1:13" x14ac:dyDescent="0.3">
      <c r="A120" s="4" t="s">
        <v>114</v>
      </c>
      <c r="B120" s="9">
        <v>97.387250000000009</v>
      </c>
      <c r="J120" s="4" t="s">
        <v>114</v>
      </c>
      <c r="K120" s="12">
        <v>217123</v>
      </c>
      <c r="L120" s="12">
        <v>55.25</v>
      </c>
      <c r="M120" s="12">
        <v>0.65049999999999997</v>
      </c>
    </row>
    <row r="121" spans="1:13" x14ac:dyDescent="0.3">
      <c r="A121" s="4" t="s">
        <v>1217</v>
      </c>
      <c r="B121" s="9">
        <v>149.96949999999998</v>
      </c>
      <c r="J121" s="4" t="s">
        <v>1217</v>
      </c>
      <c r="K121" s="12">
        <v>216613</v>
      </c>
      <c r="L121" s="12">
        <v>63</v>
      </c>
      <c r="M121" s="12">
        <v>0.95799999999999996</v>
      </c>
    </row>
    <row r="122" spans="1:13" x14ac:dyDescent="0.3">
      <c r="A122" s="4" t="s">
        <v>268</v>
      </c>
      <c r="B122" s="9">
        <v>100.36099999999999</v>
      </c>
      <c r="J122" s="4" t="s">
        <v>268</v>
      </c>
      <c r="K122" s="12">
        <v>257919.66666666666</v>
      </c>
      <c r="L122" s="12">
        <v>49.333333333333336</v>
      </c>
      <c r="M122" s="12">
        <v>0.71299999999999997</v>
      </c>
    </row>
    <row r="123" spans="1:13" x14ac:dyDescent="0.3">
      <c r="A123" s="4" t="s">
        <v>879</v>
      </c>
      <c r="B123" s="9">
        <v>77.983999999999995</v>
      </c>
      <c r="J123" s="4" t="s">
        <v>879</v>
      </c>
      <c r="K123" s="12">
        <v>229826</v>
      </c>
      <c r="L123" s="12">
        <v>42</v>
      </c>
      <c r="M123" s="12">
        <v>0.45200000000000001</v>
      </c>
    </row>
    <row r="124" spans="1:13" x14ac:dyDescent="0.3">
      <c r="A124" s="4" t="s">
        <v>1959</v>
      </c>
      <c r="B124" s="9">
        <v>93.043000000000006</v>
      </c>
      <c r="J124" s="4" t="s">
        <v>1959</v>
      </c>
      <c r="K124" s="12">
        <v>200946</v>
      </c>
      <c r="L124" s="12">
        <v>72</v>
      </c>
      <c r="M124" s="12">
        <v>0.872</v>
      </c>
    </row>
    <row r="125" spans="1:13" x14ac:dyDescent="0.3">
      <c r="A125" s="4" t="s">
        <v>18</v>
      </c>
      <c r="B125" s="9">
        <v>113.82452631578948</v>
      </c>
      <c r="J125" s="4" t="s">
        <v>18</v>
      </c>
      <c r="K125" s="12">
        <v>218405.31578947368</v>
      </c>
      <c r="L125" s="12">
        <v>63.842105263157897</v>
      </c>
      <c r="M125" s="12">
        <v>0.74726315789473674</v>
      </c>
    </row>
    <row r="126" spans="1:13" x14ac:dyDescent="0.3">
      <c r="A126" s="4" t="s">
        <v>1486</v>
      </c>
      <c r="B126" s="9">
        <v>127.00449999999999</v>
      </c>
      <c r="J126" s="4" t="s">
        <v>1486</v>
      </c>
      <c r="K126" s="12">
        <v>220027.08333333334</v>
      </c>
      <c r="L126" s="12">
        <v>78.166666666666671</v>
      </c>
      <c r="M126" s="12">
        <v>0.69874999999999998</v>
      </c>
    </row>
    <row r="127" spans="1:13" x14ac:dyDescent="0.3">
      <c r="A127" s="4" t="s">
        <v>2244</v>
      </c>
      <c r="B127" s="9">
        <v>118.02999999999999</v>
      </c>
      <c r="J127" s="4" t="s">
        <v>2244</v>
      </c>
      <c r="K127" s="12">
        <v>197066.33333333334</v>
      </c>
      <c r="L127" s="12">
        <v>77.333333333333329</v>
      </c>
      <c r="M127" s="12">
        <v>0.38166666666666665</v>
      </c>
    </row>
    <row r="128" spans="1:13" x14ac:dyDescent="0.3">
      <c r="A128" s="4" t="s">
        <v>2739</v>
      </c>
      <c r="B128" s="9">
        <v>119.991</v>
      </c>
      <c r="J128" s="4" t="s">
        <v>2739</v>
      </c>
      <c r="K128" s="12">
        <v>229773</v>
      </c>
      <c r="L128" s="12">
        <v>35</v>
      </c>
      <c r="M128" s="12">
        <v>0.86199999999999999</v>
      </c>
    </row>
    <row r="129" spans="1:13" x14ac:dyDescent="0.3">
      <c r="A129" s="4" t="s">
        <v>1043</v>
      </c>
      <c r="B129" s="9">
        <v>129.37</v>
      </c>
      <c r="J129" s="4" t="s">
        <v>1043</v>
      </c>
      <c r="K129" s="12">
        <v>252653</v>
      </c>
      <c r="L129" s="12">
        <v>62</v>
      </c>
      <c r="M129" s="12">
        <v>0.62</v>
      </c>
    </row>
    <row r="130" spans="1:13" x14ac:dyDescent="0.3">
      <c r="A130" s="4" t="s">
        <v>2269</v>
      </c>
      <c r="B130" s="9">
        <v>99.001999999999995</v>
      </c>
      <c r="J130" s="4" t="s">
        <v>2269</v>
      </c>
      <c r="K130" s="12">
        <v>241874</v>
      </c>
      <c r="L130" s="12">
        <v>72</v>
      </c>
      <c r="M130" s="12">
        <v>0.63900000000000001</v>
      </c>
    </row>
    <row r="131" spans="1:13" x14ac:dyDescent="0.3">
      <c r="A131" s="4" t="s">
        <v>400</v>
      </c>
      <c r="B131" s="9">
        <v>100.0235</v>
      </c>
      <c r="J131" s="4" t="s">
        <v>400</v>
      </c>
      <c r="K131" s="12">
        <v>275543</v>
      </c>
      <c r="L131" s="12">
        <v>63</v>
      </c>
      <c r="M131" s="12">
        <v>0.71550000000000002</v>
      </c>
    </row>
    <row r="132" spans="1:13" x14ac:dyDescent="0.3">
      <c r="A132" s="4" t="s">
        <v>177</v>
      </c>
      <c r="B132" s="9">
        <v>92.504500000000007</v>
      </c>
      <c r="J132" s="4" t="s">
        <v>177</v>
      </c>
      <c r="K132" s="12">
        <v>250573</v>
      </c>
      <c r="L132" s="12">
        <v>61.5</v>
      </c>
      <c r="M132" s="12">
        <v>0.78849999999999998</v>
      </c>
    </row>
    <row r="133" spans="1:13" x14ac:dyDescent="0.3">
      <c r="A133" s="4" t="s">
        <v>1556</v>
      </c>
      <c r="B133" s="9">
        <v>85.013000000000005</v>
      </c>
      <c r="J133" s="4" t="s">
        <v>1556</v>
      </c>
      <c r="K133" s="12">
        <v>237480</v>
      </c>
      <c r="L133" s="12">
        <v>66</v>
      </c>
      <c r="M133" s="12">
        <v>0.438</v>
      </c>
    </row>
    <row r="134" spans="1:13" x14ac:dyDescent="0.3">
      <c r="A134" s="4" t="s">
        <v>1147</v>
      </c>
      <c r="B134" s="9">
        <v>125.14410000000002</v>
      </c>
      <c r="J134" s="4" t="s">
        <v>1147</v>
      </c>
      <c r="K134" s="12">
        <v>227308.55</v>
      </c>
      <c r="L134" s="12">
        <v>68.55</v>
      </c>
      <c r="M134" s="12">
        <v>0.87144999999999995</v>
      </c>
    </row>
    <row r="135" spans="1:13" x14ac:dyDescent="0.3">
      <c r="A135" s="4" t="s">
        <v>500</v>
      </c>
      <c r="B135" s="9">
        <v>83.013999999999996</v>
      </c>
      <c r="J135" s="4" t="s">
        <v>500</v>
      </c>
      <c r="K135" s="12">
        <v>204706</v>
      </c>
      <c r="L135" s="12">
        <v>67</v>
      </c>
      <c r="M135" s="12">
        <v>0.76700000000000002</v>
      </c>
    </row>
    <row r="136" spans="1:13" x14ac:dyDescent="0.3">
      <c r="A136" s="4" t="s">
        <v>2383</v>
      </c>
      <c r="B136" s="9">
        <v>110.97700000000002</v>
      </c>
      <c r="J136" s="4" t="s">
        <v>2383</v>
      </c>
      <c r="K136" s="12">
        <v>216969</v>
      </c>
      <c r="L136" s="12">
        <v>74.666666666666671</v>
      </c>
      <c r="M136" s="12">
        <v>0.57600000000000007</v>
      </c>
    </row>
    <row r="137" spans="1:13" x14ac:dyDescent="0.3">
      <c r="A137" s="4" t="s">
        <v>1128</v>
      </c>
      <c r="B137" s="9">
        <v>127.89400000000001</v>
      </c>
      <c r="J137" s="4" t="s">
        <v>1128</v>
      </c>
      <c r="K137" s="12">
        <v>152333</v>
      </c>
      <c r="L137" s="12">
        <v>17</v>
      </c>
      <c r="M137" s="12">
        <v>0.86099999999999999</v>
      </c>
    </row>
    <row r="138" spans="1:13" x14ac:dyDescent="0.3">
      <c r="A138" s="4" t="s">
        <v>1903</v>
      </c>
      <c r="B138" s="9">
        <v>117.952</v>
      </c>
      <c r="J138" s="4" t="s">
        <v>1903</v>
      </c>
      <c r="K138" s="12">
        <v>192693</v>
      </c>
      <c r="L138" s="12">
        <v>15</v>
      </c>
      <c r="M138" s="12">
        <v>0.78300000000000003</v>
      </c>
    </row>
    <row r="139" spans="1:13" x14ac:dyDescent="0.3">
      <c r="A139" s="4" t="s">
        <v>2465</v>
      </c>
      <c r="B139" s="9">
        <v>130.01740000000001</v>
      </c>
      <c r="J139" s="4" t="s">
        <v>2465</v>
      </c>
      <c r="K139" s="12">
        <v>217096</v>
      </c>
      <c r="L139" s="12">
        <v>71.2</v>
      </c>
      <c r="M139" s="12">
        <v>0.66239999999999999</v>
      </c>
    </row>
    <row r="140" spans="1:13" x14ac:dyDescent="0.3">
      <c r="A140" s="4" t="s">
        <v>182</v>
      </c>
      <c r="B140" s="9">
        <v>89.823999999999998</v>
      </c>
      <c r="J140" s="4" t="s">
        <v>182</v>
      </c>
      <c r="K140" s="12">
        <v>226760</v>
      </c>
      <c r="L140" s="12">
        <v>52</v>
      </c>
      <c r="M140" s="12">
        <v>0.66600000000000004</v>
      </c>
    </row>
    <row r="141" spans="1:13" x14ac:dyDescent="0.3">
      <c r="A141" s="4" t="s">
        <v>1739</v>
      </c>
      <c r="B141" s="9">
        <v>120.021</v>
      </c>
      <c r="J141" s="4" t="s">
        <v>1739</v>
      </c>
      <c r="K141" s="12">
        <v>193400</v>
      </c>
      <c r="L141" s="12">
        <v>78</v>
      </c>
      <c r="M141" s="12">
        <v>0.57999999999999996</v>
      </c>
    </row>
    <row r="142" spans="1:13" x14ac:dyDescent="0.3">
      <c r="A142" s="4" t="s">
        <v>1200</v>
      </c>
      <c r="B142" s="9">
        <v>142.44800000000001</v>
      </c>
      <c r="J142" s="4" t="s">
        <v>1200</v>
      </c>
      <c r="K142" s="12">
        <v>220039.5</v>
      </c>
      <c r="L142" s="12">
        <v>69.5</v>
      </c>
      <c r="M142" s="12">
        <v>0.79600000000000004</v>
      </c>
    </row>
    <row r="143" spans="1:13" x14ac:dyDescent="0.3">
      <c r="A143" s="4" t="s">
        <v>1003</v>
      </c>
      <c r="B143" s="9">
        <v>134.524</v>
      </c>
      <c r="J143" s="4" t="s">
        <v>1003</v>
      </c>
      <c r="K143" s="12">
        <v>203160</v>
      </c>
      <c r="L143" s="12">
        <v>39</v>
      </c>
      <c r="M143" s="12">
        <v>0.83949999999999991</v>
      </c>
    </row>
    <row r="144" spans="1:13" x14ac:dyDescent="0.3">
      <c r="A144" s="4" t="s">
        <v>302</v>
      </c>
      <c r="B144" s="9">
        <v>86.31</v>
      </c>
      <c r="J144" s="4" t="s">
        <v>302</v>
      </c>
      <c r="K144" s="12">
        <v>284666</v>
      </c>
      <c r="L144" s="12">
        <v>55</v>
      </c>
      <c r="M144" s="12">
        <v>0.57899999999999996</v>
      </c>
    </row>
    <row r="145" spans="1:13" x14ac:dyDescent="0.3">
      <c r="A145" s="4" t="s">
        <v>2625</v>
      </c>
      <c r="B145" s="9">
        <v>100.02800000000001</v>
      </c>
      <c r="J145" s="4" t="s">
        <v>2625</v>
      </c>
      <c r="K145" s="12">
        <v>186231</v>
      </c>
      <c r="L145" s="12">
        <v>56</v>
      </c>
      <c r="M145" s="12">
        <v>0.64100000000000001</v>
      </c>
    </row>
    <row r="146" spans="1:13" x14ac:dyDescent="0.3">
      <c r="A146" s="4" t="s">
        <v>982</v>
      </c>
      <c r="B146" s="9">
        <v>99.99</v>
      </c>
      <c r="J146" s="4" t="s">
        <v>982</v>
      </c>
      <c r="K146" s="12">
        <v>192213</v>
      </c>
      <c r="L146" s="12">
        <v>73</v>
      </c>
      <c r="M146" s="12">
        <v>0.45400000000000001</v>
      </c>
    </row>
    <row r="147" spans="1:13" x14ac:dyDescent="0.3">
      <c r="A147" s="4" t="s">
        <v>420</v>
      </c>
      <c r="B147" s="9">
        <v>147.387</v>
      </c>
      <c r="J147" s="4" t="s">
        <v>420</v>
      </c>
      <c r="K147" s="12">
        <v>200480</v>
      </c>
      <c r="L147" s="12">
        <v>66</v>
      </c>
      <c r="M147" s="12">
        <v>0.84299999999999997</v>
      </c>
    </row>
    <row r="148" spans="1:13" x14ac:dyDescent="0.3">
      <c r="A148" s="4" t="s">
        <v>965</v>
      </c>
      <c r="B148" s="9">
        <v>143.05199999999999</v>
      </c>
      <c r="J148" s="4" t="s">
        <v>965</v>
      </c>
      <c r="K148" s="12">
        <v>303053</v>
      </c>
      <c r="L148" s="12">
        <v>71</v>
      </c>
      <c r="M148" s="12">
        <v>0.79900000000000004</v>
      </c>
    </row>
    <row r="149" spans="1:13" x14ac:dyDescent="0.3">
      <c r="A149" s="4" t="s">
        <v>1737</v>
      </c>
      <c r="B149" s="9">
        <v>111.202</v>
      </c>
      <c r="J149" s="4" t="s">
        <v>1737</v>
      </c>
      <c r="K149" s="12">
        <v>197577</v>
      </c>
      <c r="L149" s="12">
        <v>60</v>
      </c>
      <c r="M149" s="12">
        <v>0.115</v>
      </c>
    </row>
    <row r="150" spans="1:13" x14ac:dyDescent="0.3">
      <c r="A150" s="4" t="s">
        <v>461</v>
      </c>
      <c r="B150" s="9">
        <v>83.132999999999996</v>
      </c>
      <c r="J150" s="4" t="s">
        <v>461</v>
      </c>
      <c r="K150" s="12">
        <v>318213</v>
      </c>
      <c r="L150" s="12">
        <v>47</v>
      </c>
      <c r="M150" s="12">
        <v>0.59</v>
      </c>
    </row>
    <row r="151" spans="1:13" x14ac:dyDescent="0.3">
      <c r="A151" s="4" t="s">
        <v>2085</v>
      </c>
      <c r="B151" s="9">
        <v>91.998999999999995</v>
      </c>
      <c r="J151" s="4" t="s">
        <v>2085</v>
      </c>
      <c r="K151" s="12">
        <v>169866</v>
      </c>
      <c r="L151" s="12">
        <v>49</v>
      </c>
      <c r="M151" s="12">
        <v>0.91100000000000003</v>
      </c>
    </row>
    <row r="152" spans="1:13" x14ac:dyDescent="0.3">
      <c r="A152" s="4" t="s">
        <v>2316</v>
      </c>
      <c r="B152" s="9">
        <v>108.21633333333334</v>
      </c>
      <c r="J152" s="4" t="s">
        <v>2316</v>
      </c>
      <c r="K152" s="12">
        <v>199290</v>
      </c>
      <c r="L152" s="12">
        <v>59.833333333333336</v>
      </c>
      <c r="M152" s="12">
        <v>0.6113333333333334</v>
      </c>
    </row>
    <row r="153" spans="1:13" x14ac:dyDescent="0.3">
      <c r="A153" s="4" t="s">
        <v>1691</v>
      </c>
      <c r="B153" s="9">
        <v>140.042</v>
      </c>
      <c r="J153" s="4" t="s">
        <v>1691</v>
      </c>
      <c r="K153" s="12">
        <v>233666</v>
      </c>
      <c r="L153" s="12">
        <v>60</v>
      </c>
      <c r="M153" s="12">
        <v>0.84599999999999997</v>
      </c>
    </row>
    <row r="154" spans="1:13" x14ac:dyDescent="0.3">
      <c r="A154" s="4" t="s">
        <v>2293</v>
      </c>
      <c r="B154" s="9">
        <v>107.688</v>
      </c>
      <c r="J154" s="4" t="s">
        <v>2293</v>
      </c>
      <c r="K154" s="12">
        <v>225932</v>
      </c>
      <c r="L154" s="12">
        <v>41.5</v>
      </c>
      <c r="M154" s="12">
        <v>0.67949999999999999</v>
      </c>
    </row>
    <row r="155" spans="1:13" x14ac:dyDescent="0.3">
      <c r="A155" s="4" t="s">
        <v>1866</v>
      </c>
      <c r="B155" s="9">
        <v>97.953999999999994</v>
      </c>
      <c r="J155" s="4" t="s">
        <v>1866</v>
      </c>
      <c r="K155" s="12">
        <v>214013</v>
      </c>
      <c r="L155" s="12">
        <v>67</v>
      </c>
      <c r="M155" s="12">
        <v>0.89300000000000002</v>
      </c>
    </row>
    <row r="156" spans="1:13" x14ac:dyDescent="0.3">
      <c r="A156" s="4" t="s">
        <v>975</v>
      </c>
      <c r="B156" s="9">
        <v>74.007000000000005</v>
      </c>
      <c r="J156" s="4" t="s">
        <v>975</v>
      </c>
      <c r="K156" s="12">
        <v>226293</v>
      </c>
      <c r="L156" s="12">
        <v>65</v>
      </c>
      <c r="M156" s="12">
        <v>0.67</v>
      </c>
    </row>
    <row r="157" spans="1:13" x14ac:dyDescent="0.3">
      <c r="A157" s="4" t="s">
        <v>1413</v>
      </c>
      <c r="B157" s="9">
        <v>122.988</v>
      </c>
      <c r="J157" s="4" t="s">
        <v>1413</v>
      </c>
      <c r="K157" s="12">
        <v>223253</v>
      </c>
      <c r="L157" s="12">
        <v>65</v>
      </c>
      <c r="M157" s="12">
        <v>0.74099999999999999</v>
      </c>
    </row>
    <row r="158" spans="1:13" x14ac:dyDescent="0.3">
      <c r="A158" s="4" t="s">
        <v>86</v>
      </c>
      <c r="B158" s="9">
        <v>132.017</v>
      </c>
      <c r="J158" s="4" t="s">
        <v>86</v>
      </c>
      <c r="K158" s="12">
        <v>210786</v>
      </c>
      <c r="L158" s="12">
        <v>47</v>
      </c>
      <c r="M158" s="12">
        <v>0.72</v>
      </c>
    </row>
    <row r="159" spans="1:13" x14ac:dyDescent="0.3">
      <c r="A159" s="4" t="s">
        <v>1984</v>
      </c>
      <c r="B159" s="9">
        <v>82.92</v>
      </c>
      <c r="J159" s="4" t="s">
        <v>1984</v>
      </c>
      <c r="K159" s="12">
        <v>235662</v>
      </c>
      <c r="L159" s="12">
        <v>15</v>
      </c>
      <c r="M159" s="12">
        <v>0.46300000000000002</v>
      </c>
    </row>
    <row r="160" spans="1:13" x14ac:dyDescent="0.3">
      <c r="A160" s="4" t="s">
        <v>604</v>
      </c>
      <c r="B160" s="9">
        <v>121.91500000000001</v>
      </c>
      <c r="J160" s="4" t="s">
        <v>604</v>
      </c>
      <c r="K160" s="12">
        <v>269019.75</v>
      </c>
      <c r="L160" s="12">
        <v>63.25</v>
      </c>
      <c r="M160" s="12">
        <v>0.71800000000000008</v>
      </c>
    </row>
    <row r="161" spans="1:13" x14ac:dyDescent="0.3">
      <c r="A161" s="4" t="s">
        <v>1693</v>
      </c>
      <c r="B161" s="9">
        <v>190.15100000000001</v>
      </c>
      <c r="J161" s="4" t="s">
        <v>1693</v>
      </c>
      <c r="K161" s="12">
        <v>237293</v>
      </c>
      <c r="L161" s="12">
        <v>48</v>
      </c>
      <c r="M161" s="12">
        <v>0.93400000000000005</v>
      </c>
    </row>
    <row r="162" spans="1:13" x14ac:dyDescent="0.3">
      <c r="A162" s="4" t="s">
        <v>2423</v>
      </c>
      <c r="B162" s="9">
        <v>119.949</v>
      </c>
      <c r="J162" s="4" t="s">
        <v>2423</v>
      </c>
      <c r="K162" s="12">
        <v>198853</v>
      </c>
      <c r="L162" s="12">
        <v>77</v>
      </c>
      <c r="M162" s="12">
        <v>0.443</v>
      </c>
    </row>
    <row r="163" spans="1:13" x14ac:dyDescent="0.3">
      <c r="A163" s="4" t="s">
        <v>847</v>
      </c>
      <c r="B163" s="9">
        <v>114.11935294117647</v>
      </c>
      <c r="J163" s="4" t="s">
        <v>847</v>
      </c>
      <c r="K163" s="12">
        <v>237811.35294117648</v>
      </c>
      <c r="L163" s="12">
        <v>65.294117647058826</v>
      </c>
      <c r="M163" s="12">
        <v>0.67917647058823527</v>
      </c>
    </row>
    <row r="164" spans="1:13" x14ac:dyDescent="0.3">
      <c r="A164" s="4" t="s">
        <v>155</v>
      </c>
      <c r="B164" s="9">
        <v>130.58800000000002</v>
      </c>
      <c r="J164" s="4" t="s">
        <v>155</v>
      </c>
      <c r="K164" s="12">
        <v>245641.25</v>
      </c>
      <c r="L164" s="12">
        <v>64.75</v>
      </c>
      <c r="M164" s="12">
        <v>0.77300000000000013</v>
      </c>
    </row>
    <row r="165" spans="1:13" x14ac:dyDescent="0.3">
      <c r="A165" s="4" t="s">
        <v>288</v>
      </c>
      <c r="B165" s="9">
        <v>127.69699999999999</v>
      </c>
      <c r="J165" s="4" t="s">
        <v>288</v>
      </c>
      <c r="K165" s="12">
        <v>216981.66666666666</v>
      </c>
      <c r="L165" s="12">
        <v>55</v>
      </c>
      <c r="M165" s="12">
        <v>0.80966666666666665</v>
      </c>
    </row>
    <row r="166" spans="1:13" x14ac:dyDescent="0.3">
      <c r="A166" s="4" t="s">
        <v>1733</v>
      </c>
      <c r="B166" s="9">
        <v>119.12566666666665</v>
      </c>
      <c r="J166" s="4" t="s">
        <v>1733</v>
      </c>
      <c r="K166" s="12">
        <v>260804.33333333334</v>
      </c>
      <c r="L166" s="12">
        <v>72</v>
      </c>
      <c r="M166" s="12">
        <v>0.41466666666666668</v>
      </c>
    </row>
    <row r="167" spans="1:13" x14ac:dyDescent="0.3">
      <c r="A167" s="4" t="s">
        <v>712</v>
      </c>
      <c r="B167" s="9">
        <v>121.03137499999998</v>
      </c>
      <c r="J167" s="4" t="s">
        <v>712</v>
      </c>
      <c r="K167" s="12">
        <v>237796.375</v>
      </c>
      <c r="L167" s="12">
        <v>60.625</v>
      </c>
      <c r="M167" s="12">
        <v>0.60387500000000005</v>
      </c>
    </row>
    <row r="168" spans="1:13" x14ac:dyDescent="0.3">
      <c r="A168" s="4" t="s">
        <v>2102</v>
      </c>
      <c r="B168" s="9">
        <v>116.1854</v>
      </c>
      <c r="J168" s="4" t="s">
        <v>2102</v>
      </c>
      <c r="K168" s="12">
        <v>228470.8</v>
      </c>
      <c r="L168" s="12">
        <v>58.6</v>
      </c>
      <c r="M168" s="12">
        <v>0.67279999999999995</v>
      </c>
    </row>
    <row r="169" spans="1:13" x14ac:dyDescent="0.3">
      <c r="A169" s="4" t="s">
        <v>2498</v>
      </c>
      <c r="B169" s="9">
        <v>93.983999999999995</v>
      </c>
      <c r="J169" s="4" t="s">
        <v>2498</v>
      </c>
      <c r="K169" s="12">
        <v>188786</v>
      </c>
      <c r="L169" s="12">
        <v>15</v>
      </c>
      <c r="M169" s="12">
        <v>0.90900000000000003</v>
      </c>
    </row>
    <row r="170" spans="1:13" x14ac:dyDescent="0.3">
      <c r="A170" s="4" t="s">
        <v>1443</v>
      </c>
      <c r="B170" s="9">
        <v>125.9615</v>
      </c>
      <c r="J170" s="4" t="s">
        <v>1443</v>
      </c>
      <c r="K170" s="12">
        <v>206053</v>
      </c>
      <c r="L170" s="12">
        <v>75</v>
      </c>
      <c r="M170" s="12">
        <v>0.86549999999999994</v>
      </c>
    </row>
    <row r="171" spans="1:13" x14ac:dyDescent="0.3">
      <c r="A171" s="4" t="s">
        <v>1263</v>
      </c>
      <c r="B171" s="9">
        <v>119.974</v>
      </c>
      <c r="J171" s="4" t="s">
        <v>1263</v>
      </c>
      <c r="K171" s="12">
        <v>243013</v>
      </c>
      <c r="L171" s="12">
        <v>61</v>
      </c>
      <c r="M171" s="12">
        <v>0.64100000000000001</v>
      </c>
    </row>
    <row r="172" spans="1:13" x14ac:dyDescent="0.3">
      <c r="A172" s="4" t="s">
        <v>487</v>
      </c>
      <c r="B172" s="9">
        <v>119.46146153846156</v>
      </c>
      <c r="J172" s="4" t="s">
        <v>487</v>
      </c>
      <c r="K172" s="12">
        <v>263287.46153846156</v>
      </c>
      <c r="L172" s="12">
        <v>75.84615384615384</v>
      </c>
      <c r="M172" s="12">
        <v>0.69730769230769218</v>
      </c>
    </row>
    <row r="173" spans="1:13" x14ac:dyDescent="0.3">
      <c r="A173" s="4" t="s">
        <v>536</v>
      </c>
      <c r="B173" s="9">
        <v>88.028999999999996</v>
      </c>
      <c r="J173" s="4" t="s">
        <v>536</v>
      </c>
      <c r="K173" s="12">
        <v>225426</v>
      </c>
      <c r="L173" s="12">
        <v>53</v>
      </c>
      <c r="M173" s="12">
        <v>0.873</v>
      </c>
    </row>
    <row r="174" spans="1:13" x14ac:dyDescent="0.3">
      <c r="A174" s="4" t="s">
        <v>153</v>
      </c>
      <c r="B174" s="9">
        <v>106.2972</v>
      </c>
      <c r="J174" s="4" t="s">
        <v>153</v>
      </c>
      <c r="K174" s="12">
        <v>256149</v>
      </c>
      <c r="L174" s="12">
        <v>64</v>
      </c>
      <c r="M174" s="12">
        <v>0.68940000000000001</v>
      </c>
    </row>
    <row r="175" spans="1:13" x14ac:dyDescent="0.3">
      <c r="A175" s="4" t="s">
        <v>835</v>
      </c>
      <c r="B175" s="9">
        <v>138.04499999999999</v>
      </c>
      <c r="J175" s="4" t="s">
        <v>835</v>
      </c>
      <c r="K175" s="12">
        <v>168879</v>
      </c>
      <c r="L175" s="12">
        <v>67</v>
      </c>
      <c r="M175" s="12">
        <v>0.90700000000000003</v>
      </c>
    </row>
    <row r="176" spans="1:13" x14ac:dyDescent="0.3">
      <c r="A176" s="4" t="s">
        <v>260</v>
      </c>
      <c r="B176" s="9">
        <v>103.502</v>
      </c>
      <c r="J176" s="4" t="s">
        <v>260</v>
      </c>
      <c r="K176" s="12">
        <v>216733</v>
      </c>
      <c r="L176" s="12">
        <v>71</v>
      </c>
      <c r="M176" s="12">
        <v>0.81100000000000005</v>
      </c>
    </row>
    <row r="177" spans="1:13" x14ac:dyDescent="0.3">
      <c r="A177" s="4" t="s">
        <v>208</v>
      </c>
      <c r="B177" s="9">
        <v>142.90224999999998</v>
      </c>
      <c r="J177" s="4" t="s">
        <v>208</v>
      </c>
      <c r="K177" s="12">
        <v>282033.25</v>
      </c>
      <c r="L177" s="12">
        <v>62.25</v>
      </c>
      <c r="M177" s="12">
        <v>0.74350000000000005</v>
      </c>
    </row>
    <row r="178" spans="1:13" x14ac:dyDescent="0.3">
      <c r="A178" s="4" t="s">
        <v>313</v>
      </c>
      <c r="B178" s="9">
        <v>111.74900000000001</v>
      </c>
      <c r="J178" s="4" t="s">
        <v>313</v>
      </c>
      <c r="K178" s="12">
        <v>284270.66666666669</v>
      </c>
      <c r="L178" s="12">
        <v>66</v>
      </c>
      <c r="M178" s="12">
        <v>0.78033333333333343</v>
      </c>
    </row>
    <row r="179" spans="1:13" x14ac:dyDescent="0.3">
      <c r="A179" s="4" t="s">
        <v>874</v>
      </c>
      <c r="B179" s="9">
        <v>77.498999999999995</v>
      </c>
      <c r="J179" s="4" t="s">
        <v>874</v>
      </c>
      <c r="K179" s="12">
        <v>224253</v>
      </c>
      <c r="L179" s="12">
        <v>63</v>
      </c>
      <c r="M179" s="12">
        <v>0.439</v>
      </c>
    </row>
    <row r="180" spans="1:13" x14ac:dyDescent="0.3">
      <c r="A180" s="4" t="s">
        <v>82</v>
      </c>
      <c r="B180" s="9">
        <v>99.974000000000004</v>
      </c>
      <c r="J180" s="4" t="s">
        <v>82</v>
      </c>
      <c r="K180" s="12">
        <v>221160</v>
      </c>
      <c r="L180" s="12">
        <v>53</v>
      </c>
      <c r="M180" s="12">
        <v>0.68100000000000005</v>
      </c>
    </row>
    <row r="181" spans="1:13" x14ac:dyDescent="0.3">
      <c r="A181" s="4" t="s">
        <v>2734</v>
      </c>
      <c r="B181" s="9">
        <v>75.444999999999993</v>
      </c>
      <c r="J181" s="4" t="s">
        <v>2734</v>
      </c>
      <c r="K181" s="12">
        <v>163320</v>
      </c>
      <c r="L181" s="12">
        <v>72</v>
      </c>
      <c r="M181" s="12">
        <v>0.66200000000000003</v>
      </c>
    </row>
    <row r="182" spans="1:13" x14ac:dyDescent="0.3">
      <c r="A182" s="4" t="s">
        <v>682</v>
      </c>
      <c r="B182" s="9">
        <v>94.99966666666667</v>
      </c>
      <c r="J182" s="4" t="s">
        <v>682</v>
      </c>
      <c r="K182" s="12">
        <v>195435.33333333334</v>
      </c>
      <c r="L182" s="12">
        <v>53.666666666666664</v>
      </c>
      <c r="M182" s="12">
        <v>0.83366666666666667</v>
      </c>
    </row>
    <row r="183" spans="1:13" x14ac:dyDescent="0.3">
      <c r="A183" s="4" t="s">
        <v>272</v>
      </c>
      <c r="B183" s="9">
        <v>112.98533333333334</v>
      </c>
      <c r="J183" s="4" t="s">
        <v>272</v>
      </c>
      <c r="K183" s="12">
        <v>307554.33333333331</v>
      </c>
      <c r="L183" s="12">
        <v>76</v>
      </c>
      <c r="M183" s="12">
        <v>0.72233333333333327</v>
      </c>
    </row>
    <row r="184" spans="1:13" x14ac:dyDescent="0.3">
      <c r="A184" s="4" t="s">
        <v>346</v>
      </c>
      <c r="B184" s="9">
        <v>126.795</v>
      </c>
      <c r="J184" s="4" t="s">
        <v>346</v>
      </c>
      <c r="K184" s="12">
        <v>209406.25</v>
      </c>
      <c r="L184" s="12">
        <v>54.5</v>
      </c>
      <c r="M184" s="12">
        <v>0.65050000000000008</v>
      </c>
    </row>
    <row r="185" spans="1:13" x14ac:dyDescent="0.3">
      <c r="A185" s="4" t="s">
        <v>830</v>
      </c>
      <c r="B185" s="9">
        <v>140.04599999999999</v>
      </c>
      <c r="J185" s="4" t="s">
        <v>830</v>
      </c>
      <c r="K185" s="12">
        <v>233640</v>
      </c>
      <c r="L185" s="12">
        <v>74</v>
      </c>
      <c r="M185" s="12">
        <v>0.78500000000000003</v>
      </c>
    </row>
    <row r="186" spans="1:13" x14ac:dyDescent="0.3">
      <c r="A186" s="4" t="s">
        <v>1290</v>
      </c>
      <c r="B186" s="9">
        <v>120.01</v>
      </c>
      <c r="J186" s="4" t="s">
        <v>1290</v>
      </c>
      <c r="K186" s="12">
        <v>244266</v>
      </c>
      <c r="L186" s="12">
        <v>57</v>
      </c>
      <c r="M186" s="12">
        <v>0.65300000000000002</v>
      </c>
    </row>
    <row r="187" spans="1:13" x14ac:dyDescent="0.3">
      <c r="A187" s="4" t="s">
        <v>80</v>
      </c>
      <c r="B187" s="9">
        <v>136.065</v>
      </c>
      <c r="J187" s="4" t="s">
        <v>80</v>
      </c>
      <c r="K187" s="12">
        <v>225493</v>
      </c>
      <c r="L187" s="12">
        <v>69</v>
      </c>
      <c r="M187" s="12">
        <v>0.96499999999999997</v>
      </c>
    </row>
    <row r="188" spans="1:13" x14ac:dyDescent="0.3">
      <c r="A188" s="4" t="s">
        <v>1151</v>
      </c>
      <c r="B188" s="9">
        <v>145.959</v>
      </c>
      <c r="J188" s="4" t="s">
        <v>1151</v>
      </c>
      <c r="K188" s="12">
        <v>215173</v>
      </c>
      <c r="L188" s="12">
        <v>45</v>
      </c>
      <c r="M188" s="12">
        <v>0.92100000000000004</v>
      </c>
    </row>
    <row r="189" spans="1:13" x14ac:dyDescent="0.3">
      <c r="A189" s="4" t="s">
        <v>2709</v>
      </c>
      <c r="B189" s="9">
        <v>109.979</v>
      </c>
      <c r="J189" s="4" t="s">
        <v>2709</v>
      </c>
      <c r="K189" s="12">
        <v>241293</v>
      </c>
      <c r="L189" s="12">
        <v>78</v>
      </c>
      <c r="M189" s="12">
        <v>0.496</v>
      </c>
    </row>
    <row r="190" spans="1:13" x14ac:dyDescent="0.3">
      <c r="A190" s="4" t="s">
        <v>1337</v>
      </c>
      <c r="B190" s="9">
        <v>162.084</v>
      </c>
      <c r="J190" s="4" t="s">
        <v>1337</v>
      </c>
      <c r="K190" s="12">
        <v>213520</v>
      </c>
      <c r="L190" s="12">
        <v>67</v>
      </c>
      <c r="M190" s="12">
        <v>0.66400000000000003</v>
      </c>
    </row>
    <row r="191" spans="1:13" x14ac:dyDescent="0.3">
      <c r="A191" s="4" t="s">
        <v>871</v>
      </c>
      <c r="B191" s="9">
        <v>95.027000000000001</v>
      </c>
      <c r="J191" s="4" t="s">
        <v>871</v>
      </c>
      <c r="K191" s="12">
        <v>230133</v>
      </c>
      <c r="L191" s="12">
        <v>52</v>
      </c>
      <c r="M191" s="12">
        <v>0.65800000000000003</v>
      </c>
    </row>
    <row r="192" spans="1:13" x14ac:dyDescent="0.3">
      <c r="A192" s="4" t="s">
        <v>1364</v>
      </c>
      <c r="B192" s="9">
        <v>123.09194444444445</v>
      </c>
      <c r="J192" s="4" t="s">
        <v>1364</v>
      </c>
      <c r="K192" s="12">
        <v>200823.61111111112</v>
      </c>
      <c r="L192" s="12">
        <v>67.722222222222229</v>
      </c>
      <c r="M192" s="12">
        <v>0.80244444444444474</v>
      </c>
    </row>
    <row r="193" spans="1:13" x14ac:dyDescent="0.3">
      <c r="A193" s="4" t="s">
        <v>2365</v>
      </c>
      <c r="B193" s="9">
        <v>181.994</v>
      </c>
      <c r="J193" s="4" t="s">
        <v>2365</v>
      </c>
      <c r="K193" s="12">
        <v>202221</v>
      </c>
      <c r="L193" s="12">
        <v>75</v>
      </c>
      <c r="M193" s="12">
        <v>0.73899999999999999</v>
      </c>
    </row>
    <row r="194" spans="1:13" x14ac:dyDescent="0.3">
      <c r="A194" s="4" t="s">
        <v>348</v>
      </c>
      <c r="B194" s="9">
        <v>129.006</v>
      </c>
      <c r="J194" s="4" t="s">
        <v>348</v>
      </c>
      <c r="K194" s="12">
        <v>231166</v>
      </c>
      <c r="L194" s="12">
        <v>15</v>
      </c>
      <c r="M194" s="12">
        <v>0.71499999999999997</v>
      </c>
    </row>
    <row r="195" spans="1:13" x14ac:dyDescent="0.3">
      <c r="A195" s="4" t="s">
        <v>2589</v>
      </c>
      <c r="B195" s="9">
        <v>126.684</v>
      </c>
      <c r="J195" s="4" t="s">
        <v>2589</v>
      </c>
      <c r="K195" s="12">
        <v>196373</v>
      </c>
      <c r="L195" s="12">
        <v>79</v>
      </c>
      <c r="M195" s="12">
        <v>0.58599999999999997</v>
      </c>
    </row>
    <row r="196" spans="1:13" x14ac:dyDescent="0.3">
      <c r="A196" s="4" t="s">
        <v>91</v>
      </c>
      <c r="B196" s="9">
        <v>115.005</v>
      </c>
      <c r="J196" s="4" t="s">
        <v>91</v>
      </c>
      <c r="K196" s="12">
        <v>220106</v>
      </c>
      <c r="L196" s="12">
        <v>49</v>
      </c>
      <c r="M196" s="12">
        <v>0.67400000000000004</v>
      </c>
    </row>
    <row r="197" spans="1:13" x14ac:dyDescent="0.3">
      <c r="A197" s="4" t="s">
        <v>520</v>
      </c>
      <c r="B197" s="9">
        <v>147.97300000000001</v>
      </c>
      <c r="J197" s="4" t="s">
        <v>520</v>
      </c>
      <c r="K197" s="12">
        <v>268693</v>
      </c>
      <c r="L197" s="12">
        <v>42</v>
      </c>
      <c r="M197" s="12">
        <v>0.76900000000000002</v>
      </c>
    </row>
    <row r="198" spans="1:13" x14ac:dyDescent="0.3">
      <c r="A198" s="4" t="s">
        <v>482</v>
      </c>
      <c r="B198" s="9">
        <v>140.06950000000001</v>
      </c>
      <c r="J198" s="4" t="s">
        <v>482</v>
      </c>
      <c r="K198" s="12">
        <v>249913</v>
      </c>
      <c r="L198" s="12">
        <v>54</v>
      </c>
      <c r="M198" s="12">
        <v>0.66799999999999993</v>
      </c>
    </row>
    <row r="199" spans="1:13" x14ac:dyDescent="0.3">
      <c r="A199" s="4" t="s">
        <v>1017</v>
      </c>
      <c r="B199" s="9">
        <v>76.034999999999997</v>
      </c>
      <c r="J199" s="4" t="s">
        <v>1017</v>
      </c>
      <c r="K199" s="12">
        <v>229813</v>
      </c>
      <c r="L199" s="12">
        <v>60</v>
      </c>
      <c r="M199" s="12">
        <v>0.62</v>
      </c>
    </row>
    <row r="200" spans="1:13" x14ac:dyDescent="0.3">
      <c r="A200" s="4" t="s">
        <v>1860</v>
      </c>
      <c r="B200" s="9">
        <v>135.28524999999999</v>
      </c>
      <c r="J200" s="4" t="s">
        <v>1860</v>
      </c>
      <c r="K200" s="12">
        <v>209169.25</v>
      </c>
      <c r="L200" s="12">
        <v>57.25</v>
      </c>
      <c r="M200" s="12">
        <v>0.71050000000000002</v>
      </c>
    </row>
    <row r="201" spans="1:13" x14ac:dyDescent="0.3">
      <c r="A201" s="4" t="s">
        <v>2558</v>
      </c>
      <c r="B201" s="9">
        <v>99.977000000000004</v>
      </c>
      <c r="J201" s="4" t="s">
        <v>2558</v>
      </c>
      <c r="K201" s="12">
        <v>156600</v>
      </c>
      <c r="L201" s="12">
        <v>74</v>
      </c>
      <c r="M201" s="12">
        <v>0.68799999999999994</v>
      </c>
    </row>
    <row r="202" spans="1:13" x14ac:dyDescent="0.3">
      <c r="A202" s="4" t="s">
        <v>2145</v>
      </c>
      <c r="B202" s="9">
        <v>127.961</v>
      </c>
      <c r="J202" s="4" t="s">
        <v>2145</v>
      </c>
      <c r="K202" s="12">
        <v>211975</v>
      </c>
      <c r="L202" s="12">
        <v>66</v>
      </c>
      <c r="M202" s="12">
        <v>0.88300000000000001</v>
      </c>
    </row>
    <row r="203" spans="1:13" x14ac:dyDescent="0.3">
      <c r="A203" s="4" t="s">
        <v>2267</v>
      </c>
      <c r="B203" s="9">
        <v>133.81799999999998</v>
      </c>
      <c r="J203" s="4" t="s">
        <v>2267</v>
      </c>
      <c r="K203" s="12">
        <v>243307</v>
      </c>
      <c r="L203" s="12">
        <v>76</v>
      </c>
      <c r="M203" s="12">
        <v>0.74550000000000005</v>
      </c>
    </row>
    <row r="204" spans="1:13" x14ac:dyDescent="0.3">
      <c r="A204" s="4" t="s">
        <v>41</v>
      </c>
      <c r="B204" s="9">
        <v>109.8738</v>
      </c>
      <c r="J204" s="4" t="s">
        <v>41</v>
      </c>
      <c r="K204" s="12">
        <v>244286.3</v>
      </c>
      <c r="L204" s="12">
        <v>67.599999999999994</v>
      </c>
      <c r="M204" s="12">
        <v>0.69600000000000006</v>
      </c>
    </row>
    <row r="205" spans="1:13" x14ac:dyDescent="0.3">
      <c r="A205" s="4" t="s">
        <v>1745</v>
      </c>
      <c r="B205" s="9">
        <v>124.95399999999999</v>
      </c>
      <c r="J205" s="4" t="s">
        <v>1745</v>
      </c>
      <c r="K205" s="12">
        <v>226226</v>
      </c>
      <c r="L205" s="12">
        <v>52</v>
      </c>
      <c r="M205" s="12">
        <v>0.82399999999999995</v>
      </c>
    </row>
    <row r="206" spans="1:13" x14ac:dyDescent="0.3">
      <c r="A206" s="4" t="s">
        <v>403</v>
      </c>
      <c r="B206" s="9">
        <v>128.68033333333332</v>
      </c>
      <c r="J206" s="4" t="s">
        <v>403</v>
      </c>
      <c r="K206" s="12">
        <v>277057.33333333331</v>
      </c>
      <c r="L206" s="12">
        <v>62.333333333333336</v>
      </c>
      <c r="M206" s="12">
        <v>0.55433333333333323</v>
      </c>
    </row>
    <row r="207" spans="1:13" x14ac:dyDescent="0.3">
      <c r="A207" s="4" t="s">
        <v>1685</v>
      </c>
      <c r="B207" s="9">
        <v>168.001</v>
      </c>
      <c r="J207" s="4" t="s">
        <v>1685</v>
      </c>
      <c r="K207" s="12">
        <v>238693</v>
      </c>
      <c r="L207" s="12">
        <v>69</v>
      </c>
      <c r="M207" s="12">
        <v>0.83899999999999997</v>
      </c>
    </row>
    <row r="208" spans="1:13" x14ac:dyDescent="0.3">
      <c r="A208" s="4" t="s">
        <v>280</v>
      </c>
      <c r="B208" s="9">
        <v>139.96199999999999</v>
      </c>
      <c r="J208" s="4" t="s">
        <v>280</v>
      </c>
      <c r="K208" s="12">
        <v>232813.33333333334</v>
      </c>
      <c r="L208" s="12">
        <v>53.666666666666664</v>
      </c>
      <c r="M208" s="12">
        <v>0.54433333333333334</v>
      </c>
    </row>
    <row r="209" spans="1:13" x14ac:dyDescent="0.3">
      <c r="A209" s="4" t="s">
        <v>446</v>
      </c>
      <c r="B209" s="9">
        <v>126.99</v>
      </c>
      <c r="J209" s="4" t="s">
        <v>446</v>
      </c>
      <c r="K209" s="12">
        <v>432146</v>
      </c>
      <c r="L209" s="12">
        <v>48</v>
      </c>
      <c r="M209" s="12">
        <v>0.85299999999999998</v>
      </c>
    </row>
    <row r="210" spans="1:13" x14ac:dyDescent="0.3">
      <c r="A210" s="4" t="s">
        <v>1843</v>
      </c>
      <c r="B210" s="9">
        <v>121.31599999999999</v>
      </c>
      <c r="J210" s="4" t="s">
        <v>1843</v>
      </c>
      <c r="K210" s="12">
        <v>262983</v>
      </c>
      <c r="L210" s="12">
        <v>67.333333333333329</v>
      </c>
      <c r="M210" s="12">
        <v>0.76600000000000001</v>
      </c>
    </row>
    <row r="211" spans="1:13" x14ac:dyDescent="0.3">
      <c r="A211" s="4" t="s">
        <v>433</v>
      </c>
      <c r="B211" s="9">
        <v>177.89400000000001</v>
      </c>
      <c r="J211" s="4" t="s">
        <v>433</v>
      </c>
      <c r="K211" s="12">
        <v>272293</v>
      </c>
      <c r="L211" s="12">
        <v>59</v>
      </c>
      <c r="M211" s="12">
        <v>0.751</v>
      </c>
    </row>
    <row r="212" spans="1:13" x14ac:dyDescent="0.3">
      <c r="A212" s="4" t="s">
        <v>1270</v>
      </c>
      <c r="B212" s="9">
        <v>118.70266666666667</v>
      </c>
      <c r="J212" s="4" t="s">
        <v>1270</v>
      </c>
      <c r="K212" s="12">
        <v>200764</v>
      </c>
      <c r="L212" s="12">
        <v>55.333333333333336</v>
      </c>
      <c r="M212" s="12">
        <v>0.8803333333333333</v>
      </c>
    </row>
    <row r="213" spans="1:13" x14ac:dyDescent="0.3">
      <c r="A213" s="4" t="s">
        <v>147</v>
      </c>
      <c r="B213" s="9">
        <v>135.09899999999999</v>
      </c>
      <c r="J213" s="4" t="s">
        <v>147</v>
      </c>
      <c r="K213" s="12">
        <v>219240</v>
      </c>
      <c r="L213" s="12">
        <v>58</v>
      </c>
      <c r="M213" s="12">
        <v>0.96799999999999997</v>
      </c>
    </row>
    <row r="214" spans="1:13" x14ac:dyDescent="0.3">
      <c r="A214" s="4" t="s">
        <v>754</v>
      </c>
      <c r="B214" s="9">
        <v>131.012</v>
      </c>
      <c r="J214" s="4" t="s">
        <v>754</v>
      </c>
      <c r="K214" s="12">
        <v>222146</v>
      </c>
      <c r="L214" s="12">
        <v>51</v>
      </c>
      <c r="M214" s="12">
        <v>0.91100000000000003</v>
      </c>
    </row>
    <row r="215" spans="1:13" x14ac:dyDescent="0.3">
      <c r="A215" s="4" t="s">
        <v>1510</v>
      </c>
      <c r="B215" s="9">
        <v>163.95066666666665</v>
      </c>
      <c r="J215" s="4" t="s">
        <v>1510</v>
      </c>
      <c r="K215" s="12">
        <v>193851.66666666666</v>
      </c>
      <c r="L215" s="12">
        <v>58.666666666666664</v>
      </c>
      <c r="M215" s="12">
        <v>0.94866666666666666</v>
      </c>
    </row>
    <row r="216" spans="1:13" x14ac:dyDescent="0.3">
      <c r="A216" s="4" t="s">
        <v>1563</v>
      </c>
      <c r="B216" s="9">
        <v>133.27775</v>
      </c>
      <c r="J216" s="4" t="s">
        <v>1563</v>
      </c>
      <c r="K216" s="12">
        <v>248206.25</v>
      </c>
      <c r="L216" s="12">
        <v>68.75</v>
      </c>
      <c r="M216" s="12">
        <v>0.755</v>
      </c>
    </row>
    <row r="217" spans="1:13" x14ac:dyDescent="0.3">
      <c r="A217" s="4" t="s">
        <v>354</v>
      </c>
      <c r="B217" s="9">
        <v>131.04400000000001</v>
      </c>
      <c r="J217" s="4" t="s">
        <v>354</v>
      </c>
      <c r="K217" s="12">
        <v>217120</v>
      </c>
      <c r="L217" s="12">
        <v>54</v>
      </c>
      <c r="M217" s="12">
        <v>0.877</v>
      </c>
    </row>
    <row r="218" spans="1:13" x14ac:dyDescent="0.3">
      <c r="A218" s="4" t="s">
        <v>497</v>
      </c>
      <c r="B218" s="9">
        <v>137.965</v>
      </c>
      <c r="J218" s="4" t="s">
        <v>497</v>
      </c>
      <c r="K218" s="12">
        <v>233600</v>
      </c>
      <c r="L218" s="12">
        <v>63</v>
      </c>
      <c r="M218" s="12">
        <v>0.95299999999999996</v>
      </c>
    </row>
    <row r="219" spans="1:13" x14ac:dyDescent="0.3">
      <c r="A219" s="4" t="s">
        <v>2017</v>
      </c>
      <c r="B219" s="9">
        <v>126.99014285714283</v>
      </c>
      <c r="J219" s="4" t="s">
        <v>2017</v>
      </c>
      <c r="K219" s="12">
        <v>222826.28571428571</v>
      </c>
      <c r="L219" s="12">
        <v>68.571428571428569</v>
      </c>
      <c r="M219" s="12">
        <v>0.75242857142857145</v>
      </c>
    </row>
    <row r="220" spans="1:13" x14ac:dyDescent="0.3">
      <c r="A220" s="4" t="s">
        <v>88</v>
      </c>
      <c r="B220" s="9">
        <v>148.48150000000001</v>
      </c>
      <c r="J220" s="4" t="s">
        <v>88</v>
      </c>
      <c r="K220" s="12">
        <v>243226</v>
      </c>
      <c r="L220" s="12">
        <v>78</v>
      </c>
      <c r="M220" s="12">
        <v>0.91500000000000004</v>
      </c>
    </row>
    <row r="221" spans="1:13" x14ac:dyDescent="0.3">
      <c r="A221" s="4" t="s">
        <v>2331</v>
      </c>
      <c r="B221" s="9">
        <v>119.002</v>
      </c>
      <c r="J221" s="4" t="s">
        <v>2331</v>
      </c>
      <c r="K221" s="12">
        <v>219146</v>
      </c>
      <c r="L221" s="12">
        <v>79</v>
      </c>
      <c r="M221" s="12">
        <v>0.753</v>
      </c>
    </row>
    <row r="222" spans="1:13" x14ac:dyDescent="0.3">
      <c r="A222" s="4" t="s">
        <v>2684</v>
      </c>
      <c r="B222" s="9">
        <v>170.03700000000001</v>
      </c>
      <c r="J222" s="4" t="s">
        <v>2684</v>
      </c>
      <c r="K222" s="12">
        <v>202333</v>
      </c>
      <c r="L222" s="12">
        <v>57</v>
      </c>
      <c r="M222" s="12">
        <v>0.65800000000000003</v>
      </c>
    </row>
    <row r="223" spans="1:13" x14ac:dyDescent="0.3">
      <c r="A223" s="4" t="s">
        <v>2749</v>
      </c>
      <c r="B223" s="9">
        <v>151.89099999999999</v>
      </c>
      <c r="J223" s="4" t="s">
        <v>2749</v>
      </c>
      <c r="K223" s="12">
        <v>177666</v>
      </c>
      <c r="L223" s="12">
        <v>78</v>
      </c>
      <c r="M223" s="12">
        <v>0.51800000000000002</v>
      </c>
    </row>
    <row r="224" spans="1:13" x14ac:dyDescent="0.3">
      <c r="A224" s="4" t="s">
        <v>141</v>
      </c>
      <c r="B224" s="9">
        <v>102.54249999999999</v>
      </c>
      <c r="J224" s="4" t="s">
        <v>141</v>
      </c>
      <c r="K224" s="12">
        <v>248679.5</v>
      </c>
      <c r="L224" s="12">
        <v>60</v>
      </c>
      <c r="M224" s="12">
        <v>0.46950000000000003</v>
      </c>
    </row>
    <row r="225" spans="1:13" x14ac:dyDescent="0.3">
      <c r="A225" s="4" t="s">
        <v>65</v>
      </c>
      <c r="B225" s="9">
        <v>128.36499999999998</v>
      </c>
      <c r="J225" s="4" t="s">
        <v>65</v>
      </c>
      <c r="K225" s="12">
        <v>222510.66666666666</v>
      </c>
      <c r="L225" s="12">
        <v>77.333333333333329</v>
      </c>
      <c r="M225" s="12">
        <v>0.86499999999999988</v>
      </c>
    </row>
    <row r="226" spans="1:13" x14ac:dyDescent="0.3">
      <c r="A226" s="4" t="s">
        <v>1430</v>
      </c>
      <c r="B226" s="9">
        <v>122.27491304347825</v>
      </c>
      <c r="J226" s="4" t="s">
        <v>1430</v>
      </c>
      <c r="K226" s="12">
        <v>232052.26086956522</v>
      </c>
      <c r="L226" s="12">
        <v>63.869565217391305</v>
      </c>
      <c r="M226" s="12">
        <v>0.59856521739130453</v>
      </c>
    </row>
    <row r="227" spans="1:13" x14ac:dyDescent="0.3">
      <c r="A227" s="4" t="s">
        <v>2296</v>
      </c>
      <c r="B227" s="9">
        <v>111.7765</v>
      </c>
      <c r="J227" s="4" t="s">
        <v>2296</v>
      </c>
      <c r="K227" s="12">
        <v>200298.25</v>
      </c>
      <c r="L227" s="12">
        <v>70.75</v>
      </c>
      <c r="M227" s="12">
        <v>0.73125000000000007</v>
      </c>
    </row>
    <row r="228" spans="1:13" x14ac:dyDescent="0.3">
      <c r="A228" s="4" t="s">
        <v>1504</v>
      </c>
      <c r="B228" s="9">
        <v>127.965</v>
      </c>
      <c r="J228" s="4" t="s">
        <v>1504</v>
      </c>
      <c r="K228" s="12">
        <v>196533</v>
      </c>
      <c r="L228" s="12">
        <v>46</v>
      </c>
      <c r="M228" s="12">
        <v>0.92200000000000004</v>
      </c>
    </row>
    <row r="229" spans="1:13" x14ac:dyDescent="0.3">
      <c r="A229" s="4" t="s">
        <v>1335</v>
      </c>
      <c r="B229" s="9">
        <v>129.911</v>
      </c>
      <c r="J229" s="4" t="s">
        <v>1335</v>
      </c>
      <c r="K229" s="12">
        <v>219920</v>
      </c>
      <c r="L229" s="12">
        <v>69</v>
      </c>
      <c r="M229" s="12">
        <v>0.85899999999999999</v>
      </c>
    </row>
    <row r="230" spans="1:13" x14ac:dyDescent="0.3">
      <c r="A230" s="4" t="s">
        <v>1940</v>
      </c>
      <c r="B230" s="9">
        <v>122.44200000000001</v>
      </c>
      <c r="J230" s="4" t="s">
        <v>1940</v>
      </c>
      <c r="K230" s="12">
        <v>230224.5</v>
      </c>
      <c r="L230" s="12">
        <v>47</v>
      </c>
      <c r="M230" s="12">
        <v>0.79800000000000004</v>
      </c>
    </row>
    <row r="231" spans="1:13" x14ac:dyDescent="0.3">
      <c r="A231" s="4" t="s">
        <v>2514</v>
      </c>
      <c r="B231" s="9">
        <v>125.905</v>
      </c>
      <c r="J231" s="4" t="s">
        <v>2514</v>
      </c>
      <c r="K231" s="12">
        <v>184560</v>
      </c>
      <c r="L231" s="12">
        <v>78</v>
      </c>
      <c r="M231" s="12">
        <v>0.77</v>
      </c>
    </row>
    <row r="232" spans="1:13" x14ac:dyDescent="0.3">
      <c r="A232" s="4" t="s">
        <v>984</v>
      </c>
      <c r="B232" s="9">
        <v>99.992000000000004</v>
      </c>
      <c r="J232" s="4" t="s">
        <v>984</v>
      </c>
      <c r="K232" s="12">
        <v>202720</v>
      </c>
      <c r="L232" s="12">
        <v>63</v>
      </c>
      <c r="M232" s="12">
        <v>0.48399999999999999</v>
      </c>
    </row>
    <row r="233" spans="1:13" x14ac:dyDescent="0.3">
      <c r="A233" s="4" t="s">
        <v>792</v>
      </c>
      <c r="B233" s="9">
        <v>68.507000000000005</v>
      </c>
      <c r="J233" s="4" t="s">
        <v>792</v>
      </c>
      <c r="K233" s="12">
        <v>225106</v>
      </c>
      <c r="L233" s="12">
        <v>64</v>
      </c>
      <c r="M233" s="12">
        <v>0.65300000000000002</v>
      </c>
    </row>
    <row r="234" spans="1:13" x14ac:dyDescent="0.3">
      <c r="A234" s="4" t="s">
        <v>2110</v>
      </c>
      <c r="B234" s="9">
        <v>130.02699999999999</v>
      </c>
      <c r="J234" s="4" t="s">
        <v>2110</v>
      </c>
      <c r="K234" s="12">
        <v>237626</v>
      </c>
      <c r="L234" s="12">
        <v>71</v>
      </c>
      <c r="M234" s="12">
        <v>0.67100000000000004</v>
      </c>
    </row>
    <row r="235" spans="1:13" x14ac:dyDescent="0.3">
      <c r="A235" s="4" t="s">
        <v>2072</v>
      </c>
      <c r="B235" s="9">
        <v>113.56877777777777</v>
      </c>
      <c r="J235" s="4" t="s">
        <v>2072</v>
      </c>
      <c r="K235" s="12">
        <v>232488.77777777778</v>
      </c>
      <c r="L235" s="12">
        <v>72.777777777777771</v>
      </c>
      <c r="M235" s="12">
        <v>0.5833222222222223</v>
      </c>
    </row>
    <row r="236" spans="1:13" x14ac:dyDescent="0.3">
      <c r="A236" s="4" t="s">
        <v>1512</v>
      </c>
      <c r="B236" s="9">
        <v>127.041</v>
      </c>
      <c r="J236" s="4" t="s">
        <v>1512</v>
      </c>
      <c r="K236" s="12">
        <v>184573</v>
      </c>
      <c r="L236" s="12">
        <v>66</v>
      </c>
      <c r="M236" s="12">
        <v>0.78300000000000003</v>
      </c>
    </row>
    <row r="237" spans="1:13" x14ac:dyDescent="0.3">
      <c r="A237" s="4" t="s">
        <v>49</v>
      </c>
      <c r="B237" s="9">
        <v>129.96199999999999</v>
      </c>
      <c r="J237" s="4" t="s">
        <v>49</v>
      </c>
      <c r="K237" s="12">
        <v>268863</v>
      </c>
      <c r="L237" s="12">
        <v>56</v>
      </c>
      <c r="M237" s="12">
        <v>0.95799999999999996</v>
      </c>
    </row>
    <row r="238" spans="1:13" x14ac:dyDescent="0.3">
      <c r="A238" s="4" t="s">
        <v>623</v>
      </c>
      <c r="B238" s="9">
        <v>123.005</v>
      </c>
      <c r="J238" s="4" t="s">
        <v>623</v>
      </c>
      <c r="K238" s="12">
        <v>214600</v>
      </c>
      <c r="L238" s="12">
        <v>15</v>
      </c>
      <c r="M238" s="12">
        <v>0.69799999999999995</v>
      </c>
    </row>
    <row r="239" spans="1:13" x14ac:dyDescent="0.3">
      <c r="A239" s="4" t="s">
        <v>2118</v>
      </c>
      <c r="B239" s="9">
        <v>104.97499999999999</v>
      </c>
      <c r="J239" s="4" t="s">
        <v>2118</v>
      </c>
      <c r="K239" s="12">
        <v>213213</v>
      </c>
      <c r="L239" s="12">
        <v>63</v>
      </c>
      <c r="M239" s="12">
        <v>0.84</v>
      </c>
    </row>
    <row r="240" spans="1:13" x14ac:dyDescent="0.3">
      <c r="A240" s="4" t="s">
        <v>2608</v>
      </c>
      <c r="B240" s="9">
        <v>79.882000000000005</v>
      </c>
      <c r="J240" s="4" t="s">
        <v>2608</v>
      </c>
      <c r="K240" s="12">
        <v>213993</v>
      </c>
      <c r="L240" s="12">
        <v>72</v>
      </c>
      <c r="M240" s="12">
        <v>0.61</v>
      </c>
    </row>
    <row r="241" spans="1:13" x14ac:dyDescent="0.3">
      <c r="A241" s="4" t="s">
        <v>1588</v>
      </c>
      <c r="B241" s="9">
        <v>131.46783333333332</v>
      </c>
      <c r="J241" s="4" t="s">
        <v>1588</v>
      </c>
      <c r="K241" s="12">
        <v>219311.16666666666</v>
      </c>
      <c r="L241" s="12">
        <v>63.333333333333336</v>
      </c>
      <c r="M241" s="12">
        <v>0.74283333333333335</v>
      </c>
    </row>
    <row r="242" spans="1:13" x14ac:dyDescent="0.3">
      <c r="A242" s="4" t="s">
        <v>1213</v>
      </c>
      <c r="B242" s="9">
        <v>116.027</v>
      </c>
      <c r="J242" s="4" t="s">
        <v>1213</v>
      </c>
      <c r="K242" s="12">
        <v>261320</v>
      </c>
      <c r="L242" s="12">
        <v>58</v>
      </c>
      <c r="M242" s="12">
        <v>0.48699999999999999</v>
      </c>
    </row>
    <row r="243" spans="1:13" x14ac:dyDescent="0.3">
      <c r="A243" s="4" t="s">
        <v>503</v>
      </c>
      <c r="B243" s="9">
        <v>114.999</v>
      </c>
      <c r="J243" s="4" t="s">
        <v>503</v>
      </c>
      <c r="K243" s="12">
        <v>211506</v>
      </c>
      <c r="L243" s="12">
        <v>60</v>
      </c>
      <c r="M243" s="12">
        <v>0.97</v>
      </c>
    </row>
    <row r="244" spans="1:13" x14ac:dyDescent="0.3">
      <c r="A244" s="4" t="s">
        <v>1839</v>
      </c>
      <c r="B244" s="9">
        <v>98.081999999999994</v>
      </c>
      <c r="J244" s="4" t="s">
        <v>1839</v>
      </c>
      <c r="K244" s="12">
        <v>283706</v>
      </c>
      <c r="L244" s="12">
        <v>65</v>
      </c>
      <c r="M244" s="12">
        <v>0.44</v>
      </c>
    </row>
    <row r="245" spans="1:13" x14ac:dyDescent="0.3">
      <c r="A245" s="4" t="s">
        <v>35</v>
      </c>
      <c r="B245" s="9">
        <v>112.4172380952381</v>
      </c>
      <c r="J245" s="4" t="s">
        <v>35</v>
      </c>
      <c r="K245" s="12">
        <v>282811.90476190473</v>
      </c>
      <c r="L245" s="12">
        <v>73.047619047619051</v>
      </c>
      <c r="M245" s="12">
        <v>0.7797142857142858</v>
      </c>
    </row>
    <row r="246" spans="1:13" x14ac:dyDescent="0.3">
      <c r="A246" s="4" t="s">
        <v>253</v>
      </c>
      <c r="B246" s="9">
        <v>118.011</v>
      </c>
      <c r="J246" s="4" t="s">
        <v>253</v>
      </c>
      <c r="K246" s="12">
        <v>241000</v>
      </c>
      <c r="L246" s="12">
        <v>54</v>
      </c>
      <c r="M246" s="12">
        <v>0.77200000000000002</v>
      </c>
    </row>
    <row r="247" spans="1:13" x14ac:dyDescent="0.3">
      <c r="A247" s="4" t="s">
        <v>1441</v>
      </c>
      <c r="B247" s="9">
        <v>126.97499999999999</v>
      </c>
      <c r="J247" s="4" t="s">
        <v>1441</v>
      </c>
      <c r="K247" s="12">
        <v>198440</v>
      </c>
      <c r="L247" s="12">
        <v>77</v>
      </c>
      <c r="M247" s="12">
        <v>0.70099999999999996</v>
      </c>
    </row>
    <row r="248" spans="1:13" x14ac:dyDescent="0.3">
      <c r="A248" s="4" t="s">
        <v>109</v>
      </c>
      <c r="B248" s="9">
        <v>111.99311111111109</v>
      </c>
      <c r="J248" s="4" t="s">
        <v>109</v>
      </c>
      <c r="K248" s="12">
        <v>220555.22222222222</v>
      </c>
      <c r="L248" s="12">
        <v>59.666666666666664</v>
      </c>
      <c r="M248" s="12">
        <v>0.85644444444444445</v>
      </c>
    </row>
    <row r="249" spans="1:13" x14ac:dyDescent="0.3">
      <c r="A249" s="4" t="s">
        <v>334</v>
      </c>
      <c r="B249" s="9">
        <v>82.802999999999997</v>
      </c>
      <c r="J249" s="4" t="s">
        <v>334</v>
      </c>
      <c r="K249" s="12">
        <v>218546</v>
      </c>
      <c r="L249" s="12">
        <v>69</v>
      </c>
      <c r="M249" s="12">
        <v>0.249</v>
      </c>
    </row>
    <row r="250" spans="1:13" x14ac:dyDescent="0.3">
      <c r="A250" s="4" t="s">
        <v>2556</v>
      </c>
      <c r="B250" s="9">
        <v>103.01900000000001</v>
      </c>
      <c r="J250" s="4" t="s">
        <v>2556</v>
      </c>
      <c r="K250" s="12">
        <v>170825</v>
      </c>
      <c r="L250" s="12">
        <v>67</v>
      </c>
      <c r="M250" s="12">
        <v>0.58299999999999996</v>
      </c>
    </row>
    <row r="251" spans="1:13" x14ac:dyDescent="0.3">
      <c r="A251" s="4" t="s">
        <v>710</v>
      </c>
      <c r="B251" s="9">
        <v>125.75666666666666</v>
      </c>
      <c r="J251" s="4" t="s">
        <v>710</v>
      </c>
      <c r="K251" s="12">
        <v>175786.33333333334</v>
      </c>
      <c r="L251" s="12">
        <v>50.666666666666664</v>
      </c>
      <c r="M251" s="12">
        <v>0.8826666666666666</v>
      </c>
    </row>
    <row r="252" spans="1:13" x14ac:dyDescent="0.3">
      <c r="A252" s="4" t="s">
        <v>311</v>
      </c>
      <c r="B252" s="9">
        <v>100.01</v>
      </c>
      <c r="J252" s="4" t="s">
        <v>311</v>
      </c>
      <c r="K252" s="12">
        <v>223133</v>
      </c>
      <c r="L252" s="12">
        <v>57</v>
      </c>
      <c r="M252" s="12">
        <v>0.46600000000000003</v>
      </c>
    </row>
    <row r="253" spans="1:13" x14ac:dyDescent="0.3">
      <c r="A253" s="4" t="s">
        <v>198</v>
      </c>
      <c r="B253" s="9">
        <v>151.18100000000001</v>
      </c>
      <c r="J253" s="4" t="s">
        <v>198</v>
      </c>
      <c r="K253" s="12">
        <v>348893</v>
      </c>
      <c r="L253" s="12">
        <v>54</v>
      </c>
      <c r="M253" s="12">
        <v>0.41599999999999998</v>
      </c>
    </row>
    <row r="254" spans="1:13" x14ac:dyDescent="0.3">
      <c r="A254" s="4" t="s">
        <v>1283</v>
      </c>
      <c r="B254" s="9">
        <v>117.932</v>
      </c>
      <c r="J254" s="4" t="s">
        <v>1283</v>
      </c>
      <c r="K254" s="12">
        <v>284733</v>
      </c>
      <c r="L254" s="12">
        <v>78</v>
      </c>
      <c r="M254" s="12">
        <v>0.72899999999999998</v>
      </c>
    </row>
    <row r="255" spans="1:13" x14ac:dyDescent="0.3">
      <c r="A255" s="4" t="s">
        <v>556</v>
      </c>
      <c r="B255" s="9">
        <v>89.011333333333326</v>
      </c>
      <c r="J255" s="4" t="s">
        <v>556</v>
      </c>
      <c r="K255" s="12">
        <v>237710.66666666666</v>
      </c>
      <c r="L255" s="12">
        <v>72</v>
      </c>
      <c r="M255" s="12">
        <v>0.69700000000000006</v>
      </c>
    </row>
    <row r="256" spans="1:13" x14ac:dyDescent="0.3">
      <c r="A256" s="4" t="s">
        <v>264</v>
      </c>
      <c r="B256" s="9">
        <v>92.181999999999988</v>
      </c>
      <c r="J256" s="4" t="s">
        <v>264</v>
      </c>
      <c r="K256" s="12">
        <v>234699.5</v>
      </c>
      <c r="L256" s="12">
        <v>65.5</v>
      </c>
      <c r="M256" s="12">
        <v>0.69850000000000001</v>
      </c>
    </row>
    <row r="257" spans="1:13" x14ac:dyDescent="0.3">
      <c r="A257" s="4" t="s">
        <v>1578</v>
      </c>
      <c r="B257" s="9">
        <v>126.5175</v>
      </c>
      <c r="J257" s="4" t="s">
        <v>1578</v>
      </c>
      <c r="K257" s="12">
        <v>188646</v>
      </c>
      <c r="L257" s="12">
        <v>52.5</v>
      </c>
      <c r="M257" s="12">
        <v>0.84650000000000003</v>
      </c>
    </row>
    <row r="258" spans="1:13" x14ac:dyDescent="0.3">
      <c r="A258" s="4" t="s">
        <v>655</v>
      </c>
      <c r="B258" s="9">
        <v>158.18549999999999</v>
      </c>
      <c r="J258" s="4" t="s">
        <v>655</v>
      </c>
      <c r="K258" s="12">
        <v>251223</v>
      </c>
      <c r="L258" s="12">
        <v>62.25</v>
      </c>
      <c r="M258" s="12">
        <v>0.57174999999999998</v>
      </c>
    </row>
    <row r="259" spans="1:13" x14ac:dyDescent="0.3">
      <c r="A259" s="4" t="s">
        <v>459</v>
      </c>
      <c r="B259" s="9">
        <v>168.00399999999999</v>
      </c>
      <c r="J259" s="4" t="s">
        <v>459</v>
      </c>
      <c r="K259" s="12">
        <v>267160</v>
      </c>
      <c r="L259" s="12">
        <v>53</v>
      </c>
      <c r="M259" s="12">
        <v>0.75700000000000001</v>
      </c>
    </row>
    <row r="260" spans="1:13" x14ac:dyDescent="0.3">
      <c r="A260" s="4" t="s">
        <v>24</v>
      </c>
      <c r="B260" s="9">
        <v>132.9195</v>
      </c>
      <c r="J260" s="4" t="s">
        <v>24</v>
      </c>
      <c r="K260" s="12">
        <v>236333</v>
      </c>
      <c r="L260" s="12">
        <v>63</v>
      </c>
      <c r="M260" s="12">
        <v>0.50350000000000006</v>
      </c>
    </row>
    <row r="261" spans="1:13" x14ac:dyDescent="0.3">
      <c r="A261" s="4" t="s">
        <v>246</v>
      </c>
      <c r="B261" s="9">
        <v>135.977</v>
      </c>
      <c r="J261" s="4" t="s">
        <v>246</v>
      </c>
      <c r="K261" s="12">
        <v>222435</v>
      </c>
      <c r="L261" s="12">
        <v>53</v>
      </c>
      <c r="M261" s="12">
        <v>0.90300000000000002</v>
      </c>
    </row>
    <row r="262" spans="1:13" x14ac:dyDescent="0.3">
      <c r="A262" s="4" t="s">
        <v>1022</v>
      </c>
      <c r="B262" s="9">
        <v>159.4512</v>
      </c>
      <c r="J262" s="4" t="s">
        <v>1022</v>
      </c>
      <c r="K262" s="12">
        <v>202199.6</v>
      </c>
      <c r="L262" s="12">
        <v>72.8</v>
      </c>
      <c r="M262" s="12">
        <v>0.9042</v>
      </c>
    </row>
    <row r="263" spans="1:13" x14ac:dyDescent="0.3">
      <c r="A263" s="4" t="s">
        <v>1501</v>
      </c>
      <c r="B263" s="9">
        <v>110.459</v>
      </c>
      <c r="J263" s="4" t="s">
        <v>1501</v>
      </c>
      <c r="K263" s="12">
        <v>214073</v>
      </c>
      <c r="L263" s="12">
        <v>67</v>
      </c>
      <c r="M263" s="12">
        <v>0.84099999999999997</v>
      </c>
    </row>
    <row r="264" spans="1:13" x14ac:dyDescent="0.3">
      <c r="A264" s="4" t="s">
        <v>448</v>
      </c>
      <c r="B264" s="9">
        <v>114.68266666666666</v>
      </c>
      <c r="J264" s="4" t="s">
        <v>448</v>
      </c>
      <c r="K264" s="12">
        <v>241942</v>
      </c>
      <c r="L264" s="12">
        <v>57.666666666666664</v>
      </c>
      <c r="M264" s="12">
        <v>0.65133333333333321</v>
      </c>
    </row>
    <row r="265" spans="1:13" x14ac:dyDescent="0.3">
      <c r="A265" s="4" t="s">
        <v>597</v>
      </c>
      <c r="B265" s="9">
        <v>101.129</v>
      </c>
      <c r="J265" s="4" t="s">
        <v>597</v>
      </c>
      <c r="K265" s="12">
        <v>164506</v>
      </c>
      <c r="L265" s="12">
        <v>49</v>
      </c>
      <c r="M265" s="12">
        <v>0.71299999999999997</v>
      </c>
    </row>
    <row r="266" spans="1:13" x14ac:dyDescent="0.3">
      <c r="A266" s="4" t="s">
        <v>969</v>
      </c>
      <c r="B266" s="9">
        <v>127.95699999999999</v>
      </c>
      <c r="J266" s="4" t="s">
        <v>969</v>
      </c>
      <c r="K266" s="12">
        <v>150533</v>
      </c>
      <c r="L266" s="12">
        <v>27</v>
      </c>
      <c r="M266" s="12">
        <v>0.92700000000000005</v>
      </c>
    </row>
    <row r="267" spans="1:13" x14ac:dyDescent="0.3">
      <c r="A267" s="4" t="s">
        <v>2174</v>
      </c>
      <c r="B267" s="9">
        <v>117.971</v>
      </c>
      <c r="J267" s="4" t="s">
        <v>2174</v>
      </c>
      <c r="K267" s="12">
        <v>186146</v>
      </c>
      <c r="L267" s="12">
        <v>72</v>
      </c>
      <c r="M267" s="12">
        <v>0.56599999999999995</v>
      </c>
    </row>
    <row r="268" spans="1:13" x14ac:dyDescent="0.3">
      <c r="A268" s="4" t="s">
        <v>1001</v>
      </c>
      <c r="B268" s="9">
        <v>129.61799999999999</v>
      </c>
      <c r="J268" s="4" t="s">
        <v>1001</v>
      </c>
      <c r="K268" s="12">
        <v>257765</v>
      </c>
      <c r="L268" s="12">
        <v>63.6</v>
      </c>
      <c r="M268" s="12">
        <v>0.63080000000000003</v>
      </c>
    </row>
    <row r="269" spans="1:13" x14ac:dyDescent="0.3">
      <c r="A269" s="4" t="s">
        <v>2201</v>
      </c>
      <c r="B269" s="9">
        <v>155.40066666666667</v>
      </c>
      <c r="J269" s="4" t="s">
        <v>2201</v>
      </c>
      <c r="K269" s="12">
        <v>210613</v>
      </c>
      <c r="L269" s="12">
        <v>65.666666666666671</v>
      </c>
      <c r="M269" s="12">
        <v>0.77700000000000002</v>
      </c>
    </row>
    <row r="270" spans="1:13" x14ac:dyDescent="0.3">
      <c r="A270" s="4" t="s">
        <v>2164</v>
      </c>
      <c r="B270" s="9">
        <v>100.01466666666666</v>
      </c>
      <c r="J270" s="4" t="s">
        <v>2164</v>
      </c>
      <c r="K270" s="12">
        <v>216542</v>
      </c>
      <c r="L270" s="12">
        <v>70</v>
      </c>
      <c r="M270" s="12">
        <v>0.71366666666666667</v>
      </c>
    </row>
    <row r="271" spans="1:13" x14ac:dyDescent="0.3">
      <c r="A271" s="4" t="s">
        <v>1135</v>
      </c>
      <c r="B271" s="9">
        <v>106.03100000000001</v>
      </c>
      <c r="J271" s="4" t="s">
        <v>1135</v>
      </c>
      <c r="K271" s="12">
        <v>208106</v>
      </c>
      <c r="L271" s="12">
        <v>73</v>
      </c>
      <c r="M271" s="12">
        <v>0.93899999999999995</v>
      </c>
    </row>
    <row r="272" spans="1:13" x14ac:dyDescent="0.3">
      <c r="A272" s="4" t="s">
        <v>2613</v>
      </c>
      <c r="B272" s="9">
        <v>127.92100000000001</v>
      </c>
      <c r="J272" s="4" t="s">
        <v>2613</v>
      </c>
      <c r="K272" s="12">
        <v>190348</v>
      </c>
      <c r="L272" s="12">
        <v>71</v>
      </c>
      <c r="M272" s="12">
        <v>0.40799999999999997</v>
      </c>
    </row>
    <row r="273" spans="1:13" x14ac:dyDescent="0.3">
      <c r="A273" s="4" t="s">
        <v>2311</v>
      </c>
      <c r="B273" s="9">
        <v>139.95599999999999</v>
      </c>
      <c r="J273" s="4" t="s">
        <v>2311</v>
      </c>
      <c r="K273" s="12">
        <v>193253</v>
      </c>
      <c r="L273" s="12">
        <v>64</v>
      </c>
      <c r="M273" s="12">
        <v>0.83599999999999997</v>
      </c>
    </row>
    <row r="274" spans="1:13" x14ac:dyDescent="0.3">
      <c r="A274" s="4" t="s">
        <v>305</v>
      </c>
      <c r="B274" s="9">
        <v>118.00700000000001</v>
      </c>
      <c r="J274" s="4" t="s">
        <v>305</v>
      </c>
      <c r="K274" s="12">
        <v>218626</v>
      </c>
      <c r="L274" s="12">
        <v>47</v>
      </c>
      <c r="M274" s="12">
        <v>0.82099999999999995</v>
      </c>
    </row>
    <row r="275" spans="1:13" x14ac:dyDescent="0.3">
      <c r="A275" s="4" t="s">
        <v>2705</v>
      </c>
      <c r="B275" s="9">
        <v>150.024</v>
      </c>
      <c r="J275" s="4" t="s">
        <v>2705</v>
      </c>
      <c r="K275" s="12">
        <v>195637</v>
      </c>
      <c r="L275" s="12">
        <v>69</v>
      </c>
      <c r="M275" s="12">
        <v>0.74299999999999999</v>
      </c>
    </row>
    <row r="276" spans="1:13" x14ac:dyDescent="0.3">
      <c r="A276" s="4" t="s">
        <v>1225</v>
      </c>
      <c r="B276" s="9">
        <v>119.81472727272727</v>
      </c>
      <c r="J276" s="4" t="s">
        <v>1225</v>
      </c>
      <c r="K276" s="12">
        <v>218086.81818181818</v>
      </c>
      <c r="L276" s="12">
        <v>71.181818181818187</v>
      </c>
      <c r="M276" s="12">
        <v>0.786909090909091</v>
      </c>
    </row>
    <row r="277" spans="1:13" x14ac:dyDescent="0.3">
      <c r="A277" s="4" t="s">
        <v>620</v>
      </c>
      <c r="B277" s="9">
        <v>117.901</v>
      </c>
      <c r="J277" s="4" t="s">
        <v>620</v>
      </c>
      <c r="K277" s="12">
        <v>268373</v>
      </c>
      <c r="L277" s="12">
        <v>57</v>
      </c>
      <c r="M277" s="12">
        <v>0.39800000000000002</v>
      </c>
    </row>
    <row r="278" spans="1:13" x14ac:dyDescent="0.3">
      <c r="A278" s="4" t="s">
        <v>1781</v>
      </c>
      <c r="B278" s="9">
        <v>126.092</v>
      </c>
      <c r="J278" s="4" t="s">
        <v>1781</v>
      </c>
      <c r="K278" s="12">
        <v>218190</v>
      </c>
      <c r="L278" s="12">
        <v>68</v>
      </c>
      <c r="M278" s="12">
        <v>0.94599999999999995</v>
      </c>
    </row>
    <row r="279" spans="1:13" x14ac:dyDescent="0.3">
      <c r="A279" s="4" t="s">
        <v>1993</v>
      </c>
      <c r="B279" s="9">
        <v>148</v>
      </c>
      <c r="J279" s="4" t="s">
        <v>1993</v>
      </c>
      <c r="K279" s="12">
        <v>208960</v>
      </c>
      <c r="L279" s="12">
        <v>57</v>
      </c>
      <c r="M279" s="12">
        <v>0.94799999999999995</v>
      </c>
    </row>
    <row r="280" spans="1:13" x14ac:dyDescent="0.3">
      <c r="A280" s="4" t="s">
        <v>2355</v>
      </c>
      <c r="B280" s="9">
        <v>96.046499999999995</v>
      </c>
      <c r="J280" s="4" t="s">
        <v>2355</v>
      </c>
      <c r="K280" s="12">
        <v>247929</v>
      </c>
      <c r="L280" s="12">
        <v>34</v>
      </c>
      <c r="M280" s="12">
        <v>0.54449999999999998</v>
      </c>
    </row>
    <row r="281" spans="1:13" x14ac:dyDescent="0.3">
      <c r="A281" s="4" t="s">
        <v>949</v>
      </c>
      <c r="B281" s="9">
        <v>151.59100000000001</v>
      </c>
      <c r="J281" s="4" t="s">
        <v>949</v>
      </c>
      <c r="K281" s="12">
        <v>262499.5</v>
      </c>
      <c r="L281" s="12">
        <v>77</v>
      </c>
      <c r="M281" s="12">
        <v>0.94950000000000001</v>
      </c>
    </row>
    <row r="282" spans="1:13" x14ac:dyDescent="0.3">
      <c r="A282" s="4" t="s">
        <v>842</v>
      </c>
      <c r="B282" s="9">
        <v>132.42849999999999</v>
      </c>
      <c r="J282" s="4" t="s">
        <v>842</v>
      </c>
      <c r="K282" s="12">
        <v>231179.5</v>
      </c>
      <c r="L282" s="12">
        <v>57.5</v>
      </c>
      <c r="M282" s="12">
        <v>0.82699999999999996</v>
      </c>
    </row>
    <row r="283" spans="1:13" x14ac:dyDescent="0.3">
      <c r="A283" s="4" t="s">
        <v>1705</v>
      </c>
      <c r="B283" s="9">
        <v>127.97499999999999</v>
      </c>
      <c r="J283" s="4" t="s">
        <v>1705</v>
      </c>
      <c r="K283" s="12">
        <v>239600</v>
      </c>
      <c r="L283" s="12">
        <v>82</v>
      </c>
      <c r="M283" s="12">
        <v>0.71</v>
      </c>
    </row>
    <row r="284" spans="1:13" x14ac:dyDescent="0.3">
      <c r="A284" s="4" t="s">
        <v>277</v>
      </c>
      <c r="B284" s="9">
        <v>137.029</v>
      </c>
      <c r="J284" s="4" t="s">
        <v>277</v>
      </c>
      <c r="K284" s="12">
        <v>213346</v>
      </c>
      <c r="L284" s="12">
        <v>53</v>
      </c>
      <c r="M284" s="12">
        <v>0.91700000000000004</v>
      </c>
    </row>
    <row r="285" spans="1:13" x14ac:dyDescent="0.3">
      <c r="A285" s="4" t="s">
        <v>1801</v>
      </c>
      <c r="B285" s="9">
        <v>141.39949999999999</v>
      </c>
      <c r="J285" s="4" t="s">
        <v>1801</v>
      </c>
      <c r="K285" s="12">
        <v>209304.5</v>
      </c>
      <c r="L285" s="12">
        <v>71.5</v>
      </c>
      <c r="M285" s="12">
        <v>0.57750000000000001</v>
      </c>
    </row>
    <row r="286" spans="1:13" x14ac:dyDescent="0.3">
      <c r="A286" s="4" t="s">
        <v>616</v>
      </c>
      <c r="B286" s="9">
        <v>130.12700000000001</v>
      </c>
      <c r="J286" s="4" t="s">
        <v>616</v>
      </c>
      <c r="K286" s="12">
        <v>245293</v>
      </c>
      <c r="L286" s="12">
        <v>49</v>
      </c>
      <c r="M286" s="12">
        <v>0.433</v>
      </c>
    </row>
    <row r="287" spans="1:13" x14ac:dyDescent="0.3">
      <c r="A287" s="4" t="s">
        <v>765</v>
      </c>
      <c r="B287" s="9">
        <v>113.82599999999999</v>
      </c>
      <c r="J287" s="4" t="s">
        <v>765</v>
      </c>
      <c r="K287" s="12">
        <v>226013</v>
      </c>
      <c r="L287" s="12">
        <v>69</v>
      </c>
      <c r="M287" s="12">
        <v>0.80349999999999999</v>
      </c>
    </row>
    <row r="288" spans="1:13" x14ac:dyDescent="0.3">
      <c r="A288" s="4" t="s">
        <v>2400</v>
      </c>
      <c r="B288" s="9">
        <v>97.984999999999999</v>
      </c>
      <c r="J288" s="4" t="s">
        <v>2400</v>
      </c>
      <c r="K288" s="12">
        <v>233901</v>
      </c>
      <c r="L288" s="12">
        <v>82</v>
      </c>
      <c r="M288" s="12">
        <v>0.76900000000000002</v>
      </c>
    </row>
    <row r="289" spans="1:13" x14ac:dyDescent="0.3">
      <c r="A289" s="4" t="s">
        <v>186</v>
      </c>
      <c r="B289" s="9">
        <v>152.03399999999999</v>
      </c>
      <c r="J289" s="4" t="s">
        <v>186</v>
      </c>
      <c r="K289" s="12">
        <v>236866</v>
      </c>
      <c r="L289" s="12">
        <v>49</v>
      </c>
      <c r="M289" s="12">
        <v>0.83099999999999996</v>
      </c>
    </row>
    <row r="290" spans="1:13" x14ac:dyDescent="0.3">
      <c r="A290" s="4" t="s">
        <v>1741</v>
      </c>
      <c r="B290" s="9">
        <v>184.08600000000001</v>
      </c>
      <c r="J290" s="4" t="s">
        <v>1741</v>
      </c>
      <c r="K290" s="12">
        <v>250626</v>
      </c>
      <c r="L290" s="12">
        <v>76</v>
      </c>
      <c r="M290" s="12">
        <v>0.63800000000000001</v>
      </c>
    </row>
    <row r="291" spans="1:13" x14ac:dyDescent="0.3">
      <c r="A291" s="4" t="s">
        <v>2285</v>
      </c>
      <c r="B291" s="9">
        <v>147.01150000000001</v>
      </c>
      <c r="J291" s="4" t="s">
        <v>2285</v>
      </c>
      <c r="K291" s="12">
        <v>259073</v>
      </c>
      <c r="L291" s="12">
        <v>76.5</v>
      </c>
      <c r="M291" s="12">
        <v>0.38250000000000001</v>
      </c>
    </row>
    <row r="292" spans="1:13" x14ac:dyDescent="0.3">
      <c r="A292" s="4" t="s">
        <v>2099</v>
      </c>
      <c r="B292" s="9">
        <v>124.96</v>
      </c>
      <c r="J292" s="4" t="s">
        <v>2099</v>
      </c>
      <c r="K292" s="12">
        <v>198306</v>
      </c>
      <c r="L292" s="12">
        <v>64</v>
      </c>
      <c r="M292" s="12">
        <v>0.78600000000000003</v>
      </c>
    </row>
    <row r="293" spans="1:13" x14ac:dyDescent="0.3">
      <c r="A293" s="4" t="s">
        <v>1272</v>
      </c>
      <c r="B293" s="9">
        <v>131.977</v>
      </c>
      <c r="J293" s="4" t="s">
        <v>1272</v>
      </c>
      <c r="K293" s="12">
        <v>202133</v>
      </c>
      <c r="L293" s="12">
        <v>56</v>
      </c>
      <c r="M293" s="12">
        <v>0.70099999999999996</v>
      </c>
    </row>
    <row r="294" spans="1:13" x14ac:dyDescent="0.3">
      <c r="A294" s="4" t="s">
        <v>205</v>
      </c>
      <c r="B294" s="9">
        <v>157.40266666666665</v>
      </c>
      <c r="J294" s="4" t="s">
        <v>205</v>
      </c>
      <c r="K294" s="12">
        <v>211724</v>
      </c>
      <c r="L294" s="12">
        <v>63</v>
      </c>
      <c r="M294" s="12">
        <v>0.48066666666666663</v>
      </c>
    </row>
    <row r="295" spans="1:13" x14ac:dyDescent="0.3">
      <c r="A295" s="4" t="s">
        <v>2179</v>
      </c>
      <c r="B295" s="9">
        <v>126.009</v>
      </c>
      <c r="J295" s="4" t="s">
        <v>2179</v>
      </c>
      <c r="K295" s="12">
        <v>208099.5</v>
      </c>
      <c r="L295" s="12">
        <v>70.5</v>
      </c>
      <c r="M295" s="12">
        <v>0.86050000000000004</v>
      </c>
    </row>
    <row r="296" spans="1:13" x14ac:dyDescent="0.3">
      <c r="A296" s="4" t="s">
        <v>440</v>
      </c>
      <c r="B296" s="9">
        <v>106.753</v>
      </c>
      <c r="J296" s="4" t="s">
        <v>440</v>
      </c>
      <c r="K296" s="12">
        <v>230766</v>
      </c>
      <c r="L296" s="12">
        <v>44</v>
      </c>
      <c r="M296" s="12">
        <v>0.57299999999999995</v>
      </c>
    </row>
    <row r="297" spans="1:13" x14ac:dyDescent="0.3">
      <c r="A297" s="4" t="s">
        <v>2361</v>
      </c>
      <c r="B297" s="9">
        <v>92.6</v>
      </c>
      <c r="J297" s="4" t="s">
        <v>2361</v>
      </c>
      <c r="K297" s="12">
        <v>251033</v>
      </c>
      <c r="L297" s="12">
        <v>77</v>
      </c>
      <c r="M297" s="12">
        <v>0.27500000000000002</v>
      </c>
    </row>
    <row r="298" spans="1:13" x14ac:dyDescent="0.3">
      <c r="A298" s="4" t="s">
        <v>813</v>
      </c>
      <c r="B298" s="9">
        <v>174.11699999999999</v>
      </c>
      <c r="J298" s="4" t="s">
        <v>813</v>
      </c>
      <c r="K298" s="12">
        <v>189506</v>
      </c>
      <c r="L298" s="12">
        <v>65</v>
      </c>
      <c r="M298" s="12">
        <v>5.8099999999999999E-2</v>
      </c>
    </row>
    <row r="299" spans="1:13" x14ac:dyDescent="0.3">
      <c r="A299" s="4" t="s">
        <v>1340</v>
      </c>
      <c r="B299" s="9">
        <v>161.905</v>
      </c>
      <c r="J299" s="4" t="s">
        <v>1340</v>
      </c>
      <c r="K299" s="12">
        <v>206000</v>
      </c>
      <c r="L299" s="12">
        <v>51</v>
      </c>
      <c r="M299" s="12">
        <v>0.90600000000000003</v>
      </c>
    </row>
    <row r="300" spans="1:13" x14ac:dyDescent="0.3">
      <c r="A300" s="4" t="s">
        <v>2278</v>
      </c>
      <c r="B300" s="9">
        <v>126.3682</v>
      </c>
      <c r="J300" s="4" t="s">
        <v>2278</v>
      </c>
      <c r="K300" s="12">
        <v>252020.8</v>
      </c>
      <c r="L300" s="12">
        <v>49</v>
      </c>
      <c r="M300" s="12">
        <v>0.73699999999999999</v>
      </c>
    </row>
    <row r="301" spans="1:13" x14ac:dyDescent="0.3">
      <c r="A301" s="4" t="s">
        <v>720</v>
      </c>
      <c r="B301" s="9">
        <v>128.429</v>
      </c>
      <c r="J301" s="4" t="s">
        <v>720</v>
      </c>
      <c r="K301" s="12">
        <v>265826</v>
      </c>
      <c r="L301" s="12">
        <v>57</v>
      </c>
      <c r="M301" s="12">
        <v>0.754</v>
      </c>
    </row>
    <row r="302" spans="1:13" x14ac:dyDescent="0.3">
      <c r="A302" s="4" t="s">
        <v>237</v>
      </c>
      <c r="B302" s="9">
        <v>136.482</v>
      </c>
      <c r="J302" s="4" t="s">
        <v>237</v>
      </c>
      <c r="K302" s="12">
        <v>254640</v>
      </c>
      <c r="L302" s="12">
        <v>62</v>
      </c>
      <c r="M302" s="12">
        <v>0.92900000000000005</v>
      </c>
    </row>
    <row r="303" spans="1:13" x14ac:dyDescent="0.3">
      <c r="A303" s="4" t="s">
        <v>2646</v>
      </c>
      <c r="B303" s="9">
        <v>100.96599999999999</v>
      </c>
      <c r="J303" s="4" t="s">
        <v>2646</v>
      </c>
      <c r="K303" s="12">
        <v>202093</v>
      </c>
      <c r="L303" s="12">
        <v>84</v>
      </c>
      <c r="M303" s="12">
        <v>0.67100000000000004</v>
      </c>
    </row>
    <row r="304" spans="1:13" x14ac:dyDescent="0.3">
      <c r="A304" s="4" t="s">
        <v>47</v>
      </c>
      <c r="B304" s="9">
        <v>133.03399999999999</v>
      </c>
      <c r="J304" s="4" t="s">
        <v>47</v>
      </c>
      <c r="K304" s="12">
        <v>262092.5</v>
      </c>
      <c r="L304" s="12">
        <v>63</v>
      </c>
      <c r="M304" s="12">
        <v>0.80200000000000005</v>
      </c>
    </row>
    <row r="305" spans="1:13" x14ac:dyDescent="0.3">
      <c r="A305" s="4" t="s">
        <v>381</v>
      </c>
      <c r="B305" s="9">
        <v>95.279499999999999</v>
      </c>
      <c r="J305" s="4" t="s">
        <v>381</v>
      </c>
      <c r="K305" s="12">
        <v>254419.5</v>
      </c>
      <c r="L305" s="12">
        <v>62</v>
      </c>
      <c r="M305" s="12">
        <v>0.5675</v>
      </c>
    </row>
    <row r="306" spans="1:13" x14ac:dyDescent="0.3">
      <c r="A306" s="4" t="s">
        <v>2560</v>
      </c>
      <c r="B306" s="9">
        <v>129.959</v>
      </c>
      <c r="J306" s="4" t="s">
        <v>2560</v>
      </c>
      <c r="K306" s="12">
        <v>184153</v>
      </c>
      <c r="L306" s="12">
        <v>82</v>
      </c>
      <c r="M306" s="12">
        <v>0.36599999999999999</v>
      </c>
    </row>
    <row r="307" spans="1:13" x14ac:dyDescent="0.3">
      <c r="A307" s="4" t="s">
        <v>592</v>
      </c>
      <c r="B307" s="9">
        <v>136.58850000000001</v>
      </c>
      <c r="J307" s="4" t="s">
        <v>592</v>
      </c>
      <c r="K307" s="12">
        <v>212184</v>
      </c>
      <c r="L307" s="12">
        <v>56.5</v>
      </c>
      <c r="M307" s="12">
        <v>0.88774999999999993</v>
      </c>
    </row>
    <row r="308" spans="1:13" x14ac:dyDescent="0.3">
      <c r="A308" s="4" t="s">
        <v>958</v>
      </c>
      <c r="B308" s="9">
        <v>111.97</v>
      </c>
      <c r="J308" s="4" t="s">
        <v>958</v>
      </c>
      <c r="K308" s="12">
        <v>177466</v>
      </c>
      <c r="L308" s="12">
        <v>74</v>
      </c>
      <c r="M308" s="12">
        <v>0.58699999999999997</v>
      </c>
    </row>
    <row r="309" spans="1:13" x14ac:dyDescent="0.3">
      <c r="A309" s="4" t="s">
        <v>665</v>
      </c>
      <c r="B309" s="9">
        <v>106.22</v>
      </c>
      <c r="J309" s="4" t="s">
        <v>665</v>
      </c>
      <c r="K309" s="12">
        <v>190173</v>
      </c>
      <c r="L309" s="12">
        <v>68</v>
      </c>
      <c r="M309" s="12">
        <v>0.93</v>
      </c>
    </row>
    <row r="310" spans="1:13" x14ac:dyDescent="0.3">
      <c r="A310" s="4" t="s">
        <v>2079</v>
      </c>
      <c r="B310" s="9">
        <v>121.93899999999999</v>
      </c>
      <c r="J310" s="4" t="s">
        <v>2079</v>
      </c>
      <c r="K310" s="12">
        <v>198880</v>
      </c>
      <c r="L310" s="12">
        <v>61</v>
      </c>
      <c r="M310" s="12">
        <v>0.753</v>
      </c>
    </row>
    <row r="311" spans="1:13" x14ac:dyDescent="0.3">
      <c r="A311" s="4" t="s">
        <v>292</v>
      </c>
      <c r="B311" s="9">
        <v>142.25866666666664</v>
      </c>
      <c r="J311" s="4" t="s">
        <v>292</v>
      </c>
      <c r="K311" s="12">
        <v>269519.66666666669</v>
      </c>
      <c r="L311" s="12">
        <v>76.333333333333329</v>
      </c>
      <c r="M311" s="12">
        <v>0.76333333333333331</v>
      </c>
    </row>
    <row r="312" spans="1:13" x14ac:dyDescent="0.3">
      <c r="A312" s="4" t="s">
        <v>1829</v>
      </c>
      <c r="B312" s="9">
        <v>129.054</v>
      </c>
      <c r="J312" s="4" t="s">
        <v>1829</v>
      </c>
      <c r="K312" s="12">
        <v>244884</v>
      </c>
      <c r="L312" s="12">
        <v>57</v>
      </c>
      <c r="M312" s="12">
        <v>0.52700000000000002</v>
      </c>
    </row>
    <row r="313" spans="1:13" x14ac:dyDescent="0.3">
      <c r="A313" s="4" t="s">
        <v>780</v>
      </c>
      <c r="B313" s="9">
        <v>170.97933333333333</v>
      </c>
      <c r="J313" s="4" t="s">
        <v>780</v>
      </c>
      <c r="K313" s="12">
        <v>252901.66666666666</v>
      </c>
      <c r="L313" s="12">
        <v>74</v>
      </c>
      <c r="M313" s="12">
        <v>0.80299999999999994</v>
      </c>
    </row>
    <row r="314" spans="1:13" x14ac:dyDescent="0.3">
      <c r="A314" s="4" t="s">
        <v>1797</v>
      </c>
      <c r="B314" s="9">
        <v>155.97399999999999</v>
      </c>
      <c r="J314" s="4" t="s">
        <v>1797</v>
      </c>
      <c r="K314" s="12">
        <v>251266</v>
      </c>
      <c r="L314" s="12">
        <v>15</v>
      </c>
      <c r="M314" s="12">
        <v>0.52900000000000003</v>
      </c>
    </row>
    <row r="315" spans="1:13" x14ac:dyDescent="0.3">
      <c r="A315" s="4" t="s">
        <v>1727</v>
      </c>
      <c r="B315" s="9">
        <v>112.96</v>
      </c>
      <c r="J315" s="4" t="s">
        <v>1727</v>
      </c>
      <c r="K315" s="12">
        <v>218013</v>
      </c>
      <c r="L315" s="12">
        <v>79</v>
      </c>
      <c r="M315" s="12">
        <v>0.93600000000000005</v>
      </c>
    </row>
    <row r="316" spans="1:13" x14ac:dyDescent="0.3">
      <c r="A316" s="4" t="s">
        <v>769</v>
      </c>
      <c r="B316" s="9">
        <v>76.91</v>
      </c>
      <c r="J316" s="4" t="s">
        <v>769</v>
      </c>
      <c r="K316" s="12">
        <v>265026</v>
      </c>
      <c r="L316" s="12">
        <v>61</v>
      </c>
      <c r="M316" s="12">
        <v>0.82599999999999996</v>
      </c>
    </row>
    <row r="317" spans="1:13" x14ac:dyDescent="0.3">
      <c r="A317" s="4" t="s">
        <v>1238</v>
      </c>
      <c r="B317" s="9">
        <v>127.999</v>
      </c>
      <c r="J317" s="4" t="s">
        <v>1238</v>
      </c>
      <c r="K317" s="12">
        <v>190013</v>
      </c>
      <c r="L317" s="12">
        <v>62</v>
      </c>
      <c r="M317" s="12">
        <v>0.84899999999999998</v>
      </c>
    </row>
    <row r="318" spans="1:13" x14ac:dyDescent="0.3">
      <c r="A318" s="4" t="s">
        <v>1825</v>
      </c>
      <c r="B318" s="9">
        <v>83.992999999999995</v>
      </c>
      <c r="J318" s="4" t="s">
        <v>1825</v>
      </c>
      <c r="K318" s="12">
        <v>250080</v>
      </c>
      <c r="L318" s="12">
        <v>15</v>
      </c>
      <c r="M318" s="12">
        <v>0.86299999999999999</v>
      </c>
    </row>
    <row r="319" spans="1:13" x14ac:dyDescent="0.3">
      <c r="A319" s="4" t="s">
        <v>691</v>
      </c>
      <c r="B319" s="9">
        <v>115.20639999999999</v>
      </c>
      <c r="J319" s="4" t="s">
        <v>691</v>
      </c>
      <c r="K319" s="12">
        <v>218618.2</v>
      </c>
      <c r="L319" s="12">
        <v>65.400000000000006</v>
      </c>
      <c r="M319" s="12">
        <v>0.82179999999999997</v>
      </c>
    </row>
    <row r="320" spans="1:13" x14ac:dyDescent="0.3">
      <c r="A320" s="4" t="s">
        <v>1118</v>
      </c>
      <c r="B320" s="9">
        <v>103.19475</v>
      </c>
      <c r="J320" s="4" t="s">
        <v>1118</v>
      </c>
      <c r="K320" s="12">
        <v>221665.75</v>
      </c>
      <c r="L320" s="12">
        <v>63.75</v>
      </c>
      <c r="M320" s="12">
        <v>0.74550000000000005</v>
      </c>
    </row>
    <row r="321" spans="1:13" x14ac:dyDescent="0.3">
      <c r="A321" s="4" t="s">
        <v>1313</v>
      </c>
      <c r="B321" s="9">
        <v>139.61000000000001</v>
      </c>
      <c r="J321" s="4" t="s">
        <v>1313</v>
      </c>
      <c r="K321" s="12">
        <v>207476</v>
      </c>
      <c r="L321" s="12">
        <v>55</v>
      </c>
      <c r="M321" s="12">
        <v>0.9</v>
      </c>
    </row>
    <row r="322" spans="1:13" x14ac:dyDescent="0.3">
      <c r="A322" s="4" t="s">
        <v>2618</v>
      </c>
      <c r="B322" s="9">
        <v>127.21250000000001</v>
      </c>
      <c r="J322" s="4" t="s">
        <v>2618</v>
      </c>
      <c r="K322" s="12">
        <v>191469.5</v>
      </c>
      <c r="L322" s="12">
        <v>74.5</v>
      </c>
      <c r="M322" s="12">
        <v>0.61949999999999994</v>
      </c>
    </row>
    <row r="323" spans="1:13" x14ac:dyDescent="0.3">
      <c r="A323" s="4" t="s">
        <v>2484</v>
      </c>
      <c r="B323" s="9">
        <v>147.93199999999999</v>
      </c>
      <c r="J323" s="4" t="s">
        <v>2484</v>
      </c>
      <c r="K323" s="12">
        <v>217296</v>
      </c>
      <c r="L323" s="12">
        <v>47</v>
      </c>
      <c r="M323" s="12">
        <v>0.55800000000000005</v>
      </c>
    </row>
    <row r="324" spans="1:13" x14ac:dyDescent="0.3">
      <c r="A324" s="4" t="s">
        <v>2363</v>
      </c>
      <c r="B324" s="9">
        <v>84.043999999999997</v>
      </c>
      <c r="J324" s="4" t="s">
        <v>2363</v>
      </c>
      <c r="K324" s="12">
        <v>239280</v>
      </c>
      <c r="L324" s="12">
        <v>63</v>
      </c>
      <c r="M324" s="12">
        <v>0.5</v>
      </c>
    </row>
    <row r="325" spans="1:13" x14ac:dyDescent="0.3">
      <c r="A325" s="4" t="s">
        <v>1051</v>
      </c>
      <c r="B325" s="9">
        <v>134.459</v>
      </c>
      <c r="J325" s="4" t="s">
        <v>1051</v>
      </c>
      <c r="K325" s="12">
        <v>242293</v>
      </c>
      <c r="L325" s="12">
        <v>32.5</v>
      </c>
      <c r="M325" s="12">
        <v>0.71300000000000008</v>
      </c>
    </row>
    <row r="326" spans="1:13" x14ac:dyDescent="0.3">
      <c r="A326" s="4" t="s">
        <v>413</v>
      </c>
      <c r="B326" s="9">
        <v>97.036000000000001</v>
      </c>
      <c r="J326" s="4" t="s">
        <v>413</v>
      </c>
      <c r="K326" s="12">
        <v>204400</v>
      </c>
      <c r="L326" s="12">
        <v>54</v>
      </c>
      <c r="M326" s="12">
        <v>0.71699999999999997</v>
      </c>
    </row>
    <row r="327" spans="1:13" x14ac:dyDescent="0.3">
      <c r="A327" s="4" t="s">
        <v>679</v>
      </c>
      <c r="B327" s="9">
        <v>82.951999999999998</v>
      </c>
      <c r="J327" s="4" t="s">
        <v>679</v>
      </c>
      <c r="K327" s="12">
        <v>232800</v>
      </c>
      <c r="L327" s="12">
        <v>79</v>
      </c>
      <c r="M327" s="12">
        <v>0.67100000000000004</v>
      </c>
    </row>
    <row r="328" spans="1:13" x14ac:dyDescent="0.3">
      <c r="A328" s="4" t="s">
        <v>1725</v>
      </c>
      <c r="B328" s="9">
        <v>99.977999999999994</v>
      </c>
      <c r="J328" s="4" t="s">
        <v>1725</v>
      </c>
      <c r="K328" s="12">
        <v>200466</v>
      </c>
      <c r="L328" s="12">
        <v>73</v>
      </c>
      <c r="M328" s="12">
        <v>0.78300000000000003</v>
      </c>
    </row>
    <row r="329" spans="1:13" x14ac:dyDescent="0.3">
      <c r="A329" s="4" t="s">
        <v>696</v>
      </c>
      <c r="B329" s="9">
        <v>106.997</v>
      </c>
      <c r="J329" s="4" t="s">
        <v>696</v>
      </c>
      <c r="K329" s="12">
        <v>236520</v>
      </c>
      <c r="L329" s="12">
        <v>59</v>
      </c>
      <c r="M329" s="12">
        <v>0.502</v>
      </c>
    </row>
    <row r="330" spans="1:13" x14ac:dyDescent="0.3">
      <c r="A330" s="4" t="s">
        <v>2224</v>
      </c>
      <c r="B330" s="9">
        <v>128.94499999999999</v>
      </c>
      <c r="J330" s="4" t="s">
        <v>2224</v>
      </c>
      <c r="K330" s="12">
        <v>241688</v>
      </c>
      <c r="L330" s="12">
        <v>81</v>
      </c>
      <c r="M330" s="12">
        <v>0.66400000000000003</v>
      </c>
    </row>
    <row r="331" spans="1:13" x14ac:dyDescent="0.3">
      <c r="A331" s="4" t="s">
        <v>1182</v>
      </c>
      <c r="B331" s="9">
        <v>144.09</v>
      </c>
      <c r="J331" s="4" t="s">
        <v>1182</v>
      </c>
      <c r="K331" s="12">
        <v>261026</v>
      </c>
      <c r="L331" s="12">
        <v>52</v>
      </c>
      <c r="M331" s="12">
        <v>0.64400000000000002</v>
      </c>
    </row>
    <row r="332" spans="1:13" x14ac:dyDescent="0.3">
      <c r="A332" s="4" t="s">
        <v>2615</v>
      </c>
      <c r="B332" s="9">
        <v>157.91999999999999</v>
      </c>
      <c r="J332" s="4" t="s">
        <v>2615</v>
      </c>
      <c r="K332" s="12">
        <v>302146</v>
      </c>
      <c r="L332" s="12">
        <v>72</v>
      </c>
      <c r="M332" s="12">
        <v>0.82399999999999995</v>
      </c>
    </row>
    <row r="333" spans="1:13" x14ac:dyDescent="0.3">
      <c r="A333" s="4" t="s">
        <v>2687</v>
      </c>
      <c r="B333" s="9">
        <v>87.734000000000009</v>
      </c>
      <c r="J333" s="4" t="s">
        <v>2687</v>
      </c>
      <c r="K333" s="12">
        <v>133890.5</v>
      </c>
      <c r="L333" s="12">
        <v>70.5</v>
      </c>
      <c r="M333" s="12">
        <v>0.67199999999999993</v>
      </c>
    </row>
    <row r="334" spans="1:13" x14ac:dyDescent="0.3">
      <c r="A334" s="4" t="s">
        <v>1791</v>
      </c>
      <c r="B334" s="9">
        <v>125.9345</v>
      </c>
      <c r="J334" s="4" t="s">
        <v>1791</v>
      </c>
      <c r="K334" s="12">
        <v>156962.5</v>
      </c>
      <c r="L334" s="12">
        <v>59.5</v>
      </c>
      <c r="M334" s="12">
        <v>0.90349999999999997</v>
      </c>
    </row>
    <row r="335" spans="1:13" x14ac:dyDescent="0.3">
      <c r="A335" s="4" t="s">
        <v>1104</v>
      </c>
      <c r="B335" s="9">
        <v>129.02600000000001</v>
      </c>
      <c r="J335" s="4" t="s">
        <v>1104</v>
      </c>
      <c r="K335" s="12">
        <v>151973</v>
      </c>
      <c r="L335" s="12">
        <v>43</v>
      </c>
      <c r="M335" s="12">
        <v>0.754</v>
      </c>
    </row>
    <row r="336" spans="1:13" x14ac:dyDescent="0.3">
      <c r="A336" s="4" t="s">
        <v>1998</v>
      </c>
      <c r="B336" s="9">
        <v>129.4855</v>
      </c>
      <c r="J336" s="4" t="s">
        <v>1998</v>
      </c>
      <c r="K336" s="12">
        <v>204680.5</v>
      </c>
      <c r="L336" s="12">
        <v>68</v>
      </c>
      <c r="M336" s="12">
        <v>0.71799999999999997</v>
      </c>
    </row>
    <row r="337" spans="1:13" x14ac:dyDescent="0.3">
      <c r="A337" s="4" t="s">
        <v>251</v>
      </c>
      <c r="B337" s="9">
        <v>123.943</v>
      </c>
      <c r="J337" s="4" t="s">
        <v>251</v>
      </c>
      <c r="K337" s="12">
        <v>253586</v>
      </c>
      <c r="L337" s="12">
        <v>54</v>
      </c>
      <c r="M337" s="12">
        <v>0.85499999999999998</v>
      </c>
    </row>
    <row r="338" spans="1:13" x14ac:dyDescent="0.3">
      <c r="A338" s="4" t="s">
        <v>2335</v>
      </c>
      <c r="B338" s="9">
        <v>191.863</v>
      </c>
      <c r="J338" s="4" t="s">
        <v>2335</v>
      </c>
      <c r="K338" s="12">
        <v>255889</v>
      </c>
      <c r="L338" s="12">
        <v>51</v>
      </c>
      <c r="M338" s="12">
        <v>0.61799999999999999</v>
      </c>
    </row>
    <row r="339" spans="1:13" x14ac:dyDescent="0.3">
      <c r="A339" s="4" t="s">
        <v>1872</v>
      </c>
      <c r="B339" s="9">
        <v>125.66500000000001</v>
      </c>
      <c r="J339" s="4" t="s">
        <v>1872</v>
      </c>
      <c r="K339" s="12">
        <v>191086.16666666666</v>
      </c>
      <c r="L339" s="12">
        <v>77.5</v>
      </c>
      <c r="M339" s="12">
        <v>0.72616666666666674</v>
      </c>
    </row>
    <row r="340" spans="1:13" x14ac:dyDescent="0.3">
      <c r="A340" s="4" t="s">
        <v>980</v>
      </c>
      <c r="B340" s="9">
        <v>126.069</v>
      </c>
      <c r="J340" s="4" t="s">
        <v>980</v>
      </c>
      <c r="K340" s="12">
        <v>209666</v>
      </c>
      <c r="L340" s="12">
        <v>57</v>
      </c>
      <c r="M340" s="12">
        <v>0.86899999999999999</v>
      </c>
    </row>
    <row r="341" spans="1:13" x14ac:dyDescent="0.3">
      <c r="A341" s="4" t="s">
        <v>1499</v>
      </c>
      <c r="B341" s="9">
        <v>128</v>
      </c>
      <c r="J341" s="4" t="s">
        <v>1499</v>
      </c>
      <c r="K341" s="12">
        <v>217036</v>
      </c>
      <c r="L341" s="12">
        <v>42</v>
      </c>
      <c r="M341" s="12">
        <v>0.93899999999999995</v>
      </c>
    </row>
    <row r="342" spans="1:13" x14ac:dyDescent="0.3">
      <c r="A342" s="4" t="s">
        <v>1529</v>
      </c>
      <c r="B342" s="9">
        <v>91.031000000000006</v>
      </c>
      <c r="J342" s="4" t="s">
        <v>1529</v>
      </c>
      <c r="K342" s="12">
        <v>182306</v>
      </c>
      <c r="L342" s="12">
        <v>75</v>
      </c>
      <c r="M342" s="12">
        <v>0.751</v>
      </c>
    </row>
    <row r="343" spans="1:13" x14ac:dyDescent="0.3">
      <c r="A343" s="4" t="s">
        <v>2407</v>
      </c>
      <c r="B343" s="9">
        <v>104.23699999999999</v>
      </c>
      <c r="J343" s="4" t="s">
        <v>2407</v>
      </c>
      <c r="K343" s="12">
        <v>189029</v>
      </c>
      <c r="L343" s="12">
        <v>53</v>
      </c>
      <c r="M343" s="12">
        <v>0.70099999999999996</v>
      </c>
    </row>
    <row r="344" spans="1:13" x14ac:dyDescent="0.3">
      <c r="A344" s="4" t="s">
        <v>1977</v>
      </c>
      <c r="B344" s="9">
        <v>111.9875</v>
      </c>
      <c r="J344" s="4" t="s">
        <v>1977</v>
      </c>
      <c r="K344" s="12">
        <v>227376.5</v>
      </c>
      <c r="L344" s="12">
        <v>45</v>
      </c>
      <c r="M344" s="12">
        <v>0.48699999999999999</v>
      </c>
    </row>
    <row r="345" spans="1:13" x14ac:dyDescent="0.3">
      <c r="A345" s="4" t="s">
        <v>1220</v>
      </c>
      <c r="B345" s="9">
        <v>105.3605</v>
      </c>
      <c r="J345" s="4" t="s">
        <v>1220</v>
      </c>
      <c r="K345" s="12">
        <v>247579.5</v>
      </c>
      <c r="L345" s="12">
        <v>61</v>
      </c>
      <c r="M345" s="12">
        <v>0.52549999999999997</v>
      </c>
    </row>
    <row r="346" spans="1:13" x14ac:dyDescent="0.3">
      <c r="A346" s="4" t="s">
        <v>352</v>
      </c>
      <c r="B346" s="9">
        <v>97.615666666666655</v>
      </c>
      <c r="J346" s="4" t="s">
        <v>352</v>
      </c>
      <c r="K346" s="12">
        <v>260297.33333333334</v>
      </c>
      <c r="L346" s="12">
        <v>66</v>
      </c>
      <c r="M346" s="12">
        <v>0.70666666666666667</v>
      </c>
    </row>
    <row r="347" spans="1:13" x14ac:dyDescent="0.3">
      <c r="A347" s="4" t="s">
        <v>2241</v>
      </c>
      <c r="B347" s="9">
        <v>139.43199999999999</v>
      </c>
      <c r="J347" s="4" t="s">
        <v>2241</v>
      </c>
      <c r="K347" s="12">
        <v>250285</v>
      </c>
      <c r="L347" s="12">
        <v>74</v>
      </c>
      <c r="M347" s="12">
        <v>0.78100000000000003</v>
      </c>
    </row>
    <row r="348" spans="1:13" x14ac:dyDescent="0.3">
      <c r="A348" s="4" t="s">
        <v>1274</v>
      </c>
      <c r="B348" s="9">
        <v>141.93299999999999</v>
      </c>
      <c r="J348" s="4" t="s">
        <v>1274</v>
      </c>
      <c r="K348" s="12">
        <v>262240</v>
      </c>
      <c r="L348" s="12">
        <v>56</v>
      </c>
      <c r="M348" s="12">
        <v>0.76500000000000001</v>
      </c>
    </row>
    <row r="349" spans="1:13" x14ac:dyDescent="0.3">
      <c r="A349" s="4" t="s">
        <v>133</v>
      </c>
      <c r="B349" s="9">
        <v>127.92400000000002</v>
      </c>
      <c r="J349" s="4" t="s">
        <v>133</v>
      </c>
      <c r="K349" s="12">
        <v>241115.33333333334</v>
      </c>
      <c r="L349" s="12">
        <v>59.333333333333336</v>
      </c>
      <c r="M349" s="12">
        <v>0.68833333333333335</v>
      </c>
    </row>
    <row r="350" spans="1:13" x14ac:dyDescent="0.3">
      <c r="A350" s="4" t="s">
        <v>646</v>
      </c>
      <c r="B350" s="9">
        <v>78.935000000000002</v>
      </c>
      <c r="J350" s="4" t="s">
        <v>646</v>
      </c>
      <c r="K350" s="12">
        <v>245773</v>
      </c>
      <c r="L350" s="12">
        <v>55</v>
      </c>
      <c r="M350" s="12">
        <v>0.53600000000000003</v>
      </c>
    </row>
    <row r="351" spans="1:13" x14ac:dyDescent="0.3">
      <c r="A351" s="4" t="s">
        <v>552</v>
      </c>
      <c r="B351" s="9">
        <v>110.01</v>
      </c>
      <c r="J351" s="4" t="s">
        <v>552</v>
      </c>
      <c r="K351" s="12">
        <v>215480</v>
      </c>
      <c r="L351" s="12">
        <v>69</v>
      </c>
      <c r="M351" s="12">
        <v>0.64500000000000002</v>
      </c>
    </row>
    <row r="352" spans="1:13" x14ac:dyDescent="0.3">
      <c r="A352" s="4" t="s">
        <v>1785</v>
      </c>
      <c r="B352" s="9">
        <v>169.53299999999999</v>
      </c>
      <c r="J352" s="4" t="s">
        <v>1785</v>
      </c>
      <c r="K352" s="12">
        <v>209440</v>
      </c>
      <c r="L352" s="12">
        <v>75</v>
      </c>
      <c r="M352" s="12">
        <v>0.69499999999999995</v>
      </c>
    </row>
    <row r="353" spans="1:13" x14ac:dyDescent="0.3">
      <c r="A353" s="4" t="s">
        <v>825</v>
      </c>
      <c r="B353" s="9">
        <v>103.14825</v>
      </c>
      <c r="J353" s="4" t="s">
        <v>825</v>
      </c>
      <c r="K353" s="12">
        <v>246543</v>
      </c>
      <c r="L353" s="12">
        <v>56.25</v>
      </c>
      <c r="M353" s="12">
        <v>0.55725000000000002</v>
      </c>
    </row>
    <row r="354" spans="1:13" x14ac:dyDescent="0.3">
      <c r="A354" s="4" t="s">
        <v>1073</v>
      </c>
      <c r="B354" s="9">
        <v>97.699399999999997</v>
      </c>
      <c r="J354" s="4" t="s">
        <v>1073</v>
      </c>
      <c r="K354" s="12">
        <v>230689.6</v>
      </c>
      <c r="L354" s="12">
        <v>69.400000000000006</v>
      </c>
      <c r="M354" s="12">
        <v>0.68859999999999999</v>
      </c>
    </row>
    <row r="355" spans="1:13" x14ac:dyDescent="0.3">
      <c r="A355" s="4" t="s">
        <v>1453</v>
      </c>
      <c r="B355" s="9">
        <v>176.05199999999999</v>
      </c>
      <c r="J355" s="4" t="s">
        <v>1453</v>
      </c>
      <c r="K355" s="12">
        <v>289746</v>
      </c>
      <c r="L355" s="12">
        <v>65</v>
      </c>
      <c r="M355" s="12">
        <v>0.61399999999999999</v>
      </c>
    </row>
    <row r="356" spans="1:13" x14ac:dyDescent="0.3">
      <c r="A356" s="4" t="s">
        <v>300</v>
      </c>
      <c r="B356" s="9">
        <v>121.90600000000001</v>
      </c>
      <c r="J356" s="4" t="s">
        <v>300</v>
      </c>
      <c r="K356" s="12">
        <v>295400</v>
      </c>
      <c r="L356" s="12">
        <v>65</v>
      </c>
      <c r="M356" s="12">
        <v>0.72399999999999998</v>
      </c>
    </row>
    <row r="357" spans="1:13" x14ac:dyDescent="0.3">
      <c r="A357" s="4" t="s">
        <v>129</v>
      </c>
      <c r="B357" s="9">
        <v>106.4205</v>
      </c>
      <c r="J357" s="4" t="s">
        <v>129</v>
      </c>
      <c r="K357" s="12">
        <v>297479.5</v>
      </c>
      <c r="L357" s="12">
        <v>56</v>
      </c>
      <c r="M357" s="12">
        <v>0.86499999999999999</v>
      </c>
    </row>
    <row r="358" spans="1:13" x14ac:dyDescent="0.3">
      <c r="A358" s="4" t="s">
        <v>1464</v>
      </c>
      <c r="B358" s="9">
        <v>132.05700000000002</v>
      </c>
      <c r="J358" s="4" t="s">
        <v>1464</v>
      </c>
      <c r="K358" s="12">
        <v>216806.5</v>
      </c>
      <c r="L358" s="12">
        <v>53</v>
      </c>
      <c r="M358" s="12">
        <v>0.66749999999999998</v>
      </c>
    </row>
    <row r="359" spans="1:13" x14ac:dyDescent="0.3">
      <c r="A359" s="4" t="s">
        <v>1436</v>
      </c>
      <c r="B359" s="9">
        <v>106.91461538461539</v>
      </c>
      <c r="J359" s="4" t="s">
        <v>1436</v>
      </c>
      <c r="K359" s="12">
        <v>204034.15384615384</v>
      </c>
      <c r="L359" s="12">
        <v>67.07692307692308</v>
      </c>
      <c r="M359" s="12">
        <v>0.7320000000000001</v>
      </c>
    </row>
    <row r="360" spans="1:13" x14ac:dyDescent="0.3">
      <c r="A360" s="4" t="s">
        <v>2409</v>
      </c>
      <c r="B360" s="9">
        <v>124.47125000000001</v>
      </c>
      <c r="J360" s="4" t="s">
        <v>2409</v>
      </c>
      <c r="K360" s="12">
        <v>199626.75</v>
      </c>
      <c r="L360" s="12">
        <v>62.75</v>
      </c>
      <c r="M360" s="12">
        <v>0.73475000000000001</v>
      </c>
    </row>
    <row r="361" spans="1:13" x14ac:dyDescent="0.3">
      <c r="A361" s="4" t="s">
        <v>2546</v>
      </c>
      <c r="B361" s="9">
        <v>137.13300000000001</v>
      </c>
      <c r="J361" s="4" t="s">
        <v>2546</v>
      </c>
      <c r="K361" s="12">
        <v>229670</v>
      </c>
      <c r="L361" s="12">
        <v>71</v>
      </c>
      <c r="M361" s="12">
        <v>0.70499999999999996</v>
      </c>
    </row>
    <row r="362" spans="1:13" x14ac:dyDescent="0.3">
      <c r="A362" s="4" t="s">
        <v>705</v>
      </c>
      <c r="B362" s="9">
        <v>88.591250000000002</v>
      </c>
      <c r="J362" s="4" t="s">
        <v>705</v>
      </c>
      <c r="K362" s="12">
        <v>206252.75</v>
      </c>
      <c r="L362" s="12">
        <v>26.75</v>
      </c>
      <c r="M362" s="12">
        <v>0.6825</v>
      </c>
    </row>
    <row r="363" spans="1:13" x14ac:dyDescent="0.3">
      <c r="A363" s="4" t="s">
        <v>103</v>
      </c>
      <c r="B363" s="9">
        <v>121.70766666666667</v>
      </c>
      <c r="J363" s="4" t="s">
        <v>103</v>
      </c>
      <c r="K363" s="12">
        <v>253779.66666666666</v>
      </c>
      <c r="L363" s="12">
        <v>67.75</v>
      </c>
      <c r="M363" s="12">
        <v>0.79416666666666658</v>
      </c>
    </row>
    <row r="364" spans="1:13" x14ac:dyDescent="0.3">
      <c r="A364" s="4" t="s">
        <v>864</v>
      </c>
      <c r="B364" s="9">
        <v>110.82300000000001</v>
      </c>
      <c r="J364" s="4" t="s">
        <v>864</v>
      </c>
      <c r="K364" s="12">
        <v>300653</v>
      </c>
      <c r="L364" s="12">
        <v>62</v>
      </c>
      <c r="M364" s="12">
        <v>0.63149999999999995</v>
      </c>
    </row>
    <row r="365" spans="1:13" x14ac:dyDescent="0.3">
      <c r="A365" s="4" t="s">
        <v>1345</v>
      </c>
      <c r="B365" s="9">
        <v>108.98399999999999</v>
      </c>
      <c r="J365" s="4" t="s">
        <v>1345</v>
      </c>
      <c r="K365" s="12">
        <v>250106</v>
      </c>
      <c r="L365" s="12">
        <v>60</v>
      </c>
      <c r="M365" s="12">
        <v>0.72399999999999998</v>
      </c>
    </row>
    <row r="366" spans="1:13" x14ac:dyDescent="0.3">
      <c r="A366" s="4" t="s">
        <v>266</v>
      </c>
      <c r="B366" s="9">
        <v>101.7106</v>
      </c>
      <c r="J366" s="4" t="s">
        <v>266</v>
      </c>
      <c r="K366" s="12">
        <v>230322.3</v>
      </c>
      <c r="L366" s="12">
        <v>56.2</v>
      </c>
      <c r="M366" s="12">
        <v>0.75569999999999993</v>
      </c>
    </row>
    <row r="367" spans="1:13" x14ac:dyDescent="0.3">
      <c r="A367" s="4" t="s">
        <v>1394</v>
      </c>
      <c r="B367" s="9">
        <v>99.15825000000001</v>
      </c>
      <c r="J367" s="4" t="s">
        <v>1394</v>
      </c>
      <c r="K367" s="12">
        <v>240029.75</v>
      </c>
      <c r="L367" s="12">
        <v>72.5</v>
      </c>
      <c r="M367" s="12">
        <v>0.59299999999999997</v>
      </c>
    </row>
    <row r="368" spans="1:13" x14ac:dyDescent="0.3">
      <c r="A368" s="4" t="s">
        <v>258</v>
      </c>
      <c r="B368" s="9">
        <v>93.75</v>
      </c>
      <c r="J368" s="4" t="s">
        <v>258</v>
      </c>
      <c r="K368" s="12">
        <v>192926</v>
      </c>
      <c r="L368" s="12">
        <v>50</v>
      </c>
      <c r="M368" s="12">
        <v>0.86050000000000004</v>
      </c>
    </row>
    <row r="369" spans="1:13" x14ac:dyDescent="0.3">
      <c r="A369" s="4" t="s">
        <v>1653</v>
      </c>
      <c r="B369" s="9">
        <v>148.01624999999999</v>
      </c>
      <c r="J369" s="4" t="s">
        <v>1653</v>
      </c>
      <c r="K369" s="12">
        <v>212379.75</v>
      </c>
      <c r="L369" s="12">
        <v>70.25</v>
      </c>
      <c r="M369" s="12">
        <v>0.75424999999999998</v>
      </c>
    </row>
    <row r="370" spans="1:13" x14ac:dyDescent="0.3">
      <c r="A370" s="4" t="s">
        <v>1030</v>
      </c>
      <c r="B370" s="9">
        <v>157.14699999999999</v>
      </c>
      <c r="J370" s="4" t="s">
        <v>1030</v>
      </c>
      <c r="K370" s="12">
        <v>207586</v>
      </c>
      <c r="L370" s="12">
        <v>56</v>
      </c>
      <c r="M370" s="12">
        <v>0.58899999999999997</v>
      </c>
    </row>
    <row r="371" spans="1:13" x14ac:dyDescent="0.3">
      <c r="A371" s="4" t="s">
        <v>1190</v>
      </c>
      <c r="B371" s="9">
        <v>120.226</v>
      </c>
      <c r="J371" s="4" t="s">
        <v>1190</v>
      </c>
      <c r="K371" s="12">
        <v>236080</v>
      </c>
      <c r="L371" s="12">
        <v>15</v>
      </c>
      <c r="M371" s="12">
        <v>0.8</v>
      </c>
    </row>
    <row r="372" spans="1:13" x14ac:dyDescent="0.3">
      <c r="A372" s="4" t="s">
        <v>233</v>
      </c>
      <c r="B372" s="9">
        <v>162.15199999999999</v>
      </c>
      <c r="J372" s="4" t="s">
        <v>233</v>
      </c>
      <c r="K372" s="12">
        <v>165853</v>
      </c>
      <c r="L372" s="12">
        <v>78</v>
      </c>
      <c r="M372" s="12">
        <v>0.84899999999999998</v>
      </c>
    </row>
    <row r="373" spans="1:13" x14ac:dyDescent="0.3">
      <c r="A373" s="4" t="s">
        <v>767</v>
      </c>
      <c r="B373" s="9">
        <v>93.04</v>
      </c>
      <c r="J373" s="4" t="s">
        <v>767</v>
      </c>
      <c r="K373" s="12">
        <v>247106</v>
      </c>
      <c r="L373" s="12">
        <v>59</v>
      </c>
      <c r="M373" s="12">
        <v>0.74099999999999999</v>
      </c>
    </row>
    <row r="374" spans="1:13" x14ac:dyDescent="0.3">
      <c r="A374" s="4" t="s">
        <v>1422</v>
      </c>
      <c r="B374" s="9">
        <v>130.02099999999999</v>
      </c>
      <c r="J374" s="4" t="s">
        <v>1422</v>
      </c>
      <c r="K374" s="12">
        <v>196113</v>
      </c>
      <c r="L374" s="12">
        <v>27</v>
      </c>
      <c r="M374" s="12">
        <v>0.85650000000000004</v>
      </c>
    </row>
    <row r="375" spans="1:13" x14ac:dyDescent="0.3">
      <c r="A375" s="4" t="s">
        <v>213</v>
      </c>
      <c r="B375" s="9">
        <v>113.03750000000001</v>
      </c>
      <c r="J375" s="4" t="s">
        <v>213</v>
      </c>
      <c r="K375" s="12">
        <v>254859.5</v>
      </c>
      <c r="L375" s="12">
        <v>61</v>
      </c>
      <c r="M375" s="12">
        <v>0.623</v>
      </c>
    </row>
    <row r="376" spans="1:13" x14ac:dyDescent="0.3">
      <c r="A376" s="4" t="s">
        <v>2247</v>
      </c>
      <c r="B376" s="9">
        <v>84.263999999999996</v>
      </c>
      <c r="J376" s="4" t="s">
        <v>2247</v>
      </c>
      <c r="K376" s="12">
        <v>210580</v>
      </c>
      <c r="L376" s="12">
        <v>71</v>
      </c>
      <c r="M376" s="12">
        <v>0.76800000000000002</v>
      </c>
    </row>
    <row r="377" spans="1:13" x14ac:dyDescent="0.3">
      <c r="A377" s="4" t="s">
        <v>2770</v>
      </c>
      <c r="B377" s="9">
        <v>125.002</v>
      </c>
      <c r="J377" s="4" t="s">
        <v>2770</v>
      </c>
      <c r="K377" s="12">
        <v>188640</v>
      </c>
      <c r="L377" s="12">
        <v>63</v>
      </c>
      <c r="M377" s="12">
        <v>0.79</v>
      </c>
    </row>
    <row r="378" spans="1:13" x14ac:dyDescent="0.3">
      <c r="A378" s="4" t="s">
        <v>1348</v>
      </c>
      <c r="B378" s="9">
        <v>98.718000000000004</v>
      </c>
      <c r="J378" s="4" t="s">
        <v>1348</v>
      </c>
      <c r="K378" s="12">
        <v>276873</v>
      </c>
      <c r="L378" s="12">
        <v>69.5</v>
      </c>
      <c r="M378" s="12">
        <v>0.57299999999999995</v>
      </c>
    </row>
    <row r="379" spans="1:13" x14ac:dyDescent="0.3">
      <c r="A379" s="4" t="s">
        <v>1896</v>
      </c>
      <c r="B379" s="9">
        <v>126.03</v>
      </c>
      <c r="J379" s="4" t="s">
        <v>1896</v>
      </c>
      <c r="K379" s="12">
        <v>239894</v>
      </c>
      <c r="L379" s="12">
        <v>74</v>
      </c>
      <c r="M379" s="12">
        <v>0.89400000000000002</v>
      </c>
    </row>
    <row r="380" spans="1:13" x14ac:dyDescent="0.3">
      <c r="A380" s="4" t="s">
        <v>738</v>
      </c>
      <c r="B380" s="9">
        <v>84.945999999999998</v>
      </c>
      <c r="J380" s="4" t="s">
        <v>738</v>
      </c>
      <c r="K380" s="12">
        <v>233213</v>
      </c>
      <c r="L380" s="12">
        <v>48.5</v>
      </c>
      <c r="M380" s="12">
        <v>0.66799999999999993</v>
      </c>
    </row>
    <row r="381" spans="1:13" x14ac:dyDescent="0.3">
      <c r="A381" s="4" t="s">
        <v>2292</v>
      </c>
      <c r="B381" s="9">
        <v>90.245999999999995</v>
      </c>
      <c r="J381" s="4" t="s">
        <v>2292</v>
      </c>
      <c r="K381" s="12">
        <v>217603</v>
      </c>
      <c r="L381" s="12">
        <v>85</v>
      </c>
      <c r="M381" s="12">
        <v>0.56699999999999995</v>
      </c>
    </row>
    <row r="382" spans="1:13" x14ac:dyDescent="0.3">
      <c r="A382" s="4" t="s">
        <v>2250</v>
      </c>
      <c r="B382" s="9">
        <v>111.1788</v>
      </c>
      <c r="J382" s="4" t="s">
        <v>2250</v>
      </c>
      <c r="K382" s="12">
        <v>199496.4</v>
      </c>
      <c r="L382" s="12">
        <v>58.6</v>
      </c>
      <c r="M382" s="12">
        <v>0.71060000000000001</v>
      </c>
    </row>
    <row r="383" spans="1:13" x14ac:dyDescent="0.3">
      <c r="A383" s="4" t="s">
        <v>1350</v>
      </c>
      <c r="B383" s="9">
        <v>115.33266666666668</v>
      </c>
      <c r="J383" s="4" t="s">
        <v>1350</v>
      </c>
      <c r="K383" s="12">
        <v>179706.33333333334</v>
      </c>
      <c r="L383" s="12">
        <v>72.666666666666671</v>
      </c>
      <c r="M383" s="12">
        <v>0.72800000000000009</v>
      </c>
    </row>
    <row r="384" spans="1:13" x14ac:dyDescent="0.3">
      <c r="A384" s="4" t="s">
        <v>1329</v>
      </c>
      <c r="B384" s="9">
        <v>138.32866666666666</v>
      </c>
      <c r="J384" s="4" t="s">
        <v>1329</v>
      </c>
      <c r="K384" s="12">
        <v>226848.66666666666</v>
      </c>
      <c r="L384" s="12">
        <v>55.666666666666664</v>
      </c>
      <c r="M384" s="12">
        <v>0.69733333333333336</v>
      </c>
    </row>
    <row r="385" spans="1:13" x14ac:dyDescent="0.3">
      <c r="A385" s="4" t="s">
        <v>728</v>
      </c>
      <c r="B385" s="9">
        <v>97.007000000000005</v>
      </c>
      <c r="J385" s="4" t="s">
        <v>728</v>
      </c>
      <c r="K385" s="12">
        <v>216706</v>
      </c>
      <c r="L385" s="12">
        <v>85</v>
      </c>
      <c r="M385" s="12">
        <v>0.73099999999999998</v>
      </c>
    </row>
    <row r="386" spans="1:13" x14ac:dyDescent="0.3">
      <c r="A386" s="4" t="s">
        <v>2516</v>
      </c>
      <c r="B386" s="9">
        <v>121.93450000000001</v>
      </c>
      <c r="J386" s="4" t="s">
        <v>2516</v>
      </c>
      <c r="K386" s="12">
        <v>239942.5</v>
      </c>
      <c r="L386" s="12">
        <v>68.5</v>
      </c>
      <c r="M386" s="12">
        <v>0.629</v>
      </c>
    </row>
    <row r="387" spans="1:13" x14ac:dyDescent="0.3">
      <c r="A387" s="4" t="s">
        <v>641</v>
      </c>
      <c r="B387" s="9">
        <v>118.877</v>
      </c>
      <c r="J387" s="4" t="s">
        <v>641</v>
      </c>
      <c r="K387" s="12">
        <v>181826</v>
      </c>
      <c r="L387" s="12">
        <v>67</v>
      </c>
      <c r="M387" s="12">
        <v>0.90400000000000003</v>
      </c>
    </row>
    <row r="388" spans="1:13" x14ac:dyDescent="0.3">
      <c r="A388" s="4" t="s">
        <v>1202</v>
      </c>
      <c r="B388" s="9">
        <v>123.80200000000001</v>
      </c>
      <c r="J388" s="4" t="s">
        <v>1202</v>
      </c>
      <c r="K388" s="12">
        <v>295933</v>
      </c>
      <c r="L388" s="12">
        <v>52</v>
      </c>
      <c r="M388" s="12">
        <v>0.8</v>
      </c>
    </row>
    <row r="389" spans="1:13" x14ac:dyDescent="0.3">
      <c r="A389" s="4" t="s">
        <v>1451</v>
      </c>
      <c r="B389" s="9">
        <v>110.60329999999999</v>
      </c>
      <c r="J389" s="4" t="s">
        <v>1451</v>
      </c>
      <c r="K389" s="12">
        <v>208932.9</v>
      </c>
      <c r="L389" s="12">
        <v>62.2</v>
      </c>
      <c r="M389" s="12">
        <v>0.71819999999999995</v>
      </c>
    </row>
    <row r="390" spans="1:13" x14ac:dyDescent="0.3">
      <c r="A390" s="4" t="s">
        <v>475</v>
      </c>
      <c r="B390" s="9">
        <v>102.64141666666667</v>
      </c>
      <c r="J390" s="4" t="s">
        <v>475</v>
      </c>
      <c r="K390" s="12">
        <v>318882</v>
      </c>
      <c r="L390" s="12">
        <v>71.833333333333329</v>
      </c>
      <c r="M390" s="12">
        <v>0.67125000000000012</v>
      </c>
    </row>
    <row r="391" spans="1:13" x14ac:dyDescent="0.3">
      <c r="A391" s="4" t="s">
        <v>808</v>
      </c>
      <c r="B391" s="9">
        <v>172.87200000000001</v>
      </c>
      <c r="J391" s="4" t="s">
        <v>808</v>
      </c>
      <c r="K391" s="12">
        <v>248200</v>
      </c>
      <c r="L391" s="12">
        <v>64</v>
      </c>
      <c r="M391" s="12">
        <v>0.73399999999999999</v>
      </c>
    </row>
    <row r="392" spans="1:13" x14ac:dyDescent="0.3">
      <c r="A392" s="4" t="s">
        <v>909</v>
      </c>
      <c r="B392" s="9">
        <v>137.42866666666666</v>
      </c>
      <c r="J392" s="4" t="s">
        <v>909</v>
      </c>
      <c r="K392" s="12">
        <v>218364</v>
      </c>
      <c r="L392" s="12">
        <v>62.666666666666664</v>
      </c>
      <c r="M392" s="12">
        <v>0.95800000000000007</v>
      </c>
    </row>
    <row r="393" spans="1:13" x14ac:dyDescent="0.3">
      <c r="A393" s="4" t="s">
        <v>2166</v>
      </c>
      <c r="B393" s="9">
        <v>81.662999999999997</v>
      </c>
      <c r="J393" s="4" t="s">
        <v>2166</v>
      </c>
      <c r="K393" s="12">
        <v>219560</v>
      </c>
      <c r="L393" s="12">
        <v>63</v>
      </c>
      <c r="M393" s="12">
        <v>0.57799999999999996</v>
      </c>
    </row>
    <row r="394" spans="1:13" x14ac:dyDescent="0.3">
      <c r="A394" s="4" t="s">
        <v>167</v>
      </c>
      <c r="B394" s="9">
        <v>134.00700000000001</v>
      </c>
      <c r="J394" s="4" t="s">
        <v>167</v>
      </c>
      <c r="K394" s="12">
        <v>243533</v>
      </c>
      <c r="L394" s="12">
        <v>55</v>
      </c>
      <c r="M394" s="12">
        <v>0.622</v>
      </c>
    </row>
    <row r="395" spans="1:13" x14ac:dyDescent="0.3">
      <c r="A395" s="4" t="s">
        <v>773</v>
      </c>
      <c r="B395" s="9">
        <v>101.99117647058821</v>
      </c>
      <c r="J395" s="4" t="s">
        <v>773</v>
      </c>
      <c r="K395" s="12">
        <v>238501.64705882352</v>
      </c>
      <c r="L395" s="12">
        <v>62.294117647058826</v>
      </c>
      <c r="M395" s="12">
        <v>0.70600000000000007</v>
      </c>
    </row>
    <row r="396" spans="1:13" x14ac:dyDescent="0.3">
      <c r="A396" s="4" t="s">
        <v>1233</v>
      </c>
      <c r="B396" s="9">
        <v>117.002</v>
      </c>
      <c r="J396" s="4" t="s">
        <v>1233</v>
      </c>
      <c r="K396" s="12">
        <v>246053</v>
      </c>
      <c r="L396" s="12">
        <v>75</v>
      </c>
      <c r="M396" s="12">
        <v>0.79</v>
      </c>
    </row>
    <row r="397" spans="1:13" x14ac:dyDescent="0.3">
      <c r="A397" s="4" t="s">
        <v>1448</v>
      </c>
      <c r="B397" s="9">
        <v>117.029</v>
      </c>
      <c r="J397" s="4" t="s">
        <v>1448</v>
      </c>
      <c r="K397" s="12">
        <v>252279</v>
      </c>
      <c r="L397" s="12">
        <v>64</v>
      </c>
      <c r="M397" s="12">
        <v>0.74199999999999999</v>
      </c>
    </row>
    <row r="398" spans="1:13" x14ac:dyDescent="0.3">
      <c r="A398" s="4" t="s">
        <v>798</v>
      </c>
      <c r="B398" s="9">
        <v>104.99950000000001</v>
      </c>
      <c r="J398" s="4" t="s">
        <v>798</v>
      </c>
      <c r="K398" s="12">
        <v>224813</v>
      </c>
      <c r="L398" s="12">
        <v>57.5</v>
      </c>
      <c r="M398" s="12">
        <v>0.23299999999999998</v>
      </c>
    </row>
    <row r="399" spans="1:13" x14ac:dyDescent="0.3">
      <c r="A399" s="4" t="s">
        <v>1227</v>
      </c>
      <c r="B399" s="9">
        <v>130.97381249999998</v>
      </c>
      <c r="J399" s="4" t="s">
        <v>1227</v>
      </c>
      <c r="K399" s="12">
        <v>220263.1875</v>
      </c>
      <c r="L399" s="12">
        <v>65.5</v>
      </c>
      <c r="M399" s="12">
        <v>0.77887499999999987</v>
      </c>
    </row>
    <row r="400" spans="1:13" x14ac:dyDescent="0.3">
      <c r="A400" s="4" t="s">
        <v>375</v>
      </c>
      <c r="B400" s="9">
        <v>116.09699999999999</v>
      </c>
      <c r="J400" s="4" t="s">
        <v>375</v>
      </c>
      <c r="K400" s="12">
        <v>262773</v>
      </c>
      <c r="L400" s="12">
        <v>30</v>
      </c>
      <c r="M400" s="12">
        <v>0.64400000000000002</v>
      </c>
    </row>
    <row r="401" spans="1:13" x14ac:dyDescent="0.3">
      <c r="A401" s="4" t="s">
        <v>1063</v>
      </c>
      <c r="B401" s="9">
        <v>129.352</v>
      </c>
      <c r="J401" s="4" t="s">
        <v>1063</v>
      </c>
      <c r="K401" s="12">
        <v>186173</v>
      </c>
      <c r="L401" s="12">
        <v>59</v>
      </c>
      <c r="M401" s="12">
        <v>0.95499999999999996</v>
      </c>
    </row>
    <row r="402" spans="1:13" x14ac:dyDescent="0.3">
      <c r="A402" s="4" t="s">
        <v>2757</v>
      </c>
      <c r="B402" s="9">
        <v>146.16300000000001</v>
      </c>
      <c r="J402" s="4" t="s">
        <v>2757</v>
      </c>
      <c r="K402" s="12">
        <v>201787</v>
      </c>
      <c r="L402" s="12">
        <v>74</v>
      </c>
      <c r="M402" s="12">
        <v>0.72499999999999998</v>
      </c>
    </row>
    <row r="403" spans="1:13" x14ac:dyDescent="0.3">
      <c r="A403" s="4" t="s">
        <v>714</v>
      </c>
      <c r="B403" s="9">
        <v>120.05250000000001</v>
      </c>
      <c r="J403" s="4" t="s">
        <v>714</v>
      </c>
      <c r="K403" s="12">
        <v>221909.5</v>
      </c>
      <c r="L403" s="12">
        <v>60.25</v>
      </c>
      <c r="M403" s="12">
        <v>0.74350000000000005</v>
      </c>
    </row>
    <row r="404" spans="1:13" x14ac:dyDescent="0.3">
      <c r="A404" s="4" t="s">
        <v>657</v>
      </c>
      <c r="B404" s="9">
        <v>125.15357142857142</v>
      </c>
      <c r="J404" s="4" t="s">
        <v>657</v>
      </c>
      <c r="K404" s="12">
        <v>219599.71428571429</v>
      </c>
      <c r="L404" s="12">
        <v>63.714285714285715</v>
      </c>
      <c r="M404" s="12">
        <v>0.78842857142857148</v>
      </c>
    </row>
    <row r="405" spans="1:13" x14ac:dyDescent="0.3">
      <c r="A405" s="4" t="s">
        <v>638</v>
      </c>
      <c r="B405" s="9">
        <v>112.06925000000001</v>
      </c>
      <c r="J405" s="4" t="s">
        <v>638</v>
      </c>
      <c r="K405" s="12">
        <v>226469.75</v>
      </c>
      <c r="L405" s="12">
        <v>53</v>
      </c>
      <c r="M405" s="12">
        <v>0.77224999999999999</v>
      </c>
    </row>
    <row r="406" spans="1:13" x14ac:dyDescent="0.3">
      <c r="A406" s="4" t="s">
        <v>1759</v>
      </c>
      <c r="B406" s="9">
        <v>113.01800000000001</v>
      </c>
      <c r="J406" s="4" t="s">
        <v>1759</v>
      </c>
      <c r="K406" s="12">
        <v>245406.33333333334</v>
      </c>
      <c r="L406" s="12">
        <v>51.5</v>
      </c>
      <c r="M406" s="12">
        <v>0.59566666666666668</v>
      </c>
    </row>
    <row r="407" spans="1:13" x14ac:dyDescent="0.3">
      <c r="A407" s="4" t="s">
        <v>2367</v>
      </c>
      <c r="B407" s="9">
        <v>158.77699999999999</v>
      </c>
      <c r="J407" s="4" t="s">
        <v>2367</v>
      </c>
      <c r="K407" s="12">
        <v>198236</v>
      </c>
      <c r="L407" s="12">
        <v>63</v>
      </c>
      <c r="M407" s="12">
        <v>0.77100000000000002</v>
      </c>
    </row>
    <row r="408" spans="1:13" x14ac:dyDescent="0.3">
      <c r="A408" s="4" t="s">
        <v>1410</v>
      </c>
      <c r="B408" s="9">
        <v>158.35066666666668</v>
      </c>
      <c r="J408" s="4" t="s">
        <v>1410</v>
      </c>
      <c r="K408" s="12">
        <v>272724</v>
      </c>
      <c r="L408" s="12">
        <v>55</v>
      </c>
      <c r="M408" s="12">
        <v>0.77700000000000002</v>
      </c>
    </row>
    <row r="409" spans="1:13" x14ac:dyDescent="0.3">
      <c r="A409" s="4" t="s">
        <v>1491</v>
      </c>
      <c r="B409" s="9">
        <v>122.38912500000001</v>
      </c>
      <c r="J409" s="4" t="s">
        <v>1491</v>
      </c>
      <c r="K409" s="12">
        <v>203133.125</v>
      </c>
      <c r="L409" s="12">
        <v>63.875</v>
      </c>
      <c r="M409" s="12">
        <v>0.74837500000000001</v>
      </c>
    </row>
    <row r="410" spans="1:13" x14ac:dyDescent="0.3">
      <c r="A410" s="4" t="s">
        <v>2303</v>
      </c>
      <c r="B410" s="9">
        <v>121.91800000000001</v>
      </c>
      <c r="J410" s="4" t="s">
        <v>2303</v>
      </c>
      <c r="K410" s="12">
        <v>240000</v>
      </c>
      <c r="L410" s="12">
        <v>69</v>
      </c>
      <c r="M410" s="12">
        <v>0.68100000000000005</v>
      </c>
    </row>
    <row r="411" spans="1:13" x14ac:dyDescent="0.3">
      <c r="A411" s="4" t="s">
        <v>749</v>
      </c>
      <c r="B411" s="9">
        <v>106.279</v>
      </c>
      <c r="J411" s="4" t="s">
        <v>749</v>
      </c>
      <c r="K411" s="12">
        <v>192106</v>
      </c>
      <c r="L411" s="12">
        <v>67</v>
      </c>
      <c r="M411" s="12">
        <v>0.68200000000000005</v>
      </c>
    </row>
    <row r="412" spans="1:13" x14ac:dyDescent="0.3">
      <c r="A412" s="4" t="s">
        <v>1398</v>
      </c>
      <c r="B412" s="9">
        <v>113.172</v>
      </c>
      <c r="J412" s="4" t="s">
        <v>1398</v>
      </c>
      <c r="K412" s="12">
        <v>231173</v>
      </c>
      <c r="L412" s="12">
        <v>66</v>
      </c>
      <c r="M412" s="12">
        <v>0.78300000000000003</v>
      </c>
    </row>
    <row r="413" spans="1:13" x14ac:dyDescent="0.3">
      <c r="A413" s="4" t="s">
        <v>1036</v>
      </c>
      <c r="B413" s="9">
        <v>110.89166666666665</v>
      </c>
      <c r="J413" s="4" t="s">
        <v>1036</v>
      </c>
      <c r="K413" s="12">
        <v>249799.66666666666</v>
      </c>
      <c r="L413" s="12">
        <v>63.333333333333336</v>
      </c>
      <c r="M413" s="12">
        <v>0.69899999999999995</v>
      </c>
    </row>
    <row r="414" spans="1:13" x14ac:dyDescent="0.3">
      <c r="A414" s="4" t="s">
        <v>2635</v>
      </c>
      <c r="B414" s="9">
        <v>120.76</v>
      </c>
      <c r="J414" s="4" t="s">
        <v>2635</v>
      </c>
      <c r="K414" s="12">
        <v>215559.5</v>
      </c>
      <c r="L414" s="12">
        <v>79</v>
      </c>
      <c r="M414" s="12">
        <v>0.61650000000000005</v>
      </c>
    </row>
    <row r="415" spans="1:13" x14ac:dyDescent="0.3">
      <c r="A415" s="4" t="s">
        <v>435</v>
      </c>
      <c r="B415" s="9">
        <v>102.072</v>
      </c>
      <c r="J415" s="4" t="s">
        <v>435</v>
      </c>
      <c r="K415" s="12">
        <v>222560</v>
      </c>
      <c r="L415" s="12">
        <v>59</v>
      </c>
      <c r="M415" s="12">
        <v>0.625</v>
      </c>
    </row>
    <row r="416" spans="1:13" x14ac:dyDescent="0.3">
      <c r="A416" s="4" t="s">
        <v>1380</v>
      </c>
      <c r="B416" s="9">
        <v>138.018</v>
      </c>
      <c r="J416" s="4" t="s">
        <v>1380</v>
      </c>
      <c r="K416" s="12">
        <v>221240</v>
      </c>
      <c r="L416" s="12">
        <v>72</v>
      </c>
      <c r="M416" s="12">
        <v>0.443</v>
      </c>
    </row>
    <row r="417" spans="1:13" x14ac:dyDescent="0.3">
      <c r="A417" s="4" t="s">
        <v>2062</v>
      </c>
      <c r="B417" s="9">
        <v>98.097999999999999</v>
      </c>
      <c r="J417" s="4" t="s">
        <v>2062</v>
      </c>
      <c r="K417" s="12">
        <v>217800</v>
      </c>
      <c r="L417" s="12">
        <v>68</v>
      </c>
      <c r="M417" s="12">
        <v>0.50800000000000001</v>
      </c>
    </row>
    <row r="418" spans="1:13" x14ac:dyDescent="0.3">
      <c r="A418" s="4" t="s">
        <v>2059</v>
      </c>
      <c r="B418" s="9">
        <v>122.99299999999999</v>
      </c>
      <c r="J418" s="4" t="s">
        <v>2059</v>
      </c>
      <c r="K418" s="12">
        <v>251986</v>
      </c>
      <c r="L418" s="12">
        <v>64</v>
      </c>
      <c r="M418" s="12">
        <v>0.72</v>
      </c>
    </row>
    <row r="419" spans="1:13" x14ac:dyDescent="0.3">
      <c r="A419" s="4" t="s">
        <v>2337</v>
      </c>
      <c r="B419" s="9">
        <v>113.04900000000001</v>
      </c>
      <c r="J419" s="4" t="s">
        <v>2337</v>
      </c>
      <c r="K419" s="12">
        <v>225882</v>
      </c>
      <c r="L419" s="12">
        <v>55</v>
      </c>
      <c r="M419" s="12">
        <v>0.41199999999999998</v>
      </c>
    </row>
    <row r="420" spans="1:13" x14ac:dyDescent="0.3">
      <c r="A420" s="4" t="s">
        <v>1332</v>
      </c>
      <c r="B420" s="9">
        <v>153.398</v>
      </c>
      <c r="J420" s="4" t="s">
        <v>1332</v>
      </c>
      <c r="K420" s="12">
        <v>203346</v>
      </c>
      <c r="L420" s="12">
        <v>80</v>
      </c>
      <c r="M420" s="12">
        <v>0.90500000000000003</v>
      </c>
    </row>
    <row r="421" spans="1:13" x14ac:dyDescent="0.3">
      <c r="A421" s="4" t="s">
        <v>1926</v>
      </c>
      <c r="B421" s="9">
        <v>119.74</v>
      </c>
      <c r="J421" s="4" t="s">
        <v>1926</v>
      </c>
      <c r="K421" s="12">
        <v>238120</v>
      </c>
      <c r="L421" s="12">
        <v>68</v>
      </c>
      <c r="M421" s="12">
        <v>0.54900000000000004</v>
      </c>
    </row>
    <row r="422" spans="1:13" x14ac:dyDescent="0.3">
      <c r="A422" s="4" t="s">
        <v>1156</v>
      </c>
      <c r="B422" s="9">
        <v>141.95500000000001</v>
      </c>
      <c r="J422" s="4" t="s">
        <v>1156</v>
      </c>
      <c r="K422" s="12">
        <v>165120</v>
      </c>
      <c r="L422" s="12">
        <v>65</v>
      </c>
      <c r="M422" s="12">
        <v>0.83599999999999997</v>
      </c>
    </row>
    <row r="423" spans="1:13" x14ac:dyDescent="0.3">
      <c r="A423" s="4" t="s">
        <v>2053</v>
      </c>
      <c r="B423" s="9">
        <v>124.938</v>
      </c>
      <c r="J423" s="4" t="s">
        <v>2053</v>
      </c>
      <c r="K423" s="12">
        <v>201626</v>
      </c>
      <c r="L423" s="12">
        <v>53</v>
      </c>
      <c r="M423" s="12">
        <v>0.52400000000000002</v>
      </c>
    </row>
    <row r="424" spans="1:13" x14ac:dyDescent="0.3">
      <c r="A424" s="4" t="s">
        <v>1559</v>
      </c>
      <c r="B424" s="9">
        <v>75.974000000000004</v>
      </c>
      <c r="J424" s="4" t="s">
        <v>1559</v>
      </c>
      <c r="K424" s="12">
        <v>220520</v>
      </c>
      <c r="L424" s="12">
        <v>57</v>
      </c>
      <c r="M424" s="12">
        <v>0.69899999999999995</v>
      </c>
    </row>
    <row r="425" spans="1:13" x14ac:dyDescent="0.3">
      <c r="A425" s="4" t="s">
        <v>2442</v>
      </c>
      <c r="B425" s="9">
        <v>134.94800000000001</v>
      </c>
      <c r="J425" s="4" t="s">
        <v>2442</v>
      </c>
      <c r="K425" s="12">
        <v>248472.5</v>
      </c>
      <c r="L425" s="12">
        <v>64</v>
      </c>
      <c r="M425" s="12">
        <v>0.54600000000000004</v>
      </c>
    </row>
    <row r="426" spans="1:13" x14ac:dyDescent="0.3">
      <c r="A426" s="4" t="s">
        <v>1610</v>
      </c>
      <c r="B426" s="9">
        <v>92.010999999999996</v>
      </c>
      <c r="J426" s="4" t="s">
        <v>1610</v>
      </c>
      <c r="K426" s="12">
        <v>212506</v>
      </c>
      <c r="L426" s="12">
        <v>51</v>
      </c>
      <c r="M426" s="12">
        <v>0.89300000000000002</v>
      </c>
    </row>
    <row r="427" spans="1:13" x14ac:dyDescent="0.3">
      <c r="A427" s="4" t="s">
        <v>937</v>
      </c>
      <c r="B427" s="9">
        <v>102.6065</v>
      </c>
      <c r="J427" s="4" t="s">
        <v>937</v>
      </c>
      <c r="K427" s="12">
        <v>187039.5</v>
      </c>
      <c r="L427" s="12">
        <v>67.5</v>
      </c>
      <c r="M427" s="12">
        <v>0.77649999999999997</v>
      </c>
    </row>
    <row r="428" spans="1:13" x14ac:dyDescent="0.3">
      <c r="A428" s="4" t="s">
        <v>2329</v>
      </c>
      <c r="B428" s="9">
        <v>121.96899999999999</v>
      </c>
      <c r="J428" s="4" t="s">
        <v>2329</v>
      </c>
      <c r="K428" s="12">
        <v>195561</v>
      </c>
      <c r="L428" s="12">
        <v>15</v>
      </c>
      <c r="M428" s="12">
        <v>0.70499999999999996</v>
      </c>
    </row>
    <row r="429" spans="1:13" x14ac:dyDescent="0.3">
      <c r="A429" s="4" t="s">
        <v>2218</v>
      </c>
      <c r="B429" s="9">
        <v>103.45375000000001</v>
      </c>
      <c r="J429" s="4" t="s">
        <v>2218</v>
      </c>
      <c r="K429" s="12">
        <v>234604.75</v>
      </c>
      <c r="L429" s="12">
        <v>60</v>
      </c>
      <c r="M429" s="12">
        <v>0.60875000000000001</v>
      </c>
    </row>
    <row r="430" spans="1:13" x14ac:dyDescent="0.3">
      <c r="A430" s="4" t="s">
        <v>101</v>
      </c>
      <c r="B430" s="9">
        <v>122.86699999999999</v>
      </c>
      <c r="J430" s="4" t="s">
        <v>101</v>
      </c>
      <c r="K430" s="12">
        <v>210630</v>
      </c>
      <c r="L430" s="12">
        <v>56.285714285714285</v>
      </c>
      <c r="M430" s="12">
        <v>0.74628571428571422</v>
      </c>
    </row>
    <row r="431" spans="1:13" x14ac:dyDescent="0.3">
      <c r="A431" s="4" t="s">
        <v>1446</v>
      </c>
      <c r="B431" s="9">
        <v>136.51300000000001</v>
      </c>
      <c r="J431" s="4" t="s">
        <v>1446</v>
      </c>
      <c r="K431" s="12">
        <v>227179.5</v>
      </c>
      <c r="L431" s="12">
        <v>65</v>
      </c>
      <c r="M431" s="12">
        <v>0.92549999999999999</v>
      </c>
    </row>
    <row r="432" spans="1:13" x14ac:dyDescent="0.3">
      <c r="A432" s="4" t="s">
        <v>1661</v>
      </c>
      <c r="B432" s="9">
        <v>153.071</v>
      </c>
      <c r="J432" s="4" t="s">
        <v>1661</v>
      </c>
      <c r="K432" s="12">
        <v>274600</v>
      </c>
      <c r="L432" s="12">
        <v>62</v>
      </c>
      <c r="M432" s="12">
        <v>0.85599999999999998</v>
      </c>
    </row>
    <row r="433" spans="1:13" x14ac:dyDescent="0.3">
      <c r="A433" s="4" t="s">
        <v>1605</v>
      </c>
      <c r="B433" s="9">
        <v>125.38249999999999</v>
      </c>
      <c r="J433" s="4" t="s">
        <v>1605</v>
      </c>
      <c r="K433" s="12">
        <v>227640</v>
      </c>
      <c r="L433" s="12">
        <v>68</v>
      </c>
      <c r="M433" s="12">
        <v>0.67799999999999994</v>
      </c>
    </row>
    <row r="434" spans="1:13" x14ac:dyDescent="0.3">
      <c r="A434" s="4" t="s">
        <v>1361</v>
      </c>
      <c r="B434" s="9">
        <v>114.96299999999998</v>
      </c>
      <c r="J434" s="4" t="s">
        <v>1361</v>
      </c>
      <c r="K434" s="12">
        <v>253118.45454545456</v>
      </c>
      <c r="L434" s="12">
        <v>74.727272727272734</v>
      </c>
      <c r="M434" s="12">
        <v>0.76063636363636355</v>
      </c>
    </row>
    <row r="435" spans="1:13" x14ac:dyDescent="0.3">
      <c r="A435" s="4" t="s">
        <v>1834</v>
      </c>
      <c r="B435" s="9">
        <v>111.99783333333333</v>
      </c>
      <c r="J435" s="4" t="s">
        <v>1834</v>
      </c>
      <c r="K435" s="12">
        <v>252336.83333333334</v>
      </c>
      <c r="L435" s="12">
        <v>58</v>
      </c>
      <c r="M435" s="12">
        <v>0.64216666666666666</v>
      </c>
    </row>
    <row r="436" spans="1:13" x14ac:dyDescent="0.3">
      <c r="A436" s="4" t="s">
        <v>410</v>
      </c>
      <c r="B436" s="9">
        <v>184.81899999999999</v>
      </c>
      <c r="J436" s="4" t="s">
        <v>410</v>
      </c>
      <c r="K436" s="12">
        <v>213973</v>
      </c>
      <c r="L436" s="12">
        <v>66</v>
      </c>
      <c r="M436" s="12">
        <v>0.92300000000000004</v>
      </c>
    </row>
    <row r="437" spans="1:13" x14ac:dyDescent="0.3">
      <c r="A437" s="4" t="s">
        <v>249</v>
      </c>
      <c r="B437" s="9">
        <v>140.01</v>
      </c>
      <c r="J437" s="4" t="s">
        <v>249</v>
      </c>
      <c r="K437" s="12">
        <v>220973</v>
      </c>
      <c r="L437" s="12">
        <v>65</v>
      </c>
      <c r="M437" s="12">
        <v>0.98099999999999998</v>
      </c>
    </row>
    <row r="438" spans="1:13" x14ac:dyDescent="0.3">
      <c r="A438" s="4" t="s">
        <v>2631</v>
      </c>
      <c r="B438" s="9">
        <v>97.090499999999992</v>
      </c>
      <c r="J438" s="4" t="s">
        <v>2631</v>
      </c>
      <c r="K438" s="12">
        <v>180009</v>
      </c>
      <c r="L438" s="12">
        <v>71.5</v>
      </c>
      <c r="M438" s="12">
        <v>0.61899999999999999</v>
      </c>
    </row>
    <row r="439" spans="1:13" x14ac:dyDescent="0.3">
      <c r="A439" s="4" t="s">
        <v>105</v>
      </c>
      <c r="B439" s="9">
        <v>121.285</v>
      </c>
      <c r="J439" s="4" t="s">
        <v>105</v>
      </c>
      <c r="K439" s="12">
        <v>222666</v>
      </c>
      <c r="L439" s="12">
        <v>63</v>
      </c>
      <c r="M439" s="12">
        <v>0.78499999999999992</v>
      </c>
    </row>
    <row r="440" spans="1:13" x14ac:dyDescent="0.3">
      <c r="A440" s="4" t="s">
        <v>2190</v>
      </c>
      <c r="B440" s="9">
        <v>91.977000000000004</v>
      </c>
      <c r="J440" s="4" t="s">
        <v>2190</v>
      </c>
      <c r="K440" s="12">
        <v>270589</v>
      </c>
      <c r="L440" s="12">
        <v>59</v>
      </c>
      <c r="M440" s="12">
        <v>0.78500000000000003</v>
      </c>
    </row>
    <row r="441" spans="1:13" x14ac:dyDescent="0.3">
      <c r="A441" s="4" t="s">
        <v>777</v>
      </c>
      <c r="B441" s="9">
        <v>89.992999999999995</v>
      </c>
      <c r="J441" s="4" t="s">
        <v>777</v>
      </c>
      <c r="K441" s="12">
        <v>229080</v>
      </c>
      <c r="L441" s="12">
        <v>46</v>
      </c>
      <c r="M441" s="12">
        <v>0.66500000000000004</v>
      </c>
    </row>
    <row r="442" spans="1:13" x14ac:dyDescent="0.3">
      <c r="A442" s="4" t="s">
        <v>344</v>
      </c>
      <c r="B442" s="9">
        <v>79.165999999999997</v>
      </c>
      <c r="J442" s="4" t="s">
        <v>344</v>
      </c>
      <c r="K442" s="12">
        <v>231666</v>
      </c>
      <c r="L442" s="12">
        <v>68</v>
      </c>
      <c r="M442" s="12">
        <v>0.80400000000000005</v>
      </c>
    </row>
    <row r="443" spans="1:13" x14ac:dyDescent="0.3">
      <c r="A443" s="4" t="s">
        <v>1024</v>
      </c>
      <c r="B443" s="9">
        <v>120.22425</v>
      </c>
      <c r="J443" s="4" t="s">
        <v>1024</v>
      </c>
      <c r="K443" s="12">
        <v>267163</v>
      </c>
      <c r="L443" s="12">
        <v>65.25</v>
      </c>
      <c r="M443" s="12">
        <v>0.59499999999999997</v>
      </c>
    </row>
    <row r="444" spans="1:13" x14ac:dyDescent="0.3">
      <c r="A444" s="4" t="s">
        <v>2652</v>
      </c>
      <c r="B444" s="9">
        <v>109.89100000000001</v>
      </c>
      <c r="J444" s="4" t="s">
        <v>2652</v>
      </c>
      <c r="K444" s="12">
        <v>182160</v>
      </c>
      <c r="L444" s="12">
        <v>84</v>
      </c>
      <c r="M444" s="12">
        <v>0.40500000000000003</v>
      </c>
    </row>
    <row r="445" spans="1:13" x14ac:dyDescent="0.3">
      <c r="A445" s="4" t="s">
        <v>2486</v>
      </c>
      <c r="B445" s="9">
        <v>109.51400000000001</v>
      </c>
      <c r="J445" s="4" t="s">
        <v>2486</v>
      </c>
      <c r="K445" s="12">
        <v>224977.5</v>
      </c>
      <c r="L445" s="12">
        <v>68.5</v>
      </c>
      <c r="M445" s="12">
        <v>0.63600000000000001</v>
      </c>
    </row>
    <row r="446" spans="1:13" x14ac:dyDescent="0.3">
      <c r="A446" s="4" t="s">
        <v>450</v>
      </c>
      <c r="B446" s="9">
        <v>103.887</v>
      </c>
      <c r="J446" s="4" t="s">
        <v>450</v>
      </c>
      <c r="K446" s="12">
        <v>237359</v>
      </c>
      <c r="L446" s="12">
        <v>43</v>
      </c>
      <c r="M446" s="12">
        <v>0.61399999999999999</v>
      </c>
    </row>
    <row r="447" spans="1:13" x14ac:dyDescent="0.3">
      <c r="A447" s="4" t="s">
        <v>384</v>
      </c>
      <c r="B447" s="9">
        <v>124.599</v>
      </c>
      <c r="J447" s="4" t="s">
        <v>384</v>
      </c>
      <c r="K447" s="12">
        <v>216360</v>
      </c>
      <c r="L447" s="12">
        <v>61</v>
      </c>
      <c r="M447" s="12">
        <v>0.85799999999999998</v>
      </c>
    </row>
    <row r="448" spans="1:13" x14ac:dyDescent="0.3">
      <c r="A448" s="4" t="s">
        <v>2578</v>
      </c>
      <c r="B448" s="9">
        <v>119.95699999999999</v>
      </c>
      <c r="J448" s="4" t="s">
        <v>2578</v>
      </c>
      <c r="K448" s="12">
        <v>142273</v>
      </c>
      <c r="L448" s="12">
        <v>79</v>
      </c>
      <c r="M448" s="12">
        <v>0.34599999999999997</v>
      </c>
    </row>
    <row r="449" spans="1:13" x14ac:dyDescent="0.3">
      <c r="A449" s="4" t="s">
        <v>2629</v>
      </c>
      <c r="B449" s="9">
        <v>133.12299999999999</v>
      </c>
      <c r="J449" s="4" t="s">
        <v>2629</v>
      </c>
      <c r="K449" s="12">
        <v>216631</v>
      </c>
      <c r="L449" s="12">
        <v>85</v>
      </c>
      <c r="M449" s="12">
        <v>0.59899999999999998</v>
      </c>
    </row>
    <row r="450" spans="1:13" x14ac:dyDescent="0.3">
      <c r="A450" s="4" t="s">
        <v>771</v>
      </c>
      <c r="B450" s="9">
        <v>93.960999999999999</v>
      </c>
      <c r="J450" s="4" t="s">
        <v>771</v>
      </c>
      <c r="K450" s="12">
        <v>225173</v>
      </c>
      <c r="L450" s="12">
        <v>42</v>
      </c>
      <c r="M450" s="12">
        <v>0.38700000000000001</v>
      </c>
    </row>
    <row r="451" spans="1:13" x14ac:dyDescent="0.3">
      <c r="A451" s="4" t="s">
        <v>987</v>
      </c>
      <c r="B451" s="9">
        <v>82.037999999999997</v>
      </c>
      <c r="J451" s="4" t="s">
        <v>987</v>
      </c>
      <c r="K451" s="12">
        <v>274386</v>
      </c>
      <c r="L451" s="12">
        <v>67</v>
      </c>
      <c r="M451" s="12">
        <v>0.75700000000000001</v>
      </c>
    </row>
    <row r="452" spans="1:13" x14ac:dyDescent="0.3">
      <c r="A452" s="4" t="s">
        <v>562</v>
      </c>
      <c r="B452" s="9">
        <v>120.452</v>
      </c>
      <c r="J452" s="4" t="s">
        <v>562</v>
      </c>
      <c r="K452" s="12">
        <v>292600</v>
      </c>
      <c r="L452" s="12">
        <v>56.5</v>
      </c>
      <c r="M452" s="12">
        <v>0.55249999999999999</v>
      </c>
    </row>
    <row r="453" spans="1:13" x14ac:dyDescent="0.3">
      <c r="A453" s="4" t="s">
        <v>579</v>
      </c>
      <c r="B453" s="9">
        <v>98.962999999999994</v>
      </c>
      <c r="J453" s="4" t="s">
        <v>579</v>
      </c>
      <c r="K453" s="12">
        <v>297386.5</v>
      </c>
      <c r="L453" s="12">
        <v>47.5</v>
      </c>
      <c r="M453" s="12">
        <v>0.625</v>
      </c>
    </row>
    <row r="454" spans="1:13" x14ac:dyDescent="0.3">
      <c r="A454" s="4" t="s">
        <v>2640</v>
      </c>
      <c r="B454" s="9">
        <v>141.96233333333333</v>
      </c>
      <c r="J454" s="4" t="s">
        <v>2640</v>
      </c>
      <c r="K454" s="12">
        <v>128319.66666666667</v>
      </c>
      <c r="L454" s="12">
        <v>75.333333333333329</v>
      </c>
      <c r="M454" s="12">
        <v>0.58100000000000007</v>
      </c>
    </row>
    <row r="455" spans="1:13" x14ac:dyDescent="0.3">
      <c r="A455" s="4" t="s">
        <v>2396</v>
      </c>
      <c r="B455" s="9">
        <v>105.997</v>
      </c>
      <c r="J455" s="4" t="s">
        <v>2396</v>
      </c>
      <c r="K455" s="12">
        <v>231546</v>
      </c>
      <c r="L455" s="12">
        <v>77</v>
      </c>
      <c r="M455" s="12">
        <v>0.58299999999999996</v>
      </c>
    </row>
    <row r="456" spans="1:13" x14ac:dyDescent="0.3">
      <c r="A456" s="4" t="s">
        <v>2438</v>
      </c>
      <c r="B456" s="9">
        <v>119.889</v>
      </c>
      <c r="J456" s="4" t="s">
        <v>2438</v>
      </c>
      <c r="K456" s="12">
        <v>124055</v>
      </c>
      <c r="L456" s="12">
        <v>64</v>
      </c>
      <c r="M456" s="12">
        <v>0.52300000000000002</v>
      </c>
    </row>
    <row r="457" spans="1:13" x14ac:dyDescent="0.3">
      <c r="A457" s="4" t="s">
        <v>2676</v>
      </c>
      <c r="B457" s="9">
        <v>179.97399999999999</v>
      </c>
      <c r="J457" s="4" t="s">
        <v>2676</v>
      </c>
      <c r="K457" s="12">
        <v>131240</v>
      </c>
      <c r="L457" s="12">
        <v>78</v>
      </c>
      <c r="M457" s="12">
        <v>0.64200000000000002</v>
      </c>
    </row>
    <row r="458" spans="1:13" x14ac:dyDescent="0.3">
      <c r="A458" s="4" t="s">
        <v>2416</v>
      </c>
      <c r="B458" s="9">
        <v>155.096</v>
      </c>
      <c r="J458" s="4" t="s">
        <v>2416</v>
      </c>
      <c r="K458" s="12">
        <v>182706</v>
      </c>
      <c r="L458" s="12">
        <v>81</v>
      </c>
      <c r="M458" s="12">
        <v>0.75</v>
      </c>
    </row>
    <row r="459" spans="1:13" x14ac:dyDescent="0.3">
      <c r="A459" s="4" t="s">
        <v>1241</v>
      </c>
      <c r="B459" s="9">
        <v>123.141375</v>
      </c>
      <c r="J459" s="4" t="s">
        <v>1241</v>
      </c>
      <c r="K459" s="12">
        <v>253147.5</v>
      </c>
      <c r="L459" s="12">
        <v>62.125</v>
      </c>
      <c r="M459" s="12">
        <v>0.68224999999999991</v>
      </c>
    </row>
    <row r="460" spans="1:13" x14ac:dyDescent="0.3">
      <c r="A460" s="4" t="s">
        <v>2031</v>
      </c>
      <c r="B460" s="9">
        <v>123.002</v>
      </c>
      <c r="J460" s="4" t="s">
        <v>2031</v>
      </c>
      <c r="K460" s="12">
        <v>189399</v>
      </c>
      <c r="L460" s="12">
        <v>66</v>
      </c>
      <c r="M460" s="12">
        <v>0.88600000000000001</v>
      </c>
    </row>
    <row r="461" spans="1:13" x14ac:dyDescent="0.3">
      <c r="A461" s="4" t="s">
        <v>1037</v>
      </c>
      <c r="B461" s="9">
        <v>116.99966666666667</v>
      </c>
      <c r="J461" s="4" t="s">
        <v>1037</v>
      </c>
      <c r="K461" s="12">
        <v>201742</v>
      </c>
      <c r="L461" s="12">
        <v>58.333333333333336</v>
      </c>
      <c r="M461" s="12">
        <v>0.78233333333333333</v>
      </c>
    </row>
    <row r="462" spans="1:13" x14ac:dyDescent="0.3">
      <c r="A462" s="4" t="s">
        <v>77</v>
      </c>
      <c r="B462" s="9">
        <v>106.19633333333333</v>
      </c>
      <c r="J462" s="4" t="s">
        <v>77</v>
      </c>
      <c r="K462" s="12">
        <v>268257.66666666669</v>
      </c>
      <c r="L462" s="12">
        <v>76.666666666666671</v>
      </c>
      <c r="M462" s="12">
        <v>0.75800000000000001</v>
      </c>
    </row>
    <row r="463" spans="1:13" x14ac:dyDescent="0.3">
      <c r="A463" s="4" t="s">
        <v>67</v>
      </c>
      <c r="B463" s="9">
        <v>115.96033333333334</v>
      </c>
      <c r="J463" s="4" t="s">
        <v>67</v>
      </c>
      <c r="K463" s="12">
        <v>205522.66666666666</v>
      </c>
      <c r="L463" s="12">
        <v>75.333333333333329</v>
      </c>
      <c r="M463" s="12">
        <v>0.89944444444444427</v>
      </c>
    </row>
    <row r="464" spans="1:13" x14ac:dyDescent="0.3">
      <c r="A464" s="4" t="s">
        <v>1863</v>
      </c>
      <c r="B464" s="9">
        <v>117.65433333333333</v>
      </c>
      <c r="J464" s="4" t="s">
        <v>1863</v>
      </c>
      <c r="K464" s="12">
        <v>225915.33333333334</v>
      </c>
      <c r="L464" s="12">
        <v>55</v>
      </c>
      <c r="M464" s="12">
        <v>0.83933333333333326</v>
      </c>
    </row>
    <row r="465" spans="1:13" x14ac:dyDescent="0.3">
      <c r="A465" s="4" t="s">
        <v>453</v>
      </c>
      <c r="B465" s="9">
        <v>105.00133333333333</v>
      </c>
      <c r="J465" s="4" t="s">
        <v>453</v>
      </c>
      <c r="K465" s="12">
        <v>262764.33333333331</v>
      </c>
      <c r="L465" s="12">
        <v>49</v>
      </c>
      <c r="M465" s="12">
        <v>0.82266666666666666</v>
      </c>
    </row>
    <row r="466" spans="1:13" x14ac:dyDescent="0.3">
      <c r="A466" s="4" t="s">
        <v>802</v>
      </c>
      <c r="B466" s="9">
        <v>111.06</v>
      </c>
      <c r="J466" s="4" t="s">
        <v>802</v>
      </c>
      <c r="K466" s="12">
        <v>253502</v>
      </c>
      <c r="L466" s="12">
        <v>68.666666666666671</v>
      </c>
      <c r="M466" s="12">
        <v>0.72833333333333339</v>
      </c>
    </row>
    <row r="467" spans="1:13" x14ac:dyDescent="0.3">
      <c r="A467" s="4" t="s">
        <v>700</v>
      </c>
      <c r="B467" s="9">
        <v>94.856999999999999</v>
      </c>
      <c r="J467" s="4" t="s">
        <v>700</v>
      </c>
      <c r="K467" s="12">
        <v>187280</v>
      </c>
      <c r="L467" s="12">
        <v>61</v>
      </c>
      <c r="M467" s="12">
        <v>0.82499999999999996</v>
      </c>
    </row>
    <row r="468" spans="1:13" x14ac:dyDescent="0.3">
      <c r="A468" s="4" t="s">
        <v>804</v>
      </c>
      <c r="B468" s="9">
        <v>128.65799999999999</v>
      </c>
      <c r="J468" s="4" t="s">
        <v>804</v>
      </c>
      <c r="K468" s="12">
        <v>171546</v>
      </c>
      <c r="L468" s="12">
        <v>59</v>
      </c>
      <c r="M468" s="12">
        <v>0.90500000000000003</v>
      </c>
    </row>
    <row r="469" spans="1:13" x14ac:dyDescent="0.3">
      <c r="A469" s="4" t="s">
        <v>1620</v>
      </c>
      <c r="B469" s="9">
        <v>130.01866666666666</v>
      </c>
      <c r="J469" s="4" t="s">
        <v>1620</v>
      </c>
      <c r="K469" s="12">
        <v>220368.66666666666</v>
      </c>
      <c r="L469" s="12">
        <v>69</v>
      </c>
      <c r="M469" s="12">
        <v>0.81933333333333336</v>
      </c>
    </row>
    <row r="470" spans="1:13" x14ac:dyDescent="0.3">
      <c r="A470" s="4" t="s">
        <v>2551</v>
      </c>
      <c r="B470" s="9">
        <v>149.90799999999999</v>
      </c>
      <c r="J470" s="4" t="s">
        <v>2551</v>
      </c>
      <c r="K470" s="12">
        <v>204746</v>
      </c>
      <c r="L470" s="12">
        <v>69</v>
      </c>
      <c r="M470" s="12">
        <v>0.74099999999999999</v>
      </c>
    </row>
    <row r="471" spans="1:13" x14ac:dyDescent="0.3">
      <c r="A471" s="4" t="s">
        <v>1868</v>
      </c>
      <c r="B471" s="9">
        <v>97.971249999999998</v>
      </c>
      <c r="J471" s="4" t="s">
        <v>1868</v>
      </c>
      <c r="K471" s="12">
        <v>197638.75</v>
      </c>
      <c r="L471" s="12">
        <v>44</v>
      </c>
      <c r="M471" s="12">
        <v>0.53399999999999992</v>
      </c>
    </row>
    <row r="472" spans="1:13" x14ac:dyDescent="0.3">
      <c r="A472" s="4" t="s">
        <v>2160</v>
      </c>
      <c r="B472" s="9">
        <v>121.03</v>
      </c>
      <c r="J472" s="4" t="s">
        <v>2160</v>
      </c>
      <c r="K472" s="12">
        <v>138842</v>
      </c>
      <c r="L472" s="12">
        <v>33</v>
      </c>
      <c r="M472" s="12">
        <v>0.57399999999999995</v>
      </c>
    </row>
    <row r="473" spans="1:13" x14ac:dyDescent="0.3">
      <c r="A473" s="4" t="s">
        <v>2570</v>
      </c>
      <c r="B473" s="9">
        <v>121.958</v>
      </c>
      <c r="J473" s="4" t="s">
        <v>2570</v>
      </c>
      <c r="K473" s="12">
        <v>163216</v>
      </c>
      <c r="L473" s="12">
        <v>15</v>
      </c>
      <c r="M473" s="12">
        <v>0.76400000000000001</v>
      </c>
    </row>
    <row r="474" spans="1:13" x14ac:dyDescent="0.3">
      <c r="A474" s="4" t="s">
        <v>1506</v>
      </c>
      <c r="B474" s="9">
        <v>130.00299999999999</v>
      </c>
      <c r="J474" s="4" t="s">
        <v>1506</v>
      </c>
      <c r="K474" s="12">
        <v>213986</v>
      </c>
      <c r="L474" s="12">
        <v>15</v>
      </c>
      <c r="M474" s="12">
        <v>0.94199999999999995</v>
      </c>
    </row>
    <row r="475" spans="1:13" x14ac:dyDescent="0.3">
      <c r="A475" s="4" t="s">
        <v>364</v>
      </c>
      <c r="B475" s="9">
        <v>115.904</v>
      </c>
      <c r="J475" s="4" t="s">
        <v>364</v>
      </c>
      <c r="K475" s="12">
        <v>255844.11111111112</v>
      </c>
      <c r="L475" s="12">
        <v>58</v>
      </c>
      <c r="M475" s="12">
        <v>0.71433333333333338</v>
      </c>
    </row>
    <row r="476" spans="1:13" x14ac:dyDescent="0.3">
      <c r="A476" s="4" t="s">
        <v>2379</v>
      </c>
      <c r="B476" s="9">
        <v>136.911</v>
      </c>
      <c r="J476" s="4" t="s">
        <v>2379</v>
      </c>
      <c r="K476" s="12">
        <v>200960</v>
      </c>
      <c r="L476" s="12">
        <v>38.5</v>
      </c>
      <c r="M476" s="12">
        <v>0.83899999999999997</v>
      </c>
    </row>
    <row r="477" spans="1:13" x14ac:dyDescent="0.3">
      <c r="A477" s="4" t="s">
        <v>590</v>
      </c>
      <c r="B477" s="9">
        <v>199.958</v>
      </c>
      <c r="J477" s="4" t="s">
        <v>590</v>
      </c>
      <c r="K477" s="12">
        <v>184906</v>
      </c>
      <c r="L477" s="12">
        <v>61</v>
      </c>
      <c r="M477" s="12">
        <v>0.65700000000000003</v>
      </c>
    </row>
    <row r="478" spans="1:13" x14ac:dyDescent="0.3">
      <c r="A478" s="4" t="s">
        <v>2729</v>
      </c>
      <c r="B478" s="9">
        <v>92.01</v>
      </c>
      <c r="J478" s="4" t="s">
        <v>2729</v>
      </c>
      <c r="K478" s="12">
        <v>266086</v>
      </c>
      <c r="L478" s="12">
        <v>85</v>
      </c>
      <c r="M478" s="12">
        <v>0.78300000000000003</v>
      </c>
    </row>
    <row r="479" spans="1:13" x14ac:dyDescent="0.3">
      <c r="A479" s="4" t="s">
        <v>1352</v>
      </c>
      <c r="B479" s="9">
        <v>118.93950000000001</v>
      </c>
      <c r="J479" s="4" t="s">
        <v>1352</v>
      </c>
      <c r="K479" s="12">
        <v>264306.5</v>
      </c>
      <c r="L479" s="12">
        <v>74.5</v>
      </c>
      <c r="M479" s="12">
        <v>0.85549999999999993</v>
      </c>
    </row>
    <row r="480" spans="1:13" x14ac:dyDescent="0.3">
      <c r="A480" s="4" t="s">
        <v>1636</v>
      </c>
      <c r="B480" s="9">
        <v>122.01900000000001</v>
      </c>
      <c r="J480" s="4" t="s">
        <v>1636</v>
      </c>
      <c r="K480" s="12">
        <v>281106</v>
      </c>
      <c r="L480" s="12">
        <v>51</v>
      </c>
      <c r="M480" s="12">
        <v>0.70899999999999996</v>
      </c>
    </row>
    <row r="481" spans="1:13" x14ac:dyDescent="0.3">
      <c r="A481" s="4" t="s">
        <v>1295</v>
      </c>
      <c r="B481" s="9">
        <v>172.24700000000001</v>
      </c>
      <c r="J481" s="4" t="s">
        <v>1295</v>
      </c>
      <c r="K481" s="12">
        <v>205200</v>
      </c>
      <c r="L481" s="12">
        <v>62</v>
      </c>
      <c r="M481" s="12">
        <v>0.84799999999999998</v>
      </c>
    </row>
    <row r="482" spans="1:13" x14ac:dyDescent="0.3">
      <c r="A482" s="4" t="s">
        <v>2622</v>
      </c>
      <c r="B482" s="9">
        <v>110.009</v>
      </c>
      <c r="J482" s="4" t="s">
        <v>2622</v>
      </c>
      <c r="K482" s="12">
        <v>214253</v>
      </c>
      <c r="L482" s="12">
        <v>54</v>
      </c>
      <c r="M482" s="12">
        <v>0.70099999999999996</v>
      </c>
    </row>
    <row r="483" spans="1:13" x14ac:dyDescent="0.3">
      <c r="A483" s="4" t="s">
        <v>74</v>
      </c>
      <c r="B483" s="9">
        <v>85.564999999999998</v>
      </c>
      <c r="J483" s="4" t="s">
        <v>74</v>
      </c>
      <c r="K483" s="12">
        <v>244466</v>
      </c>
      <c r="L483" s="12">
        <v>54</v>
      </c>
      <c r="M483" s="12">
        <v>0.88</v>
      </c>
    </row>
    <row r="484" spans="1:13" x14ac:dyDescent="0.3">
      <c r="A484" s="4" t="s">
        <v>1657</v>
      </c>
      <c r="B484" s="9">
        <v>105.01300000000001</v>
      </c>
      <c r="J484" s="4" t="s">
        <v>1657</v>
      </c>
      <c r="K484" s="12">
        <v>243960</v>
      </c>
      <c r="L484" s="12">
        <v>76</v>
      </c>
      <c r="M484" s="12">
        <v>0.72899999999999998</v>
      </c>
    </row>
    <row r="485" spans="1:13" x14ac:dyDescent="0.3">
      <c r="A485" s="4" t="s">
        <v>2370</v>
      </c>
      <c r="B485" s="9">
        <v>104.988</v>
      </c>
      <c r="J485" s="4" t="s">
        <v>2370</v>
      </c>
      <c r="K485" s="12">
        <v>235826</v>
      </c>
      <c r="L485" s="12">
        <v>66</v>
      </c>
      <c r="M485" s="12">
        <v>0.67200000000000004</v>
      </c>
    </row>
    <row r="486" spans="1:13" x14ac:dyDescent="0.3">
      <c r="A486" s="4" t="s">
        <v>123</v>
      </c>
      <c r="B486" s="9">
        <v>115.4085</v>
      </c>
      <c r="J486" s="4" t="s">
        <v>123</v>
      </c>
      <c r="K486" s="12">
        <v>223219.5</v>
      </c>
      <c r="L486" s="12">
        <v>53.5</v>
      </c>
      <c r="M486" s="12">
        <v>0.6915</v>
      </c>
    </row>
    <row r="487" spans="1:13" x14ac:dyDescent="0.3">
      <c r="A487" s="4" t="s">
        <v>2669</v>
      </c>
      <c r="B487" s="9">
        <v>148.52949999999998</v>
      </c>
      <c r="J487" s="4" t="s">
        <v>2669</v>
      </c>
      <c r="K487" s="12">
        <v>174146.5</v>
      </c>
      <c r="L487" s="12">
        <v>46</v>
      </c>
      <c r="M487" s="12">
        <v>0.84200000000000008</v>
      </c>
    </row>
    <row r="488" spans="1:13" x14ac:dyDescent="0.3">
      <c r="A488" s="4" t="s">
        <v>1701</v>
      </c>
      <c r="B488" s="9">
        <v>162.994</v>
      </c>
      <c r="J488" s="4" t="s">
        <v>1701</v>
      </c>
      <c r="K488" s="12">
        <v>165908</v>
      </c>
      <c r="L488" s="12">
        <v>61</v>
      </c>
      <c r="M488" s="12">
        <v>0.90100000000000002</v>
      </c>
    </row>
    <row r="489" spans="1:13" x14ac:dyDescent="0.3">
      <c r="A489" s="4" t="s">
        <v>2542</v>
      </c>
      <c r="B489" s="9">
        <v>82.034000000000006</v>
      </c>
      <c r="J489" s="4" t="s">
        <v>2542</v>
      </c>
      <c r="K489" s="12">
        <v>202804</v>
      </c>
      <c r="L489" s="12">
        <v>71</v>
      </c>
      <c r="M489" s="12">
        <v>0.71799999999999997</v>
      </c>
    </row>
    <row r="490" spans="1:13" x14ac:dyDescent="0.3">
      <c r="A490" s="4" t="s">
        <v>2482</v>
      </c>
      <c r="B490" s="9">
        <v>139.994</v>
      </c>
      <c r="J490" s="4" t="s">
        <v>2482</v>
      </c>
      <c r="K490" s="12">
        <v>220454</v>
      </c>
      <c r="L490" s="12">
        <v>74</v>
      </c>
      <c r="M490" s="12">
        <v>0.79400000000000004</v>
      </c>
    </row>
    <row r="491" spans="1:13" x14ac:dyDescent="0.3">
      <c r="A491" s="4" t="s">
        <v>1875</v>
      </c>
      <c r="B491" s="9">
        <v>120.535</v>
      </c>
      <c r="J491" s="4" t="s">
        <v>1875</v>
      </c>
      <c r="K491" s="12">
        <v>246977.5</v>
      </c>
      <c r="L491" s="12">
        <v>78</v>
      </c>
      <c r="M491" s="12">
        <v>0.72399999999999998</v>
      </c>
    </row>
    <row r="492" spans="1:13" x14ac:dyDescent="0.3">
      <c r="A492" s="4" t="s">
        <v>1235</v>
      </c>
      <c r="B492" s="9">
        <v>129.023</v>
      </c>
      <c r="J492" s="4" t="s">
        <v>1235</v>
      </c>
      <c r="K492" s="12">
        <v>216146</v>
      </c>
      <c r="L492" s="12">
        <v>85</v>
      </c>
      <c r="M492" s="12">
        <v>0.8</v>
      </c>
    </row>
    <row r="493" spans="1:13" x14ac:dyDescent="0.3">
      <c r="A493" s="4" t="s">
        <v>174</v>
      </c>
      <c r="B493" s="9">
        <v>124.999</v>
      </c>
      <c r="J493" s="4" t="s">
        <v>174</v>
      </c>
      <c r="K493" s="12">
        <v>228140</v>
      </c>
      <c r="L493" s="12">
        <v>56</v>
      </c>
      <c r="M493" s="12">
        <v>0.98199999999999998</v>
      </c>
    </row>
    <row r="494" spans="1:13" x14ac:dyDescent="0.3">
      <c r="A494" s="4" t="s">
        <v>93</v>
      </c>
      <c r="B494" s="9">
        <v>120.73587499999999</v>
      </c>
      <c r="J494" s="4" t="s">
        <v>93</v>
      </c>
      <c r="K494" s="12">
        <v>269256.375</v>
      </c>
      <c r="L494" s="12">
        <v>60.625</v>
      </c>
      <c r="M494" s="12">
        <v>0.79500000000000004</v>
      </c>
    </row>
    <row r="495" spans="1:13" x14ac:dyDescent="0.3">
      <c r="A495" s="4" t="s">
        <v>2480</v>
      </c>
      <c r="B495" s="9">
        <v>121.03</v>
      </c>
      <c r="J495" s="4" t="s">
        <v>2480</v>
      </c>
      <c r="K495" s="12">
        <v>193613</v>
      </c>
      <c r="L495" s="12">
        <v>61</v>
      </c>
      <c r="M495" s="12">
        <v>0.86799999999999999</v>
      </c>
    </row>
    <row r="496" spans="1:13" x14ac:dyDescent="0.3">
      <c r="A496" s="4" t="s">
        <v>2003</v>
      </c>
      <c r="B496" s="9">
        <v>144.03299999999999</v>
      </c>
      <c r="J496" s="4" t="s">
        <v>2003</v>
      </c>
      <c r="K496" s="12">
        <v>224840</v>
      </c>
      <c r="L496" s="12">
        <v>82</v>
      </c>
      <c r="M496" s="12">
        <v>0.75800000000000001</v>
      </c>
    </row>
    <row r="497" spans="1:13" x14ac:dyDescent="0.3">
      <c r="A497" s="4" t="s">
        <v>2134</v>
      </c>
      <c r="B497" s="9">
        <v>99.644999999999996</v>
      </c>
      <c r="J497" s="4" t="s">
        <v>2134</v>
      </c>
      <c r="K497" s="12">
        <v>176016.66666666666</v>
      </c>
      <c r="L497" s="12">
        <v>45.666666666666664</v>
      </c>
      <c r="M497" s="12">
        <v>0.82799999999999996</v>
      </c>
    </row>
    <row r="498" spans="1:13" x14ac:dyDescent="0.3">
      <c r="A498" s="4" t="s">
        <v>2576</v>
      </c>
      <c r="B498" s="9">
        <v>198.07499999999999</v>
      </c>
      <c r="J498" s="4" t="s">
        <v>2576</v>
      </c>
      <c r="K498" s="12">
        <v>184720</v>
      </c>
      <c r="L498" s="12">
        <v>69</v>
      </c>
      <c r="M498" s="12">
        <v>0.73799999999999999</v>
      </c>
    </row>
    <row r="499" spans="1:13" x14ac:dyDescent="0.3">
      <c r="A499" s="4" t="s">
        <v>1211</v>
      </c>
      <c r="B499" s="9">
        <v>126.76600000000001</v>
      </c>
      <c r="J499" s="4" t="s">
        <v>1211</v>
      </c>
      <c r="K499" s="12">
        <v>235693</v>
      </c>
      <c r="L499" s="12">
        <v>53</v>
      </c>
      <c r="M499" s="12">
        <v>0.92100000000000004</v>
      </c>
    </row>
    <row r="500" spans="1:13" x14ac:dyDescent="0.3">
      <c r="A500" s="4" t="s">
        <v>1678</v>
      </c>
      <c r="B500" s="9">
        <v>104.029</v>
      </c>
      <c r="J500" s="4" t="s">
        <v>1678</v>
      </c>
      <c r="K500" s="12">
        <v>224333</v>
      </c>
      <c r="L500" s="12">
        <v>48</v>
      </c>
      <c r="M500" s="12">
        <v>0.93899999999999995</v>
      </c>
    </row>
    <row r="501" spans="1:13" x14ac:dyDescent="0.3">
      <c r="A501" s="4" t="s">
        <v>201</v>
      </c>
      <c r="B501" s="9">
        <v>165.98</v>
      </c>
      <c r="J501" s="4" t="s">
        <v>201</v>
      </c>
      <c r="K501" s="12">
        <v>347106</v>
      </c>
      <c r="L501" s="12">
        <v>56</v>
      </c>
      <c r="M501" s="12">
        <v>0.89400000000000002</v>
      </c>
    </row>
    <row r="502" spans="1:13" x14ac:dyDescent="0.3">
      <c r="A502" s="4" t="s">
        <v>137</v>
      </c>
      <c r="B502" s="9">
        <v>111.777</v>
      </c>
      <c r="J502" s="4" t="s">
        <v>137</v>
      </c>
      <c r="K502" s="12">
        <v>221446.5</v>
      </c>
      <c r="L502" s="12">
        <v>37</v>
      </c>
      <c r="M502" s="12">
        <v>0.57587500000000003</v>
      </c>
    </row>
    <row r="503" spans="1:13" x14ac:dyDescent="0.3">
      <c r="A503" s="4" t="s">
        <v>417</v>
      </c>
      <c r="B503" s="9">
        <v>142.017</v>
      </c>
      <c r="J503" s="4" t="s">
        <v>417</v>
      </c>
      <c r="K503" s="12">
        <v>200426</v>
      </c>
      <c r="L503" s="12">
        <v>60</v>
      </c>
      <c r="M503" s="12">
        <v>0.876</v>
      </c>
    </row>
    <row r="504" spans="1:13" x14ac:dyDescent="0.3">
      <c r="A504" s="4" t="s">
        <v>1761</v>
      </c>
      <c r="B504" s="9">
        <v>134.01500000000001</v>
      </c>
      <c r="J504" s="4" t="s">
        <v>1761</v>
      </c>
      <c r="K504" s="12">
        <v>221284</v>
      </c>
      <c r="L504" s="12">
        <v>65.5</v>
      </c>
      <c r="M504" s="12">
        <v>0.79299999999999993</v>
      </c>
    </row>
    <row r="505" spans="1:13" x14ac:dyDescent="0.3">
      <c r="A505" s="4" t="s">
        <v>819</v>
      </c>
      <c r="B505" s="9">
        <v>84.197499999999991</v>
      </c>
      <c r="J505" s="4" t="s">
        <v>819</v>
      </c>
      <c r="K505" s="12">
        <v>252879.5</v>
      </c>
      <c r="L505" s="12">
        <v>61.5</v>
      </c>
      <c r="M505" s="12">
        <v>0.54749999999999999</v>
      </c>
    </row>
    <row r="506" spans="1:13" x14ac:dyDescent="0.3">
      <c r="A506" s="4" t="s">
        <v>707</v>
      </c>
      <c r="B506" s="9">
        <v>97.007000000000005</v>
      </c>
      <c r="J506" s="4" t="s">
        <v>707</v>
      </c>
      <c r="K506" s="12">
        <v>257333</v>
      </c>
      <c r="L506" s="12">
        <v>66</v>
      </c>
      <c r="M506" s="12">
        <v>0.51500000000000001</v>
      </c>
    </row>
    <row r="507" spans="1:13" x14ac:dyDescent="0.3">
      <c r="A507" s="4" t="s">
        <v>1095</v>
      </c>
      <c r="B507" s="9">
        <v>113.22924999999999</v>
      </c>
      <c r="J507" s="4" t="s">
        <v>1095</v>
      </c>
      <c r="K507" s="12">
        <v>234872.75</v>
      </c>
      <c r="L507" s="12">
        <v>55.5</v>
      </c>
      <c r="M507" s="12">
        <v>0.78825000000000001</v>
      </c>
    </row>
    <row r="508" spans="1:13" x14ac:dyDescent="0.3">
      <c r="A508" s="4" t="s">
        <v>675</v>
      </c>
      <c r="B508" s="9">
        <v>116.762</v>
      </c>
      <c r="J508" s="4" t="s">
        <v>675</v>
      </c>
      <c r="K508" s="12">
        <v>219324.76923076922</v>
      </c>
      <c r="L508" s="12">
        <v>59.230769230769234</v>
      </c>
      <c r="M508" s="12">
        <v>0.74200000000000021</v>
      </c>
    </row>
    <row r="509" spans="1:13" x14ac:dyDescent="0.3">
      <c r="A509" s="4" t="s">
        <v>2307</v>
      </c>
      <c r="B509" s="9">
        <v>119.52616666666667</v>
      </c>
      <c r="J509" s="4" t="s">
        <v>2307</v>
      </c>
      <c r="K509" s="12">
        <v>205159.33333333334</v>
      </c>
      <c r="L509" s="12">
        <v>75.833333333333329</v>
      </c>
      <c r="M509" s="12">
        <v>0.80549999999999999</v>
      </c>
    </row>
    <row r="510" spans="1:13" x14ac:dyDescent="0.3">
      <c r="A510" s="4" t="s">
        <v>1893</v>
      </c>
      <c r="B510" s="9">
        <v>133.32566666666665</v>
      </c>
      <c r="J510" s="4" t="s">
        <v>1893</v>
      </c>
      <c r="K510" s="12">
        <v>197568.66666666666</v>
      </c>
      <c r="L510" s="12">
        <v>56</v>
      </c>
      <c r="M510" s="12">
        <v>0.65766666666666673</v>
      </c>
    </row>
    <row r="511" spans="1:13" x14ac:dyDescent="0.3">
      <c r="A511" s="4" t="s">
        <v>2455</v>
      </c>
      <c r="B511" s="9">
        <v>114.965</v>
      </c>
      <c r="J511" s="4" t="s">
        <v>2455</v>
      </c>
      <c r="K511" s="12">
        <v>174933</v>
      </c>
      <c r="L511" s="12">
        <v>15</v>
      </c>
      <c r="M511" s="12">
        <v>0.83599999999999997</v>
      </c>
    </row>
    <row r="512" spans="1:13" x14ac:dyDescent="0.3">
      <c r="A512" s="4" t="s">
        <v>2171</v>
      </c>
      <c r="B512" s="9">
        <v>125.004</v>
      </c>
      <c r="J512" s="4" t="s">
        <v>2171</v>
      </c>
      <c r="K512" s="12">
        <v>159693</v>
      </c>
      <c r="L512" s="12">
        <v>48</v>
      </c>
      <c r="M512" s="12">
        <v>0.67700000000000005</v>
      </c>
    </row>
    <row r="513" spans="1:13" x14ac:dyDescent="0.3">
      <c r="A513" s="4" t="s">
        <v>244</v>
      </c>
      <c r="B513" s="9">
        <v>119.20183333333334</v>
      </c>
      <c r="J513" s="4" t="s">
        <v>244</v>
      </c>
      <c r="K513" s="12">
        <v>269568.5</v>
      </c>
      <c r="L513" s="12">
        <v>61</v>
      </c>
      <c r="M513" s="12">
        <v>0.7373333333333334</v>
      </c>
    </row>
    <row r="514" spans="1:13" x14ac:dyDescent="0.3">
      <c r="A514" s="4" t="s">
        <v>125</v>
      </c>
      <c r="B514" s="9">
        <v>100.46</v>
      </c>
      <c r="J514" s="4" t="s">
        <v>125</v>
      </c>
      <c r="K514" s="12">
        <v>198346</v>
      </c>
      <c r="L514" s="12">
        <v>64</v>
      </c>
      <c r="M514" s="12">
        <v>0.83399999999999996</v>
      </c>
    </row>
    <row r="515" spans="1:13" x14ac:dyDescent="0.3">
      <c r="A515" s="4" t="s">
        <v>203</v>
      </c>
      <c r="B515" s="9">
        <v>88.093000000000004</v>
      </c>
      <c r="J515" s="4" t="s">
        <v>203</v>
      </c>
      <c r="K515" s="12">
        <v>242419.5</v>
      </c>
      <c r="L515" s="12">
        <v>58.5</v>
      </c>
      <c r="M515" s="12">
        <v>0.80899999999999994</v>
      </c>
    </row>
    <row r="516" spans="1:13" x14ac:dyDescent="0.3">
      <c r="A516" s="4" t="s">
        <v>1612</v>
      </c>
      <c r="B516" s="9">
        <v>81.986000000000004</v>
      </c>
      <c r="J516" s="4" t="s">
        <v>1612</v>
      </c>
      <c r="K516" s="12">
        <v>226000</v>
      </c>
      <c r="L516" s="12">
        <v>46</v>
      </c>
      <c r="M516" s="12">
        <v>0.68300000000000005</v>
      </c>
    </row>
    <row r="517" spans="1:13" x14ac:dyDescent="0.3">
      <c r="A517" s="4" t="s">
        <v>1011</v>
      </c>
      <c r="B517" s="9">
        <v>129.01599999999999</v>
      </c>
      <c r="J517" s="4" t="s">
        <v>1011</v>
      </c>
      <c r="K517" s="12">
        <v>189800</v>
      </c>
      <c r="L517" s="12">
        <v>46</v>
      </c>
      <c r="M517" s="12">
        <v>0.92200000000000004</v>
      </c>
    </row>
    <row r="518" spans="1:13" x14ac:dyDescent="0.3">
      <c r="A518" s="4" t="s">
        <v>2666</v>
      </c>
      <c r="B518" s="9">
        <v>124.08</v>
      </c>
      <c r="J518" s="4" t="s">
        <v>2666</v>
      </c>
      <c r="K518" s="12">
        <v>152913</v>
      </c>
      <c r="L518" s="12">
        <v>75</v>
      </c>
      <c r="M518" s="12">
        <v>0.74399999999999999</v>
      </c>
    </row>
    <row r="519" spans="1:13" x14ac:dyDescent="0.3">
      <c r="A519" s="4" t="s">
        <v>2230</v>
      </c>
      <c r="B519" s="9">
        <v>81.762</v>
      </c>
      <c r="J519" s="4" t="s">
        <v>2230</v>
      </c>
      <c r="K519" s="12">
        <v>202247.5</v>
      </c>
      <c r="L519" s="12">
        <v>73</v>
      </c>
      <c r="M519" s="12">
        <v>0.57699999999999996</v>
      </c>
    </row>
    <row r="520" spans="1:13" x14ac:dyDescent="0.3">
      <c r="A520" s="4" t="s">
        <v>2752</v>
      </c>
      <c r="B520" s="9">
        <v>98.984999999999999</v>
      </c>
      <c r="J520" s="4" t="s">
        <v>2752</v>
      </c>
      <c r="K520" s="12">
        <v>199427</v>
      </c>
      <c r="L520" s="12">
        <v>69</v>
      </c>
      <c r="M520" s="12">
        <v>0.81399999999999995</v>
      </c>
    </row>
    <row r="521" spans="1:13" x14ac:dyDescent="0.3">
      <c r="A521" s="4" t="s">
        <v>2009</v>
      </c>
      <c r="B521" s="9">
        <v>121.759</v>
      </c>
      <c r="J521" s="4" t="s">
        <v>2009</v>
      </c>
      <c r="K521" s="12">
        <v>194697.33333333334</v>
      </c>
      <c r="L521" s="12">
        <v>75.333333333333329</v>
      </c>
      <c r="M521" s="12">
        <v>0.83833333333333326</v>
      </c>
    </row>
    <row r="522" spans="1:13" x14ac:dyDescent="0.3">
      <c r="A522" s="4" t="s">
        <v>55</v>
      </c>
      <c r="B522" s="9">
        <v>147.63600000000002</v>
      </c>
      <c r="J522" s="4" t="s">
        <v>55</v>
      </c>
      <c r="K522" s="12">
        <v>323186.5</v>
      </c>
      <c r="L522" s="12">
        <v>57.5</v>
      </c>
      <c r="M522" s="12">
        <v>0.74399999999999999</v>
      </c>
    </row>
    <row r="523" spans="1:13" x14ac:dyDescent="0.3">
      <c r="A523" s="4" t="s">
        <v>1319</v>
      </c>
      <c r="B523" s="9">
        <v>150.03399999999999</v>
      </c>
      <c r="J523" s="4" t="s">
        <v>1319</v>
      </c>
      <c r="K523" s="12">
        <v>179946</v>
      </c>
      <c r="L523" s="12">
        <v>67</v>
      </c>
      <c r="M523" s="12">
        <v>0.95499999999999996</v>
      </c>
    </row>
    <row r="524" spans="1:13" x14ac:dyDescent="0.3">
      <c r="A524" s="4" t="s">
        <v>1300</v>
      </c>
      <c r="B524" s="9">
        <v>110.23650000000001</v>
      </c>
      <c r="J524" s="4" t="s">
        <v>1300</v>
      </c>
      <c r="K524" s="12">
        <v>301400</v>
      </c>
      <c r="L524" s="12">
        <v>79</v>
      </c>
      <c r="M524" s="12">
        <v>0.82150000000000001</v>
      </c>
    </row>
    <row r="525" spans="1:13" x14ac:dyDescent="0.3">
      <c r="A525" s="4" t="s">
        <v>262</v>
      </c>
      <c r="B525" s="9">
        <v>95</v>
      </c>
      <c r="J525" s="4" t="s">
        <v>262</v>
      </c>
      <c r="K525" s="12">
        <v>337733</v>
      </c>
      <c r="L525" s="12">
        <v>64</v>
      </c>
      <c r="M525" s="12">
        <v>0.67300000000000004</v>
      </c>
    </row>
    <row r="526" spans="1:13" x14ac:dyDescent="0.3">
      <c r="A526" s="4" t="s">
        <v>1786</v>
      </c>
      <c r="B526" s="9">
        <v>96.055000000000007</v>
      </c>
      <c r="J526" s="4" t="s">
        <v>1786</v>
      </c>
      <c r="K526" s="12">
        <v>166866</v>
      </c>
      <c r="L526" s="12">
        <v>15</v>
      </c>
      <c r="M526" s="12">
        <v>0.93500000000000005</v>
      </c>
    </row>
    <row r="527" spans="1:13" x14ac:dyDescent="0.3">
      <c r="A527" s="4" t="s">
        <v>522</v>
      </c>
      <c r="B527" s="9">
        <v>96.102999999999994</v>
      </c>
      <c r="J527" s="4" t="s">
        <v>522</v>
      </c>
      <c r="K527" s="12">
        <v>217680</v>
      </c>
      <c r="L527" s="12">
        <v>60</v>
      </c>
      <c r="M527" s="12">
        <v>0.72</v>
      </c>
    </row>
    <row r="528" spans="1:13" x14ac:dyDescent="0.3">
      <c r="A528" s="4" t="s">
        <v>2449</v>
      </c>
      <c r="B528" s="9">
        <v>145.66016666666664</v>
      </c>
      <c r="J528" s="4" t="s">
        <v>2449</v>
      </c>
      <c r="K528" s="12">
        <v>276518.16666666669</v>
      </c>
      <c r="L528" s="12">
        <v>70.5</v>
      </c>
      <c r="M528" s="12">
        <v>0.66583333333333339</v>
      </c>
    </row>
    <row r="529" spans="1:13" x14ac:dyDescent="0.3">
      <c r="A529" s="4" t="s">
        <v>1683</v>
      </c>
      <c r="B529" s="9">
        <v>81.001000000000005</v>
      </c>
      <c r="J529" s="4" t="s">
        <v>1683</v>
      </c>
      <c r="K529" s="12">
        <v>195373</v>
      </c>
      <c r="L529" s="12">
        <v>78</v>
      </c>
      <c r="M529" s="12">
        <v>0.60699999999999998</v>
      </c>
    </row>
    <row r="530" spans="1:13" x14ac:dyDescent="0.3">
      <c r="A530" s="4" t="s">
        <v>1194</v>
      </c>
      <c r="B530" s="9">
        <v>123.3565</v>
      </c>
      <c r="J530" s="4" t="s">
        <v>1194</v>
      </c>
      <c r="K530" s="12">
        <v>211453</v>
      </c>
      <c r="L530" s="12">
        <v>63</v>
      </c>
      <c r="M530" s="12">
        <v>0.87050000000000005</v>
      </c>
    </row>
    <row r="531" spans="1:13" x14ac:dyDescent="0.3">
      <c r="A531" s="4" t="s">
        <v>2322</v>
      </c>
      <c r="B531" s="9">
        <v>90.037000000000006</v>
      </c>
      <c r="J531" s="4" t="s">
        <v>2322</v>
      </c>
      <c r="K531" s="12">
        <v>183414</v>
      </c>
      <c r="L531" s="12">
        <v>85</v>
      </c>
      <c r="M531" s="12">
        <v>0.57499999999999996</v>
      </c>
    </row>
    <row r="532" spans="1:13" x14ac:dyDescent="0.3">
      <c r="A532" s="4" t="s">
        <v>1539</v>
      </c>
      <c r="B532" s="9">
        <v>115.967</v>
      </c>
      <c r="J532" s="4" t="s">
        <v>1539</v>
      </c>
      <c r="K532" s="12">
        <v>205613</v>
      </c>
      <c r="L532" s="12">
        <v>76</v>
      </c>
      <c r="M532" s="12">
        <v>0.7669999999999999</v>
      </c>
    </row>
    <row r="533" spans="1:13" x14ac:dyDescent="0.3">
      <c r="A533" s="4" t="s">
        <v>1265</v>
      </c>
      <c r="B533" s="9">
        <v>110.3886</v>
      </c>
      <c r="J533" s="4" t="s">
        <v>1265</v>
      </c>
      <c r="K533" s="12">
        <v>202666.4</v>
      </c>
      <c r="L533" s="12">
        <v>52.8</v>
      </c>
      <c r="M533" s="12">
        <v>0.71260000000000001</v>
      </c>
    </row>
    <row r="534" spans="1:13" x14ac:dyDescent="0.3">
      <c r="A534" s="4" t="s">
        <v>2070</v>
      </c>
      <c r="B534" s="9">
        <v>114.01600000000001</v>
      </c>
      <c r="J534" s="4" t="s">
        <v>2070</v>
      </c>
      <c r="K534" s="12">
        <v>313684</v>
      </c>
      <c r="L534" s="12">
        <v>73</v>
      </c>
      <c r="M534" s="12">
        <v>0.58099999999999996</v>
      </c>
    </row>
    <row r="535" spans="1:13" x14ac:dyDescent="0.3">
      <c r="A535" s="4" t="s">
        <v>1138</v>
      </c>
      <c r="B535" s="9">
        <v>80.021000000000001</v>
      </c>
      <c r="J535" s="4" t="s">
        <v>1138</v>
      </c>
      <c r="K535" s="12">
        <v>253706</v>
      </c>
      <c r="L535" s="12">
        <v>59</v>
      </c>
      <c r="M535" s="12">
        <v>0.6</v>
      </c>
    </row>
    <row r="536" spans="1:13" x14ac:dyDescent="0.3">
      <c r="A536" s="4" t="s">
        <v>117</v>
      </c>
      <c r="B536" s="9">
        <v>115.644375</v>
      </c>
      <c r="J536" s="4" t="s">
        <v>117</v>
      </c>
      <c r="K536" s="12">
        <v>244644.125</v>
      </c>
      <c r="L536" s="12">
        <v>64.625</v>
      </c>
      <c r="M536" s="12">
        <v>0.65874999999999995</v>
      </c>
    </row>
    <row r="537" spans="1:13" x14ac:dyDescent="0.3">
      <c r="A537" s="4" t="s">
        <v>330</v>
      </c>
      <c r="B537" s="9">
        <v>117.02500000000001</v>
      </c>
      <c r="J537" s="4" t="s">
        <v>330</v>
      </c>
      <c r="K537" s="12">
        <v>223120</v>
      </c>
      <c r="L537" s="12">
        <v>52.5</v>
      </c>
      <c r="M537" s="12">
        <v>0.79350000000000009</v>
      </c>
    </row>
    <row r="538" spans="1:13" x14ac:dyDescent="0.3">
      <c r="A538" s="4" t="s">
        <v>2604</v>
      </c>
      <c r="B538" s="9">
        <v>122.029</v>
      </c>
      <c r="J538" s="4" t="s">
        <v>2604</v>
      </c>
      <c r="K538" s="12">
        <v>196489</v>
      </c>
      <c r="L538" s="12">
        <v>65</v>
      </c>
      <c r="M538" s="12">
        <v>0.83199999999999996</v>
      </c>
    </row>
    <row r="539" spans="1:13" x14ac:dyDescent="0.3">
      <c r="A539" s="4" t="s">
        <v>2082</v>
      </c>
      <c r="B539" s="9">
        <v>102.071</v>
      </c>
      <c r="J539" s="4" t="s">
        <v>2082</v>
      </c>
      <c r="K539" s="12">
        <v>175426</v>
      </c>
      <c r="L539" s="12">
        <v>82</v>
      </c>
      <c r="M539" s="12">
        <v>0.79100000000000004</v>
      </c>
    </row>
    <row r="540" spans="1:13" x14ac:dyDescent="0.3">
      <c r="A540" s="4" t="s">
        <v>2321</v>
      </c>
      <c r="B540" s="9">
        <v>145.99199999999999</v>
      </c>
      <c r="J540" s="4" t="s">
        <v>2321</v>
      </c>
      <c r="K540" s="12">
        <v>213427</v>
      </c>
      <c r="L540" s="12">
        <v>45</v>
      </c>
      <c r="M540" s="12">
        <v>0.73199999999999998</v>
      </c>
    </row>
    <row r="541" spans="1:13" x14ac:dyDescent="0.3">
      <c r="A541" s="4" t="s">
        <v>44</v>
      </c>
      <c r="B541" s="9">
        <v>126.041</v>
      </c>
      <c r="J541" s="4" t="s">
        <v>44</v>
      </c>
      <c r="K541" s="12">
        <v>307153</v>
      </c>
      <c r="L541" s="12">
        <v>77</v>
      </c>
      <c r="M541" s="12">
        <v>0.80800000000000005</v>
      </c>
    </row>
    <row r="542" spans="1:13" x14ac:dyDescent="0.3">
      <c r="A542" s="4" t="s">
        <v>84</v>
      </c>
      <c r="B542" s="9">
        <v>127.962</v>
      </c>
      <c r="J542" s="4" t="s">
        <v>84</v>
      </c>
      <c r="K542" s="12">
        <v>318280</v>
      </c>
      <c r="L542" s="12">
        <v>54</v>
      </c>
      <c r="M542" s="12">
        <v>0.74299999999999999</v>
      </c>
    </row>
    <row r="543" spans="1:13" x14ac:dyDescent="0.3">
      <c r="A543" s="4" t="s">
        <v>649</v>
      </c>
      <c r="B543" s="9">
        <v>81.974999999999994</v>
      </c>
      <c r="J543" s="4" t="s">
        <v>649</v>
      </c>
      <c r="K543" s="12">
        <v>242773</v>
      </c>
      <c r="L543" s="12">
        <v>64</v>
      </c>
      <c r="M543" s="12">
        <v>0.55200000000000005</v>
      </c>
    </row>
    <row r="544" spans="1:13" x14ac:dyDescent="0.3">
      <c r="A544" s="4" t="s">
        <v>99</v>
      </c>
      <c r="B544" s="9">
        <v>99.007999999999996</v>
      </c>
      <c r="J544" s="4" t="s">
        <v>99</v>
      </c>
      <c r="K544" s="12">
        <v>276266</v>
      </c>
      <c r="L544" s="12">
        <v>59</v>
      </c>
      <c r="M544" s="12">
        <v>0.49099999999999999</v>
      </c>
    </row>
    <row r="545" spans="1:13" x14ac:dyDescent="0.3">
      <c r="A545" s="4" t="s">
        <v>2055</v>
      </c>
      <c r="B545" s="9">
        <v>119.99299999999999</v>
      </c>
      <c r="J545" s="4" t="s">
        <v>2055</v>
      </c>
      <c r="K545" s="12">
        <v>208133</v>
      </c>
      <c r="L545" s="12">
        <v>62</v>
      </c>
      <c r="M545" s="12">
        <v>0.51</v>
      </c>
    </row>
    <row r="546" spans="1:13" x14ac:dyDescent="0.3">
      <c r="A546" s="4" t="s">
        <v>1482</v>
      </c>
      <c r="B546" s="9">
        <v>138.58500000000001</v>
      </c>
      <c r="J546" s="4" t="s">
        <v>1482</v>
      </c>
      <c r="K546" s="12">
        <v>245173</v>
      </c>
      <c r="L546" s="12">
        <v>68</v>
      </c>
      <c r="M546" s="12">
        <v>0.49199999999999999</v>
      </c>
    </row>
    <row r="547" spans="1:13" x14ac:dyDescent="0.3">
      <c r="A547" s="4" t="s">
        <v>977</v>
      </c>
      <c r="B547" s="9">
        <v>124.0095</v>
      </c>
      <c r="J547" s="4" t="s">
        <v>977</v>
      </c>
      <c r="K547" s="12">
        <v>258639.5</v>
      </c>
      <c r="L547" s="12">
        <v>75</v>
      </c>
      <c r="M547" s="12">
        <v>0.91300000000000003</v>
      </c>
    </row>
    <row r="548" spans="1:13" x14ac:dyDescent="0.3">
      <c r="A548" s="4" t="s">
        <v>357</v>
      </c>
      <c r="B548" s="9">
        <v>100.84649999999999</v>
      </c>
      <c r="J548" s="4" t="s">
        <v>357</v>
      </c>
      <c r="K548" s="12">
        <v>279579.5</v>
      </c>
      <c r="L548" s="12">
        <v>36.5</v>
      </c>
      <c r="M548" s="12">
        <v>0.57750000000000001</v>
      </c>
    </row>
    <row r="549" spans="1:13" x14ac:dyDescent="0.3">
      <c r="A549" s="4" t="s">
        <v>2655</v>
      </c>
      <c r="B549" s="9">
        <v>202.01499999999999</v>
      </c>
      <c r="J549" s="4" t="s">
        <v>2655</v>
      </c>
      <c r="K549" s="12">
        <v>192470</v>
      </c>
      <c r="L549" s="12">
        <v>75</v>
      </c>
      <c r="M549" s="12">
        <v>0.55900000000000005</v>
      </c>
    </row>
    <row r="550" spans="1:13" x14ac:dyDescent="0.3">
      <c r="A550" s="4" t="s">
        <v>1083</v>
      </c>
      <c r="B550" s="9">
        <v>104.2985</v>
      </c>
      <c r="J550" s="4" t="s">
        <v>1083</v>
      </c>
      <c r="K550" s="12">
        <v>236513</v>
      </c>
      <c r="L550" s="12">
        <v>78</v>
      </c>
      <c r="M550" s="12">
        <v>0.88100000000000001</v>
      </c>
    </row>
    <row r="551" spans="1:13" x14ac:dyDescent="0.3">
      <c r="A551" s="4" t="s">
        <v>184</v>
      </c>
      <c r="B551" s="9">
        <v>98.054000000000002</v>
      </c>
      <c r="J551" s="4" t="s">
        <v>184</v>
      </c>
      <c r="K551" s="12">
        <v>256973</v>
      </c>
      <c r="L551" s="12">
        <v>57</v>
      </c>
      <c r="M551" s="12">
        <v>0.60699999999999998</v>
      </c>
    </row>
    <row r="552" spans="1:13" x14ac:dyDescent="0.3">
      <c r="A552" s="4" t="s">
        <v>759</v>
      </c>
      <c r="B552" s="9">
        <v>115.012</v>
      </c>
      <c r="J552" s="4" t="s">
        <v>759</v>
      </c>
      <c r="K552" s="12">
        <v>213786</v>
      </c>
      <c r="L552" s="12">
        <v>57</v>
      </c>
      <c r="M552" s="12">
        <v>0.85099999999999998</v>
      </c>
    </row>
    <row r="553" spans="1:13" x14ac:dyDescent="0.3">
      <c r="A553" s="4" t="s">
        <v>464</v>
      </c>
      <c r="B553" s="9">
        <v>97.034999999999997</v>
      </c>
      <c r="J553" s="4" t="s">
        <v>464</v>
      </c>
      <c r="K553" s="12">
        <v>264653</v>
      </c>
      <c r="L553" s="12">
        <v>58</v>
      </c>
      <c r="M553" s="12">
        <v>0.86299999999999999</v>
      </c>
    </row>
    <row r="554" spans="1:13" x14ac:dyDescent="0.3">
      <c r="A554" s="4" t="s">
        <v>628</v>
      </c>
      <c r="B554" s="9">
        <v>95.313000000000002</v>
      </c>
      <c r="J554" s="4" t="s">
        <v>628</v>
      </c>
      <c r="K554" s="12">
        <v>253720</v>
      </c>
      <c r="L554" s="12">
        <v>58</v>
      </c>
      <c r="M554" s="12">
        <v>0.88500000000000001</v>
      </c>
    </row>
    <row r="555" spans="1:13" x14ac:dyDescent="0.3">
      <c r="A555" s="4" t="s">
        <v>893</v>
      </c>
      <c r="B555" s="9">
        <v>94.162999999999997</v>
      </c>
      <c r="J555" s="4" t="s">
        <v>893</v>
      </c>
      <c r="K555" s="12">
        <v>222653</v>
      </c>
      <c r="L555" s="12">
        <v>52</v>
      </c>
      <c r="M555" s="12">
        <v>0.79800000000000004</v>
      </c>
    </row>
    <row r="556" spans="1:13" x14ac:dyDescent="0.3">
      <c r="A556" s="4" t="s">
        <v>2112</v>
      </c>
      <c r="B556" s="9">
        <v>104.99</v>
      </c>
      <c r="J556" s="4" t="s">
        <v>2112</v>
      </c>
      <c r="K556" s="12">
        <v>189906</v>
      </c>
      <c r="L556" s="12">
        <v>66</v>
      </c>
      <c r="M556" s="12">
        <v>0.52</v>
      </c>
    </row>
    <row r="557" spans="1:13" x14ac:dyDescent="0.3">
      <c r="A557" s="4" t="s">
        <v>1069</v>
      </c>
      <c r="B557" s="9">
        <v>105.015</v>
      </c>
      <c r="J557" s="4" t="s">
        <v>1069</v>
      </c>
      <c r="K557" s="12">
        <v>231386.5</v>
      </c>
      <c r="L557" s="12">
        <v>60.5</v>
      </c>
      <c r="M557" s="12">
        <v>0.84050000000000002</v>
      </c>
    </row>
    <row r="558" spans="1:13" x14ac:dyDescent="0.3">
      <c r="A558" s="4" t="s">
        <v>2426</v>
      </c>
      <c r="B558" s="9">
        <v>79.997</v>
      </c>
      <c r="J558" s="4" t="s">
        <v>2426</v>
      </c>
      <c r="K558" s="12">
        <v>232549</v>
      </c>
      <c r="L558" s="12">
        <v>74</v>
      </c>
      <c r="M558" s="12">
        <v>0.81299999999999994</v>
      </c>
    </row>
    <row r="559" spans="1:13" x14ac:dyDescent="0.3">
      <c r="A559" s="4" t="s">
        <v>1882</v>
      </c>
      <c r="B559" s="9">
        <v>124.988</v>
      </c>
      <c r="J559" s="4" t="s">
        <v>1882</v>
      </c>
      <c r="K559" s="12">
        <v>220779</v>
      </c>
      <c r="L559" s="12">
        <v>58</v>
      </c>
      <c r="M559" s="12">
        <v>0.67700000000000005</v>
      </c>
    </row>
    <row r="560" spans="1:13" x14ac:dyDescent="0.3">
      <c r="A560" s="4" t="s">
        <v>220</v>
      </c>
      <c r="B560" s="9">
        <v>128.447</v>
      </c>
      <c r="J560" s="4" t="s">
        <v>220</v>
      </c>
      <c r="K560" s="12">
        <v>272973.81818181818</v>
      </c>
      <c r="L560" s="12">
        <v>65.090909090909093</v>
      </c>
      <c r="M560" s="12">
        <v>0.64881818181818185</v>
      </c>
    </row>
    <row r="561" spans="1:13" x14ac:dyDescent="0.3">
      <c r="A561" s="4" t="s">
        <v>228</v>
      </c>
      <c r="B561" s="9">
        <v>126.76859999999999</v>
      </c>
      <c r="J561" s="4" t="s">
        <v>228</v>
      </c>
      <c r="K561" s="12">
        <v>248706.4</v>
      </c>
      <c r="L561" s="12">
        <v>73.2</v>
      </c>
      <c r="M561" s="12">
        <v>0.78119999999999989</v>
      </c>
    </row>
    <row r="562" spans="1:13" x14ac:dyDescent="0.3">
      <c r="A562" s="4" t="s">
        <v>1608</v>
      </c>
      <c r="B562" s="9">
        <v>147.99</v>
      </c>
      <c r="J562" s="4" t="s">
        <v>1608</v>
      </c>
      <c r="K562" s="12">
        <v>212306</v>
      </c>
      <c r="L562" s="12">
        <v>64</v>
      </c>
      <c r="M562" s="12">
        <v>0.82899999999999996</v>
      </c>
    </row>
    <row r="563" spans="1:13" x14ac:dyDescent="0.3">
      <c r="A563" s="4" t="s">
        <v>127</v>
      </c>
      <c r="B563" s="9">
        <v>99.581000000000003</v>
      </c>
      <c r="J563" s="4" t="s">
        <v>127</v>
      </c>
      <c r="K563" s="12">
        <v>243666</v>
      </c>
      <c r="L563" s="12">
        <v>52</v>
      </c>
      <c r="M563" s="12">
        <v>0.65200000000000002</v>
      </c>
    </row>
    <row r="564" spans="1:13" x14ac:dyDescent="0.3">
      <c r="A564" s="4" t="s">
        <v>1039</v>
      </c>
      <c r="B564" s="9">
        <v>122.18537499999999</v>
      </c>
      <c r="J564" s="4" t="s">
        <v>1039</v>
      </c>
      <c r="K564" s="12">
        <v>239871.375</v>
      </c>
      <c r="L564" s="12">
        <v>67.75</v>
      </c>
      <c r="M564" s="12">
        <v>0.64224999999999999</v>
      </c>
    </row>
    <row r="565" spans="1:13" x14ac:dyDescent="0.3">
      <c r="A565" s="4" t="s">
        <v>2573</v>
      </c>
      <c r="B565" s="9">
        <v>147.99700000000001</v>
      </c>
      <c r="J565" s="4" t="s">
        <v>2573</v>
      </c>
      <c r="K565" s="12">
        <v>212120</v>
      </c>
      <c r="L565" s="12">
        <v>79</v>
      </c>
      <c r="M565" s="12">
        <v>0.71399999999999997</v>
      </c>
    </row>
    <row r="566" spans="1:13" x14ac:dyDescent="0.3">
      <c r="A566" s="4" t="s">
        <v>2128</v>
      </c>
      <c r="B566" s="9">
        <v>108.5215</v>
      </c>
      <c r="J566" s="4" t="s">
        <v>2128</v>
      </c>
      <c r="K566" s="12">
        <v>228213</v>
      </c>
      <c r="L566" s="12">
        <v>42</v>
      </c>
      <c r="M566" s="12">
        <v>0.66599999999999993</v>
      </c>
    </row>
    <row r="567" spans="1:13" x14ac:dyDescent="0.3">
      <c r="A567" s="4" t="s">
        <v>1028</v>
      </c>
      <c r="B567" s="9">
        <v>149.965</v>
      </c>
      <c r="J567" s="4" t="s">
        <v>1028</v>
      </c>
      <c r="K567" s="12">
        <v>244613</v>
      </c>
      <c r="L567" s="12">
        <v>37</v>
      </c>
      <c r="M567" s="12">
        <v>0.74199999999999999</v>
      </c>
    </row>
    <row r="568" spans="1:13" x14ac:dyDescent="0.3">
      <c r="A568" s="4" t="s">
        <v>270</v>
      </c>
      <c r="B568" s="9">
        <v>146.22666666666666</v>
      </c>
      <c r="J568" s="4" t="s">
        <v>270</v>
      </c>
      <c r="K568" s="12">
        <v>232473.77777777778</v>
      </c>
      <c r="L568" s="12">
        <v>69.444444444444443</v>
      </c>
      <c r="M568" s="12">
        <v>0.85788888888888892</v>
      </c>
    </row>
    <row r="569" spans="1:13" x14ac:dyDescent="0.3">
      <c r="A569" s="4" t="s">
        <v>1699</v>
      </c>
      <c r="B569" s="9">
        <v>118.61160000000002</v>
      </c>
      <c r="J569" s="4" t="s">
        <v>1699</v>
      </c>
      <c r="K569" s="12">
        <v>229293</v>
      </c>
      <c r="L569" s="12">
        <v>54.6</v>
      </c>
      <c r="M569" s="12">
        <v>0.74199999999999999</v>
      </c>
    </row>
    <row r="570" spans="1:13" x14ac:dyDescent="0.3">
      <c r="A570" s="4" t="s">
        <v>2261</v>
      </c>
      <c r="B570" s="9">
        <v>134.9905</v>
      </c>
      <c r="J570" s="4" t="s">
        <v>2261</v>
      </c>
      <c r="K570" s="12">
        <v>189760</v>
      </c>
      <c r="L570" s="12">
        <v>62.5</v>
      </c>
      <c r="M570" s="12">
        <v>0.73399999999999999</v>
      </c>
    </row>
    <row r="571" spans="1:13" x14ac:dyDescent="0.3">
      <c r="A571" s="4" t="s">
        <v>2043</v>
      </c>
      <c r="B571" s="9">
        <v>119.968</v>
      </c>
      <c r="J571" s="4" t="s">
        <v>2043</v>
      </c>
      <c r="K571" s="12">
        <v>245866</v>
      </c>
      <c r="L571" s="12">
        <v>76</v>
      </c>
      <c r="M571" s="12">
        <v>0.67500000000000004</v>
      </c>
    </row>
    <row r="572" spans="1:13" x14ac:dyDescent="0.3">
      <c r="A572" s="4" t="s">
        <v>1676</v>
      </c>
      <c r="B572" s="9">
        <v>110.955</v>
      </c>
      <c r="J572" s="4" t="s">
        <v>1676</v>
      </c>
      <c r="K572" s="12">
        <v>197440</v>
      </c>
      <c r="L572" s="12">
        <v>62</v>
      </c>
      <c r="M572" s="12">
        <v>0.79700000000000004</v>
      </c>
    </row>
    <row r="573" spans="1:13" x14ac:dyDescent="0.3">
      <c r="A573" s="4" t="s">
        <v>723</v>
      </c>
      <c r="B573" s="9">
        <v>121.057</v>
      </c>
      <c r="J573" s="4" t="s">
        <v>723</v>
      </c>
      <c r="K573" s="12">
        <v>232000</v>
      </c>
      <c r="L573" s="12">
        <v>67</v>
      </c>
      <c r="M573" s="12">
        <v>0.71199999999999997</v>
      </c>
    </row>
    <row r="574" spans="1:13" x14ac:dyDescent="0.3">
      <c r="A574" s="4" t="s">
        <v>2536</v>
      </c>
      <c r="B574" s="9">
        <v>96.507000000000005</v>
      </c>
      <c r="J574" s="4" t="s">
        <v>2536</v>
      </c>
      <c r="K574" s="12">
        <v>417920</v>
      </c>
      <c r="L574" s="12">
        <v>76</v>
      </c>
      <c r="M574" s="12">
        <v>0.67500000000000004</v>
      </c>
    </row>
    <row r="575" spans="1:13" x14ac:dyDescent="0.3">
      <c r="A575" s="4" t="s">
        <v>2657</v>
      </c>
      <c r="B575" s="9">
        <v>120.08</v>
      </c>
      <c r="J575" s="4" t="s">
        <v>2657</v>
      </c>
      <c r="K575" s="12">
        <v>176631</v>
      </c>
      <c r="L575" s="12">
        <v>15</v>
      </c>
      <c r="M575" s="12">
        <v>0.51100000000000001</v>
      </c>
    </row>
    <row r="576" spans="1:13" x14ac:dyDescent="0.3">
      <c r="A576" s="4" t="s">
        <v>396</v>
      </c>
      <c r="B576" s="9">
        <v>119.92519999999999</v>
      </c>
      <c r="J576" s="4" t="s">
        <v>396</v>
      </c>
      <c r="K576" s="12">
        <v>240890.4</v>
      </c>
      <c r="L576" s="12">
        <v>39.4</v>
      </c>
      <c r="M576" s="12">
        <v>0.74759999999999993</v>
      </c>
    </row>
    <row r="577" spans="1:13" x14ac:dyDescent="0.3">
      <c r="A577" s="4" t="s">
        <v>2769</v>
      </c>
      <c r="B577" s="9">
        <v>170.91800000000001</v>
      </c>
      <c r="J577" s="4" t="s">
        <v>2769</v>
      </c>
      <c r="K577" s="12">
        <v>193837</v>
      </c>
      <c r="L577" s="12">
        <v>71</v>
      </c>
      <c r="M577" s="12">
        <v>0.88700000000000001</v>
      </c>
    </row>
    <row r="578" spans="1:13" x14ac:dyDescent="0.3">
      <c r="A578" s="4" t="s">
        <v>2767</v>
      </c>
      <c r="B578" s="9">
        <v>101.99299999999999</v>
      </c>
      <c r="J578" s="4" t="s">
        <v>2767</v>
      </c>
      <c r="K578" s="12">
        <v>240081</v>
      </c>
      <c r="L578" s="12">
        <v>57</v>
      </c>
      <c r="M578" s="12">
        <v>0.621</v>
      </c>
    </row>
    <row r="579" spans="1:13" x14ac:dyDescent="0.3">
      <c r="A579" s="4" t="s">
        <v>2028</v>
      </c>
      <c r="B579" s="9">
        <v>119.90600000000001</v>
      </c>
      <c r="J579" s="4" t="s">
        <v>2028</v>
      </c>
      <c r="K579" s="12">
        <v>239573</v>
      </c>
      <c r="L579" s="12">
        <v>61</v>
      </c>
      <c r="M579" s="12">
        <v>0.628</v>
      </c>
    </row>
    <row r="580" spans="1:13" x14ac:dyDescent="0.3">
      <c r="A580" s="4" t="s">
        <v>144</v>
      </c>
      <c r="B580" s="9">
        <v>84.191999999999993</v>
      </c>
      <c r="J580" s="4" t="s">
        <v>144</v>
      </c>
      <c r="K580" s="12">
        <v>278666</v>
      </c>
      <c r="L580" s="12">
        <v>15</v>
      </c>
      <c r="M580" s="12">
        <v>0.84899999999999998</v>
      </c>
    </row>
    <row r="581" spans="1:13" x14ac:dyDescent="0.3">
      <c r="A581" s="4" t="s">
        <v>1974</v>
      </c>
      <c r="B581" s="9">
        <v>102.961</v>
      </c>
      <c r="J581" s="4" t="s">
        <v>1974</v>
      </c>
      <c r="K581" s="12">
        <v>266600</v>
      </c>
      <c r="L581" s="12">
        <v>79</v>
      </c>
      <c r="M581" s="12">
        <v>0.75700000000000001</v>
      </c>
    </row>
    <row r="582" spans="1:13" x14ac:dyDescent="0.3">
      <c r="A582" s="4" t="s">
        <v>2511</v>
      </c>
      <c r="B582" s="9">
        <v>120.0145</v>
      </c>
      <c r="J582" s="4" t="s">
        <v>2511</v>
      </c>
      <c r="K582" s="12">
        <v>189301.5</v>
      </c>
      <c r="L582" s="12">
        <v>72.5</v>
      </c>
      <c r="M582" s="12">
        <v>0.52500000000000002</v>
      </c>
    </row>
    <row r="583" spans="1:13" x14ac:dyDescent="0.3">
      <c r="A583" s="4" t="s">
        <v>2015</v>
      </c>
      <c r="B583" s="9">
        <v>124.959</v>
      </c>
      <c r="J583" s="4" t="s">
        <v>2015</v>
      </c>
      <c r="K583" s="12">
        <v>165440</v>
      </c>
      <c r="L583" s="12">
        <v>67</v>
      </c>
      <c r="M583" s="12">
        <v>0.88500000000000001</v>
      </c>
    </row>
    <row r="584" spans="1:13" x14ac:dyDescent="0.3">
      <c r="A584" s="4" t="s">
        <v>1649</v>
      </c>
      <c r="B584" s="9">
        <v>115.51739999999999</v>
      </c>
      <c r="J584" s="4" t="s">
        <v>1649</v>
      </c>
      <c r="K584" s="12">
        <v>200831.6</v>
      </c>
      <c r="L584" s="12">
        <v>33</v>
      </c>
      <c r="M584" s="12">
        <v>0.85299999999999998</v>
      </c>
    </row>
    <row r="585" spans="1:13" x14ac:dyDescent="0.3">
      <c r="A585" s="4" t="s">
        <v>1162</v>
      </c>
      <c r="B585" s="9">
        <v>114.2765</v>
      </c>
      <c r="J585" s="4" t="s">
        <v>1162</v>
      </c>
      <c r="K585" s="12">
        <v>241503</v>
      </c>
      <c r="L585" s="12">
        <v>56</v>
      </c>
      <c r="M585" s="12">
        <v>0.70350000000000001</v>
      </c>
    </row>
    <row r="586" spans="1:13" x14ac:dyDescent="0.3">
      <c r="A586" s="4" t="s">
        <v>1832</v>
      </c>
      <c r="B586" s="9">
        <v>120.88455555555555</v>
      </c>
      <c r="J586" s="4" t="s">
        <v>1832</v>
      </c>
      <c r="K586" s="12">
        <v>208916.66666666666</v>
      </c>
      <c r="L586" s="12">
        <v>70.888888888888886</v>
      </c>
      <c r="M586" s="12">
        <v>0.76055555555555565</v>
      </c>
    </row>
    <row r="587" spans="1:13" x14ac:dyDescent="0.3">
      <c r="A587" s="4" t="s">
        <v>1324</v>
      </c>
      <c r="B587" s="9">
        <v>116.012</v>
      </c>
      <c r="J587" s="4" t="s">
        <v>1324</v>
      </c>
      <c r="K587" s="12">
        <v>224061.625</v>
      </c>
      <c r="L587" s="12">
        <v>67.5</v>
      </c>
      <c r="M587" s="12">
        <v>0.80775000000000008</v>
      </c>
    </row>
    <row r="588" spans="1:13" x14ac:dyDescent="0.3">
      <c r="A588" s="4" t="s">
        <v>373</v>
      </c>
      <c r="B588" s="9">
        <v>95.9</v>
      </c>
      <c r="J588" s="4" t="s">
        <v>373</v>
      </c>
      <c r="K588" s="12">
        <v>257426</v>
      </c>
      <c r="L588" s="12">
        <v>56</v>
      </c>
      <c r="M588" s="12">
        <v>0.89400000000000002</v>
      </c>
    </row>
    <row r="589" spans="1:13" x14ac:dyDescent="0.3">
      <c r="A589" s="4" t="s">
        <v>1065</v>
      </c>
      <c r="B589" s="9">
        <v>124.08199999999999</v>
      </c>
      <c r="J589" s="4" t="s">
        <v>1065</v>
      </c>
      <c r="K589" s="12">
        <v>167493</v>
      </c>
      <c r="L589" s="12">
        <v>46</v>
      </c>
      <c r="M589" s="12">
        <v>0.624</v>
      </c>
    </row>
    <row r="590" spans="1:13" x14ac:dyDescent="0.3">
      <c r="A590" s="4" t="s">
        <v>1789</v>
      </c>
      <c r="B590" s="9">
        <v>125.946</v>
      </c>
      <c r="J590" s="4" t="s">
        <v>1789</v>
      </c>
      <c r="K590" s="12">
        <v>192866</v>
      </c>
      <c r="L590" s="12">
        <v>15</v>
      </c>
      <c r="M590" s="12">
        <v>0.89400000000000002</v>
      </c>
    </row>
    <row r="591" spans="1:13" x14ac:dyDescent="0.3">
      <c r="A591" s="4" t="s">
        <v>275</v>
      </c>
      <c r="B591" s="9">
        <v>122.23079999999997</v>
      </c>
      <c r="J591" s="4" t="s">
        <v>275</v>
      </c>
      <c r="K591" s="12">
        <v>253813</v>
      </c>
      <c r="L591" s="12">
        <v>67.400000000000006</v>
      </c>
      <c r="M591" s="12">
        <v>0.76519999999999988</v>
      </c>
    </row>
    <row r="592" spans="1:13" x14ac:dyDescent="0.3">
      <c r="A592" s="4" t="s">
        <v>1602</v>
      </c>
      <c r="B592" s="9">
        <v>153.08199999999999</v>
      </c>
      <c r="J592" s="4" t="s">
        <v>1602</v>
      </c>
      <c r="K592" s="12">
        <v>217139.5</v>
      </c>
      <c r="L592" s="12">
        <v>77.5</v>
      </c>
      <c r="M592" s="12">
        <v>0.76700000000000002</v>
      </c>
    </row>
    <row r="593" spans="1:13" x14ac:dyDescent="0.3">
      <c r="A593" s="4" t="s">
        <v>686</v>
      </c>
      <c r="B593" s="9">
        <v>130.10300000000001</v>
      </c>
      <c r="J593" s="4" t="s">
        <v>686</v>
      </c>
      <c r="K593" s="12">
        <v>215431</v>
      </c>
      <c r="L593" s="12">
        <v>56</v>
      </c>
      <c r="M593" s="12">
        <v>0.96499999999999997</v>
      </c>
    </row>
    <row r="594" spans="1:13" x14ac:dyDescent="0.3">
      <c r="A594" s="4" t="s">
        <v>2581</v>
      </c>
      <c r="B594" s="9">
        <v>93.981999999999999</v>
      </c>
      <c r="J594" s="4" t="s">
        <v>2581</v>
      </c>
      <c r="K594" s="12">
        <v>176133</v>
      </c>
      <c r="L594" s="12">
        <v>72</v>
      </c>
      <c r="M594" s="12">
        <v>0.80500000000000005</v>
      </c>
    </row>
    <row r="595" spans="1:13" x14ac:dyDescent="0.3">
      <c r="A595" s="4" t="s">
        <v>150</v>
      </c>
      <c r="B595" s="9">
        <v>120.57306666666666</v>
      </c>
      <c r="J595" s="4" t="s">
        <v>150</v>
      </c>
      <c r="K595" s="12">
        <v>223331.26666666666</v>
      </c>
      <c r="L595" s="12">
        <v>55.266666666666666</v>
      </c>
      <c r="M595" s="12">
        <v>0.77773333333333328</v>
      </c>
    </row>
    <row r="596" spans="1:13" x14ac:dyDescent="0.3">
      <c r="A596" s="4" t="s">
        <v>283</v>
      </c>
      <c r="B596" s="9">
        <v>97.867000000000004</v>
      </c>
      <c r="J596" s="4" t="s">
        <v>283</v>
      </c>
      <c r="K596" s="12">
        <v>256240</v>
      </c>
      <c r="L596" s="12">
        <v>69</v>
      </c>
      <c r="M596" s="12">
        <v>0.86</v>
      </c>
    </row>
    <row r="597" spans="1:13" x14ac:dyDescent="0.3">
      <c r="A597" s="4" t="s">
        <v>2057</v>
      </c>
      <c r="B597" s="9">
        <v>90.99</v>
      </c>
      <c r="J597" s="4" t="s">
        <v>2057</v>
      </c>
      <c r="K597" s="12">
        <v>232893</v>
      </c>
      <c r="L597" s="12">
        <v>82</v>
      </c>
      <c r="M597" s="12">
        <v>0.88500000000000001</v>
      </c>
    </row>
    <row r="598" spans="1:13" x14ac:dyDescent="0.3">
      <c r="A598" s="4" t="s">
        <v>1058</v>
      </c>
      <c r="B598" s="9">
        <v>125.98750000000001</v>
      </c>
      <c r="J598" s="4" t="s">
        <v>1058</v>
      </c>
      <c r="K598" s="12">
        <v>188266</v>
      </c>
      <c r="L598" s="12">
        <v>80</v>
      </c>
      <c r="M598" s="12">
        <v>0.85949999999999993</v>
      </c>
    </row>
    <row r="599" spans="1:13" x14ac:dyDescent="0.3">
      <c r="A599" s="4" t="s">
        <v>546</v>
      </c>
      <c r="B599" s="9">
        <v>98.076999999999998</v>
      </c>
      <c r="J599" s="4" t="s">
        <v>546</v>
      </c>
      <c r="K599" s="12">
        <v>244666</v>
      </c>
      <c r="L599" s="12">
        <v>61</v>
      </c>
      <c r="M599" s="12">
        <v>0.879</v>
      </c>
    </row>
    <row r="600" spans="1:13" x14ac:dyDescent="0.3">
      <c r="A600" s="4" t="s">
        <v>916</v>
      </c>
      <c r="B600" s="9">
        <v>89.781999999999996</v>
      </c>
      <c r="J600" s="4" t="s">
        <v>916</v>
      </c>
      <c r="K600" s="12">
        <v>208199</v>
      </c>
      <c r="L600" s="12">
        <v>60</v>
      </c>
      <c r="M600" s="12">
        <v>0.92900000000000005</v>
      </c>
    </row>
    <row r="601" spans="1:13" x14ac:dyDescent="0.3">
      <c r="A601" s="4" t="s">
        <v>1179</v>
      </c>
      <c r="B601" s="9">
        <v>154.49349999999998</v>
      </c>
      <c r="J601" s="4" t="s">
        <v>1179</v>
      </c>
      <c r="K601" s="12">
        <v>213766.5</v>
      </c>
      <c r="L601" s="12">
        <v>75.5</v>
      </c>
      <c r="M601" s="12">
        <v>0.91450000000000009</v>
      </c>
    </row>
    <row r="602" spans="1:13" x14ac:dyDescent="0.3">
      <c r="A602" s="4" t="s">
        <v>2359</v>
      </c>
      <c r="B602" s="9">
        <v>128.06</v>
      </c>
      <c r="J602" s="4" t="s">
        <v>2359</v>
      </c>
      <c r="K602" s="12">
        <v>202661</v>
      </c>
      <c r="L602" s="12">
        <v>62</v>
      </c>
      <c r="M602" s="12">
        <v>0.496</v>
      </c>
    </row>
    <row r="603" spans="1:13" x14ac:dyDescent="0.3">
      <c r="A603" s="4" t="s">
        <v>1986</v>
      </c>
      <c r="B603" s="9">
        <v>75.088999999999999</v>
      </c>
      <c r="J603" s="4" t="s">
        <v>1986</v>
      </c>
      <c r="K603" s="12">
        <v>252866</v>
      </c>
      <c r="L603" s="12">
        <v>73</v>
      </c>
      <c r="M603" s="12">
        <v>0.53800000000000003</v>
      </c>
    </row>
    <row r="604" spans="1:13" x14ac:dyDescent="0.3">
      <c r="A604" s="4" t="s">
        <v>2689</v>
      </c>
      <c r="B604" s="9">
        <v>171.99299999999999</v>
      </c>
      <c r="J604" s="4" t="s">
        <v>2689</v>
      </c>
      <c r="K604" s="12">
        <v>256971</v>
      </c>
      <c r="L604" s="12">
        <v>72</v>
      </c>
      <c r="M604" s="12">
        <v>0.70899999999999996</v>
      </c>
    </row>
    <row r="605" spans="1:13" x14ac:dyDescent="0.3">
      <c r="A605" s="4" t="s">
        <v>2726</v>
      </c>
      <c r="B605" s="9">
        <v>126.899</v>
      </c>
      <c r="J605" s="4" t="s">
        <v>2726</v>
      </c>
      <c r="K605" s="12">
        <v>238200</v>
      </c>
      <c r="L605" s="12">
        <v>74</v>
      </c>
      <c r="M605" s="12">
        <v>0.77300000000000002</v>
      </c>
    </row>
    <row r="606" spans="1:13" x14ac:dyDescent="0.3">
      <c r="A606" s="4" t="s">
        <v>2068</v>
      </c>
      <c r="B606" s="9">
        <v>100.09399999999999</v>
      </c>
      <c r="J606" s="4" t="s">
        <v>2068</v>
      </c>
      <c r="K606" s="12">
        <v>228000</v>
      </c>
      <c r="L606" s="12">
        <v>48</v>
      </c>
      <c r="M606" s="12">
        <v>0.80300000000000005</v>
      </c>
    </row>
    <row r="607" spans="1:13" x14ac:dyDescent="0.3">
      <c r="A607" s="4" t="s">
        <v>1287</v>
      </c>
      <c r="B607" s="9">
        <v>173.99199999999999</v>
      </c>
      <c r="J607" s="4" t="s">
        <v>1287</v>
      </c>
      <c r="K607" s="12">
        <v>313346</v>
      </c>
      <c r="L607" s="12">
        <v>57</v>
      </c>
      <c r="M607" s="12">
        <v>0.96599999999999997</v>
      </c>
    </row>
    <row r="608" spans="1:13" x14ac:dyDescent="0.3">
      <c r="A608" s="4" t="s">
        <v>725</v>
      </c>
      <c r="B608" s="9">
        <v>104.917</v>
      </c>
      <c r="J608" s="4" t="s">
        <v>725</v>
      </c>
      <c r="K608" s="12">
        <v>235186</v>
      </c>
      <c r="L608" s="12">
        <v>56</v>
      </c>
      <c r="M608" s="12">
        <v>0.69699999999999995</v>
      </c>
    </row>
    <row r="609" spans="1:13" x14ac:dyDescent="0.3">
      <c r="A609" s="4" t="s">
        <v>2236</v>
      </c>
      <c r="B609" s="9">
        <v>90.837999999999994</v>
      </c>
      <c r="J609" s="4" t="s">
        <v>2236</v>
      </c>
      <c r="K609" s="12">
        <v>237792</v>
      </c>
      <c r="L609" s="12">
        <v>71</v>
      </c>
      <c r="M609" s="12">
        <v>0.46700000000000003</v>
      </c>
    </row>
    <row r="610" spans="1:13" x14ac:dyDescent="0.3">
      <c r="A610" s="4" t="s">
        <v>602</v>
      </c>
      <c r="B610" s="9">
        <v>131.01400000000001</v>
      </c>
      <c r="J610" s="4" t="s">
        <v>602</v>
      </c>
      <c r="K610" s="12">
        <v>234613</v>
      </c>
      <c r="L610" s="12">
        <v>73</v>
      </c>
      <c r="M610" s="12">
        <v>0.61299999999999999</v>
      </c>
    </row>
    <row r="611" spans="1:13" x14ac:dyDescent="0.3">
      <c r="A611" s="4" t="s">
        <v>2155</v>
      </c>
      <c r="B611" s="9">
        <v>123.002</v>
      </c>
      <c r="J611" s="4" t="s">
        <v>2155</v>
      </c>
      <c r="K611" s="12">
        <v>177560</v>
      </c>
      <c r="L611" s="12">
        <v>65</v>
      </c>
      <c r="M611" s="12">
        <v>0.83199999999999996</v>
      </c>
    </row>
    <row r="612" spans="1:13" x14ac:dyDescent="0.3">
      <c r="A612" s="4" t="s">
        <v>2192</v>
      </c>
      <c r="B612" s="9">
        <v>95.95</v>
      </c>
      <c r="J612" s="4" t="s">
        <v>2192</v>
      </c>
      <c r="K612" s="12">
        <v>207746</v>
      </c>
      <c r="L612" s="12">
        <v>72</v>
      </c>
      <c r="M612" s="12">
        <v>0.56399999999999995</v>
      </c>
    </row>
    <row r="613" spans="1:13" x14ac:dyDescent="0.3">
      <c r="A613" s="4" t="s">
        <v>1369</v>
      </c>
      <c r="B613" s="9">
        <v>127.45822222222222</v>
      </c>
      <c r="J613" s="4" t="s">
        <v>1369</v>
      </c>
      <c r="K613" s="12">
        <v>228756.77777777778</v>
      </c>
      <c r="L613" s="12">
        <v>71.222222222222229</v>
      </c>
      <c r="M613" s="12">
        <v>0.83655555555555561</v>
      </c>
    </row>
    <row r="614" spans="1:13" x14ac:dyDescent="0.3">
      <c r="A614" s="4" t="s">
        <v>1420</v>
      </c>
      <c r="B614" s="9">
        <v>119.91800000000001</v>
      </c>
      <c r="J614" s="4" t="s">
        <v>1420</v>
      </c>
      <c r="K614" s="12">
        <v>196520</v>
      </c>
      <c r="L614" s="12">
        <v>54</v>
      </c>
      <c r="M614" s="12">
        <v>0.873</v>
      </c>
    </row>
    <row r="615" spans="1:13" x14ac:dyDescent="0.3">
      <c r="A615" s="4" t="s">
        <v>1097</v>
      </c>
      <c r="B615" s="9">
        <v>103.971</v>
      </c>
      <c r="J615" s="4" t="s">
        <v>1097</v>
      </c>
      <c r="K615" s="12">
        <v>232533</v>
      </c>
      <c r="L615" s="12">
        <v>78</v>
      </c>
      <c r="M615" s="12">
        <v>0.29099999999999998</v>
      </c>
    </row>
    <row r="616" spans="1:13" x14ac:dyDescent="0.3">
      <c r="A616" s="4" t="s">
        <v>1580</v>
      </c>
      <c r="B616" s="9">
        <v>147.00700000000001</v>
      </c>
      <c r="J616" s="4" t="s">
        <v>1580</v>
      </c>
      <c r="K616" s="12">
        <v>208853</v>
      </c>
      <c r="L616" s="12">
        <v>62</v>
      </c>
      <c r="M616" s="12">
        <v>0.53800000000000003</v>
      </c>
    </row>
    <row r="617" spans="1:13" x14ac:dyDescent="0.3">
      <c r="A617" s="4" t="s">
        <v>2421</v>
      </c>
      <c r="B617" s="9">
        <v>162.99100000000001</v>
      </c>
      <c r="J617" s="4" t="s">
        <v>2421</v>
      </c>
      <c r="K617" s="12">
        <v>181812</v>
      </c>
      <c r="L617" s="12">
        <v>77</v>
      </c>
      <c r="M617" s="12">
        <v>0.58199999999999996</v>
      </c>
    </row>
    <row r="618" spans="1:13" x14ac:dyDescent="0.3">
      <c r="A618" s="4" t="s">
        <v>1185</v>
      </c>
      <c r="B618" s="9">
        <v>100.31599999999999</v>
      </c>
      <c r="J618" s="4" t="s">
        <v>1185</v>
      </c>
      <c r="K618" s="12">
        <v>228222</v>
      </c>
      <c r="L618" s="12">
        <v>62.666666666666664</v>
      </c>
      <c r="M618" s="12">
        <v>0.69333333333333336</v>
      </c>
    </row>
    <row r="619" spans="1:13" x14ac:dyDescent="0.3">
      <c r="A619" s="4" t="s">
        <v>2696</v>
      </c>
      <c r="B619" s="9">
        <v>168.11199999999999</v>
      </c>
      <c r="J619" s="4" t="s">
        <v>2696</v>
      </c>
      <c r="K619" s="12">
        <v>166560</v>
      </c>
      <c r="L619" s="12">
        <v>78</v>
      </c>
      <c r="M619" s="12">
        <v>0.63900000000000001</v>
      </c>
    </row>
    <row r="620" spans="1:13" x14ac:dyDescent="0.3">
      <c r="A620" s="4" t="s">
        <v>2470</v>
      </c>
      <c r="B620" s="9">
        <v>130.36399999999998</v>
      </c>
      <c r="J620" s="4" t="s">
        <v>2470</v>
      </c>
      <c r="K620" s="12">
        <v>202195.22222222222</v>
      </c>
      <c r="L620" s="12">
        <v>79.444444444444443</v>
      </c>
      <c r="M620" s="12">
        <v>0.61288888888888893</v>
      </c>
    </row>
    <row r="621" spans="1:13" x14ac:dyDescent="0.3">
      <c r="A621" s="4" t="s">
        <v>883</v>
      </c>
      <c r="B621" s="9">
        <v>106.51466666666666</v>
      </c>
      <c r="J621" s="4" t="s">
        <v>883</v>
      </c>
      <c r="K621" s="12">
        <v>240119.66666666666</v>
      </c>
      <c r="L621" s="12">
        <v>59.666666666666664</v>
      </c>
      <c r="M621" s="12">
        <v>0.66200000000000003</v>
      </c>
    </row>
    <row r="622" spans="1:13" x14ac:dyDescent="0.3">
      <c r="A622" s="4" t="s">
        <v>1689</v>
      </c>
      <c r="B622" s="9">
        <v>100.96299999999999</v>
      </c>
      <c r="J622" s="4" t="s">
        <v>1689</v>
      </c>
      <c r="K622" s="12">
        <v>235735</v>
      </c>
      <c r="L622" s="12">
        <v>39</v>
      </c>
      <c r="M622" s="12">
        <v>0.752</v>
      </c>
    </row>
    <row r="623" spans="1:13" x14ac:dyDescent="0.3">
      <c r="A623" s="4" t="s">
        <v>1764</v>
      </c>
      <c r="B623" s="9">
        <v>132.06700000000001</v>
      </c>
      <c r="J623" s="4" t="s">
        <v>1764</v>
      </c>
      <c r="K623" s="12">
        <v>219493</v>
      </c>
      <c r="L623" s="12">
        <v>72</v>
      </c>
      <c r="M623" s="12">
        <v>0.93700000000000006</v>
      </c>
    </row>
    <row r="624" spans="1:13" x14ac:dyDescent="0.3">
      <c r="A624" s="4" t="s">
        <v>515</v>
      </c>
      <c r="B624" s="9">
        <v>133.625</v>
      </c>
      <c r="J624" s="4" t="s">
        <v>515</v>
      </c>
      <c r="K624" s="12">
        <v>260340</v>
      </c>
      <c r="L624" s="12">
        <v>74.5</v>
      </c>
      <c r="M624" s="12">
        <v>0.84200000000000008</v>
      </c>
    </row>
    <row r="625" spans="1:13" x14ac:dyDescent="0.3">
      <c r="A625" s="4" t="s">
        <v>2216</v>
      </c>
      <c r="B625" s="9">
        <v>118.413</v>
      </c>
      <c r="J625" s="4" t="s">
        <v>2216</v>
      </c>
      <c r="K625" s="12">
        <v>227480</v>
      </c>
      <c r="L625" s="12">
        <v>77</v>
      </c>
      <c r="M625" s="12">
        <v>0.67100000000000004</v>
      </c>
    </row>
    <row r="626" spans="1:13" x14ac:dyDescent="0.3">
      <c r="A626" s="4" t="s">
        <v>625</v>
      </c>
      <c r="B626" s="9">
        <v>130.036</v>
      </c>
      <c r="J626" s="4" t="s">
        <v>625</v>
      </c>
      <c r="K626" s="12">
        <v>208386</v>
      </c>
      <c r="L626" s="12">
        <v>38</v>
      </c>
      <c r="M626" s="12">
        <v>0.86199999999999999</v>
      </c>
    </row>
    <row r="627" spans="1:13" x14ac:dyDescent="0.3">
      <c r="A627" s="4" t="s">
        <v>2149</v>
      </c>
      <c r="B627" s="9">
        <v>146.21899999999999</v>
      </c>
      <c r="J627" s="4" t="s">
        <v>2149</v>
      </c>
      <c r="K627" s="12">
        <v>258098.25</v>
      </c>
      <c r="L627" s="12">
        <v>71.75</v>
      </c>
      <c r="M627" s="12">
        <v>0.56574999999999998</v>
      </c>
    </row>
    <row r="628" spans="1:13" x14ac:dyDescent="0.3">
      <c r="A628" s="4" t="s">
        <v>2434</v>
      </c>
      <c r="B628" s="9">
        <v>122.874</v>
      </c>
      <c r="J628" s="4" t="s">
        <v>2434</v>
      </c>
      <c r="K628" s="12">
        <v>219906</v>
      </c>
      <c r="L628" s="12">
        <v>71.5</v>
      </c>
      <c r="M628" s="12">
        <v>0.72599999999999998</v>
      </c>
    </row>
    <row r="629" spans="1:13" x14ac:dyDescent="0.3">
      <c r="A629" s="4" t="s">
        <v>1033</v>
      </c>
      <c r="B629" s="9">
        <v>119.52850000000001</v>
      </c>
      <c r="J629" s="4" t="s">
        <v>1033</v>
      </c>
      <c r="K629" s="12">
        <v>245439.5</v>
      </c>
      <c r="L629" s="12">
        <v>42</v>
      </c>
      <c r="M629" s="12">
        <v>0.80500000000000005</v>
      </c>
    </row>
    <row r="630" spans="1:13" x14ac:dyDescent="0.3">
      <c r="A630" s="4" t="s">
        <v>914</v>
      </c>
      <c r="B630" s="9">
        <v>149.91399999999999</v>
      </c>
      <c r="J630" s="4" t="s">
        <v>914</v>
      </c>
      <c r="K630" s="12">
        <v>270840</v>
      </c>
      <c r="L630" s="12">
        <v>62</v>
      </c>
      <c r="M630" s="12">
        <v>0.66800000000000004</v>
      </c>
    </row>
    <row r="631" spans="1:13" x14ac:dyDescent="0.3">
      <c r="A631" s="4" t="s">
        <v>1071</v>
      </c>
      <c r="B631" s="9">
        <v>107.56200000000001</v>
      </c>
      <c r="J631" s="4" t="s">
        <v>1071</v>
      </c>
      <c r="K631" s="12">
        <v>236106.5</v>
      </c>
      <c r="L631" s="12">
        <v>63</v>
      </c>
      <c r="M631" s="12">
        <v>0.71150000000000002</v>
      </c>
    </row>
    <row r="632" spans="1:13" x14ac:dyDescent="0.3">
      <c r="A632" s="4" t="s">
        <v>158</v>
      </c>
      <c r="B632" s="9">
        <v>107.37016666666666</v>
      </c>
      <c r="J632" s="4" t="s">
        <v>158</v>
      </c>
      <c r="K632" s="12">
        <v>273422</v>
      </c>
      <c r="L632" s="12">
        <v>74.333333333333329</v>
      </c>
      <c r="M632" s="12">
        <v>0.875</v>
      </c>
    </row>
    <row r="633" spans="1:13" x14ac:dyDescent="0.3">
      <c r="A633" s="4" t="s">
        <v>2648</v>
      </c>
      <c r="B633" s="9">
        <v>117.94799999999999</v>
      </c>
      <c r="J633" s="4" t="s">
        <v>2648</v>
      </c>
      <c r="K633" s="12">
        <v>157605</v>
      </c>
      <c r="L633" s="12">
        <v>81</v>
      </c>
      <c r="M633" s="12">
        <v>0.751</v>
      </c>
    </row>
    <row r="634" spans="1:13" x14ac:dyDescent="0.3">
      <c r="A634" s="4" t="s">
        <v>2599</v>
      </c>
      <c r="B634" s="9">
        <v>94.022999999999996</v>
      </c>
      <c r="J634" s="4" t="s">
        <v>2599</v>
      </c>
      <c r="K634" s="12">
        <v>221653</v>
      </c>
      <c r="L634" s="12">
        <v>75</v>
      </c>
      <c r="M634" s="12">
        <v>0.77900000000000003</v>
      </c>
    </row>
    <row r="635" spans="1:13" x14ac:dyDescent="0.3">
      <c r="A635" s="4" t="s">
        <v>1208</v>
      </c>
      <c r="B635" s="9">
        <v>160.89500000000001</v>
      </c>
      <c r="J635" s="4" t="s">
        <v>1208</v>
      </c>
      <c r="K635" s="12">
        <v>263920</v>
      </c>
      <c r="L635" s="12">
        <v>57</v>
      </c>
      <c r="M635" s="12">
        <v>0.86</v>
      </c>
    </row>
    <row r="636" spans="1:13" x14ac:dyDescent="0.3">
      <c r="A636" s="4" t="s">
        <v>2245</v>
      </c>
      <c r="B636" s="9">
        <v>163.99299999999999</v>
      </c>
      <c r="J636" s="4" t="s">
        <v>2245</v>
      </c>
      <c r="K636" s="12">
        <v>176674</v>
      </c>
      <c r="L636" s="12">
        <v>75</v>
      </c>
      <c r="M636" s="12">
        <v>0.61499999999999999</v>
      </c>
    </row>
    <row r="637" spans="1:13" x14ac:dyDescent="0.3">
      <c r="A637" s="4" t="s">
        <v>2548</v>
      </c>
      <c r="B637" s="9">
        <v>94.980999999999995</v>
      </c>
      <c r="J637" s="4" t="s">
        <v>2548</v>
      </c>
      <c r="K637" s="12">
        <v>175229</v>
      </c>
      <c r="L637" s="12">
        <v>72</v>
      </c>
      <c r="M637" s="12">
        <v>0.51900000000000002</v>
      </c>
    </row>
    <row r="638" spans="1:13" x14ac:dyDescent="0.3">
      <c r="A638" s="4" t="s">
        <v>131</v>
      </c>
      <c r="B638" s="9">
        <v>122.35850000000001</v>
      </c>
      <c r="J638" s="4" t="s">
        <v>131</v>
      </c>
      <c r="K638" s="12">
        <v>266666</v>
      </c>
      <c r="L638" s="12">
        <v>56</v>
      </c>
      <c r="M638" s="12">
        <v>0.90199999999999991</v>
      </c>
    </row>
    <row r="639" spans="1:13" x14ac:dyDescent="0.3">
      <c r="A639" s="4" t="s">
        <v>822</v>
      </c>
      <c r="B639" s="9">
        <v>125.12328000000001</v>
      </c>
      <c r="J639" s="4" t="s">
        <v>822</v>
      </c>
      <c r="K639" s="12">
        <v>235491.92</v>
      </c>
      <c r="L639" s="12">
        <v>72.56</v>
      </c>
      <c r="M639" s="12">
        <v>0.67376000000000003</v>
      </c>
    </row>
    <row r="640" spans="1:13" x14ac:dyDescent="0.3">
      <c r="A640" s="4" t="s">
        <v>1818</v>
      </c>
      <c r="B640" s="9">
        <v>105.74674999999999</v>
      </c>
      <c r="J640" s="4" t="s">
        <v>1818</v>
      </c>
      <c r="K640" s="12">
        <v>223395.5</v>
      </c>
      <c r="L640" s="12">
        <v>55.5</v>
      </c>
      <c r="M640" s="12">
        <v>0.83775000000000011</v>
      </c>
    </row>
    <row r="641" spans="1:13" x14ac:dyDescent="0.3">
      <c r="A641" s="4" t="s">
        <v>2051</v>
      </c>
      <c r="B641" s="9">
        <v>174.084</v>
      </c>
      <c r="J641" s="4" t="s">
        <v>2051</v>
      </c>
      <c r="K641" s="12">
        <v>193733</v>
      </c>
      <c r="L641" s="12">
        <v>77</v>
      </c>
      <c r="M641" s="12">
        <v>0.78300000000000003</v>
      </c>
    </row>
    <row r="642" spans="1:13" x14ac:dyDescent="0.3">
      <c r="A642" s="4" t="s">
        <v>1696</v>
      </c>
      <c r="B642" s="9">
        <v>115.057</v>
      </c>
      <c r="J642" s="4" t="s">
        <v>1696</v>
      </c>
      <c r="K642" s="12">
        <v>186851</v>
      </c>
      <c r="L642" s="12">
        <v>59</v>
      </c>
      <c r="M642" s="12">
        <v>0.88</v>
      </c>
    </row>
    <row r="643" spans="1:13" x14ac:dyDescent="0.3">
      <c r="A643" s="4" t="s">
        <v>2158</v>
      </c>
      <c r="B643" s="9">
        <v>108.03400000000001</v>
      </c>
      <c r="J643" s="4" t="s">
        <v>2158</v>
      </c>
      <c r="K643" s="12">
        <v>177184</v>
      </c>
      <c r="L643" s="12">
        <v>76</v>
      </c>
      <c r="M643" s="12">
        <v>0.42699999999999999</v>
      </c>
    </row>
    <row r="644" spans="1:13" x14ac:dyDescent="0.3">
      <c r="A644" s="4" t="s">
        <v>877</v>
      </c>
      <c r="B644" s="9">
        <v>171.79</v>
      </c>
      <c r="J644" s="4" t="s">
        <v>877</v>
      </c>
      <c r="K644" s="12">
        <v>226640</v>
      </c>
      <c r="L644" s="12">
        <v>56</v>
      </c>
      <c r="M644" s="12">
        <v>0.89600000000000002</v>
      </c>
    </row>
    <row r="645" spans="1:13" x14ac:dyDescent="0.3">
      <c r="A645" s="4" t="s">
        <v>38</v>
      </c>
      <c r="B645" s="9">
        <v>108.54416666666667</v>
      </c>
      <c r="J645" s="4" t="s">
        <v>38</v>
      </c>
      <c r="K645" s="12">
        <v>240511.5</v>
      </c>
      <c r="L645" s="12">
        <v>56.5</v>
      </c>
      <c r="M645" s="12">
        <v>0.69833333333333336</v>
      </c>
    </row>
    <row r="646" spans="1:13" x14ac:dyDescent="0.3">
      <c r="A646" s="4" t="s">
        <v>2152</v>
      </c>
      <c r="B646" s="9">
        <v>123.063</v>
      </c>
      <c r="J646" s="4" t="s">
        <v>2152</v>
      </c>
      <c r="K646" s="12">
        <v>219043</v>
      </c>
      <c r="L646" s="12">
        <v>76</v>
      </c>
      <c r="M646" s="12">
        <v>0.81499999999999995</v>
      </c>
    </row>
    <row r="647" spans="1:13" x14ac:dyDescent="0.3">
      <c r="A647" s="4" t="s">
        <v>1870</v>
      </c>
      <c r="B647" s="9">
        <v>120</v>
      </c>
      <c r="J647" s="4" t="s">
        <v>1870</v>
      </c>
      <c r="K647" s="12">
        <v>263053</v>
      </c>
      <c r="L647" s="12">
        <v>55</v>
      </c>
      <c r="M647" s="12">
        <v>0.504</v>
      </c>
    </row>
    <row r="648" spans="1:13" x14ac:dyDescent="0.3">
      <c r="A648" s="4" t="s">
        <v>1175</v>
      </c>
      <c r="B648" s="9">
        <v>118.9435</v>
      </c>
      <c r="J648" s="4" t="s">
        <v>1175</v>
      </c>
      <c r="K648" s="12">
        <v>271795</v>
      </c>
      <c r="L648" s="12">
        <v>25.5</v>
      </c>
      <c r="M648" s="12">
        <v>0.86499999999999999</v>
      </c>
    </row>
    <row r="649" spans="1:13" x14ac:dyDescent="0.3">
      <c r="A649" s="4" t="s">
        <v>290</v>
      </c>
      <c r="B649" s="9">
        <v>127.99299999999999</v>
      </c>
      <c r="J649" s="4" t="s">
        <v>290</v>
      </c>
      <c r="K649" s="12">
        <v>452906</v>
      </c>
      <c r="L649" s="12">
        <v>53</v>
      </c>
      <c r="M649" s="12">
        <v>0.82</v>
      </c>
    </row>
    <row r="650" spans="1:13" x14ac:dyDescent="0.3">
      <c r="A650" s="4" t="s">
        <v>172</v>
      </c>
      <c r="B650" s="9">
        <v>101.55566666666665</v>
      </c>
      <c r="J650" s="4" t="s">
        <v>172</v>
      </c>
      <c r="K650" s="12">
        <v>220701.66666666666</v>
      </c>
      <c r="L650" s="12">
        <v>59</v>
      </c>
      <c r="M650" s="12">
        <v>0.72866666666666668</v>
      </c>
    </row>
    <row r="651" spans="1:13" x14ac:dyDescent="0.3">
      <c r="A651" s="4" t="s">
        <v>595</v>
      </c>
      <c r="B651" s="9">
        <v>124.81399999999999</v>
      </c>
      <c r="J651" s="4" t="s">
        <v>595</v>
      </c>
      <c r="K651" s="12">
        <v>212413</v>
      </c>
      <c r="L651" s="12">
        <v>57</v>
      </c>
      <c r="M651" s="12">
        <v>0.88700000000000001</v>
      </c>
    </row>
    <row r="652" spans="1:13" x14ac:dyDescent="0.3">
      <c r="A652" s="4" t="s">
        <v>2023</v>
      </c>
      <c r="B652" s="9">
        <v>119.976</v>
      </c>
      <c r="J652" s="4" t="s">
        <v>2023</v>
      </c>
      <c r="K652" s="12">
        <v>259934</v>
      </c>
      <c r="L652" s="12">
        <v>72</v>
      </c>
      <c r="M652" s="12">
        <v>0.622</v>
      </c>
    </row>
    <row r="653" spans="1:13" x14ac:dyDescent="0.3">
      <c r="A653" s="4" t="s">
        <v>1856</v>
      </c>
      <c r="B653" s="9">
        <v>177.447</v>
      </c>
      <c r="J653" s="4" t="s">
        <v>1856</v>
      </c>
      <c r="K653" s="12">
        <v>268886</v>
      </c>
      <c r="L653" s="12">
        <v>65</v>
      </c>
      <c r="M653" s="12">
        <v>0.71699999999999997</v>
      </c>
    </row>
    <row r="654" spans="1:13" x14ac:dyDescent="0.3">
      <c r="A654" s="4" t="s">
        <v>95</v>
      </c>
      <c r="B654" s="9">
        <v>97.004000000000005</v>
      </c>
      <c r="J654" s="4" t="s">
        <v>95</v>
      </c>
      <c r="K654" s="12">
        <v>242560</v>
      </c>
      <c r="L654" s="12">
        <v>52</v>
      </c>
      <c r="M654" s="12">
        <v>0.64100000000000001</v>
      </c>
    </row>
    <row r="655" spans="1:13" x14ac:dyDescent="0.3">
      <c r="A655" s="4" t="s">
        <v>307</v>
      </c>
      <c r="B655" s="9">
        <v>129.078</v>
      </c>
      <c r="J655" s="4" t="s">
        <v>307</v>
      </c>
      <c r="K655" s="12">
        <v>213133</v>
      </c>
      <c r="L655" s="12">
        <v>54</v>
      </c>
      <c r="M655" s="12">
        <v>0.92200000000000004</v>
      </c>
    </row>
    <row r="656" spans="1:13" x14ac:dyDescent="0.3">
      <c r="A656" s="4" t="s">
        <v>2678</v>
      </c>
      <c r="B656" s="9">
        <v>140.96899999999999</v>
      </c>
      <c r="J656" s="4" t="s">
        <v>2678</v>
      </c>
      <c r="K656" s="12">
        <v>252906</v>
      </c>
      <c r="L656" s="12">
        <v>69</v>
      </c>
      <c r="M656" s="12">
        <v>0.47099999999999997</v>
      </c>
    </row>
    <row r="657" spans="1:13" x14ac:dyDescent="0.3">
      <c r="A657" s="4" t="s">
        <v>932</v>
      </c>
      <c r="B657" s="9">
        <v>96.938000000000002</v>
      </c>
      <c r="J657" s="4" t="s">
        <v>932</v>
      </c>
      <c r="K657" s="12">
        <v>204173</v>
      </c>
      <c r="L657" s="12">
        <v>62</v>
      </c>
      <c r="M657" s="12">
        <v>0.4</v>
      </c>
    </row>
    <row r="658" spans="1:13" x14ac:dyDescent="0.3">
      <c r="A658" s="4" t="s">
        <v>325</v>
      </c>
      <c r="B658" s="9">
        <v>128.471</v>
      </c>
      <c r="J658" s="4" t="s">
        <v>325</v>
      </c>
      <c r="K658" s="12">
        <v>217579.5</v>
      </c>
      <c r="L658" s="12">
        <v>61.5</v>
      </c>
      <c r="M658" s="12">
        <v>0.68700000000000006</v>
      </c>
    </row>
    <row r="659" spans="1:13" x14ac:dyDescent="0.3">
      <c r="A659" s="4" t="s">
        <v>1647</v>
      </c>
      <c r="B659" s="9">
        <v>127.998</v>
      </c>
      <c r="J659" s="4" t="s">
        <v>1647</v>
      </c>
      <c r="K659" s="12">
        <v>215624</v>
      </c>
      <c r="L659" s="12">
        <v>49</v>
      </c>
      <c r="M659" s="12">
        <v>0.80800000000000005</v>
      </c>
    </row>
    <row r="660" spans="1:13" x14ac:dyDescent="0.3">
      <c r="A660" s="4" t="s">
        <v>2755</v>
      </c>
      <c r="B660" s="9">
        <v>107.35599999999999</v>
      </c>
      <c r="J660" s="4" t="s">
        <v>2755</v>
      </c>
      <c r="K660" s="12">
        <v>174444</v>
      </c>
      <c r="L660" s="12">
        <v>69</v>
      </c>
      <c r="M660" s="12">
        <v>0.64200000000000002</v>
      </c>
    </row>
    <row r="661" spans="1:13" x14ac:dyDescent="0.3">
      <c r="A661" s="4" t="s">
        <v>2001</v>
      </c>
      <c r="B661" s="9">
        <v>100.68500000000002</v>
      </c>
      <c r="J661" s="4" t="s">
        <v>2001</v>
      </c>
      <c r="K661" s="12">
        <v>197954</v>
      </c>
      <c r="L661" s="12">
        <v>72.714285714285708</v>
      </c>
      <c r="M661" s="12">
        <v>0.5377142857142857</v>
      </c>
    </row>
    <row r="662" spans="1:13" x14ac:dyDescent="0.3">
      <c r="A662" s="4" t="s">
        <v>1311</v>
      </c>
      <c r="B662" s="9">
        <v>135.96799999999999</v>
      </c>
      <c r="J662" s="4" t="s">
        <v>1311</v>
      </c>
      <c r="K662" s="12">
        <v>212360</v>
      </c>
      <c r="L662" s="12">
        <v>53</v>
      </c>
      <c r="M662" s="12">
        <v>0.70299999999999996</v>
      </c>
    </row>
    <row r="663" spans="1:13" x14ac:dyDescent="0.3">
      <c r="A663" s="4" t="s">
        <v>121</v>
      </c>
      <c r="B663" s="9">
        <v>109.98099999999999</v>
      </c>
      <c r="J663" s="4" t="s">
        <v>121</v>
      </c>
      <c r="K663" s="12">
        <v>201946</v>
      </c>
      <c r="L663" s="12">
        <v>43</v>
      </c>
      <c r="M663" s="12">
        <v>0.63200000000000001</v>
      </c>
    </row>
    <row r="664" spans="1:13" x14ac:dyDescent="0.3">
      <c r="A664" s="4" t="s">
        <v>161</v>
      </c>
      <c r="B664" s="9">
        <v>129.96299999999999</v>
      </c>
      <c r="J664" s="4" t="s">
        <v>161</v>
      </c>
      <c r="K664" s="12">
        <v>251040</v>
      </c>
      <c r="L664" s="12">
        <v>55</v>
      </c>
      <c r="M664" s="12">
        <v>0.65600000000000003</v>
      </c>
    </row>
    <row r="665" spans="1:13" x14ac:dyDescent="0.3">
      <c r="A665" s="4" t="s">
        <v>1080</v>
      </c>
      <c r="B665" s="9">
        <v>108.102</v>
      </c>
      <c r="J665" s="4" t="s">
        <v>1080</v>
      </c>
      <c r="K665" s="12">
        <v>151640</v>
      </c>
      <c r="L665" s="12">
        <v>61</v>
      </c>
      <c r="M665" s="12">
        <v>0.46500000000000002</v>
      </c>
    </row>
    <row r="666" spans="1:13" x14ac:dyDescent="0.3">
      <c r="A666" s="4" t="s">
        <v>164</v>
      </c>
      <c r="B666" s="9">
        <v>112.946</v>
      </c>
      <c r="J666" s="4" t="s">
        <v>164</v>
      </c>
      <c r="K666" s="12">
        <v>242206.5</v>
      </c>
      <c r="L666" s="12">
        <v>61.5</v>
      </c>
      <c r="M666" s="12">
        <v>0.72249999999999992</v>
      </c>
    </row>
    <row r="667" spans="1:13" x14ac:dyDescent="0.3">
      <c r="A667" s="4" t="s">
        <v>190</v>
      </c>
      <c r="B667" s="9">
        <v>102.03</v>
      </c>
      <c r="J667" s="4" t="s">
        <v>190</v>
      </c>
      <c r="K667" s="12">
        <v>281466</v>
      </c>
      <c r="L667" s="12">
        <v>54</v>
      </c>
      <c r="M667" s="12">
        <v>0.60699999999999998</v>
      </c>
    </row>
    <row r="668" spans="1:13" x14ac:dyDescent="0.3">
      <c r="A668" s="4" t="s">
        <v>1285</v>
      </c>
      <c r="B668" s="9">
        <v>138.018</v>
      </c>
      <c r="J668" s="4" t="s">
        <v>1285</v>
      </c>
      <c r="K668" s="12">
        <v>222826</v>
      </c>
      <c r="L668" s="12">
        <v>69</v>
      </c>
      <c r="M668" s="12">
        <v>0.86399999999999999</v>
      </c>
    </row>
    <row r="669" spans="1:13" x14ac:dyDescent="0.3">
      <c r="A669" s="4" t="s">
        <v>2674</v>
      </c>
      <c r="B669" s="9">
        <v>105.038</v>
      </c>
      <c r="J669" s="4" t="s">
        <v>2674</v>
      </c>
      <c r="K669" s="12">
        <v>126446</v>
      </c>
      <c r="L669" s="12">
        <v>71</v>
      </c>
      <c r="M669" s="12">
        <v>0.81100000000000005</v>
      </c>
    </row>
    <row r="670" spans="1:13" x14ac:dyDescent="0.3">
      <c r="A670" s="4" t="s">
        <v>2211</v>
      </c>
      <c r="B670" s="9">
        <v>186.32150000000001</v>
      </c>
      <c r="J670" s="4" t="s">
        <v>2211</v>
      </c>
      <c r="K670" s="12">
        <v>200403.5</v>
      </c>
      <c r="L670" s="12">
        <v>62</v>
      </c>
      <c r="M670" s="12">
        <v>0.64949999999999997</v>
      </c>
    </row>
    <row r="671" spans="1:13" x14ac:dyDescent="0.3">
      <c r="A671" s="4" t="s">
        <v>1812</v>
      </c>
      <c r="B671" s="9">
        <v>131.25666666666669</v>
      </c>
      <c r="J671" s="4" t="s">
        <v>1812</v>
      </c>
      <c r="K671" s="12">
        <v>237701.33333333334</v>
      </c>
      <c r="L671" s="12">
        <v>30.333333333333332</v>
      </c>
      <c r="M671" s="12">
        <v>0.73866666666666669</v>
      </c>
    </row>
    <row r="672" spans="1:13" x14ac:dyDescent="0.3">
      <c r="A672" s="4" t="s">
        <v>783</v>
      </c>
      <c r="B672" s="9">
        <v>112.4975</v>
      </c>
      <c r="J672" s="4" t="s">
        <v>783</v>
      </c>
      <c r="K672" s="12">
        <v>277200</v>
      </c>
      <c r="L672" s="12">
        <v>53</v>
      </c>
      <c r="M672" s="12">
        <v>0.92349999999999999</v>
      </c>
    </row>
    <row r="673" spans="1:13" x14ac:dyDescent="0.3">
      <c r="A673" s="4" t="s">
        <v>423</v>
      </c>
      <c r="B673" s="9">
        <v>143.5455</v>
      </c>
      <c r="J673" s="4" t="s">
        <v>423</v>
      </c>
      <c r="K673" s="12">
        <v>221282.5</v>
      </c>
      <c r="L673" s="12">
        <v>46.5</v>
      </c>
      <c r="M673" s="12">
        <v>0.91850000000000009</v>
      </c>
    </row>
    <row r="674" spans="1:13" x14ac:dyDescent="0.3">
      <c r="A674" s="4" t="s">
        <v>1598</v>
      </c>
      <c r="B674" s="9">
        <v>176.667</v>
      </c>
      <c r="J674" s="4" t="s">
        <v>1598</v>
      </c>
      <c r="K674" s="12">
        <v>210680</v>
      </c>
      <c r="L674" s="12">
        <v>52</v>
      </c>
      <c r="M674" s="12">
        <v>0.90500000000000003</v>
      </c>
    </row>
    <row r="675" spans="1:13" x14ac:dyDescent="0.3">
      <c r="A675" s="4" t="s">
        <v>1197</v>
      </c>
      <c r="B675" s="9">
        <v>122.30949999999999</v>
      </c>
      <c r="J675" s="4" t="s">
        <v>1197</v>
      </c>
      <c r="K675" s="12">
        <v>225999.5</v>
      </c>
      <c r="L675" s="12">
        <v>72</v>
      </c>
      <c r="M675" s="12">
        <v>0.74824999999999997</v>
      </c>
    </row>
    <row r="676" spans="1:13" x14ac:dyDescent="0.3">
      <c r="A676" s="4" t="s">
        <v>457</v>
      </c>
      <c r="B676" s="9">
        <v>105.81422222222221</v>
      </c>
      <c r="J676" s="4" t="s">
        <v>457</v>
      </c>
      <c r="K676" s="12">
        <v>230001.44444444444</v>
      </c>
      <c r="L676" s="12">
        <v>69.555555555555557</v>
      </c>
      <c r="M676" s="12">
        <v>0.76144444444444437</v>
      </c>
    </row>
    <row r="677" spans="1:13" x14ac:dyDescent="0.3">
      <c r="A677" s="4" t="s">
        <v>1901</v>
      </c>
      <c r="B677" s="9">
        <v>128.04499999999999</v>
      </c>
      <c r="J677" s="4" t="s">
        <v>1901</v>
      </c>
      <c r="K677" s="12">
        <v>221272</v>
      </c>
      <c r="L677" s="12">
        <v>68</v>
      </c>
      <c r="M677" s="12">
        <v>0.72399999999999998</v>
      </c>
    </row>
    <row r="678" spans="1:13" x14ac:dyDescent="0.3">
      <c r="A678" s="4" t="s">
        <v>2759</v>
      </c>
      <c r="B678" s="9">
        <v>176.04400000000001</v>
      </c>
      <c r="J678" s="4" t="s">
        <v>2759</v>
      </c>
      <c r="K678" s="12">
        <v>225933</v>
      </c>
      <c r="L678" s="12">
        <v>71</v>
      </c>
      <c r="M678" s="12">
        <v>0.7</v>
      </c>
    </row>
    <row r="679" spans="1:13" x14ac:dyDescent="0.3">
      <c r="A679" s="4" t="s">
        <v>1141</v>
      </c>
      <c r="B679" s="9">
        <v>132.078</v>
      </c>
      <c r="J679" s="4" t="s">
        <v>1141</v>
      </c>
      <c r="K679" s="12">
        <v>193893</v>
      </c>
      <c r="L679" s="12">
        <v>73</v>
      </c>
      <c r="M679" s="12">
        <v>0.95</v>
      </c>
    </row>
    <row r="680" spans="1:13" x14ac:dyDescent="0.3">
      <c r="A680" s="4" t="s">
        <v>1910</v>
      </c>
      <c r="B680" s="9">
        <v>99.899000000000001</v>
      </c>
      <c r="J680" s="4" t="s">
        <v>1910</v>
      </c>
      <c r="K680" s="12">
        <v>218716.66666666666</v>
      </c>
      <c r="L680" s="12">
        <v>61.666666666666664</v>
      </c>
      <c r="M680" s="12">
        <v>0.72588888888888892</v>
      </c>
    </row>
    <row r="681" spans="1:13" x14ac:dyDescent="0.3">
      <c r="A681" s="4" t="s">
        <v>1431</v>
      </c>
      <c r="B681" s="9">
        <v>116.88</v>
      </c>
      <c r="J681" s="4" t="s">
        <v>1431</v>
      </c>
      <c r="K681" s="12">
        <v>195550.66666666666</v>
      </c>
      <c r="L681" s="12">
        <v>72.666666666666671</v>
      </c>
      <c r="M681" s="12">
        <v>0.83566666666666667</v>
      </c>
    </row>
    <row r="682" spans="1:13" x14ac:dyDescent="0.3">
      <c r="A682" s="4" t="s">
        <v>222</v>
      </c>
      <c r="B682" s="9">
        <v>94.759</v>
      </c>
      <c r="J682" s="4" t="s">
        <v>222</v>
      </c>
      <c r="K682" s="12">
        <v>227600</v>
      </c>
      <c r="L682" s="12">
        <v>76</v>
      </c>
      <c r="M682" s="12">
        <v>0.60599999999999998</v>
      </c>
    </row>
    <row r="683" spans="1:13" x14ac:dyDescent="0.3">
      <c r="A683" s="4" t="s">
        <v>231</v>
      </c>
      <c r="B683" s="9">
        <v>119.03659999999999</v>
      </c>
      <c r="J683" s="4" t="s">
        <v>231</v>
      </c>
      <c r="K683" s="12">
        <v>208015.6</v>
      </c>
      <c r="L683" s="12">
        <v>72</v>
      </c>
      <c r="M683" s="12">
        <v>0.74519999999999986</v>
      </c>
    </row>
    <row r="684" spans="1:13" x14ac:dyDescent="0.3">
      <c r="A684" s="4" t="s">
        <v>2238</v>
      </c>
      <c r="B684" s="9">
        <v>122.26766666666667</v>
      </c>
      <c r="J684" s="4" t="s">
        <v>2238</v>
      </c>
      <c r="K684" s="12">
        <v>202946.33333333334</v>
      </c>
      <c r="L684" s="12">
        <v>56.833333333333336</v>
      </c>
      <c r="M684" s="12">
        <v>0.72599999999999998</v>
      </c>
    </row>
    <row r="685" spans="1:13" x14ac:dyDescent="0.3">
      <c r="A685" s="4" t="s">
        <v>920</v>
      </c>
      <c r="B685" s="9">
        <v>74.217500000000001</v>
      </c>
      <c r="J685" s="4" t="s">
        <v>920</v>
      </c>
      <c r="K685" s="12">
        <v>221333</v>
      </c>
      <c r="L685" s="12">
        <v>62</v>
      </c>
      <c r="M685" s="12">
        <v>0.503</v>
      </c>
    </row>
    <row r="686" spans="1:13" x14ac:dyDescent="0.3">
      <c r="A686" s="4" t="s">
        <v>2521</v>
      </c>
      <c r="B686" s="9">
        <v>146.03399999999999</v>
      </c>
      <c r="J686" s="4" t="s">
        <v>2521</v>
      </c>
      <c r="K686" s="12">
        <v>183906</v>
      </c>
      <c r="L686" s="12">
        <v>77</v>
      </c>
      <c r="M686" s="12">
        <v>0.625</v>
      </c>
    </row>
    <row r="687" spans="1:13" x14ac:dyDescent="0.3">
      <c r="A687" s="4" t="s">
        <v>2122</v>
      </c>
      <c r="B687" s="9">
        <v>142.01599999999999</v>
      </c>
      <c r="J687" s="4" t="s">
        <v>2122</v>
      </c>
      <c r="K687" s="12">
        <v>218227</v>
      </c>
      <c r="L687" s="12">
        <v>15</v>
      </c>
      <c r="M687" s="12">
        <v>0.77100000000000002</v>
      </c>
    </row>
    <row r="688" spans="1:13" x14ac:dyDescent="0.3">
      <c r="A688" s="4" t="s">
        <v>1476</v>
      </c>
      <c r="B688" s="9">
        <v>100.011</v>
      </c>
      <c r="J688" s="4" t="s">
        <v>1476</v>
      </c>
      <c r="K688" s="12">
        <v>222066</v>
      </c>
      <c r="L688" s="12">
        <v>67</v>
      </c>
      <c r="M688" s="12">
        <v>0.79600000000000004</v>
      </c>
    </row>
    <row r="689" spans="1:13" x14ac:dyDescent="0.3">
      <c r="A689" s="4" t="s">
        <v>1573</v>
      </c>
      <c r="B689" s="9">
        <v>90.034000000000006</v>
      </c>
      <c r="J689" s="4" t="s">
        <v>1573</v>
      </c>
      <c r="K689" s="12">
        <v>226533</v>
      </c>
      <c r="L689" s="12">
        <v>35</v>
      </c>
      <c r="M689" s="12">
        <v>0.624</v>
      </c>
    </row>
    <row r="690" spans="1:13" x14ac:dyDescent="0.3">
      <c r="A690" s="4" t="s">
        <v>1133</v>
      </c>
      <c r="B690" s="9">
        <v>144.97200000000001</v>
      </c>
      <c r="J690" s="4" t="s">
        <v>1133</v>
      </c>
      <c r="K690" s="12">
        <v>253400</v>
      </c>
      <c r="L690" s="12">
        <v>61</v>
      </c>
      <c r="M690" s="12">
        <v>0.70899999999999996</v>
      </c>
    </row>
    <row r="691" spans="1:13" x14ac:dyDescent="0.3">
      <c r="A691" s="4" t="s">
        <v>2005</v>
      </c>
      <c r="B691" s="9">
        <v>132.26999999999998</v>
      </c>
      <c r="J691" s="4" t="s">
        <v>2005</v>
      </c>
      <c r="K691" s="12">
        <v>227089.75</v>
      </c>
      <c r="L691" s="12">
        <v>74.5</v>
      </c>
      <c r="M691" s="12">
        <v>0.77574999999999994</v>
      </c>
    </row>
    <row r="692" spans="1:13" x14ac:dyDescent="0.3">
      <c r="A692" s="4" t="s">
        <v>1516</v>
      </c>
      <c r="B692" s="9">
        <v>125.997</v>
      </c>
      <c r="J692" s="4" t="s">
        <v>1516</v>
      </c>
      <c r="K692" s="12">
        <v>320348</v>
      </c>
      <c r="L692" s="12">
        <v>47</v>
      </c>
      <c r="M692" s="12">
        <v>0.97599999999999998</v>
      </c>
    </row>
    <row r="693" spans="1:13" x14ac:dyDescent="0.3">
      <c r="A693" s="4" t="s">
        <v>2254</v>
      </c>
      <c r="B693" s="9">
        <v>124.64266666666667</v>
      </c>
      <c r="J693" s="4" t="s">
        <v>2254</v>
      </c>
      <c r="K693" s="12">
        <v>212538.33333333334</v>
      </c>
      <c r="L693" s="12">
        <v>58.666666666666664</v>
      </c>
      <c r="M693" s="12">
        <v>0.91566666666666663</v>
      </c>
    </row>
    <row r="694" spans="1:13" x14ac:dyDescent="0.3">
      <c r="A694" s="4" t="s">
        <v>2047</v>
      </c>
      <c r="B694" s="9">
        <v>175.001</v>
      </c>
      <c r="J694" s="4" t="s">
        <v>2047</v>
      </c>
      <c r="K694" s="12">
        <v>189720</v>
      </c>
      <c r="L694" s="12">
        <v>62</v>
      </c>
      <c r="M694" s="12">
        <v>0.92100000000000004</v>
      </c>
    </row>
    <row r="695" spans="1:13" x14ac:dyDescent="0.3">
      <c r="A695" s="4" t="s">
        <v>2195</v>
      </c>
      <c r="B695" s="9">
        <v>139.982</v>
      </c>
      <c r="J695" s="4" t="s">
        <v>2195</v>
      </c>
      <c r="K695" s="12">
        <v>185131</v>
      </c>
      <c r="L695" s="12">
        <v>15</v>
      </c>
      <c r="M695" s="12">
        <v>0.76800000000000002</v>
      </c>
    </row>
    <row r="696" spans="1:13" x14ac:dyDescent="0.3">
      <c r="A696" s="4" t="s">
        <v>587</v>
      </c>
      <c r="B696" s="9">
        <v>105.98699999999999</v>
      </c>
      <c r="J696" s="4" t="s">
        <v>587</v>
      </c>
      <c r="K696" s="12">
        <v>199040</v>
      </c>
      <c r="L696" s="12">
        <v>58</v>
      </c>
      <c r="M696" s="12">
        <v>0.73299999999999998</v>
      </c>
    </row>
    <row r="697" spans="1:13" x14ac:dyDescent="0.3">
      <c r="A697" s="4" t="s">
        <v>32</v>
      </c>
      <c r="B697" s="9">
        <v>120.43</v>
      </c>
      <c r="J697" s="4" t="s">
        <v>32</v>
      </c>
      <c r="K697" s="12">
        <v>263979.5</v>
      </c>
      <c r="L697" s="12">
        <v>64.5</v>
      </c>
      <c r="M697" s="12">
        <v>0.66549999999999998</v>
      </c>
    </row>
    <row r="698" spans="1:13" x14ac:dyDescent="0.3">
      <c r="A698" s="4" t="s">
        <v>1373</v>
      </c>
      <c r="B698" s="9">
        <v>134.99199999999999</v>
      </c>
      <c r="J698" s="4" t="s">
        <v>1373</v>
      </c>
      <c r="K698" s="12">
        <v>178013</v>
      </c>
      <c r="L698" s="12">
        <v>75</v>
      </c>
      <c r="M698" s="12">
        <v>0.95699999999999996</v>
      </c>
    </row>
    <row r="699" spans="1:13" x14ac:dyDescent="0.3">
      <c r="A699" s="4" t="s">
        <v>1752</v>
      </c>
      <c r="B699" s="9">
        <v>110.026</v>
      </c>
      <c r="J699" s="4" t="s">
        <v>1752</v>
      </c>
      <c r="K699" s="12">
        <v>215253</v>
      </c>
      <c r="L699" s="12">
        <v>85</v>
      </c>
      <c r="M699" s="12">
        <v>0.97199999999999998</v>
      </c>
    </row>
    <row r="700" spans="1:13" x14ac:dyDescent="0.3">
      <c r="A700" s="4" t="s">
        <v>618</v>
      </c>
      <c r="B700" s="9">
        <v>106.1952857142857</v>
      </c>
      <c r="J700" s="4" t="s">
        <v>618</v>
      </c>
      <c r="K700" s="12">
        <v>245275.71428571429</v>
      </c>
      <c r="L700" s="12">
        <v>57.142857142857146</v>
      </c>
      <c r="M700" s="12">
        <v>0.70357142857142863</v>
      </c>
    </row>
    <row r="701" spans="1:13" x14ac:dyDescent="0.3">
      <c r="A701" s="4" t="s">
        <v>1075</v>
      </c>
      <c r="B701" s="9">
        <v>132.01300000000001</v>
      </c>
      <c r="J701" s="4" t="s">
        <v>1075</v>
      </c>
      <c r="K701" s="12">
        <v>273333</v>
      </c>
      <c r="L701" s="12">
        <v>35</v>
      </c>
      <c r="M701" s="12">
        <v>0.92100000000000004</v>
      </c>
    </row>
    <row r="702" spans="1:13" x14ac:dyDescent="0.3">
      <c r="A702" s="4" t="s">
        <v>359</v>
      </c>
      <c r="B702" s="9">
        <v>137.03</v>
      </c>
      <c r="J702" s="4" t="s">
        <v>359</v>
      </c>
      <c r="K702" s="12">
        <v>302826</v>
      </c>
      <c r="L702" s="12">
        <v>51</v>
      </c>
      <c r="M702" s="12">
        <v>0.63700000000000001</v>
      </c>
    </row>
    <row r="703" spans="1:13" x14ac:dyDescent="0.3">
      <c r="A703" s="4" t="s">
        <v>2566</v>
      </c>
      <c r="B703" s="9">
        <v>94.968000000000004</v>
      </c>
      <c r="J703" s="4" t="s">
        <v>2566</v>
      </c>
      <c r="K703" s="12">
        <v>201526</v>
      </c>
      <c r="L703" s="12">
        <v>65</v>
      </c>
      <c r="M703" s="12">
        <v>0.89500000000000002</v>
      </c>
    </row>
    <row r="704" spans="1:13" x14ac:dyDescent="0.3">
      <c r="A704" s="4" t="s">
        <v>72</v>
      </c>
      <c r="B704" s="9">
        <v>135.012</v>
      </c>
      <c r="J704" s="4" t="s">
        <v>72</v>
      </c>
      <c r="K704" s="12">
        <v>240866</v>
      </c>
      <c r="L704" s="12">
        <v>62</v>
      </c>
      <c r="M704" s="12">
        <v>0.67700000000000005</v>
      </c>
    </row>
    <row r="705" spans="1:13" x14ac:dyDescent="0.3">
      <c r="A705" s="4" t="s">
        <v>473</v>
      </c>
      <c r="B705" s="9">
        <v>117.31</v>
      </c>
      <c r="J705" s="4" t="s">
        <v>473</v>
      </c>
      <c r="K705" s="12">
        <v>230013</v>
      </c>
      <c r="L705" s="12">
        <v>62</v>
      </c>
      <c r="M705" s="12">
        <v>0.84799999999999998</v>
      </c>
    </row>
    <row r="706" spans="1:13" x14ac:dyDescent="0.3">
      <c r="A706" s="4" t="s">
        <v>1121</v>
      </c>
      <c r="B706" s="9">
        <v>145.10849999999999</v>
      </c>
      <c r="J706" s="4" t="s">
        <v>1121</v>
      </c>
      <c r="K706" s="12">
        <v>210896.25</v>
      </c>
      <c r="L706" s="12">
        <v>70.75</v>
      </c>
      <c r="M706" s="12">
        <v>0.72599999999999998</v>
      </c>
    </row>
    <row r="707" spans="1:13" x14ac:dyDescent="0.3">
      <c r="A707" s="4" t="s">
        <v>788</v>
      </c>
      <c r="B707" s="9">
        <v>139.982</v>
      </c>
      <c r="J707" s="4" t="s">
        <v>788</v>
      </c>
      <c r="K707" s="12">
        <v>185133</v>
      </c>
      <c r="L707" s="12">
        <v>61</v>
      </c>
      <c r="M707" s="12">
        <v>0.999</v>
      </c>
    </row>
    <row r="708" spans="1:13" x14ac:dyDescent="0.3">
      <c r="A708" s="4" t="s">
        <v>718</v>
      </c>
      <c r="B708" s="9">
        <v>124.047</v>
      </c>
      <c r="J708" s="4" t="s">
        <v>718</v>
      </c>
      <c r="K708" s="12">
        <v>205973</v>
      </c>
      <c r="L708" s="12">
        <v>63</v>
      </c>
      <c r="M708" s="12">
        <v>0.86499999999999999</v>
      </c>
    </row>
    <row r="709" spans="1:13" x14ac:dyDescent="0.3">
      <c r="A709" s="4" t="s">
        <v>377</v>
      </c>
      <c r="B709" s="9">
        <v>116.529</v>
      </c>
      <c r="J709" s="4" t="s">
        <v>377</v>
      </c>
      <c r="K709" s="12">
        <v>264706</v>
      </c>
      <c r="L709" s="12">
        <v>64</v>
      </c>
      <c r="M709" s="12">
        <v>0.77400000000000002</v>
      </c>
    </row>
    <row r="710" spans="1:13" x14ac:dyDescent="0.3">
      <c r="A710" s="4" t="s">
        <v>2493</v>
      </c>
      <c r="B710" s="9">
        <v>105</v>
      </c>
      <c r="J710" s="4" t="s">
        <v>2493</v>
      </c>
      <c r="K710" s="12">
        <v>222040</v>
      </c>
      <c r="L710" s="12">
        <v>48</v>
      </c>
      <c r="M710" s="12">
        <v>0.83799999999999997</v>
      </c>
    </row>
    <row r="711" spans="1:13" x14ac:dyDescent="0.3">
      <c r="A711" s="4" t="s">
        <v>340</v>
      </c>
      <c r="B711" s="9">
        <v>105.006</v>
      </c>
      <c r="J711" s="4" t="s">
        <v>340</v>
      </c>
      <c r="K711" s="12">
        <v>197360</v>
      </c>
      <c r="L711" s="12">
        <v>53</v>
      </c>
      <c r="M711" s="12">
        <v>0.66500000000000004</v>
      </c>
    </row>
    <row r="712" spans="1:13" x14ac:dyDescent="0.3">
      <c r="A712" s="4" t="s">
        <v>933</v>
      </c>
      <c r="B712" s="9">
        <v>146.994</v>
      </c>
      <c r="J712" s="4" t="s">
        <v>933</v>
      </c>
      <c r="K712" s="12">
        <v>297426</v>
      </c>
      <c r="L712" s="12">
        <v>69</v>
      </c>
      <c r="M712" s="12">
        <v>0.93</v>
      </c>
    </row>
    <row r="713" spans="1:13" x14ac:dyDescent="0.3">
      <c r="A713" s="4" t="s">
        <v>2352</v>
      </c>
      <c r="B713" s="9">
        <v>114.991</v>
      </c>
      <c r="J713" s="4" t="s">
        <v>2352</v>
      </c>
      <c r="K713" s="12">
        <v>198774</v>
      </c>
      <c r="L713" s="12">
        <v>63</v>
      </c>
      <c r="M713" s="12">
        <v>0.93200000000000005</v>
      </c>
    </row>
    <row r="714" spans="1:13" x14ac:dyDescent="0.3">
      <c r="A714" s="4" t="s">
        <v>53</v>
      </c>
      <c r="B714" s="9">
        <v>111.989</v>
      </c>
      <c r="J714" s="4" t="s">
        <v>53</v>
      </c>
      <c r="K714" s="12">
        <v>285960</v>
      </c>
      <c r="L714" s="12">
        <v>62</v>
      </c>
      <c r="M714" s="12">
        <v>0.65900000000000003</v>
      </c>
    </row>
    <row r="715" spans="1:13" x14ac:dyDescent="0.3">
      <c r="A715" s="4" t="s">
        <v>1943</v>
      </c>
      <c r="B715" s="9">
        <v>119.995</v>
      </c>
      <c r="J715" s="4" t="s">
        <v>1943</v>
      </c>
      <c r="K715" s="12">
        <v>150400</v>
      </c>
      <c r="L715" s="12">
        <v>15</v>
      </c>
      <c r="M715" s="12">
        <v>0.81499999999999995</v>
      </c>
    </row>
    <row r="716" spans="1:13" x14ac:dyDescent="0.3">
      <c r="A716" s="4" t="s">
        <v>2719</v>
      </c>
      <c r="B716" s="9">
        <v>188.11500000000001</v>
      </c>
      <c r="J716" s="4" t="s">
        <v>2719</v>
      </c>
      <c r="K716" s="12">
        <v>196266</v>
      </c>
      <c r="L716" s="12">
        <v>64</v>
      </c>
      <c r="M716" s="12">
        <v>0.65300000000000002</v>
      </c>
    </row>
    <row r="717" spans="1:13" x14ac:dyDescent="0.3">
      <c r="A717" s="4" t="s">
        <v>1489</v>
      </c>
      <c r="B717" s="9">
        <v>117.985</v>
      </c>
      <c r="J717" s="4" t="s">
        <v>1489</v>
      </c>
      <c r="K717" s="12">
        <v>219106</v>
      </c>
      <c r="L717" s="12">
        <v>46</v>
      </c>
      <c r="M717" s="12">
        <v>0.70399999999999996</v>
      </c>
    </row>
    <row r="718" spans="1:13" x14ac:dyDescent="0.3">
      <c r="A718" s="4" t="s">
        <v>415</v>
      </c>
      <c r="B718" s="9">
        <v>106.86128571428571</v>
      </c>
      <c r="J718" s="4" t="s">
        <v>415</v>
      </c>
      <c r="K718" s="12">
        <v>222334.85714285713</v>
      </c>
      <c r="L718" s="12">
        <v>58.142857142857146</v>
      </c>
      <c r="M718" s="12">
        <v>0.78085714285714292</v>
      </c>
    </row>
    <row r="719" spans="1:13" x14ac:dyDescent="0.3">
      <c r="A719" s="4" t="s">
        <v>342</v>
      </c>
      <c r="B719" s="9">
        <v>96.950999999999993</v>
      </c>
      <c r="J719" s="4" t="s">
        <v>342</v>
      </c>
      <c r="K719" s="12">
        <v>295826</v>
      </c>
      <c r="L719" s="12">
        <v>56</v>
      </c>
      <c r="M719" s="12">
        <v>0.92500000000000004</v>
      </c>
    </row>
    <row r="720" spans="1:13" x14ac:dyDescent="0.3">
      <c r="A720" s="4" t="s">
        <v>1525</v>
      </c>
      <c r="B720" s="9">
        <v>126.50300000000001</v>
      </c>
      <c r="J720" s="4" t="s">
        <v>1525</v>
      </c>
      <c r="K720" s="12">
        <v>198976.25</v>
      </c>
      <c r="L720" s="12">
        <v>64.5</v>
      </c>
      <c r="M720" s="12">
        <v>0.77675000000000005</v>
      </c>
    </row>
    <row r="721" spans="1:13" x14ac:dyDescent="0.3">
      <c r="A721" s="4" t="s">
        <v>663</v>
      </c>
      <c r="B721" s="9">
        <v>151.55099999999999</v>
      </c>
      <c r="J721" s="4" t="s">
        <v>663</v>
      </c>
      <c r="K721" s="12">
        <v>201373</v>
      </c>
      <c r="L721" s="12">
        <v>61</v>
      </c>
      <c r="M721" s="12">
        <v>0.90300000000000002</v>
      </c>
    </row>
    <row r="722" spans="1:13" x14ac:dyDescent="0.3">
      <c r="A722" s="4" t="s">
        <v>542</v>
      </c>
      <c r="B722" s="9">
        <v>179.92</v>
      </c>
      <c r="J722" s="4" t="s">
        <v>542</v>
      </c>
      <c r="K722" s="12">
        <v>214440</v>
      </c>
      <c r="L722" s="12">
        <v>39</v>
      </c>
      <c r="M722" s="12">
        <v>0.83399999999999996</v>
      </c>
    </row>
    <row r="723" spans="1:13" x14ac:dyDescent="0.3">
      <c r="A723" s="4" t="s">
        <v>752</v>
      </c>
      <c r="B723" s="9">
        <v>132.40742857142857</v>
      </c>
      <c r="J723" s="4" t="s">
        <v>752</v>
      </c>
      <c r="K723" s="12">
        <v>281079.57142857142</v>
      </c>
      <c r="L723" s="12">
        <v>70.428571428571431</v>
      </c>
      <c r="M723" s="12">
        <v>0.79214285714285726</v>
      </c>
    </row>
    <row r="724" spans="1:13" x14ac:dyDescent="0.3">
      <c r="A724" s="4" t="s">
        <v>1173</v>
      </c>
      <c r="B724" s="9">
        <v>139.98599999999999</v>
      </c>
      <c r="J724" s="4" t="s">
        <v>1173</v>
      </c>
      <c r="K724" s="12">
        <v>178613</v>
      </c>
      <c r="L724" s="12">
        <v>59</v>
      </c>
      <c r="M724" s="12">
        <v>0.75700000000000001</v>
      </c>
    </row>
    <row r="725" spans="1:13" x14ac:dyDescent="0.3">
      <c r="A725" s="4" t="s">
        <v>1494</v>
      </c>
      <c r="B725" s="9">
        <v>123.33733333333332</v>
      </c>
      <c r="J725" s="4" t="s">
        <v>1494</v>
      </c>
      <c r="K725" s="12">
        <v>197261.66666666666</v>
      </c>
      <c r="L725" s="12">
        <v>68</v>
      </c>
      <c r="M725" s="12">
        <v>0.8746666666666667</v>
      </c>
    </row>
    <row r="726" spans="1:13" x14ac:dyDescent="0.3">
      <c r="A726" s="4" t="s">
        <v>999</v>
      </c>
      <c r="B726" s="9">
        <v>154.06524999999999</v>
      </c>
      <c r="J726" s="4" t="s">
        <v>999</v>
      </c>
      <c r="K726" s="12">
        <v>232812.75</v>
      </c>
      <c r="L726" s="12">
        <v>60.75</v>
      </c>
      <c r="M726" s="12">
        <v>0.79249999999999998</v>
      </c>
    </row>
    <row r="727" spans="1:13" x14ac:dyDescent="0.3">
      <c r="A727" s="4" t="s">
        <v>2220</v>
      </c>
      <c r="B727" s="9">
        <v>116.879</v>
      </c>
      <c r="J727" s="4" t="s">
        <v>2220</v>
      </c>
      <c r="K727" s="12">
        <v>216320</v>
      </c>
      <c r="L727" s="12">
        <v>83</v>
      </c>
      <c r="M727" s="12">
        <v>0.74</v>
      </c>
    </row>
    <row r="728" spans="1:13" x14ac:dyDescent="0.3">
      <c r="A728" s="4" t="s">
        <v>296</v>
      </c>
      <c r="B728" s="9">
        <v>119.94</v>
      </c>
      <c r="J728" s="4" t="s">
        <v>296</v>
      </c>
      <c r="K728" s="12">
        <v>285386</v>
      </c>
      <c r="L728" s="12">
        <v>48</v>
      </c>
      <c r="M728" s="12">
        <v>0.60099999999999998</v>
      </c>
    </row>
    <row r="729" spans="1:13" x14ac:dyDescent="0.3">
      <c r="A729" s="4" t="s">
        <v>1367</v>
      </c>
      <c r="B729" s="9">
        <v>127.08262499999999</v>
      </c>
      <c r="J729" s="4" t="s">
        <v>1367</v>
      </c>
      <c r="K729" s="12">
        <v>223498</v>
      </c>
      <c r="L729" s="12">
        <v>71.25</v>
      </c>
      <c r="M729" s="12">
        <v>0.70137499999999986</v>
      </c>
    </row>
    <row r="730" spans="1:13" x14ac:dyDescent="0.3">
      <c r="A730" s="4" t="s">
        <v>688</v>
      </c>
      <c r="B730" s="9">
        <v>95.320999999999998</v>
      </c>
      <c r="J730" s="4" t="s">
        <v>688</v>
      </c>
      <c r="K730" s="12">
        <v>247426</v>
      </c>
      <c r="L730" s="12">
        <v>67</v>
      </c>
      <c r="M730" s="12">
        <v>0.91600000000000004</v>
      </c>
    </row>
    <row r="731" spans="1:13" x14ac:dyDescent="0.3">
      <c r="A731" s="4" t="s">
        <v>943</v>
      </c>
      <c r="B731" s="9">
        <v>143.85300000000001</v>
      </c>
      <c r="J731" s="4" t="s">
        <v>943</v>
      </c>
      <c r="K731" s="12">
        <v>193653</v>
      </c>
      <c r="L731" s="12">
        <v>65</v>
      </c>
      <c r="M731" s="12">
        <v>0.95499999999999996</v>
      </c>
    </row>
    <row r="732" spans="1:13" x14ac:dyDescent="0.3">
      <c r="A732" s="4" t="s">
        <v>1615</v>
      </c>
      <c r="B732" s="9">
        <v>130.739</v>
      </c>
      <c r="J732" s="4" t="s">
        <v>1615</v>
      </c>
      <c r="K732" s="12">
        <v>222773</v>
      </c>
      <c r="L732" s="12">
        <v>64</v>
      </c>
      <c r="M732" s="12">
        <v>0.497</v>
      </c>
    </row>
    <row r="733" spans="1:13" x14ac:dyDescent="0.3">
      <c r="A733" s="4" t="s">
        <v>393</v>
      </c>
      <c r="B733" s="9">
        <v>112.027</v>
      </c>
      <c r="J733" s="4" t="s">
        <v>393</v>
      </c>
      <c r="K733" s="12">
        <v>208600</v>
      </c>
      <c r="L733" s="12">
        <v>72</v>
      </c>
      <c r="M733" s="12">
        <v>0.71899999999999997</v>
      </c>
    </row>
    <row r="734" spans="1:13" x14ac:dyDescent="0.3">
      <c r="A734" s="4" t="s">
        <v>2049</v>
      </c>
      <c r="B734" s="9">
        <v>110.102875</v>
      </c>
      <c r="J734" s="4" t="s">
        <v>2049</v>
      </c>
      <c r="K734" s="12">
        <v>215454.125</v>
      </c>
      <c r="L734" s="12">
        <v>68.5</v>
      </c>
      <c r="M734" s="12">
        <v>0.69387499999999991</v>
      </c>
    </row>
    <row r="735" spans="1:13" x14ac:dyDescent="0.3">
      <c r="A735" s="4" t="s">
        <v>840</v>
      </c>
      <c r="B735" s="9">
        <v>104.003</v>
      </c>
      <c r="J735" s="4" t="s">
        <v>840</v>
      </c>
      <c r="K735" s="12">
        <v>393813</v>
      </c>
      <c r="L735" s="12">
        <v>63</v>
      </c>
      <c r="M735" s="12">
        <v>0.71399999999999997</v>
      </c>
    </row>
    <row r="736" spans="1:13" x14ac:dyDescent="0.3">
      <c r="A736" s="4" t="s">
        <v>210</v>
      </c>
      <c r="B736" s="9">
        <v>126.988</v>
      </c>
      <c r="J736" s="4" t="s">
        <v>210</v>
      </c>
      <c r="K736" s="12">
        <v>207506</v>
      </c>
      <c r="L736" s="12">
        <v>68</v>
      </c>
      <c r="M736" s="12">
        <v>0.82</v>
      </c>
    </row>
    <row r="737" spans="1:13" x14ac:dyDescent="0.3">
      <c r="A737" s="4" t="s">
        <v>1055</v>
      </c>
      <c r="B737" s="9">
        <v>154.51400000000001</v>
      </c>
      <c r="J737" s="4" t="s">
        <v>1055</v>
      </c>
      <c r="K737" s="12">
        <v>215306</v>
      </c>
      <c r="L737" s="12">
        <v>68</v>
      </c>
      <c r="M737" s="12">
        <v>0.81499999999999995</v>
      </c>
    </row>
    <row r="738" spans="1:13" x14ac:dyDescent="0.3">
      <c r="A738" s="4" t="s">
        <v>1078</v>
      </c>
      <c r="B738" s="9">
        <v>144.72266666666667</v>
      </c>
      <c r="J738" s="4" t="s">
        <v>1078</v>
      </c>
      <c r="K738" s="12">
        <v>253666.33333333334</v>
      </c>
      <c r="L738" s="12">
        <v>73</v>
      </c>
      <c r="M738" s="12">
        <v>0.67933333333333323</v>
      </c>
    </row>
    <row r="739" spans="1:13" x14ac:dyDescent="0.3">
      <c r="A739" s="4" t="s">
        <v>845</v>
      </c>
      <c r="B739" s="9">
        <v>115.37433333333333</v>
      </c>
      <c r="J739" s="4" t="s">
        <v>845</v>
      </c>
      <c r="K739" s="12">
        <v>254275.33333333334</v>
      </c>
      <c r="L739" s="12">
        <v>70.333333333333329</v>
      </c>
      <c r="M739" s="12">
        <v>0.73299999999999998</v>
      </c>
    </row>
    <row r="740" spans="1:13" x14ac:dyDescent="0.3">
      <c r="A740" s="4" t="s">
        <v>513</v>
      </c>
      <c r="B740" s="9">
        <v>102.19199999999999</v>
      </c>
      <c r="J740" s="4" t="s">
        <v>513</v>
      </c>
      <c r="K740" s="12">
        <v>238173</v>
      </c>
      <c r="L740" s="12">
        <v>56</v>
      </c>
      <c r="M740" s="12">
        <v>0.68500000000000005</v>
      </c>
    </row>
    <row r="741" spans="1:13" x14ac:dyDescent="0.3">
      <c r="A741" s="4" t="s">
        <v>1089</v>
      </c>
      <c r="B741" s="9">
        <v>100.304</v>
      </c>
      <c r="J741" s="4" t="s">
        <v>1089</v>
      </c>
      <c r="K741" s="12">
        <v>203506</v>
      </c>
      <c r="L741" s="12">
        <v>73</v>
      </c>
      <c r="M741" s="12">
        <v>0.80800000000000005</v>
      </c>
    </row>
    <row r="742" spans="1:13" x14ac:dyDescent="0.3">
      <c r="A742" s="4" t="s">
        <v>2373</v>
      </c>
      <c r="B742" s="9">
        <v>76.025999999999996</v>
      </c>
      <c r="J742" s="4" t="s">
        <v>2373</v>
      </c>
      <c r="K742" s="12">
        <v>160097</v>
      </c>
      <c r="L742" s="12">
        <v>15</v>
      </c>
      <c r="M742" s="12">
        <v>0.57599999999999996</v>
      </c>
    </row>
    <row r="743" spans="1:13" x14ac:dyDescent="0.3">
      <c r="A743" s="4" t="s">
        <v>1899</v>
      </c>
      <c r="B743" s="9">
        <v>104.5325</v>
      </c>
      <c r="J743" s="4" t="s">
        <v>1899</v>
      </c>
      <c r="K743" s="12">
        <v>250286.5</v>
      </c>
      <c r="L743" s="12">
        <v>88.5</v>
      </c>
      <c r="M743" s="12">
        <v>0.66400000000000003</v>
      </c>
    </row>
    <row r="744" spans="1:13" x14ac:dyDescent="0.3">
      <c r="A744" s="4" t="s">
        <v>991</v>
      </c>
      <c r="B744" s="9">
        <v>106.328</v>
      </c>
      <c r="J744" s="4" t="s">
        <v>991</v>
      </c>
      <c r="K744" s="12">
        <v>286186</v>
      </c>
      <c r="L744" s="12">
        <v>68</v>
      </c>
      <c r="M744" s="12">
        <v>0.628</v>
      </c>
    </row>
    <row r="745" spans="1:13" x14ac:dyDescent="0.3">
      <c r="A745" s="4" t="s">
        <v>1280</v>
      </c>
      <c r="B745" s="9">
        <v>126.11499999999999</v>
      </c>
      <c r="J745" s="4" t="s">
        <v>1280</v>
      </c>
      <c r="K745" s="12">
        <v>177826</v>
      </c>
      <c r="L745" s="12">
        <v>78</v>
      </c>
      <c r="M745" s="12">
        <v>0.91700000000000004</v>
      </c>
    </row>
    <row r="746" spans="1:13" x14ac:dyDescent="0.3">
      <c r="A746" s="4" t="s">
        <v>1375</v>
      </c>
      <c r="B746" s="9">
        <v>140.00200000000001</v>
      </c>
      <c r="J746" s="4" t="s">
        <v>1375</v>
      </c>
      <c r="K746" s="12">
        <v>216026</v>
      </c>
      <c r="L746" s="12">
        <v>57</v>
      </c>
      <c r="M746" s="12">
        <v>0.95299999999999996</v>
      </c>
    </row>
    <row r="747" spans="1:13" x14ac:dyDescent="0.3">
      <c r="A747" s="4" t="s">
        <v>828</v>
      </c>
      <c r="B747" s="9">
        <v>116.99787499999999</v>
      </c>
      <c r="J747" s="4" t="s">
        <v>828</v>
      </c>
      <c r="K747" s="12">
        <v>228061.5</v>
      </c>
      <c r="L747" s="12">
        <v>66.375</v>
      </c>
      <c r="M747" s="12">
        <v>0.65000000000000013</v>
      </c>
    </row>
    <row r="748" spans="1:13" x14ac:dyDescent="0.3">
      <c r="A748" s="4" t="s">
        <v>1053</v>
      </c>
      <c r="B748" s="9">
        <v>123.696</v>
      </c>
      <c r="J748" s="4" t="s">
        <v>1053</v>
      </c>
      <c r="K748" s="12">
        <v>215266</v>
      </c>
      <c r="L748" s="12">
        <v>56</v>
      </c>
      <c r="M748" s="12">
        <v>0.57799999999999996</v>
      </c>
    </row>
    <row r="749" spans="1:13" x14ac:dyDescent="0.3">
      <c r="A749" s="4" t="s">
        <v>694</v>
      </c>
      <c r="B749" s="9">
        <v>105.991</v>
      </c>
      <c r="J749" s="4" t="s">
        <v>694</v>
      </c>
      <c r="K749" s="12">
        <v>257920</v>
      </c>
      <c r="L749" s="12">
        <v>68</v>
      </c>
      <c r="M749" s="12">
        <v>0.79600000000000004</v>
      </c>
    </row>
    <row r="750" spans="1:13" x14ac:dyDescent="0.3">
      <c r="A750" s="4" t="s">
        <v>1192</v>
      </c>
      <c r="B750" s="9">
        <v>92.956000000000003</v>
      </c>
      <c r="J750" s="4" t="s">
        <v>1192</v>
      </c>
      <c r="K750" s="12">
        <v>192000</v>
      </c>
      <c r="L750" s="12">
        <v>74</v>
      </c>
      <c r="M750" s="12">
        <v>0.93200000000000005</v>
      </c>
    </row>
    <row r="751" spans="1:13" x14ac:dyDescent="0.3">
      <c r="A751" s="4" t="s">
        <v>652</v>
      </c>
      <c r="B751" s="9">
        <v>111.121</v>
      </c>
      <c r="J751" s="4" t="s">
        <v>652</v>
      </c>
      <c r="K751" s="12">
        <v>267933</v>
      </c>
      <c r="L751" s="12">
        <v>63</v>
      </c>
      <c r="M751" s="12">
        <v>0.95699999999999996</v>
      </c>
    </row>
    <row r="752" spans="1:13" x14ac:dyDescent="0.3">
      <c r="A752" s="4" t="s">
        <v>1582</v>
      </c>
      <c r="B752" s="9">
        <v>120.49199999999999</v>
      </c>
      <c r="J752" s="4" t="s">
        <v>1582</v>
      </c>
      <c r="K752" s="12">
        <v>214147.5</v>
      </c>
      <c r="L752" s="12">
        <v>61</v>
      </c>
      <c r="M752" s="12">
        <v>0.77100000000000002</v>
      </c>
    </row>
    <row r="753" spans="1:13" x14ac:dyDescent="0.3">
      <c r="A753" s="4" t="s">
        <v>1804</v>
      </c>
      <c r="B753" s="9">
        <v>125.89100000000001</v>
      </c>
      <c r="J753" s="4" t="s">
        <v>1804</v>
      </c>
      <c r="K753" s="12">
        <v>223999.5</v>
      </c>
      <c r="L753" s="12">
        <v>76</v>
      </c>
      <c r="M753" s="12">
        <v>0.879</v>
      </c>
    </row>
    <row r="754" spans="1:13" x14ac:dyDescent="0.3">
      <c r="A754" s="4" t="s">
        <v>745</v>
      </c>
      <c r="B754" s="9">
        <v>123.925</v>
      </c>
      <c r="J754" s="4" t="s">
        <v>745</v>
      </c>
      <c r="K754" s="12">
        <v>207066</v>
      </c>
      <c r="L754" s="12">
        <v>65</v>
      </c>
      <c r="M754" s="12">
        <v>0.84499999999999997</v>
      </c>
    </row>
    <row r="755" spans="1:13" x14ac:dyDescent="0.3">
      <c r="A755" s="4" t="s">
        <v>806</v>
      </c>
      <c r="B755" s="9">
        <v>172.30199999999999</v>
      </c>
      <c r="J755" s="4" t="s">
        <v>806</v>
      </c>
      <c r="K755" s="12">
        <v>254266</v>
      </c>
      <c r="L755" s="12">
        <v>58</v>
      </c>
      <c r="M755" s="12">
        <v>0.84399999999999997</v>
      </c>
    </row>
    <row r="756" spans="1:13" x14ac:dyDescent="0.3">
      <c r="A756" s="4" t="s">
        <v>669</v>
      </c>
      <c r="B756" s="9">
        <v>158.00899999999999</v>
      </c>
      <c r="J756" s="4" t="s">
        <v>669</v>
      </c>
      <c r="K756" s="12">
        <v>219826</v>
      </c>
      <c r="L756" s="12">
        <v>74</v>
      </c>
      <c r="M756" s="12">
        <v>0.64900000000000002</v>
      </c>
    </row>
    <row r="757" spans="1:13" x14ac:dyDescent="0.3">
      <c r="A757" s="4" t="s">
        <v>2198</v>
      </c>
      <c r="B757" s="9">
        <v>80.528999999999996</v>
      </c>
      <c r="J757" s="4" t="s">
        <v>2198</v>
      </c>
      <c r="K757" s="12">
        <v>203653</v>
      </c>
      <c r="L757" s="12">
        <v>71</v>
      </c>
      <c r="M757" s="12">
        <v>0.65800000000000003</v>
      </c>
    </row>
    <row r="758" spans="1:13" x14ac:dyDescent="0.3">
      <c r="A758" s="4" t="s">
        <v>328</v>
      </c>
      <c r="B758" s="9">
        <v>127.48699999999999</v>
      </c>
      <c r="J758" s="4" t="s">
        <v>328</v>
      </c>
      <c r="K758" s="12">
        <v>234400</v>
      </c>
      <c r="L758" s="12">
        <v>61</v>
      </c>
      <c r="M758" s="12">
        <v>0.67900000000000005</v>
      </c>
    </row>
    <row r="759" spans="1:13" x14ac:dyDescent="0.3">
      <c r="A759" s="4" t="s">
        <v>1302</v>
      </c>
      <c r="B759" s="9">
        <v>126.5175</v>
      </c>
      <c r="J759" s="4" t="s">
        <v>1302</v>
      </c>
      <c r="K759" s="12">
        <v>240899.5</v>
      </c>
      <c r="L759" s="12">
        <v>53</v>
      </c>
      <c r="M759" s="12">
        <v>0.91400000000000003</v>
      </c>
    </row>
    <row r="760" spans="1:13" x14ac:dyDescent="0.3">
      <c r="A760" s="4" t="s">
        <v>2462</v>
      </c>
      <c r="B760" s="9">
        <v>137.54249999999999</v>
      </c>
      <c r="J760" s="4" t="s">
        <v>2462</v>
      </c>
      <c r="K760" s="12">
        <v>186120</v>
      </c>
      <c r="L760" s="12">
        <v>67</v>
      </c>
      <c r="M760" s="12">
        <v>0.77649999999999997</v>
      </c>
    </row>
    <row r="761" spans="1:13" x14ac:dyDescent="0.3">
      <c r="A761" s="4" t="s">
        <v>1433</v>
      </c>
      <c r="B761" s="9">
        <v>177.00800000000001</v>
      </c>
      <c r="J761" s="4" t="s">
        <v>1433</v>
      </c>
      <c r="K761" s="12">
        <v>255360</v>
      </c>
      <c r="L761" s="12">
        <v>58</v>
      </c>
      <c r="M761" s="12">
        <v>0.78300000000000003</v>
      </c>
    </row>
    <row r="762" spans="1:13" x14ac:dyDescent="0.3">
      <c r="A762" s="4" t="s">
        <v>1586</v>
      </c>
      <c r="B762" s="9">
        <v>129.67633333333333</v>
      </c>
      <c r="J762" s="4" t="s">
        <v>1586</v>
      </c>
      <c r="K762" s="12">
        <v>200645</v>
      </c>
      <c r="L762" s="12">
        <v>54.666666666666664</v>
      </c>
      <c r="M762" s="12">
        <v>0.73266666666666669</v>
      </c>
    </row>
    <row r="763" spans="1:13" x14ac:dyDescent="0.3">
      <c r="A763" s="4" t="s">
        <v>2136</v>
      </c>
      <c r="B763" s="9">
        <v>127.81625</v>
      </c>
      <c r="J763" s="4" t="s">
        <v>2136</v>
      </c>
      <c r="K763" s="12">
        <v>235388</v>
      </c>
      <c r="L763" s="12">
        <v>62</v>
      </c>
      <c r="M763" s="12">
        <v>0.63487499999999997</v>
      </c>
    </row>
    <row r="764" spans="1:13" x14ac:dyDescent="0.3">
      <c r="A764" s="4" t="s">
        <v>573</v>
      </c>
      <c r="B764" s="9">
        <v>123.904</v>
      </c>
      <c r="J764" s="4" t="s">
        <v>573</v>
      </c>
      <c r="K764" s="12">
        <v>231920</v>
      </c>
      <c r="L764" s="12">
        <v>3</v>
      </c>
      <c r="M764" s="12">
        <v>0.46899999999999997</v>
      </c>
    </row>
    <row r="765" spans="1:13" x14ac:dyDescent="0.3">
      <c r="A765" s="4" t="s">
        <v>1407</v>
      </c>
      <c r="B765" s="9">
        <v>100.363</v>
      </c>
      <c r="J765" s="4" t="s">
        <v>1407</v>
      </c>
      <c r="K765" s="12">
        <v>127920</v>
      </c>
      <c r="L765" s="12">
        <v>59</v>
      </c>
      <c r="M765" s="12">
        <v>0.77800000000000002</v>
      </c>
    </row>
    <row r="766" spans="1:13" x14ac:dyDescent="0.3">
      <c r="A766" s="4" t="s">
        <v>1306</v>
      </c>
      <c r="B766" s="9">
        <v>84.033999999999992</v>
      </c>
      <c r="J766" s="4" t="s">
        <v>1306</v>
      </c>
      <c r="K766" s="12">
        <v>244893</v>
      </c>
      <c r="L766" s="12">
        <v>62</v>
      </c>
      <c r="M766" s="12">
        <v>0.47099999999999997</v>
      </c>
    </row>
    <row r="767" spans="1:13" x14ac:dyDescent="0.3">
      <c r="A767" s="4" t="s">
        <v>897</v>
      </c>
      <c r="B767" s="9">
        <v>182.99</v>
      </c>
      <c r="J767" s="4" t="s">
        <v>897</v>
      </c>
      <c r="K767" s="12">
        <v>231533</v>
      </c>
      <c r="L767" s="12">
        <v>74</v>
      </c>
      <c r="M767" s="12">
        <v>0.91200000000000003</v>
      </c>
    </row>
    <row r="768" spans="1:13" x14ac:dyDescent="0.3">
      <c r="A768" s="4" t="s">
        <v>560</v>
      </c>
      <c r="B768" s="9">
        <v>89.341999999999999</v>
      </c>
      <c r="J768" s="4" t="s">
        <v>560</v>
      </c>
      <c r="K768" s="12">
        <v>231480</v>
      </c>
      <c r="L768" s="12">
        <v>72</v>
      </c>
      <c r="M768" s="12">
        <v>0.83</v>
      </c>
    </row>
    <row r="769" spans="1:13" x14ac:dyDescent="0.3">
      <c r="A769" s="4" t="s">
        <v>2088</v>
      </c>
      <c r="B769" s="9">
        <v>121.67399999999999</v>
      </c>
      <c r="J769" s="4" t="s">
        <v>2088</v>
      </c>
      <c r="K769" s="12">
        <v>222673.33333333334</v>
      </c>
      <c r="L769" s="12">
        <v>34</v>
      </c>
      <c r="M769" s="12">
        <v>0.83166666666666667</v>
      </c>
    </row>
    <row r="770" spans="1:13" x14ac:dyDescent="0.3">
      <c r="A770" s="4" t="s">
        <v>1550</v>
      </c>
      <c r="B770" s="9">
        <v>126.026</v>
      </c>
      <c r="J770" s="4" t="s">
        <v>1550</v>
      </c>
      <c r="K770" s="12">
        <v>203960</v>
      </c>
      <c r="L770" s="12">
        <v>15</v>
      </c>
      <c r="M770" s="12">
        <v>0.83699999999999997</v>
      </c>
    </row>
    <row r="771" spans="1:13" x14ac:dyDescent="0.3">
      <c r="A771" s="4" t="s">
        <v>1101</v>
      </c>
      <c r="B771" s="9">
        <v>117.0334</v>
      </c>
      <c r="J771" s="4" t="s">
        <v>1101</v>
      </c>
      <c r="K771" s="12">
        <v>224543.6</v>
      </c>
      <c r="L771" s="12">
        <v>75.2</v>
      </c>
      <c r="M771" s="12">
        <v>0.6601999999999999</v>
      </c>
    </row>
    <row r="772" spans="1:13" x14ac:dyDescent="0.3">
      <c r="A772" s="4" t="s">
        <v>2021</v>
      </c>
      <c r="B772" s="9">
        <v>101.01300000000001</v>
      </c>
      <c r="J772" s="4" t="s">
        <v>2021</v>
      </c>
      <c r="K772" s="12">
        <v>227000</v>
      </c>
      <c r="L772" s="12">
        <v>71</v>
      </c>
      <c r="M772" s="12">
        <v>0.59499999999999997</v>
      </c>
    </row>
    <row r="773" spans="1:13" x14ac:dyDescent="0.3">
      <c r="A773" s="4" t="s">
        <v>1418</v>
      </c>
      <c r="B773" s="9">
        <v>114.91200000000001</v>
      </c>
      <c r="J773" s="4" t="s">
        <v>1418</v>
      </c>
      <c r="K773" s="12">
        <v>212773</v>
      </c>
      <c r="L773" s="12">
        <v>59</v>
      </c>
      <c r="M773" s="12">
        <v>0.82399999999999995</v>
      </c>
    </row>
    <row r="774" spans="1:13" x14ac:dyDescent="0.3">
      <c r="A774" s="4" t="s">
        <v>1535</v>
      </c>
      <c r="B774" s="9">
        <v>101.003</v>
      </c>
      <c r="J774" s="4" t="s">
        <v>1535</v>
      </c>
      <c r="K774" s="12">
        <v>223902</v>
      </c>
      <c r="L774" s="12">
        <v>57.333333333333336</v>
      </c>
      <c r="M774" s="12">
        <v>0.87533333333333341</v>
      </c>
    </row>
    <row r="775" spans="1:13" x14ac:dyDescent="0.3">
      <c r="A775" s="4" t="s">
        <v>945</v>
      </c>
      <c r="B775" s="9">
        <v>119.075</v>
      </c>
      <c r="J775" s="4" t="s">
        <v>945</v>
      </c>
      <c r="K775" s="12">
        <v>227840</v>
      </c>
      <c r="L775" s="12">
        <v>67</v>
      </c>
      <c r="M775" s="12">
        <v>0.87</v>
      </c>
    </row>
    <row r="776" spans="1:13" x14ac:dyDescent="0.3">
      <c r="A776" s="4" t="s">
        <v>69</v>
      </c>
      <c r="B776" s="9">
        <v>122.979</v>
      </c>
      <c r="J776" s="4" t="s">
        <v>69</v>
      </c>
      <c r="K776" s="12">
        <v>211893</v>
      </c>
      <c r="L776" s="12">
        <v>65</v>
      </c>
      <c r="M776" s="12">
        <v>0.876</v>
      </c>
    </row>
    <row r="777" spans="1:13" x14ac:dyDescent="0.3">
      <c r="A777" s="4" t="s">
        <v>1884</v>
      </c>
      <c r="B777" s="9">
        <v>122.76900000000001</v>
      </c>
      <c r="J777" s="4" t="s">
        <v>1884</v>
      </c>
      <c r="K777" s="12">
        <v>244360</v>
      </c>
      <c r="L777" s="12">
        <v>88</v>
      </c>
      <c r="M777" s="12">
        <v>0.53700000000000003</v>
      </c>
    </row>
    <row r="778" spans="1:13" x14ac:dyDescent="0.3">
      <c r="A778" s="4" t="s">
        <v>2564</v>
      </c>
      <c r="B778" s="9">
        <v>68.975999999999999</v>
      </c>
      <c r="J778" s="4" t="s">
        <v>2564</v>
      </c>
      <c r="K778" s="12">
        <v>185863</v>
      </c>
      <c r="L778" s="12">
        <v>85</v>
      </c>
      <c r="M778" s="12">
        <v>0.624</v>
      </c>
    </row>
    <row r="779" spans="1:13" x14ac:dyDescent="0.3">
      <c r="A779" s="4" t="s">
        <v>2721</v>
      </c>
      <c r="B779" s="9">
        <v>98.027000000000001</v>
      </c>
      <c r="J779" s="4" t="s">
        <v>2721</v>
      </c>
      <c r="K779" s="12">
        <v>209438</v>
      </c>
      <c r="L779" s="12">
        <v>78</v>
      </c>
      <c r="M779" s="12">
        <v>0.58799999999999997</v>
      </c>
    </row>
    <row r="780" spans="1:13" x14ac:dyDescent="0.3">
      <c r="A780" s="4" t="s">
        <v>112</v>
      </c>
      <c r="B780" s="9">
        <v>88.009</v>
      </c>
      <c r="J780" s="4" t="s">
        <v>112</v>
      </c>
      <c r="K780" s="12">
        <v>261933</v>
      </c>
      <c r="L780" s="12">
        <v>66</v>
      </c>
      <c r="M780" s="12">
        <v>0.94699999999999995</v>
      </c>
    </row>
    <row r="781" spans="1:13" x14ac:dyDescent="0.3">
      <c r="A781" s="4" t="s">
        <v>2326</v>
      </c>
      <c r="B781" s="9">
        <v>101.22</v>
      </c>
      <c r="J781" s="4" t="s">
        <v>2326</v>
      </c>
      <c r="K781" s="12">
        <v>233213</v>
      </c>
      <c r="L781" s="12">
        <v>44</v>
      </c>
      <c r="M781" s="12">
        <v>0.53500000000000003</v>
      </c>
    </row>
    <row r="782" spans="1:13" x14ac:dyDescent="0.3">
      <c r="A782" s="4" t="s">
        <v>2013</v>
      </c>
      <c r="B782" s="9">
        <v>112.996</v>
      </c>
      <c r="J782" s="4" t="s">
        <v>2013</v>
      </c>
      <c r="K782" s="12">
        <v>220956.75</v>
      </c>
      <c r="L782" s="12">
        <v>55.25</v>
      </c>
      <c r="M782" s="12">
        <v>0.72050000000000003</v>
      </c>
    </row>
    <row r="783" spans="1:13" x14ac:dyDescent="0.3">
      <c r="A783" s="4" t="s">
        <v>928</v>
      </c>
      <c r="B783" s="9">
        <v>103.99560000000001</v>
      </c>
      <c r="J783" s="4" t="s">
        <v>928</v>
      </c>
      <c r="K783" s="12">
        <v>247391.8</v>
      </c>
      <c r="L783" s="12">
        <v>21.4</v>
      </c>
      <c r="M783" s="12">
        <v>0.43140000000000001</v>
      </c>
    </row>
    <row r="784" spans="1:13" x14ac:dyDescent="0.3">
      <c r="A784" s="4" t="s">
        <v>235</v>
      </c>
      <c r="B784" s="9">
        <v>100.54599999999999</v>
      </c>
      <c r="J784" s="4" t="s">
        <v>235</v>
      </c>
      <c r="K784" s="12">
        <v>227953</v>
      </c>
      <c r="L784" s="12">
        <v>77</v>
      </c>
      <c r="M784" s="12">
        <v>0.73750000000000004</v>
      </c>
    </row>
    <row r="785" spans="1:13" x14ac:dyDescent="0.3">
      <c r="A785" s="4" t="s">
        <v>585</v>
      </c>
      <c r="B785" s="9">
        <v>184.98099999999999</v>
      </c>
      <c r="J785" s="4" t="s">
        <v>585</v>
      </c>
      <c r="K785" s="12">
        <v>285569</v>
      </c>
      <c r="L785" s="12">
        <v>72</v>
      </c>
      <c r="M785" s="12">
        <v>0.89600000000000002</v>
      </c>
    </row>
    <row r="786" spans="1:13" x14ac:dyDescent="0.3">
      <c r="A786" s="4" t="s">
        <v>1600</v>
      </c>
      <c r="B786" s="9">
        <v>86.775999999999996</v>
      </c>
      <c r="J786" s="4" t="s">
        <v>1600</v>
      </c>
      <c r="K786" s="12">
        <v>211160</v>
      </c>
      <c r="L786" s="12">
        <v>72</v>
      </c>
      <c r="M786" s="12">
        <v>0.67300000000000004</v>
      </c>
    </row>
    <row r="787" spans="1:13" x14ac:dyDescent="0.3">
      <c r="A787" s="4" t="s">
        <v>369</v>
      </c>
      <c r="B787" s="9">
        <v>163.142</v>
      </c>
      <c r="J787" s="4" t="s">
        <v>369</v>
      </c>
      <c r="K787" s="12">
        <v>228800</v>
      </c>
      <c r="L787" s="12">
        <v>68</v>
      </c>
      <c r="M787" s="12">
        <v>0.90500000000000003</v>
      </c>
    </row>
    <row r="788" spans="1:13" x14ac:dyDescent="0.3">
      <c r="A788" s="4" t="s">
        <v>2185</v>
      </c>
      <c r="B788" s="9">
        <v>142.42040000000003</v>
      </c>
      <c r="J788" s="4" t="s">
        <v>2185</v>
      </c>
      <c r="K788" s="12">
        <v>264569.2</v>
      </c>
      <c r="L788" s="12">
        <v>66.599999999999994</v>
      </c>
      <c r="M788" s="12">
        <v>0.6624000000000001</v>
      </c>
    </row>
    <row r="789" spans="1:13" x14ac:dyDescent="0.3">
      <c r="A789" s="4" t="s">
        <v>1322</v>
      </c>
      <c r="B789" s="9">
        <v>91.188999999999993</v>
      </c>
      <c r="J789" s="4" t="s">
        <v>1322</v>
      </c>
      <c r="K789" s="12">
        <v>223956.8</v>
      </c>
      <c r="L789" s="12">
        <v>51</v>
      </c>
      <c r="M789" s="12">
        <v>0.62439999999999996</v>
      </c>
    </row>
    <row r="790" spans="1:13" x14ac:dyDescent="0.3">
      <c r="A790" s="4" t="s">
        <v>367</v>
      </c>
      <c r="B790" s="9">
        <v>139.976</v>
      </c>
      <c r="J790" s="4" t="s">
        <v>367</v>
      </c>
      <c r="K790" s="12">
        <v>254400</v>
      </c>
      <c r="L790" s="12">
        <v>59</v>
      </c>
      <c r="M790" s="12">
        <v>0.56100000000000005</v>
      </c>
    </row>
    <row r="791" spans="1:13" x14ac:dyDescent="0.3">
      <c r="A791" s="4" t="s">
        <v>872</v>
      </c>
      <c r="B791" s="9">
        <v>84.995000000000005</v>
      </c>
      <c r="J791" s="4" t="s">
        <v>872</v>
      </c>
      <c r="K791" s="12">
        <v>283454</v>
      </c>
      <c r="L791" s="12">
        <v>53</v>
      </c>
      <c r="M791" s="12">
        <v>0.51500000000000001</v>
      </c>
    </row>
    <row r="792" spans="1:13" x14ac:dyDescent="0.3">
      <c r="A792" s="4" t="s">
        <v>398</v>
      </c>
      <c r="B792" s="9">
        <v>99.271000000000001</v>
      </c>
      <c r="J792" s="4" t="s">
        <v>398</v>
      </c>
      <c r="K792" s="12">
        <v>226440</v>
      </c>
      <c r="L792" s="12">
        <v>58</v>
      </c>
      <c r="M792" s="12">
        <v>0.67700000000000005</v>
      </c>
    </row>
    <row r="793" spans="1:13" x14ac:dyDescent="0.3">
      <c r="A793" s="4" t="s">
        <v>437</v>
      </c>
      <c r="B793" s="9">
        <v>159.96299999999999</v>
      </c>
      <c r="J793" s="4" t="s">
        <v>437</v>
      </c>
      <c r="K793" s="12">
        <v>237800</v>
      </c>
      <c r="L793" s="12">
        <v>64</v>
      </c>
      <c r="M793" s="12">
        <v>0.53600000000000003</v>
      </c>
    </row>
    <row r="794" spans="1:13" x14ac:dyDescent="0.3">
      <c r="A794" s="4" t="s">
        <v>2162</v>
      </c>
      <c r="B794" s="9">
        <v>111.66333333333334</v>
      </c>
      <c r="J794" s="4" t="s">
        <v>2162</v>
      </c>
      <c r="K794" s="12">
        <v>204253</v>
      </c>
      <c r="L794" s="12">
        <v>82.333333333333329</v>
      </c>
      <c r="M794" s="12">
        <v>0.58199999999999996</v>
      </c>
    </row>
    <row r="795" spans="1:13" x14ac:dyDescent="0.3">
      <c r="A795" s="4" t="s">
        <v>757</v>
      </c>
      <c r="B795" s="9">
        <v>125.94566666666667</v>
      </c>
      <c r="J795" s="4" t="s">
        <v>757</v>
      </c>
      <c r="K795" s="12">
        <v>258475.33333333334</v>
      </c>
      <c r="L795" s="12">
        <v>64.666666666666671</v>
      </c>
      <c r="M795" s="12">
        <v>0.80433333333333346</v>
      </c>
    </row>
    <row r="796" spans="1:13" x14ac:dyDescent="0.3">
      <c r="A796" s="4" t="s">
        <v>1592</v>
      </c>
      <c r="B796" s="9">
        <v>139.048</v>
      </c>
      <c r="J796" s="4" t="s">
        <v>1592</v>
      </c>
      <c r="K796" s="12">
        <v>189693</v>
      </c>
      <c r="L796" s="12">
        <v>15</v>
      </c>
      <c r="M796" s="12">
        <v>0.753</v>
      </c>
    </row>
    <row r="797" spans="1:13" x14ac:dyDescent="0.3">
      <c r="A797" s="4" t="s">
        <v>1793</v>
      </c>
      <c r="B797" s="9">
        <v>97.350999999999999</v>
      </c>
      <c r="J797" s="4" t="s">
        <v>1793</v>
      </c>
      <c r="K797" s="12">
        <v>214275</v>
      </c>
      <c r="L797" s="12">
        <v>64</v>
      </c>
      <c r="M797" s="12">
        <v>0.52166666666666661</v>
      </c>
    </row>
    <row r="798" spans="1:13" x14ac:dyDescent="0.3">
      <c r="A798" s="4" t="s">
        <v>2745</v>
      </c>
      <c r="B798" s="9">
        <v>79.635000000000005</v>
      </c>
      <c r="J798" s="4" t="s">
        <v>2745</v>
      </c>
      <c r="K798" s="12">
        <v>190066</v>
      </c>
      <c r="L798" s="12">
        <v>75</v>
      </c>
      <c r="M798" s="12">
        <v>0.498</v>
      </c>
    </row>
    <row r="799" spans="1:13" x14ac:dyDescent="0.3">
      <c r="A799" s="4" t="s">
        <v>631</v>
      </c>
      <c r="B799" s="9">
        <v>112.913</v>
      </c>
      <c r="J799" s="4" t="s">
        <v>631</v>
      </c>
      <c r="K799" s="12">
        <v>294693</v>
      </c>
      <c r="L799" s="12">
        <v>60</v>
      </c>
      <c r="M799" s="12">
        <v>0.52100000000000002</v>
      </c>
    </row>
    <row r="800" spans="1:13" x14ac:dyDescent="0.3">
      <c r="A800" s="4" t="s">
        <v>762</v>
      </c>
      <c r="B800" s="9">
        <v>118.0415</v>
      </c>
      <c r="J800" s="4" t="s">
        <v>762</v>
      </c>
      <c r="K800" s="12">
        <v>249300</v>
      </c>
      <c r="L800" s="12">
        <v>60</v>
      </c>
      <c r="M800" s="12">
        <v>0.70799999999999996</v>
      </c>
    </row>
    <row r="801" spans="1:13" x14ac:dyDescent="0.3">
      <c r="A801" s="4" t="s">
        <v>613</v>
      </c>
      <c r="B801" s="9">
        <v>139.99299999999999</v>
      </c>
      <c r="J801" s="4" t="s">
        <v>613</v>
      </c>
      <c r="K801" s="12">
        <v>201920</v>
      </c>
      <c r="L801" s="12">
        <v>59</v>
      </c>
      <c r="M801" s="12">
        <v>0.77500000000000002</v>
      </c>
    </row>
    <row r="802" spans="1:13" x14ac:dyDescent="0.3">
      <c r="A802" s="4" t="s">
        <v>1153</v>
      </c>
      <c r="B802" s="9">
        <v>160.02199999999999</v>
      </c>
      <c r="J802" s="4" t="s">
        <v>1153</v>
      </c>
      <c r="K802" s="12">
        <v>173040</v>
      </c>
      <c r="L802" s="12">
        <v>48</v>
      </c>
      <c r="M802" s="12">
        <v>0.77700000000000002</v>
      </c>
    </row>
    <row r="803" spans="1:13" x14ac:dyDescent="0.3">
      <c r="A803" s="4" t="s">
        <v>316</v>
      </c>
      <c r="B803" s="9">
        <v>113.40918181818182</v>
      </c>
      <c r="J803" s="4" t="s">
        <v>316</v>
      </c>
      <c r="K803" s="12">
        <v>237041</v>
      </c>
      <c r="L803" s="12">
        <v>65.36363636363636</v>
      </c>
      <c r="M803" s="12">
        <v>0.74936363636363634</v>
      </c>
    </row>
    <row r="804" spans="1:13" x14ac:dyDescent="0.3">
      <c r="A804" s="4" t="s">
        <v>2114</v>
      </c>
      <c r="B804" s="9">
        <v>101.654</v>
      </c>
      <c r="J804" s="4" t="s">
        <v>2114</v>
      </c>
      <c r="K804" s="12">
        <v>204280</v>
      </c>
      <c r="L804" s="12">
        <v>84</v>
      </c>
      <c r="M804" s="12">
        <v>0.73099999999999998</v>
      </c>
    </row>
    <row r="805" spans="1:13" x14ac:dyDescent="0.3">
      <c r="A805" s="4" t="s">
        <v>390</v>
      </c>
      <c r="B805" s="9">
        <v>94.930999999999997</v>
      </c>
      <c r="J805" s="4" t="s">
        <v>390</v>
      </c>
      <c r="K805" s="12">
        <v>237493</v>
      </c>
      <c r="L805" s="12">
        <v>75</v>
      </c>
      <c r="M805" s="12">
        <v>0.82499999999999996</v>
      </c>
    </row>
    <row r="806" spans="1:13" x14ac:dyDescent="0.3">
      <c r="A806" s="4" t="s">
        <v>170</v>
      </c>
      <c r="B806" s="9">
        <v>124.017</v>
      </c>
      <c r="J806" s="4" t="s">
        <v>170</v>
      </c>
      <c r="K806" s="12">
        <v>214819</v>
      </c>
      <c r="L806" s="12">
        <v>58</v>
      </c>
      <c r="M806" s="12">
        <v>0.90100000000000002</v>
      </c>
    </row>
    <row r="807" spans="1:13" x14ac:dyDescent="0.3">
      <c r="A807" s="4" t="s">
        <v>1533</v>
      </c>
      <c r="B807" s="9">
        <v>131.49700000000001</v>
      </c>
      <c r="J807" s="4" t="s">
        <v>1533</v>
      </c>
      <c r="K807" s="12">
        <v>263773</v>
      </c>
      <c r="L807" s="12">
        <v>67</v>
      </c>
      <c r="M807" s="12">
        <v>0.59499999999999997</v>
      </c>
    </row>
    <row r="808" spans="1:13" x14ac:dyDescent="0.3">
      <c r="A808" s="4" t="s">
        <v>1947</v>
      </c>
      <c r="B808" s="9">
        <v>114.038</v>
      </c>
      <c r="J808" s="4" t="s">
        <v>1947</v>
      </c>
      <c r="K808" s="12">
        <v>238826</v>
      </c>
      <c r="L808" s="12">
        <v>61</v>
      </c>
      <c r="M808" s="12">
        <v>0.70199999999999996</v>
      </c>
    </row>
    <row r="809" spans="1:13" x14ac:dyDescent="0.3">
      <c r="A809" s="4" t="s">
        <v>667</v>
      </c>
      <c r="B809" s="9">
        <v>100.215</v>
      </c>
      <c r="J809" s="4" t="s">
        <v>667</v>
      </c>
      <c r="K809" s="12">
        <v>202013</v>
      </c>
      <c r="L809" s="12">
        <v>63</v>
      </c>
      <c r="M809" s="12">
        <v>0.81899999999999995</v>
      </c>
    </row>
    <row r="810" spans="1:13" x14ac:dyDescent="0.3">
      <c r="A810" s="4" t="s">
        <v>192</v>
      </c>
      <c r="B810" s="9">
        <v>108.61225</v>
      </c>
      <c r="J810" s="4" t="s">
        <v>192</v>
      </c>
      <c r="K810" s="12">
        <v>222813</v>
      </c>
      <c r="L810" s="12">
        <v>50.5</v>
      </c>
      <c r="M810" s="12">
        <v>0.44750000000000001</v>
      </c>
    </row>
    <row r="811" spans="1:13" x14ac:dyDescent="0.3">
      <c r="A811" s="4" t="s">
        <v>215</v>
      </c>
      <c r="B811" s="9">
        <v>94.661000000000001</v>
      </c>
      <c r="J811" s="4" t="s">
        <v>215</v>
      </c>
      <c r="K811" s="12">
        <v>241666</v>
      </c>
      <c r="L811" s="12">
        <v>71</v>
      </c>
      <c r="M811" s="12">
        <v>0.85</v>
      </c>
    </row>
    <row r="812" spans="1:13" x14ac:dyDescent="0.3">
      <c r="A812" s="4" t="s">
        <v>1308</v>
      </c>
      <c r="B812" s="9">
        <v>117.45</v>
      </c>
      <c r="J812" s="4" t="s">
        <v>1308</v>
      </c>
      <c r="K812" s="12">
        <v>173832.5</v>
      </c>
      <c r="L812" s="12">
        <v>61.5</v>
      </c>
      <c r="M812" s="12">
        <v>0.74049999999999994</v>
      </c>
    </row>
    <row r="813" spans="1:13" x14ac:dyDescent="0.3">
      <c r="A813" s="4" t="s">
        <v>906</v>
      </c>
      <c r="B813" s="9">
        <v>102.51600000000001</v>
      </c>
      <c r="J813" s="4" t="s">
        <v>906</v>
      </c>
      <c r="K813" s="12">
        <v>197666</v>
      </c>
      <c r="L813" s="12">
        <v>34</v>
      </c>
      <c r="M813" s="12">
        <v>0.9</v>
      </c>
    </row>
    <row r="814" spans="1:13" x14ac:dyDescent="0.3">
      <c r="A814" s="4" t="s">
        <v>672</v>
      </c>
      <c r="B814" s="9">
        <v>81.930999999999997</v>
      </c>
      <c r="J814" s="4" t="s">
        <v>672</v>
      </c>
      <c r="K814" s="12">
        <v>214733</v>
      </c>
      <c r="L814" s="12">
        <v>55</v>
      </c>
      <c r="M814" s="12">
        <v>0.44500000000000001</v>
      </c>
    </row>
    <row r="815" spans="1:13" x14ac:dyDescent="0.3">
      <c r="A815" s="4" t="s">
        <v>1257</v>
      </c>
      <c r="B815" s="9">
        <v>126.75925000000001</v>
      </c>
      <c r="J815" s="4" t="s">
        <v>1257</v>
      </c>
      <c r="K815" s="12">
        <v>292453</v>
      </c>
      <c r="L815" s="12">
        <v>63.5</v>
      </c>
      <c r="M815" s="12">
        <v>0.65950000000000009</v>
      </c>
    </row>
    <row r="816" spans="1:13" x14ac:dyDescent="0.3">
      <c r="A816" s="4" t="s">
        <v>2275</v>
      </c>
      <c r="B816" s="9">
        <v>101.003</v>
      </c>
      <c r="J816" s="4" t="s">
        <v>2275</v>
      </c>
      <c r="K816" s="12">
        <v>196520</v>
      </c>
      <c r="L816" s="12">
        <v>86</v>
      </c>
      <c r="M816" s="12">
        <v>0.70499999999999996</v>
      </c>
    </row>
    <row r="817" spans="1:13" x14ac:dyDescent="0.3">
      <c r="A817" s="4" t="s">
        <v>1640</v>
      </c>
      <c r="B817" s="9">
        <v>127.35274999999999</v>
      </c>
      <c r="J817" s="4" t="s">
        <v>1640</v>
      </c>
      <c r="K817" s="12">
        <v>223497.5</v>
      </c>
      <c r="L817" s="12">
        <v>70.25</v>
      </c>
      <c r="M817" s="12">
        <v>0.69650000000000001</v>
      </c>
    </row>
    <row r="818" spans="1:13" x14ac:dyDescent="0.3">
      <c r="A818" s="4" t="s">
        <v>1215</v>
      </c>
      <c r="B818" s="9">
        <v>92.515000000000001</v>
      </c>
      <c r="J818" s="4" t="s">
        <v>1215</v>
      </c>
      <c r="K818" s="12">
        <v>241133</v>
      </c>
      <c r="L818" s="12">
        <v>56</v>
      </c>
      <c r="M818" s="12">
        <v>0.74399999999999999</v>
      </c>
    </row>
    <row r="819" spans="1:13" x14ac:dyDescent="0.3">
      <c r="A819" s="4" t="s">
        <v>2213</v>
      </c>
      <c r="B819" s="9">
        <v>90.052000000000007</v>
      </c>
      <c r="J819" s="4" t="s">
        <v>2213</v>
      </c>
      <c r="K819" s="12">
        <v>195200</v>
      </c>
      <c r="L819" s="12">
        <v>75</v>
      </c>
      <c r="M819" s="12">
        <v>0.86199999999999999</v>
      </c>
    </row>
    <row r="820" spans="1:13" x14ac:dyDescent="0.3">
      <c r="A820" s="4" t="s">
        <v>2447</v>
      </c>
      <c r="B820" s="9">
        <v>100.49674999999999</v>
      </c>
      <c r="J820" s="4" t="s">
        <v>2447</v>
      </c>
      <c r="K820" s="12">
        <v>135678.5</v>
      </c>
      <c r="L820" s="12">
        <v>81.5</v>
      </c>
      <c r="M820" s="12">
        <v>0.46224999999999999</v>
      </c>
    </row>
    <row r="821" spans="1:13" x14ac:dyDescent="0.3">
      <c r="A821" s="4" t="s">
        <v>2187</v>
      </c>
      <c r="B821" s="9">
        <v>113.98949999999999</v>
      </c>
      <c r="J821" s="4" t="s">
        <v>2187</v>
      </c>
      <c r="K821" s="12">
        <v>235433</v>
      </c>
      <c r="L821" s="12">
        <v>35</v>
      </c>
      <c r="M821" s="12">
        <v>0.78200000000000003</v>
      </c>
    </row>
    <row r="822" spans="1:13" x14ac:dyDescent="0.3">
      <c r="A822" s="4" t="s">
        <v>2593</v>
      </c>
      <c r="B822" s="9">
        <v>203.911</v>
      </c>
      <c r="J822" s="4" t="s">
        <v>2593</v>
      </c>
      <c r="K822" s="12">
        <v>237240</v>
      </c>
      <c r="L822" s="12">
        <v>68</v>
      </c>
      <c r="M822" s="12">
        <v>0.34599999999999997</v>
      </c>
    </row>
    <row r="823" spans="1:13" x14ac:dyDescent="0.3">
      <c r="A823" s="4" t="s">
        <v>733</v>
      </c>
      <c r="B823" s="9">
        <v>101.991</v>
      </c>
      <c r="J823" s="4" t="s">
        <v>733</v>
      </c>
      <c r="K823" s="12">
        <v>215800</v>
      </c>
      <c r="L823" s="12">
        <v>59</v>
      </c>
      <c r="M823" s="12">
        <v>0.60499999999999998</v>
      </c>
    </row>
    <row r="824" spans="1:13" x14ac:dyDescent="0.3">
      <c r="A824" s="4" t="s">
        <v>1931</v>
      </c>
      <c r="B824" s="9">
        <v>128.00800000000001</v>
      </c>
      <c r="J824" s="4" t="s">
        <v>1931</v>
      </c>
      <c r="K824" s="12">
        <v>213708</v>
      </c>
      <c r="L824" s="12">
        <v>63</v>
      </c>
      <c r="M824" s="12">
        <v>0.86699999999999999</v>
      </c>
    </row>
    <row r="825" spans="1:13" x14ac:dyDescent="0.3">
      <c r="A825" s="4" t="s">
        <v>2451</v>
      </c>
      <c r="B825" s="9">
        <v>149.953</v>
      </c>
      <c r="J825" s="4" t="s">
        <v>2451</v>
      </c>
      <c r="K825" s="12">
        <v>276333</v>
      </c>
      <c r="L825" s="12">
        <v>67</v>
      </c>
      <c r="M825" s="12">
        <v>0.44400000000000001</v>
      </c>
    </row>
    <row r="826" spans="1:13" x14ac:dyDescent="0.3">
      <c r="A826" s="4" t="s">
        <v>1542</v>
      </c>
      <c r="B826" s="9">
        <v>124.996</v>
      </c>
      <c r="J826" s="4" t="s">
        <v>1542</v>
      </c>
      <c r="K826" s="12">
        <v>157438</v>
      </c>
      <c r="L826" s="12">
        <v>62</v>
      </c>
      <c r="M826" s="12">
        <v>0.80500000000000005</v>
      </c>
    </row>
    <row r="827" spans="1:13" x14ac:dyDescent="0.3">
      <c r="A827" s="4" t="s">
        <v>1594</v>
      </c>
      <c r="B827" s="9">
        <v>148.005</v>
      </c>
      <c r="J827" s="4" t="s">
        <v>1594</v>
      </c>
      <c r="K827" s="12">
        <v>288133</v>
      </c>
      <c r="L827" s="12">
        <v>71</v>
      </c>
      <c r="M827" s="12">
        <v>0.66400000000000003</v>
      </c>
    </row>
    <row r="828" spans="1:13" x14ac:dyDescent="0.3">
      <c r="A828" s="4" t="s">
        <v>2714</v>
      </c>
      <c r="B828" s="9">
        <v>137.77600000000001</v>
      </c>
      <c r="E828" s="9">
        <f>VLOOKUP(H828,A1:B837,2,FALSE)</f>
        <v>120.12255750000007</v>
      </c>
      <c r="H828" t="s">
        <v>2780</v>
      </c>
      <c r="J828" s="4" t="s">
        <v>2714</v>
      </c>
      <c r="K828" s="12">
        <v>214203</v>
      </c>
      <c r="L828" s="12">
        <v>61</v>
      </c>
      <c r="M828" s="12">
        <v>0.58099999999999996</v>
      </c>
    </row>
    <row r="829" spans="1:13" x14ac:dyDescent="0.3">
      <c r="A829" s="4" t="s">
        <v>2700</v>
      </c>
      <c r="B829" s="9">
        <v>97.980999999999995</v>
      </c>
      <c r="J829" s="4" t="s">
        <v>2700</v>
      </c>
      <c r="K829" s="12">
        <v>200106</v>
      </c>
      <c r="L829" s="12">
        <v>69</v>
      </c>
      <c r="M829" s="12">
        <v>0.58599999999999997</v>
      </c>
    </row>
    <row r="830" spans="1:13" x14ac:dyDescent="0.3">
      <c r="A830" s="4" t="s">
        <v>576</v>
      </c>
      <c r="B830" s="9">
        <v>84.037999999999997</v>
      </c>
      <c r="J830" s="4" t="s">
        <v>576</v>
      </c>
      <c r="K830" s="12">
        <v>298600</v>
      </c>
      <c r="L830" s="12">
        <v>54</v>
      </c>
      <c r="M830" s="12">
        <v>0.72399999999999998</v>
      </c>
    </row>
    <row r="831" spans="1:13" x14ac:dyDescent="0.3">
      <c r="A831" s="4" t="s">
        <v>993</v>
      </c>
      <c r="B831" s="9">
        <v>84.003</v>
      </c>
      <c r="J831" s="4" t="s">
        <v>993</v>
      </c>
      <c r="K831" s="12">
        <v>241840</v>
      </c>
      <c r="L831" s="12">
        <v>66</v>
      </c>
      <c r="M831" s="12">
        <v>0.57699999999999996</v>
      </c>
    </row>
    <row r="832" spans="1:13" x14ac:dyDescent="0.3">
      <c r="A832" s="4" t="s">
        <v>2182</v>
      </c>
      <c r="B832" s="9">
        <v>126.54925</v>
      </c>
      <c r="J832" s="4" t="s">
        <v>2182</v>
      </c>
      <c r="K832" s="12">
        <v>216597.5</v>
      </c>
      <c r="L832" s="12">
        <v>53</v>
      </c>
      <c r="M832" s="12">
        <v>0.74199999999999999</v>
      </c>
    </row>
    <row r="833" spans="1:13" x14ac:dyDescent="0.3">
      <c r="A833" s="4" t="s">
        <v>2475</v>
      </c>
      <c r="B833" s="9">
        <v>160.517</v>
      </c>
      <c r="J833" s="4" t="s">
        <v>2475</v>
      </c>
      <c r="K833" s="12">
        <v>144244</v>
      </c>
      <c r="L833" s="12">
        <v>57</v>
      </c>
      <c r="M833" s="12">
        <v>0.88700000000000001</v>
      </c>
    </row>
    <row r="834" spans="1:13" x14ac:dyDescent="0.3">
      <c r="A834" s="4" t="s">
        <v>2341</v>
      </c>
      <c r="B834" s="9">
        <v>140.97466666666665</v>
      </c>
      <c r="J834" s="4" t="s">
        <v>2341</v>
      </c>
      <c r="K834" s="12">
        <v>229295.33333333334</v>
      </c>
      <c r="L834" s="12">
        <v>50.333333333333336</v>
      </c>
      <c r="M834" s="12">
        <v>0.53</v>
      </c>
    </row>
    <row r="835" spans="1:13" x14ac:dyDescent="0.3">
      <c r="A835" s="4" t="s">
        <v>1965</v>
      </c>
      <c r="B835" s="9">
        <v>123.245</v>
      </c>
      <c r="J835" s="4" t="s">
        <v>1965</v>
      </c>
      <c r="K835" s="12">
        <v>228076</v>
      </c>
      <c r="L835" s="12">
        <v>43.25</v>
      </c>
      <c r="M835" s="12">
        <v>0.76300000000000001</v>
      </c>
    </row>
    <row r="836" spans="1:13" x14ac:dyDescent="0.3">
      <c r="A836" s="4" t="s">
        <v>2008</v>
      </c>
      <c r="B836" s="9">
        <v>124.96</v>
      </c>
      <c r="J836" s="4" t="s">
        <v>2008</v>
      </c>
      <c r="K836" s="12">
        <v>223386</v>
      </c>
      <c r="L836" s="12">
        <v>49</v>
      </c>
      <c r="M836" s="12">
        <v>0.47499999999999998</v>
      </c>
    </row>
    <row r="837" spans="1:13" x14ac:dyDescent="0.3">
      <c r="A837" s="4" t="s">
        <v>2780</v>
      </c>
      <c r="B837" s="9">
        <v>120.12255750000007</v>
      </c>
      <c r="J837" s="4" t="s">
        <v>2780</v>
      </c>
      <c r="K837" s="12">
        <v>228717.3315</v>
      </c>
      <c r="L837" s="12">
        <v>62.658000000000001</v>
      </c>
      <c r="M837" s="12">
        <v>0.72036600000000006</v>
      </c>
    </row>
    <row r="840" spans="1:13" x14ac:dyDescent="0.3">
      <c r="J840" s="9">
        <f>(VLOOKUP(H828,J1:M837,2,FALSE)/1000)</f>
        <v>228.7173315</v>
      </c>
    </row>
    <row r="841" spans="1:13" x14ac:dyDescent="0.3">
      <c r="J841" s="9">
        <f>VLOOKUP(H828,J1:M837,3,FALSE)</f>
        <v>62.658000000000001</v>
      </c>
    </row>
    <row r="842" spans="1:13" x14ac:dyDescent="0.3">
      <c r="J842" s="8">
        <f>VLOOKUP(H828,J1:M837,4,FALSE)</f>
        <v>0.72036600000000006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B5F70-94BE-4A00-AC1D-647F7A0F12C3}">
  <dimension ref="A1:AC4"/>
  <sheetViews>
    <sheetView tabSelected="1" zoomScale="81" zoomScaleNormal="81" workbookViewId="0">
      <selection activeCell="P35" sqref="P35"/>
    </sheetView>
  </sheetViews>
  <sheetFormatPr defaultRowHeight="14.4" x14ac:dyDescent="0.3"/>
  <cols>
    <col min="1" max="3" width="8.88671875" style="5" customWidth="1"/>
    <col min="4" max="16384" width="8.88671875" style="5"/>
  </cols>
  <sheetData>
    <row r="1" spans="1:29" s="6" customFormat="1" ht="14.4" customHeight="1" x14ac:dyDescent="1.1000000000000001">
      <c r="A1" s="5"/>
      <c r="B1" s="7"/>
      <c r="C1" s="7"/>
      <c r="D1" s="7"/>
      <c r="E1" s="7"/>
      <c r="F1" s="7"/>
      <c r="G1" s="7"/>
      <c r="H1" s="7"/>
      <c r="I1" s="7"/>
      <c r="J1" s="7"/>
      <c r="K1" s="7"/>
      <c r="L1" s="7"/>
      <c r="M1" s="7"/>
      <c r="N1" s="7"/>
      <c r="O1" s="7"/>
      <c r="P1" s="7"/>
      <c r="Q1" s="7"/>
      <c r="R1" s="7"/>
      <c r="S1" s="7"/>
      <c r="T1" s="7"/>
      <c r="U1" s="7"/>
      <c r="V1" s="7"/>
      <c r="W1" s="5"/>
      <c r="X1" s="5"/>
      <c r="Y1" s="5"/>
      <c r="Z1" s="5"/>
      <c r="AA1" s="5"/>
      <c r="AB1" s="5"/>
      <c r="AC1" s="5"/>
    </row>
    <row r="2" spans="1:29" s="6" customFormat="1" ht="32.4" customHeight="1" x14ac:dyDescent="0.3">
      <c r="A2" s="10"/>
      <c r="B2" s="11"/>
      <c r="C2" s="11"/>
      <c r="D2" s="11"/>
      <c r="E2" s="11"/>
      <c r="F2" s="11"/>
      <c r="G2" s="11"/>
      <c r="H2" s="11"/>
      <c r="I2" s="11"/>
      <c r="J2" s="11"/>
      <c r="K2" s="11"/>
      <c r="L2" s="11"/>
      <c r="M2" s="11"/>
      <c r="N2" s="11"/>
      <c r="O2" s="11"/>
      <c r="P2" s="11"/>
      <c r="Q2" s="11"/>
      <c r="R2" s="11"/>
      <c r="S2" s="11"/>
      <c r="T2" s="11"/>
      <c r="U2" s="11"/>
      <c r="V2" s="11"/>
      <c r="W2" s="11"/>
      <c r="X2" s="5"/>
      <c r="Y2" s="5"/>
      <c r="Z2" s="5"/>
      <c r="AA2" s="5"/>
      <c r="AB2" s="5"/>
      <c r="AC2" s="5"/>
    </row>
    <row r="3" spans="1:29" s="6" customFormat="1" x14ac:dyDescent="0.3">
      <c r="A3" s="11"/>
      <c r="B3" s="11"/>
      <c r="C3" s="11"/>
      <c r="D3" s="11"/>
      <c r="E3" s="11"/>
      <c r="F3" s="11"/>
      <c r="G3" s="11"/>
      <c r="H3" s="11"/>
      <c r="I3" s="11"/>
      <c r="J3" s="11"/>
      <c r="K3" s="11"/>
      <c r="L3" s="11"/>
      <c r="M3" s="11"/>
      <c r="N3" s="11"/>
      <c r="O3" s="11"/>
      <c r="P3" s="11"/>
      <c r="Q3" s="11"/>
      <c r="R3" s="11"/>
      <c r="S3" s="11"/>
      <c r="T3" s="11"/>
      <c r="U3" s="11"/>
      <c r="V3" s="11"/>
      <c r="W3" s="11"/>
      <c r="X3" s="5"/>
      <c r="Y3" s="5"/>
      <c r="Z3" s="5"/>
      <c r="AA3" s="5"/>
      <c r="AB3" s="5"/>
      <c r="AC3" s="5"/>
    </row>
    <row r="4" spans="1:29" s="6" customFormat="1" ht="14.4" customHeight="1" x14ac:dyDescent="1.1000000000000001">
      <c r="A4" s="7"/>
      <c r="B4" s="7"/>
      <c r="C4" s="7"/>
      <c r="D4" s="7"/>
      <c r="E4" s="7"/>
      <c r="F4" s="7"/>
      <c r="G4" s="7"/>
      <c r="H4" s="7"/>
      <c r="I4" s="7"/>
      <c r="J4" s="7"/>
      <c r="K4" s="7"/>
      <c r="L4" s="7"/>
      <c r="M4" s="7"/>
      <c r="N4" s="7"/>
      <c r="O4" s="7"/>
      <c r="P4" s="7"/>
      <c r="Q4" s="7"/>
      <c r="R4" s="7"/>
      <c r="S4" s="7"/>
      <c r="T4" s="7"/>
      <c r="U4" s="7"/>
      <c r="V4" s="7"/>
      <c r="W4" s="5"/>
      <c r="X4" s="5"/>
      <c r="Y4" s="5"/>
      <c r="Z4" s="5"/>
      <c r="AA4" s="5"/>
      <c r="AB4" s="5"/>
      <c r="AC4" s="5"/>
    </row>
  </sheetData>
  <mergeCells count="1">
    <mergeCell ref="A2: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songs_normalize</vt:lpstr>
      <vt:lpstr>Sheet1</vt:lpstr>
      <vt:lpstr>Sheet3</vt:lpstr>
      <vt:lpstr>Sheet7</vt:lpstr>
      <vt:lpstr>Sheet9</vt:lpstr>
      <vt:lpstr>Sheet5</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Ishaan Sarode</dc:creator>
  <cp:lastModifiedBy>Ishaan Sarode</cp:lastModifiedBy>
  <dcterms:created xsi:type="dcterms:W3CDTF">2023-09-08T18:27:24Z</dcterms:created>
  <dcterms:modified xsi:type="dcterms:W3CDTF">2023-11-04T08:03:40Z</dcterms:modified>
</cp:coreProperties>
</file>