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20" windowWidth="19125" windowHeight="12315" activeTab="2"/>
  </bookViews>
  <sheets>
    <sheet name="Monthly" sheetId="2" r:id="rId1"/>
    <sheet name="Active Positions" sheetId="3" r:id="rId2"/>
    <sheet name="Active Portf" sheetId="1" r:id="rId3"/>
  </sheets>
  <definedNames>
    <definedName name="means">'Active Portf'!$B$520:$E$520</definedName>
    <definedName name="Returns">'Active Portf'!$B$2:$E$517</definedName>
    <definedName name="Rmonthly">Monthly!$B$2:$F$178</definedName>
    <definedName name="umonthly">Monthly!$B$180:$F$180</definedName>
  </definedNames>
  <calcPr calcId="125725"/>
</workbook>
</file>

<file path=xl/calcChain.xml><?xml version="1.0" encoding="utf-8"?>
<calcChain xmlns="http://schemas.openxmlformats.org/spreadsheetml/2006/main">
  <c r="H3" i="1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2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2"/>
</calcChain>
</file>

<file path=xl/sharedStrings.xml><?xml version="1.0" encoding="utf-8"?>
<sst xmlns="http://schemas.openxmlformats.org/spreadsheetml/2006/main" count="77" uniqueCount="42">
  <si>
    <t>BIG</t>
  </si>
  <si>
    <t>TSY</t>
  </si>
  <si>
    <t>AGY</t>
  </si>
  <si>
    <t>COLL</t>
  </si>
  <si>
    <t>CRED</t>
  </si>
  <si>
    <t>Date</t>
  </si>
  <si>
    <t>C</t>
  </si>
  <si>
    <t>CSCO</t>
  </si>
  <si>
    <t>DELL</t>
  </si>
  <si>
    <t>F</t>
  </si>
  <si>
    <t>HD</t>
  </si>
  <si>
    <t>INTC</t>
  </si>
  <si>
    <t>MO</t>
  </si>
  <si>
    <t>MRK</t>
  </si>
  <si>
    <t>MSFT</t>
  </si>
  <si>
    <t>TWX</t>
  </si>
  <si>
    <t>S&amp;P 500</t>
  </si>
  <si>
    <t>Citi Big</t>
  </si>
  <si>
    <t xml:space="preserve">S&amp;P 500 </t>
  </si>
  <si>
    <t>Equity_A</t>
  </si>
  <si>
    <t>Bonds_A</t>
  </si>
  <si>
    <t>RpA</t>
  </si>
  <si>
    <t>Rb</t>
  </si>
  <si>
    <t>Active Cov - Va</t>
  </si>
  <si>
    <t>MCAR</t>
  </si>
  <si>
    <t>MCRb</t>
  </si>
  <si>
    <t>MCRp</t>
  </si>
  <si>
    <t>Benchmark Cov - Vb</t>
  </si>
  <si>
    <t>Active Port Cov - Vp</t>
  </si>
  <si>
    <t>α</t>
  </si>
  <si>
    <t>β</t>
  </si>
  <si>
    <r>
      <t>w</t>
    </r>
    <r>
      <rPr>
        <b/>
        <vertAlign val="subscript"/>
        <sz val="11"/>
        <color theme="1"/>
        <rFont val="Times New Roman"/>
        <family val="1"/>
      </rPr>
      <t>a</t>
    </r>
  </si>
  <si>
    <r>
      <t>σ</t>
    </r>
    <r>
      <rPr>
        <b/>
        <vertAlign val="subscript"/>
        <sz val="11"/>
        <color theme="1"/>
        <rFont val="Calibri"/>
        <family val="2"/>
      </rPr>
      <t>p</t>
    </r>
  </si>
  <si>
    <r>
      <t>σ</t>
    </r>
    <r>
      <rPr>
        <b/>
        <vertAlign val="subscript"/>
        <sz val="11"/>
        <color theme="1"/>
        <rFont val="Calibri"/>
        <family val="2"/>
      </rPr>
      <t>b</t>
    </r>
  </si>
  <si>
    <r>
      <t>σ</t>
    </r>
    <r>
      <rPr>
        <b/>
        <vertAlign val="subscript"/>
        <sz val="11"/>
        <color theme="1"/>
        <rFont val="Calibri"/>
        <family val="2"/>
      </rPr>
      <t>a</t>
    </r>
  </si>
  <si>
    <r>
      <t>µ</t>
    </r>
    <r>
      <rPr>
        <b/>
        <vertAlign val="subscript"/>
        <sz val="11"/>
        <color theme="1"/>
        <rFont val="Calibri"/>
        <family val="2"/>
      </rPr>
      <t>return</t>
    </r>
  </si>
  <si>
    <r>
      <t>µ</t>
    </r>
    <r>
      <rPr>
        <b/>
        <vertAlign val="subscript"/>
        <sz val="11"/>
        <color theme="1"/>
        <rFont val="Calibri"/>
        <family val="2"/>
      </rPr>
      <t>p</t>
    </r>
  </si>
  <si>
    <r>
      <t>µ</t>
    </r>
    <r>
      <rPr>
        <b/>
        <vertAlign val="subscript"/>
        <sz val="11"/>
        <color theme="1"/>
        <rFont val="Calibri"/>
        <family val="2"/>
      </rPr>
      <t>b</t>
    </r>
  </si>
  <si>
    <r>
      <t>µ</t>
    </r>
    <r>
      <rPr>
        <b/>
        <vertAlign val="subscript"/>
        <sz val="11"/>
        <color theme="1"/>
        <rFont val="Calibri"/>
        <family val="2"/>
      </rPr>
      <t>a</t>
    </r>
  </si>
  <si>
    <t>coef</t>
  </si>
  <si>
    <t>tstat</t>
  </si>
  <si>
    <t xml:space="preserve">    Attr</t>
  </si>
</sst>
</file>

<file path=xl/styles.xml><?xml version="1.0" encoding="utf-8"?>
<styleSheet xmlns="http://schemas.openxmlformats.org/spreadsheetml/2006/main">
  <numFmts count="2">
    <numFmt numFmtId="164" formatCode="0.000"/>
    <numFmt numFmtId="165" formatCode="[$-409]mmm\-yy;@"/>
  </numFmts>
  <fonts count="6">
    <font>
      <sz val="9"/>
      <color theme="1"/>
      <name val="Times New Roman"/>
      <family val="2"/>
    </font>
    <font>
      <b/>
      <sz val="11"/>
      <color theme="1"/>
      <name val="Times New Roman"/>
      <family val="1"/>
    </font>
    <font>
      <sz val="11"/>
      <color theme="1"/>
      <name val="Times New Roman"/>
      <family val="2"/>
    </font>
    <font>
      <b/>
      <vertAlign val="subscript"/>
      <sz val="11"/>
      <color theme="1"/>
      <name val="Times New Roman"/>
      <family val="1"/>
    </font>
    <font>
      <b/>
      <sz val="11"/>
      <color theme="1"/>
      <name val="Calibri"/>
      <family val="2"/>
    </font>
    <font>
      <b/>
      <vertAlign val="subscript"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2" borderId="0" xfId="0" applyNumberFormat="1" applyFill="1" applyAlignment="1">
      <alignment horizontal="center"/>
    </xf>
    <xf numFmtId="164" fontId="0" fillId="3" borderId="0" xfId="0" applyNumberFormat="1" applyFill="1" applyAlignment="1">
      <alignment horizontal="center"/>
    </xf>
    <xf numFmtId="164" fontId="0" fillId="4" borderId="0" xfId="0" applyNumberFormat="1" applyFill="1" applyAlignment="1">
      <alignment horizontal="center"/>
    </xf>
    <xf numFmtId="164" fontId="0" fillId="5" borderId="0" xfId="0" applyNumberFormat="1" applyFill="1" applyAlignment="1">
      <alignment horizontal="center"/>
    </xf>
    <xf numFmtId="165" fontId="0" fillId="0" borderId="0" xfId="0" applyNumberFormat="1"/>
    <xf numFmtId="165" fontId="0" fillId="0" borderId="0" xfId="0" applyNumberFormat="1" applyAlignment="1">
      <alignment horizontal="center"/>
    </xf>
    <xf numFmtId="165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65" fontId="2" fillId="0" borderId="0" xfId="0" applyNumberFormat="1" applyFont="1" applyAlignment="1">
      <alignment horizontal="center"/>
    </xf>
    <xf numFmtId="164" fontId="2" fillId="3" borderId="0" xfId="0" applyNumberFormat="1" applyFont="1" applyFill="1" applyAlignment="1">
      <alignment horizontal="center"/>
    </xf>
    <xf numFmtId="164" fontId="2" fillId="2" borderId="0" xfId="0" applyNumberFormat="1" applyFont="1" applyFill="1" applyAlignment="1">
      <alignment horizontal="center"/>
    </xf>
    <xf numFmtId="164" fontId="2" fillId="0" borderId="0" xfId="0" applyNumberFormat="1" applyFont="1" applyAlignment="1">
      <alignment horizontal="center"/>
    </xf>
    <xf numFmtId="2" fontId="2" fillId="0" borderId="2" xfId="0" applyNumberFormat="1" applyFont="1" applyFill="1" applyBorder="1" applyAlignment="1">
      <alignment horizontal="center"/>
    </xf>
    <xf numFmtId="2" fontId="2" fillId="0" borderId="3" xfId="0" applyNumberFormat="1" applyFont="1" applyFill="1" applyBorder="1" applyAlignment="1">
      <alignment horizontal="center"/>
    </xf>
    <xf numFmtId="2" fontId="2" fillId="0" borderId="1" xfId="0" applyNumberFormat="1" applyFont="1" applyFill="1" applyBorder="1" applyAlignment="1">
      <alignment horizontal="center"/>
    </xf>
    <xf numFmtId="2" fontId="2" fillId="0" borderId="0" xfId="0" applyNumberFormat="1" applyFont="1" applyFill="1" applyAlignment="1">
      <alignment horizontal="center"/>
    </xf>
    <xf numFmtId="2" fontId="2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2" fontId="2" fillId="0" borderId="0" xfId="0" applyNumberFormat="1" applyFont="1" applyFill="1" applyBorder="1" applyAlignment="1">
      <alignment horizontal="center"/>
    </xf>
    <xf numFmtId="0" fontId="2" fillId="0" borderId="3" xfId="0" applyFont="1" applyBorder="1" applyAlignment="1">
      <alignment horizontal="center"/>
    </xf>
    <xf numFmtId="2" fontId="2" fillId="0" borderId="3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2" fontId="0" fillId="0" borderId="0" xfId="0" applyNumberFormat="1" applyAlignment="1">
      <alignment horizontal="center"/>
    </xf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767"/>
  <sheetViews>
    <sheetView workbookViewId="0">
      <pane ySplit="1" topLeftCell="A129" activePane="bottomLeft" state="frozen"/>
      <selection pane="bottomLeft" activeCell="T142" sqref="T142"/>
    </sheetView>
  </sheetViews>
  <sheetFormatPr defaultRowHeight="12"/>
  <cols>
    <col min="1" max="1" width="11.83203125" style="8" customWidth="1"/>
    <col min="2" max="2" width="9.5" style="3" bestFit="1" customWidth="1"/>
    <col min="3" max="6" width="9.33203125" style="5"/>
    <col min="7" max="16" width="9.33203125" style="6"/>
    <col min="17" max="17" width="9.33203125" style="4"/>
    <col min="18" max="16384" width="9.33203125" style="1"/>
  </cols>
  <sheetData>
    <row r="1" spans="1:29">
      <c r="A1" s="8" t="s">
        <v>5</v>
      </c>
      <c r="B1" s="3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4" t="s">
        <v>16</v>
      </c>
    </row>
    <row r="2" spans="1:29">
      <c r="A2" s="8">
        <v>33724</v>
      </c>
      <c r="B2" s="3">
        <v>0.76280000000000003</v>
      </c>
      <c r="C2" s="5">
        <v>0.71850000000000003</v>
      </c>
      <c r="D2" s="5">
        <v>0.69240000000000002</v>
      </c>
      <c r="E2" s="5">
        <v>0.91469999999999996</v>
      </c>
      <c r="F2" s="5">
        <v>0.65839999999999999</v>
      </c>
      <c r="G2" s="6">
        <v>0.92877941547871867</v>
      </c>
      <c r="H2" s="6">
        <v>-7.9055833025199158</v>
      </c>
      <c r="I2" s="6">
        <v>7.9372527613725081</v>
      </c>
      <c r="J2" s="6">
        <v>16.755599153538434</v>
      </c>
      <c r="K2" s="6">
        <v>-3.7370455680782531</v>
      </c>
      <c r="L2" s="6">
        <v>-3.2193452557821876</v>
      </c>
      <c r="M2" s="6">
        <v>2.7665248608165056</v>
      </c>
      <c r="N2" s="6">
        <v>-1.454867829244096</v>
      </c>
      <c r="O2" s="6">
        <v>-7.2171814913187555</v>
      </c>
      <c r="P2" s="6">
        <v>-26.035117873480957</v>
      </c>
      <c r="Q2" s="4">
        <v>2.7510774361822428</v>
      </c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spans="1:29">
      <c r="A3" s="8">
        <v>33755</v>
      </c>
      <c r="B3" s="3">
        <v>1.8273999999999999</v>
      </c>
      <c r="C3" s="5">
        <v>1.7218</v>
      </c>
      <c r="D3" s="5">
        <v>1.8671</v>
      </c>
      <c r="E3" s="5">
        <v>1.8552999999999999</v>
      </c>
      <c r="F3" s="5">
        <v>2.0303</v>
      </c>
      <c r="G3" s="6">
        <v>-5.69990335103315</v>
      </c>
      <c r="H3" s="6">
        <v>22.594097635711201</v>
      </c>
      <c r="I3" s="6">
        <v>2.3371742051867281</v>
      </c>
      <c r="J3" s="6">
        <v>-2.228868517060477</v>
      </c>
      <c r="K3" s="6">
        <v>12.421039072741626</v>
      </c>
      <c r="L3" s="6">
        <v>-6.7673601633043781</v>
      </c>
      <c r="M3" s="6">
        <v>-0.4827046961755283</v>
      </c>
      <c r="N3" s="6">
        <v>4.1374640534661244</v>
      </c>
      <c r="O3" s="6">
        <v>9.3015923747355949</v>
      </c>
      <c r="P3" s="6">
        <v>6.2289261422292199</v>
      </c>
      <c r="Q3" s="4">
        <v>9.6350724062356313E-2</v>
      </c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 spans="1:29">
      <c r="A4" s="8">
        <v>33785</v>
      </c>
      <c r="B4" s="3">
        <v>1.4219999999999999</v>
      </c>
      <c r="C4" s="5">
        <v>1.4691000000000001</v>
      </c>
      <c r="D4" s="5">
        <v>1.3818999999999999</v>
      </c>
      <c r="E4" s="5">
        <v>1.2202999999999999</v>
      </c>
      <c r="F4" s="5">
        <v>1.6414</v>
      </c>
      <c r="G4" s="6">
        <v>0</v>
      </c>
      <c r="H4" s="6">
        <v>2.7016081814481554</v>
      </c>
      <c r="I4" s="6">
        <v>-39.386322587058281</v>
      </c>
      <c r="J4" s="6">
        <v>3.3243486503483619</v>
      </c>
      <c r="K4" s="6">
        <v>-4.8967313104357197</v>
      </c>
      <c r="L4" s="6">
        <v>13.542559748522059</v>
      </c>
      <c r="M4" s="6">
        <v>-5.2991239817097222</v>
      </c>
      <c r="N4" s="6">
        <v>-3.2789962650481406</v>
      </c>
      <c r="O4" s="6">
        <v>-14.181697221129536</v>
      </c>
      <c r="P4" s="6">
        <v>7.6809393867384124</v>
      </c>
      <c r="Q4" s="4">
        <v>-1.7511285484140955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</row>
    <row r="5" spans="1:29">
      <c r="A5" s="8">
        <v>33816</v>
      </c>
      <c r="B5" s="3">
        <v>1.9755</v>
      </c>
      <c r="C5" s="5">
        <v>2.4906000000000001</v>
      </c>
      <c r="D5" s="5">
        <v>2.4285999999999999</v>
      </c>
      <c r="E5" s="5">
        <v>0.79879999999999995</v>
      </c>
      <c r="F5" s="5">
        <v>2.3973</v>
      </c>
      <c r="G5" s="6">
        <v>13.680384944310756</v>
      </c>
      <c r="H5" s="6">
        <v>12.713459801277677</v>
      </c>
      <c r="I5" s="6">
        <v>23.828261252989403</v>
      </c>
      <c r="J5" s="6">
        <v>-0.27274701694229314</v>
      </c>
      <c r="K5" s="6">
        <v>11.406161054751838</v>
      </c>
      <c r="L5" s="6">
        <v>4.2727282436514535</v>
      </c>
      <c r="M5" s="6">
        <v>8.3177506478907919</v>
      </c>
      <c r="N5" s="6">
        <v>6.2130162139094534</v>
      </c>
      <c r="O5" s="6">
        <v>4.1986116667059692</v>
      </c>
      <c r="P5" s="6">
        <v>4.5399180926873681</v>
      </c>
      <c r="Q5" s="4">
        <v>3.8641935790130728</v>
      </c>
      <c r="S5" s="2"/>
      <c r="T5" s="2"/>
      <c r="U5" s="2"/>
      <c r="V5" s="2"/>
      <c r="W5" s="2"/>
      <c r="X5" s="2"/>
      <c r="Y5" s="2"/>
      <c r="Z5" s="2"/>
      <c r="AA5" s="2"/>
      <c r="AB5" s="2"/>
      <c r="AC5" s="2"/>
    </row>
    <row r="6" spans="1:29">
      <c r="A6" s="8">
        <v>33847</v>
      </c>
      <c r="B6" s="3">
        <v>1.1097999999999999</v>
      </c>
      <c r="C6" s="5">
        <v>1.0386</v>
      </c>
      <c r="D6" s="5">
        <v>0.93799999999999994</v>
      </c>
      <c r="E6" s="5">
        <v>1.3461000000000001</v>
      </c>
      <c r="F6" s="5">
        <v>0.98050000000000004</v>
      </c>
      <c r="G6" s="6">
        <v>-10.159034447229475</v>
      </c>
      <c r="H6" s="6">
        <v>-13.251054214823297</v>
      </c>
      <c r="I6" s="6">
        <v>9.3183165936470314</v>
      </c>
      <c r="J6" s="6">
        <v>-11.572926444072232</v>
      </c>
      <c r="K6" s="6">
        <v>6.0339418726721457</v>
      </c>
      <c r="L6" s="6">
        <v>-2.9732874803461655</v>
      </c>
      <c r="M6" s="6">
        <v>2.6255115053615592</v>
      </c>
      <c r="N6" s="6">
        <v>-6.4699574541245211</v>
      </c>
      <c r="O6" s="6">
        <v>1.6951031746492151</v>
      </c>
      <c r="P6" s="6">
        <v>-2.7549951768230629</v>
      </c>
      <c r="Q6" s="4">
        <v>-2.4313753623012153</v>
      </c>
      <c r="S6" s="2"/>
      <c r="T6" s="2"/>
      <c r="U6" s="2"/>
      <c r="V6" s="2"/>
      <c r="W6" s="2"/>
      <c r="X6" s="2"/>
      <c r="Y6" s="2"/>
      <c r="Z6" s="2"/>
      <c r="AA6" s="2"/>
      <c r="AB6" s="2"/>
      <c r="AC6" s="2"/>
    </row>
    <row r="7" spans="1:29">
      <c r="A7" s="8">
        <v>33877</v>
      </c>
      <c r="B7" s="3">
        <v>1.1651</v>
      </c>
      <c r="C7" s="5">
        <v>1.407</v>
      </c>
      <c r="D7" s="5">
        <v>1.2138</v>
      </c>
      <c r="E7" s="5">
        <v>0.77490000000000003</v>
      </c>
      <c r="F7" s="5">
        <v>1.1537999999999999</v>
      </c>
      <c r="G7" s="6">
        <v>9.5893500693240696</v>
      </c>
      <c r="H7" s="6">
        <v>12.315897979183969</v>
      </c>
      <c r="I7" s="6">
        <v>12.561037015287335</v>
      </c>
      <c r="J7" s="6">
        <v>-3.1156699903709915</v>
      </c>
      <c r="K7" s="6">
        <v>3.6781874431019816</v>
      </c>
      <c r="L7" s="6">
        <v>12.542274414313937</v>
      </c>
      <c r="M7" s="6">
        <v>3.2987718509245116</v>
      </c>
      <c r="N7" s="6">
        <v>-8.8645548734901602</v>
      </c>
      <c r="O7" s="6">
        <v>8.0814856024027151</v>
      </c>
      <c r="P7" s="6">
        <v>8.7321695068147989</v>
      </c>
      <c r="Q7" s="4">
        <v>0.90644141544071999</v>
      </c>
      <c r="S7" s="2"/>
      <c r="T7" s="2"/>
      <c r="U7" s="2"/>
      <c r="V7" s="2"/>
      <c r="W7" s="2"/>
      <c r="X7" s="2"/>
      <c r="Y7" s="2"/>
      <c r="Z7" s="2"/>
      <c r="AA7" s="2"/>
      <c r="AB7" s="2"/>
      <c r="AC7" s="2"/>
    </row>
    <row r="8" spans="1:29">
      <c r="A8" s="8">
        <v>33908</v>
      </c>
      <c r="B8" s="3">
        <v>-1.3036000000000001</v>
      </c>
      <c r="C8" s="5">
        <v>-1.4595</v>
      </c>
      <c r="D8" s="5">
        <v>-1.4195</v>
      </c>
      <c r="E8" s="5">
        <v>-0.84089999999999998</v>
      </c>
      <c r="F8" s="5">
        <v>-1.5958000000000001</v>
      </c>
      <c r="G8" s="6">
        <v>-2.3147864702267991</v>
      </c>
      <c r="H8" s="6">
        <v>12.63398820818804</v>
      </c>
      <c r="I8" s="6">
        <v>17.566707786575119</v>
      </c>
      <c r="J8" s="6">
        <v>-7.8986510739086775</v>
      </c>
      <c r="K8" s="6">
        <v>4.4160583732671999</v>
      </c>
      <c r="L8" s="6">
        <v>2.6273694970544694</v>
      </c>
      <c r="M8" s="6">
        <v>-10.897372176456786</v>
      </c>
      <c r="N8" s="6">
        <v>-1.4146036148947005</v>
      </c>
      <c r="O8" s="6">
        <v>9.7562660650415598</v>
      </c>
      <c r="P8" s="6">
        <v>11.055179577294203</v>
      </c>
      <c r="Q8" s="4">
        <v>0.210405586421754</v>
      </c>
      <c r="S8" s="2"/>
      <c r="T8" s="2"/>
      <c r="U8" s="2"/>
      <c r="V8" s="2"/>
      <c r="W8" s="2"/>
      <c r="X8" s="2"/>
      <c r="Y8" s="2"/>
      <c r="Z8" s="2"/>
      <c r="AA8" s="2"/>
      <c r="AB8" s="2"/>
      <c r="AC8" s="2"/>
    </row>
    <row r="9" spans="1:29">
      <c r="A9" s="8">
        <v>33938</v>
      </c>
      <c r="B9" s="3">
        <v>3.9899999999999998E-2</v>
      </c>
      <c r="C9" s="5">
        <v>-0.2112</v>
      </c>
      <c r="D9" s="5">
        <v>1.0699999999999999E-2</v>
      </c>
      <c r="E9" s="5">
        <v>0.41389999999999999</v>
      </c>
      <c r="F9" s="5">
        <v>8.48E-2</v>
      </c>
      <c r="G9" s="6">
        <v>11.061796069016786</v>
      </c>
      <c r="H9" s="6">
        <v>21.985000200496742</v>
      </c>
      <c r="I9" s="6">
        <v>7.4081179382409932</v>
      </c>
      <c r="J9" s="6">
        <v>14.035843016321373</v>
      </c>
      <c r="K9" s="6">
        <v>5.2584719026862636</v>
      </c>
      <c r="L9" s="6">
        <v>5.7569188788453083</v>
      </c>
      <c r="M9" s="6">
        <v>4.65973452825172</v>
      </c>
      <c r="N9" s="6">
        <v>2.8090067177643583</v>
      </c>
      <c r="O9" s="6">
        <v>4.8147803006414351</v>
      </c>
      <c r="P9" s="6">
        <v>16.446508645326098</v>
      </c>
      <c r="Q9" s="4">
        <v>2.9812920535904666</v>
      </c>
      <c r="S9" s="2"/>
      <c r="T9" s="2"/>
      <c r="U9" s="2"/>
      <c r="V9" s="2"/>
      <c r="W9" s="2"/>
      <c r="X9" s="2"/>
      <c r="Y9" s="2"/>
      <c r="Z9" s="2"/>
      <c r="AA9" s="2"/>
      <c r="AB9" s="2"/>
      <c r="AC9" s="2"/>
    </row>
    <row r="10" spans="1:29">
      <c r="A10" s="8">
        <v>33969</v>
      </c>
      <c r="B10" s="3">
        <v>1.5556000000000001</v>
      </c>
      <c r="C10" s="5">
        <v>1.6988000000000001</v>
      </c>
      <c r="D10" s="5">
        <v>1.6277999999999999</v>
      </c>
      <c r="E10" s="5">
        <v>1.216</v>
      </c>
      <c r="F10" s="5">
        <v>1.7087000000000001</v>
      </c>
      <c r="G10" s="6">
        <v>1.3015017392332069</v>
      </c>
      <c r="H10" s="6">
        <v>5.0522432911721866</v>
      </c>
      <c r="I10" s="6">
        <v>26.709543884339244</v>
      </c>
      <c r="J10" s="6">
        <v>2.0611298380695389</v>
      </c>
      <c r="K10" s="6">
        <v>10.12504550220231</v>
      </c>
      <c r="L10" s="6">
        <v>19.62178708415162</v>
      </c>
      <c r="M10" s="6">
        <v>-3.1903184150231891</v>
      </c>
      <c r="N10" s="6">
        <v>-3.9550816708001943</v>
      </c>
      <c r="O10" s="6">
        <v>-8.6892679290663999</v>
      </c>
      <c r="P10" s="6">
        <v>39.263745096514427</v>
      </c>
      <c r="Q10" s="4">
        <v>1.0057058909607923</v>
      </c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 spans="1:29">
      <c r="A11" s="8">
        <v>34000</v>
      </c>
      <c r="B11" s="3">
        <v>2.0243000000000002</v>
      </c>
      <c r="C11" s="5">
        <v>2.2517999999999998</v>
      </c>
      <c r="D11" s="5">
        <v>2.2044999999999999</v>
      </c>
      <c r="E11" s="5">
        <v>1.3783000000000001</v>
      </c>
      <c r="F11" s="5">
        <v>2.4055</v>
      </c>
      <c r="G11" s="6">
        <v>9.367090106072558</v>
      </c>
      <c r="H11" s="6">
        <v>11.835267395147923</v>
      </c>
      <c r="I11" s="6">
        <v>-3.7079008241420741</v>
      </c>
      <c r="J11" s="6">
        <v>7.3062940707675477</v>
      </c>
      <c r="K11" s="6">
        <v>-3.5816026792394249</v>
      </c>
      <c r="L11" s="6">
        <v>20.455190153767987</v>
      </c>
      <c r="M11" s="6">
        <v>-3.1275635565733957</v>
      </c>
      <c r="N11" s="6">
        <v>-7.1673165623943396</v>
      </c>
      <c r="O11" s="6">
        <v>1.3070134487048382</v>
      </c>
      <c r="P11" s="6">
        <v>-1.7215168029916614</v>
      </c>
      <c r="Q11" s="4">
        <v>0.7021264078719025</v>
      </c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</row>
    <row r="12" spans="1:29">
      <c r="A12" s="8">
        <v>34028</v>
      </c>
      <c r="B12" s="3">
        <v>1.6982999999999999</v>
      </c>
      <c r="C12" s="5">
        <v>1.9393</v>
      </c>
      <c r="D12" s="5">
        <v>2.0764999999999998</v>
      </c>
      <c r="E12" s="5">
        <v>0.92269999999999996</v>
      </c>
      <c r="F12" s="5">
        <v>2.1642000000000001</v>
      </c>
      <c r="G12" s="6">
        <v>3.2403636035138699</v>
      </c>
      <c r="H12" s="6">
        <v>-0.84967831447755704</v>
      </c>
      <c r="I12" s="6">
        <v>-36.439407859720625</v>
      </c>
      <c r="J12" s="6">
        <v>-0.54327239986426867</v>
      </c>
      <c r="K12" s="6">
        <v>-2.3301952801875991</v>
      </c>
      <c r="L12" s="6">
        <v>8.7405995201635527</v>
      </c>
      <c r="M12" s="6">
        <v>-10.759399723351434</v>
      </c>
      <c r="N12" s="6">
        <v>-4.7552353327901047</v>
      </c>
      <c r="O12" s="6">
        <v>-3.6774667173293292</v>
      </c>
      <c r="P12" s="6">
        <v>-14.956045928514891</v>
      </c>
      <c r="Q12" s="4">
        <v>1.0429041654892348</v>
      </c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spans="1:29">
      <c r="A13" s="8">
        <v>34059</v>
      </c>
      <c r="B13" s="3">
        <v>0.39429999999999998</v>
      </c>
      <c r="C13" s="5">
        <v>0.26569999999999999</v>
      </c>
      <c r="D13" s="5">
        <v>0.2994</v>
      </c>
      <c r="E13" s="5">
        <v>0.59850000000000003</v>
      </c>
      <c r="F13" s="5">
        <v>0.43369999999999997</v>
      </c>
      <c r="G13" s="6">
        <v>23.175359811276618</v>
      </c>
      <c r="H13" s="6">
        <v>1.9741491686115769</v>
      </c>
      <c r="I13" s="6">
        <v>8.9133956719946248</v>
      </c>
      <c r="J13" s="6">
        <v>12.533107962751913</v>
      </c>
      <c r="K13" s="6">
        <v>-0.59113286262475551</v>
      </c>
      <c r="L13" s="6">
        <v>-1.2938364719445155</v>
      </c>
      <c r="M13" s="6">
        <v>-4.7675031970577519</v>
      </c>
      <c r="N13" s="6">
        <v>-8.465053858081431</v>
      </c>
      <c r="O13" s="6">
        <v>10.383949766547225</v>
      </c>
      <c r="P13" s="6">
        <v>10.49467796155156</v>
      </c>
      <c r="Q13" s="4">
        <v>1.8524634526452821</v>
      </c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</row>
    <row r="14" spans="1:29">
      <c r="A14" s="8">
        <v>34089</v>
      </c>
      <c r="B14" s="3">
        <v>0.79090000000000005</v>
      </c>
      <c r="C14" s="5">
        <v>0.86929999999999996</v>
      </c>
      <c r="D14" s="5">
        <v>0.77659999999999996</v>
      </c>
      <c r="E14" s="5">
        <v>0.67520000000000002</v>
      </c>
      <c r="F14" s="5">
        <v>0.77790000000000004</v>
      </c>
      <c r="G14" s="6">
        <v>-0.2717876856970744</v>
      </c>
      <c r="H14" s="6">
        <v>-8.1505176823192436</v>
      </c>
      <c r="I14" s="6">
        <v>-19.162122473858282</v>
      </c>
      <c r="J14" s="6">
        <v>5.15340832277034</v>
      </c>
      <c r="K14" s="6">
        <v>-11.581067997175019</v>
      </c>
      <c r="L14" s="6">
        <v>-18.973950775938995</v>
      </c>
      <c r="M14" s="6">
        <v>-30.873179149108154</v>
      </c>
      <c r="N14" s="6">
        <v>4.4912657585162723</v>
      </c>
      <c r="O14" s="6">
        <v>-7.8674263208244248</v>
      </c>
      <c r="P14" s="6">
        <v>-4.6209697556374687</v>
      </c>
      <c r="Q14" s="4">
        <v>-2.5745372804774513</v>
      </c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</row>
    <row r="15" spans="1:29">
      <c r="A15" s="8">
        <v>34120</v>
      </c>
      <c r="B15" s="3">
        <v>6.3100000000000003E-2</v>
      </c>
      <c r="C15" s="5">
        <v>-0.16539999999999999</v>
      </c>
      <c r="D15" s="5">
        <v>-3.4099999999999998E-2</v>
      </c>
      <c r="E15" s="5">
        <v>0.45760000000000001</v>
      </c>
      <c r="F15" s="5">
        <v>6.3600000000000004E-2</v>
      </c>
      <c r="G15" s="6">
        <v>0.8131569887848612</v>
      </c>
      <c r="H15" s="6">
        <v>26.936202511582401</v>
      </c>
      <c r="I15" s="6">
        <v>-17.884053364853735</v>
      </c>
      <c r="J15" s="6">
        <v>-5.153408322770332</v>
      </c>
      <c r="K15" s="6">
        <v>9.0458088883823624</v>
      </c>
      <c r="L15" s="6">
        <v>15.318428016745358</v>
      </c>
      <c r="M15" s="6">
        <v>6.9347276009169549</v>
      </c>
      <c r="N15" s="6">
        <v>3.3223594585725276</v>
      </c>
      <c r="O15" s="6">
        <v>8.0022554712561877</v>
      </c>
      <c r="P15" s="6">
        <v>25.131442828090599</v>
      </c>
      <c r="Q15" s="4">
        <v>2.2463263988382214</v>
      </c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</row>
    <row r="16" spans="1:29">
      <c r="A16" s="8">
        <v>34150</v>
      </c>
      <c r="B16" s="3">
        <v>1.8985000000000001</v>
      </c>
      <c r="C16" s="5">
        <v>2.2381000000000002</v>
      </c>
      <c r="D16" s="5">
        <v>2.2959000000000001</v>
      </c>
      <c r="E16" s="5">
        <v>0.97299999999999998</v>
      </c>
      <c r="F16" s="5">
        <v>2.3441999999999998</v>
      </c>
      <c r="G16" s="6">
        <v>12.643161129281491</v>
      </c>
      <c r="H16" s="6">
        <v>1.3771404083917997</v>
      </c>
      <c r="I16" s="6">
        <v>-25.70997090074879</v>
      </c>
      <c r="J16" s="6">
        <v>0.47943064927393564</v>
      </c>
      <c r="K16" s="6">
        <v>-5.5574299031533219</v>
      </c>
      <c r="L16" s="6">
        <v>-0.79104479255901894</v>
      </c>
      <c r="M16" s="6">
        <v>-4.3103250132552011</v>
      </c>
      <c r="N16" s="6">
        <v>-7.4612108762463176</v>
      </c>
      <c r="O16" s="6">
        <v>-5.1211472858442271</v>
      </c>
      <c r="P16" s="6">
        <v>9.1960555663059473</v>
      </c>
      <c r="Q16" s="4">
        <v>7.5495163013733824E-2</v>
      </c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</row>
    <row r="17" spans="1:29">
      <c r="A17" s="8">
        <v>34181</v>
      </c>
      <c r="B17" s="3">
        <v>0.57250000000000001</v>
      </c>
      <c r="C17" s="5">
        <v>0.58840000000000003</v>
      </c>
      <c r="D17" s="5">
        <v>0.8165</v>
      </c>
      <c r="E17" s="5">
        <v>0.41489999999999999</v>
      </c>
      <c r="F17" s="5">
        <v>0.70699999999999996</v>
      </c>
      <c r="G17" s="6">
        <v>2.578363987989051</v>
      </c>
      <c r="H17" s="6">
        <v>-5.3899195174697256</v>
      </c>
      <c r="I17" s="6">
        <v>7.0811467123427994</v>
      </c>
      <c r="J17" s="6">
        <v>0.95202030146429306</v>
      </c>
      <c r="K17" s="6">
        <v>0.85417207343668877</v>
      </c>
      <c r="L17" s="6">
        <v>-5.1300949919246337</v>
      </c>
      <c r="M17" s="6">
        <v>-2.3592231493978941</v>
      </c>
      <c r="N17" s="6">
        <v>-14.771690227325532</v>
      </c>
      <c r="O17" s="6">
        <v>-17.327172127403667</v>
      </c>
      <c r="P17" s="6">
        <v>18.456738999151536</v>
      </c>
      <c r="Q17" s="4">
        <v>-0.53412986132495799</v>
      </c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</row>
    <row r="18" spans="1:29">
      <c r="A18" s="8">
        <v>34212</v>
      </c>
      <c r="B18" s="3">
        <v>1.7124999999999999</v>
      </c>
      <c r="C18" s="5">
        <v>2.2092000000000001</v>
      </c>
      <c r="D18" s="5">
        <v>2.3715999999999999</v>
      </c>
      <c r="E18" s="5">
        <v>0.4113</v>
      </c>
      <c r="F18" s="5">
        <v>2.3491</v>
      </c>
      <c r="G18" s="6">
        <v>9.1372111822416073</v>
      </c>
      <c r="H18" s="6">
        <v>-8.2868811618491538</v>
      </c>
      <c r="I18" s="6">
        <v>-9.1153489013476872</v>
      </c>
      <c r="J18" s="6">
        <v>-3.3735695096822038</v>
      </c>
      <c r="K18" s="6">
        <v>-3.1661852438323193</v>
      </c>
      <c r="L18" s="6">
        <v>20.674326276179116</v>
      </c>
      <c r="M18" s="6">
        <v>3.3903673693847907</v>
      </c>
      <c r="N18" s="6">
        <v>4.0009664061984012</v>
      </c>
      <c r="O18" s="6">
        <v>1.5106935084882296</v>
      </c>
      <c r="P18" s="6">
        <v>4.3888900213340625</v>
      </c>
      <c r="Q18" s="4">
        <v>3.3852457573435273</v>
      </c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</row>
    <row r="19" spans="1:29">
      <c r="A19" s="8">
        <v>34242</v>
      </c>
      <c r="B19" s="3">
        <v>0.33679999999999999</v>
      </c>
      <c r="C19" s="5">
        <v>0.45269999999999999</v>
      </c>
      <c r="D19" s="5">
        <v>0.35210000000000002</v>
      </c>
      <c r="E19" s="5">
        <v>8.5999999999999993E-2</v>
      </c>
      <c r="F19" s="5">
        <v>0.4335</v>
      </c>
      <c r="G19" s="6">
        <v>7.3302971932983141</v>
      </c>
      <c r="H19" s="6">
        <v>4.6043561541142752</v>
      </c>
      <c r="I19" s="6">
        <v>-9.9918482890519247</v>
      </c>
      <c r="J19" s="6">
        <v>8.0042707673536562</v>
      </c>
      <c r="K19" s="6">
        <v>-10.470575929732886</v>
      </c>
      <c r="L19" s="6">
        <v>9.6382692142596476</v>
      </c>
      <c r="M19" s="6">
        <v>-6.0782711234985385</v>
      </c>
      <c r="N19" s="6">
        <v>-3.5933141084590399</v>
      </c>
      <c r="O19" s="6">
        <v>9.3616568034870351</v>
      </c>
      <c r="P19" s="6">
        <v>20.351927310050026</v>
      </c>
      <c r="Q19" s="4">
        <v>-1.0038133482406217</v>
      </c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 spans="1:29">
      <c r="A20" s="8">
        <v>34273</v>
      </c>
      <c r="B20" s="3">
        <v>0.3135</v>
      </c>
      <c r="C20" s="5">
        <v>0.252</v>
      </c>
      <c r="D20" s="5">
        <v>0.36370000000000002</v>
      </c>
      <c r="E20" s="5">
        <v>0.33460000000000001</v>
      </c>
      <c r="F20" s="5">
        <v>0.41549999999999998</v>
      </c>
      <c r="G20" s="6">
        <v>-7.8951629668434178</v>
      </c>
      <c r="H20" s="6">
        <v>2.4676807713864366</v>
      </c>
      <c r="I20" s="6">
        <v>19.709513165699981</v>
      </c>
      <c r="J20" s="6">
        <v>11.325074602166692</v>
      </c>
      <c r="K20" s="6">
        <v>2.8801843417878707</v>
      </c>
      <c r="L20" s="6">
        <v>-11.20693867406518</v>
      </c>
      <c r="M20" s="6">
        <v>15.842304126228681</v>
      </c>
      <c r="N20" s="6">
        <v>4.3745190706036938</v>
      </c>
      <c r="O20" s="6">
        <v>-2.9203177186047649</v>
      </c>
      <c r="P20" s="6">
        <v>5.1428025935146238</v>
      </c>
      <c r="Q20" s="4">
        <v>1.9207289080128778</v>
      </c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 spans="1:29">
      <c r="A21" s="8">
        <v>34303</v>
      </c>
      <c r="B21" s="3">
        <v>-0.83660000000000001</v>
      </c>
      <c r="C21" s="5">
        <v>-1.0953999999999999</v>
      </c>
      <c r="D21" s="5">
        <v>-1.1425000000000001</v>
      </c>
      <c r="E21" s="5">
        <v>-0.17560000000000001</v>
      </c>
      <c r="F21" s="5">
        <v>-1.1269</v>
      </c>
      <c r="G21" s="6">
        <v>-9.8143575776809637</v>
      </c>
      <c r="H21" s="6">
        <v>9.3098227974518952</v>
      </c>
      <c r="I21" s="6">
        <v>29.225440994069992</v>
      </c>
      <c r="J21" s="6">
        <v>-1.8350942890256554</v>
      </c>
      <c r="K21" s="6">
        <v>4.6225738091876263</v>
      </c>
      <c r="L21" s="6">
        <v>-2.8038620619011971</v>
      </c>
      <c r="M21" s="6">
        <v>4.1007948976682789</v>
      </c>
      <c r="N21" s="6">
        <v>6.4051229267861736</v>
      </c>
      <c r="O21" s="6">
        <v>-0.15587844639931603</v>
      </c>
      <c r="P21" s="6">
        <v>8.7562277548243355</v>
      </c>
      <c r="Q21" s="4">
        <v>-1.2994739773819839</v>
      </c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</row>
    <row r="22" spans="1:29">
      <c r="A22" s="8">
        <v>34334</v>
      </c>
      <c r="B22" s="3">
        <v>0.56430000000000002</v>
      </c>
      <c r="C22" s="5">
        <v>0.44669999999999999</v>
      </c>
      <c r="D22" s="5">
        <v>0.44719999999999999</v>
      </c>
      <c r="E22" s="5">
        <v>0.751</v>
      </c>
      <c r="F22" s="5">
        <v>0.59430000000000005</v>
      </c>
      <c r="G22" s="6">
        <v>-2.852246187807328</v>
      </c>
      <c r="H22" s="6">
        <v>13.877362806646779</v>
      </c>
      <c r="I22" s="6">
        <v>-18.137816049757138</v>
      </c>
      <c r="J22" s="6">
        <v>5.9892582039135265</v>
      </c>
      <c r="K22" s="6">
        <v>-4.9387814045754199</v>
      </c>
      <c r="L22" s="6">
        <v>0.80842021871430236</v>
      </c>
      <c r="M22" s="6">
        <v>-0.67189382102432937</v>
      </c>
      <c r="N22" s="6">
        <v>0.36396932587698627</v>
      </c>
      <c r="O22" s="6">
        <v>0.77697372643606932</v>
      </c>
      <c r="P22" s="6">
        <v>-11.305512491684151</v>
      </c>
      <c r="Q22" s="4">
        <v>1.0040591116877065</v>
      </c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 spans="1:29">
      <c r="A23" s="8">
        <v>34365</v>
      </c>
      <c r="B23" s="3">
        <v>1.3502000000000001</v>
      </c>
      <c r="C23" s="5">
        <v>1.3736999999999999</v>
      </c>
      <c r="D23" s="5">
        <v>1.403</v>
      </c>
      <c r="E23" s="5">
        <v>1.0062</v>
      </c>
      <c r="F23" s="5">
        <v>1.8111999999999999</v>
      </c>
      <c r="G23" s="6">
        <v>8.0289968745974676</v>
      </c>
      <c r="H23" s="6">
        <v>11.501240993579117</v>
      </c>
      <c r="I23" s="6">
        <v>-2.7823392387878556</v>
      </c>
      <c r="J23" s="6">
        <v>3.8029488053524094</v>
      </c>
      <c r="K23" s="6">
        <v>-1.2737711273344903</v>
      </c>
      <c r="L23" s="6">
        <v>5.1085530870721874</v>
      </c>
      <c r="M23" s="6">
        <v>7.9866374380752472</v>
      </c>
      <c r="N23" s="6">
        <v>5.9982199340807751</v>
      </c>
      <c r="O23" s="6">
        <v>5.4340838798543265</v>
      </c>
      <c r="P23" s="6">
        <v>8.5916686130448205</v>
      </c>
      <c r="Q23" s="4">
        <v>3.1983824491671182</v>
      </c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</row>
    <row r="24" spans="1:29">
      <c r="A24" s="8">
        <v>34393</v>
      </c>
      <c r="B24" s="3">
        <v>-1.6613</v>
      </c>
      <c r="C24" s="5">
        <v>-2.0807000000000002</v>
      </c>
      <c r="D24" s="5">
        <v>-2.1006999999999998</v>
      </c>
      <c r="E24" s="5">
        <v>-0.625</v>
      </c>
      <c r="F24" s="5">
        <v>-2.1135999999999999</v>
      </c>
      <c r="G24" s="6">
        <v>-12.635876216768672</v>
      </c>
      <c r="H24" s="6">
        <v>1.7083492389618691</v>
      </c>
      <c r="I24" s="6">
        <v>12.76239254938297</v>
      </c>
      <c r="J24" s="6">
        <v>-7.5540431931683614</v>
      </c>
      <c r="K24" s="6">
        <v>6.5135456024511695</v>
      </c>
      <c r="L24" s="6">
        <v>5.2262638795759973</v>
      </c>
      <c r="M24" s="6">
        <v>-7.3147436170509188</v>
      </c>
      <c r="N24" s="6">
        <v>-11.992162760935434</v>
      </c>
      <c r="O24" s="6">
        <v>-3.1348614412862923</v>
      </c>
      <c r="P24" s="6">
        <v>26.990450177739739</v>
      </c>
      <c r="Q24" s="4">
        <v>-3.0505659289310709</v>
      </c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 spans="1:29">
      <c r="A25" s="8">
        <v>34424</v>
      </c>
      <c r="B25" s="3">
        <v>-2.4802</v>
      </c>
      <c r="C25" s="5">
        <v>-2.3098000000000001</v>
      </c>
      <c r="D25" s="5">
        <v>-2.5097</v>
      </c>
      <c r="E25" s="5">
        <v>-2.4681000000000002</v>
      </c>
      <c r="F25" s="5">
        <v>-2.9072</v>
      </c>
      <c r="G25" s="6">
        <v>-5.1814862335434437</v>
      </c>
      <c r="H25" s="6">
        <v>-7.3830147444307732</v>
      </c>
      <c r="I25" s="6">
        <v>0.99351218433504584</v>
      </c>
      <c r="J25" s="6">
        <v>-5.5863018431023255</v>
      </c>
      <c r="K25" s="6">
        <v>-2.1240200650320102</v>
      </c>
      <c r="L25" s="6">
        <v>-1.8343105051469921</v>
      </c>
      <c r="M25" s="6">
        <v>-10.090795102113729</v>
      </c>
      <c r="N25" s="6">
        <v>-8.455546830216921</v>
      </c>
      <c r="O25" s="6">
        <v>2.6902990544358114</v>
      </c>
      <c r="P25" s="6">
        <v>-14.811344472347511</v>
      </c>
      <c r="Q25" s="4">
        <v>-4.6825874672964973</v>
      </c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 spans="1:29">
      <c r="A26" s="8">
        <v>34454</v>
      </c>
      <c r="B26" s="3">
        <v>-0.75380000000000003</v>
      </c>
      <c r="C26" s="5">
        <v>-0.76370000000000005</v>
      </c>
      <c r="D26" s="5">
        <v>-0.83160000000000001</v>
      </c>
      <c r="E26" s="5">
        <v>-0.62990000000000002</v>
      </c>
      <c r="F26" s="5">
        <v>-0.90180000000000005</v>
      </c>
      <c r="G26" s="6">
        <v>-1.4283049792047076</v>
      </c>
      <c r="H26" s="6">
        <v>-12.215456975585447</v>
      </c>
      <c r="I26" s="6">
        <v>-13.75590473371801</v>
      </c>
      <c r="J26" s="6">
        <v>-0.64009801273974931</v>
      </c>
      <c r="K26" s="6">
        <v>3.020529919813141</v>
      </c>
      <c r="L26" s="6">
        <v>-10.12655854867921</v>
      </c>
      <c r="M26" s="6">
        <v>7.3757011103197021</v>
      </c>
      <c r="N26" s="6">
        <v>-0.42138292830809249</v>
      </c>
      <c r="O26" s="6">
        <v>8.7508408964050481</v>
      </c>
      <c r="P26" s="6">
        <v>-1.3963707017386371</v>
      </c>
      <c r="Q26" s="4">
        <v>1.1464639111236987</v>
      </c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</row>
    <row r="27" spans="1:29">
      <c r="A27" s="8">
        <v>34485</v>
      </c>
      <c r="B27" s="3">
        <v>-8.9999999999999993E-3</v>
      </c>
      <c r="C27" s="5">
        <v>-8.2299999999999998E-2</v>
      </c>
      <c r="D27" s="5">
        <v>-0.2117</v>
      </c>
      <c r="E27" s="5">
        <v>0.33689999999999998</v>
      </c>
      <c r="F27" s="5">
        <v>-0.31740000000000002</v>
      </c>
      <c r="G27" s="6">
        <v>-5.5475087839429333</v>
      </c>
      <c r="H27" s="6">
        <v>-20.271818470160035</v>
      </c>
      <c r="I27" s="6">
        <v>26.316941749005345</v>
      </c>
      <c r="J27" s="6">
        <v>-1.0760200848173163</v>
      </c>
      <c r="K27" s="6">
        <v>7.177258586865209</v>
      </c>
      <c r="L27" s="6">
        <v>2.4305492487125306</v>
      </c>
      <c r="M27" s="6">
        <v>-10.129113845701108</v>
      </c>
      <c r="N27" s="6">
        <v>2.9109808932812693</v>
      </c>
      <c r="O27" s="6">
        <v>15.029829356816101</v>
      </c>
      <c r="P27" s="6">
        <v>-1.4161456708461704</v>
      </c>
      <c r="Q27" s="4">
        <v>1.2342842552530193</v>
      </c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</row>
    <row r="28" spans="1:29">
      <c r="A28" s="8">
        <v>34515</v>
      </c>
      <c r="B28" s="3">
        <v>-0.214</v>
      </c>
      <c r="C28" s="5">
        <v>-0.19489999999999999</v>
      </c>
      <c r="D28" s="5">
        <v>-0.26769999999999999</v>
      </c>
      <c r="E28" s="5">
        <v>-0.2462</v>
      </c>
      <c r="F28" s="5">
        <v>-0.1946</v>
      </c>
      <c r="G28" s="6">
        <v>-1.9190630003892331</v>
      </c>
      <c r="H28" s="6">
        <v>-5.7166970026285302</v>
      </c>
      <c r="I28" s="6">
        <v>-8.1963472094030649</v>
      </c>
      <c r="J28" s="6">
        <v>2.141513998275355</v>
      </c>
      <c r="K28" s="6">
        <v>-6.8798430988870241</v>
      </c>
      <c r="L28" s="6">
        <v>-6.613892730245535</v>
      </c>
      <c r="M28" s="6">
        <v>4.4672351342488854</v>
      </c>
      <c r="N28" s="6">
        <v>-2.4895979649731741</v>
      </c>
      <c r="O28" s="6">
        <v>-4.0333435350859048</v>
      </c>
      <c r="P28" s="6">
        <v>-20.551775802507059</v>
      </c>
      <c r="Q28" s="4">
        <v>-2.7178119882611216</v>
      </c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</row>
    <row r="29" spans="1:29">
      <c r="A29" s="8">
        <v>34546</v>
      </c>
      <c r="B29" s="3">
        <v>1.8955</v>
      </c>
      <c r="C29" s="5">
        <v>1.7222</v>
      </c>
      <c r="D29" s="5">
        <v>1.9803999999999999</v>
      </c>
      <c r="E29" s="5">
        <v>1.9510000000000001</v>
      </c>
      <c r="F29" s="5">
        <v>2.218</v>
      </c>
      <c r="G29" s="6">
        <v>2.6764937240737008</v>
      </c>
      <c r="H29" s="6">
        <v>-10.710751024457501</v>
      </c>
      <c r="I29" s="6">
        <v>5.9810667452897448</v>
      </c>
      <c r="J29" s="6">
        <v>7.7428461772127459</v>
      </c>
      <c r="K29" s="6">
        <v>-3.0125242242287911</v>
      </c>
      <c r="L29" s="6">
        <v>1.271859957961877</v>
      </c>
      <c r="M29" s="6">
        <v>6.5747617633621971</v>
      </c>
      <c r="N29" s="6">
        <v>-0.42138292830809249</v>
      </c>
      <c r="O29" s="6">
        <v>-0.24203319600658071</v>
      </c>
      <c r="P29" s="6">
        <v>-2.4322144505327419</v>
      </c>
      <c r="Q29" s="4">
        <v>3.1004222913674879</v>
      </c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</row>
    <row r="30" spans="1:29">
      <c r="A30" s="8">
        <v>34577</v>
      </c>
      <c r="B30" s="3">
        <v>0.11070000000000001</v>
      </c>
      <c r="C30" s="5">
        <v>3.8699999999999998E-2</v>
      </c>
      <c r="D30" s="5">
        <v>-0.10489999999999999</v>
      </c>
      <c r="E30" s="5">
        <v>0.2054</v>
      </c>
      <c r="F30" s="5">
        <v>0.2059</v>
      </c>
      <c r="G30" s="6">
        <v>11.062665644353775</v>
      </c>
      <c r="H30" s="6">
        <v>16.681670063404002</v>
      </c>
      <c r="I30" s="6">
        <v>14.901096347290895</v>
      </c>
      <c r="J30" s="6">
        <v>-8.5945185126424857</v>
      </c>
      <c r="K30" s="6">
        <v>10.169213053975684</v>
      </c>
      <c r="L30" s="6">
        <v>10.410672575195886</v>
      </c>
      <c r="M30" s="6">
        <v>10.354085777870537</v>
      </c>
      <c r="N30" s="6">
        <v>14.140985120890418</v>
      </c>
      <c r="O30" s="6">
        <v>12.099508151176359</v>
      </c>
      <c r="P30" s="6">
        <v>29.204437990910854</v>
      </c>
      <c r="Q30" s="4">
        <v>3.6930173354248481</v>
      </c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</row>
    <row r="31" spans="1:29">
      <c r="A31" s="8">
        <v>34607</v>
      </c>
      <c r="B31" s="3">
        <v>-1.4399</v>
      </c>
      <c r="C31" s="5">
        <v>-1.3846000000000001</v>
      </c>
      <c r="D31" s="5">
        <v>-1.5495000000000001</v>
      </c>
      <c r="E31" s="5">
        <v>-1.3382000000000001</v>
      </c>
      <c r="F31" s="5">
        <v>-1.7095</v>
      </c>
      <c r="G31" s="6">
        <v>-11.820096368038268</v>
      </c>
      <c r="H31" s="6">
        <v>9.8240560710367841</v>
      </c>
      <c r="I31" s="6">
        <v>14.152417796127834</v>
      </c>
      <c r="J31" s="6">
        <v>-5.2642720716174116</v>
      </c>
      <c r="K31" s="6">
        <v>-7.4541043177250979</v>
      </c>
      <c r="L31" s="6">
        <v>-6.681557183161023</v>
      </c>
      <c r="M31" s="6">
        <v>0.20487229673308108</v>
      </c>
      <c r="N31" s="6">
        <v>4.3020839769602155</v>
      </c>
      <c r="O31" s="6">
        <v>-3.5014640459703892</v>
      </c>
      <c r="P31" s="6">
        <v>-8.5700147055577247</v>
      </c>
      <c r="Q31" s="4">
        <v>-2.7266374030260385</v>
      </c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</row>
    <row r="32" spans="1:29">
      <c r="A32" s="8">
        <v>34638</v>
      </c>
      <c r="B32" s="3">
        <v>-9.7000000000000003E-2</v>
      </c>
      <c r="C32" s="5">
        <v>-9.0899999999999995E-2</v>
      </c>
      <c r="D32" s="5">
        <v>-0.19439999999999999</v>
      </c>
      <c r="E32" s="5">
        <v>-2.7400000000000001E-2</v>
      </c>
      <c r="F32" s="5">
        <v>-0.19489999999999999</v>
      </c>
      <c r="G32" s="6">
        <v>5.5475087839429342</v>
      </c>
      <c r="H32" s="6">
        <v>9.5740482696384319</v>
      </c>
      <c r="I32" s="6">
        <v>17.273155987311576</v>
      </c>
      <c r="J32" s="6">
        <v>6.115944407047154</v>
      </c>
      <c r="K32" s="6">
        <v>8.0045180206782724</v>
      </c>
      <c r="L32" s="6">
        <v>1.0095082237766877</v>
      </c>
      <c r="M32" s="6">
        <v>0.20445342815287529</v>
      </c>
      <c r="N32" s="6">
        <v>0</v>
      </c>
      <c r="O32" s="6">
        <v>11.555694380985097</v>
      </c>
      <c r="P32" s="6">
        <v>3.4045058163356625</v>
      </c>
      <c r="Q32" s="4">
        <v>2.0619728259958858</v>
      </c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</row>
    <row r="33" spans="1:29">
      <c r="A33" s="8">
        <v>34668</v>
      </c>
      <c r="B33" s="3">
        <v>-0.26550000000000001</v>
      </c>
      <c r="C33" s="5">
        <v>-0.2409</v>
      </c>
      <c r="D33" s="5">
        <v>-2.2700000000000001E-2</v>
      </c>
      <c r="E33" s="5">
        <v>-0.35949999999999999</v>
      </c>
      <c r="F33" s="5">
        <v>-0.24979999999999999</v>
      </c>
      <c r="G33" s="6">
        <v>-5.928386446022591</v>
      </c>
      <c r="H33" s="6">
        <v>6.8187894935248492</v>
      </c>
      <c r="I33" s="6">
        <v>-3.2746676910699803</v>
      </c>
      <c r="J33" s="6">
        <v>-8.3940701026868787</v>
      </c>
      <c r="K33" s="6">
        <v>1.6352399063056768</v>
      </c>
      <c r="L33" s="6">
        <v>1.5968454177957625</v>
      </c>
      <c r="M33" s="6">
        <v>-2.4794617626177979</v>
      </c>
      <c r="N33" s="6">
        <v>4.460442566534323</v>
      </c>
      <c r="O33" s="6">
        <v>-0.19829170621756209</v>
      </c>
      <c r="P33" s="6">
        <v>16.568921996283301</v>
      </c>
      <c r="Q33" s="4">
        <v>-4.0306090784384585</v>
      </c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</row>
    <row r="34" spans="1:29">
      <c r="A34" s="8">
        <v>34699</v>
      </c>
      <c r="B34" s="3">
        <v>0.76380000000000003</v>
      </c>
      <c r="C34" s="5">
        <v>0.67490000000000006</v>
      </c>
      <c r="D34" s="5">
        <v>0.80010000000000003</v>
      </c>
      <c r="E34" s="5">
        <v>0.82920000000000005</v>
      </c>
      <c r="F34" s="5">
        <v>0.87660000000000005</v>
      </c>
      <c r="G34" s="6">
        <v>-1.1514151845187846</v>
      </c>
      <c r="H34" s="6">
        <v>8.5382173867997366</v>
      </c>
      <c r="I34" s="6">
        <v>-4.9191493019214692</v>
      </c>
      <c r="J34" s="6">
        <v>2.7273919613097637</v>
      </c>
      <c r="K34" s="6">
        <v>-0.54244035445701422</v>
      </c>
      <c r="L34" s="6">
        <v>1.1817460360753309</v>
      </c>
      <c r="M34" s="6">
        <v>-3.8384177518159674</v>
      </c>
      <c r="N34" s="6">
        <v>2.32140865986548</v>
      </c>
      <c r="O34" s="6">
        <v>-2.8234133523313991</v>
      </c>
      <c r="P34" s="6">
        <v>29.371930755556409</v>
      </c>
      <c r="Q34" s="4">
        <v>1.2224126981340542</v>
      </c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</row>
    <row r="35" spans="1:29">
      <c r="A35" s="8">
        <v>34730</v>
      </c>
      <c r="B35" s="3">
        <v>2.0688</v>
      </c>
      <c r="C35" s="5">
        <v>1.9501999999999999</v>
      </c>
      <c r="D35" s="5">
        <v>2.0272000000000001</v>
      </c>
      <c r="E35" s="5">
        <v>2.238</v>
      </c>
      <c r="F35" s="5">
        <v>2.1198999999999999</v>
      </c>
      <c r="G35" s="6">
        <v>13.014044674833618</v>
      </c>
      <c r="H35" s="6">
        <v>-5.1093727500967585</v>
      </c>
      <c r="I35" s="6">
        <v>3.8884433365331406</v>
      </c>
      <c r="J35" s="6">
        <v>-9.8896774408406642</v>
      </c>
      <c r="K35" s="6">
        <v>1.617610267915202</v>
      </c>
      <c r="L35" s="6">
        <v>8.2586743746123723</v>
      </c>
      <c r="M35" s="6">
        <v>3.8384177518159714</v>
      </c>
      <c r="N35" s="6">
        <v>5.4244571437560598</v>
      </c>
      <c r="O35" s="6">
        <v>-2.9054518765454196</v>
      </c>
      <c r="P35" s="6">
        <v>-2.710695333828995</v>
      </c>
      <c r="Q35" s="4">
        <v>2.3987640275298245</v>
      </c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</row>
    <row r="36" spans="1:29">
      <c r="A36" s="8">
        <v>34758</v>
      </c>
      <c r="B36" s="3">
        <v>2.3369</v>
      </c>
      <c r="C36" s="5">
        <v>2.081</v>
      </c>
      <c r="D36" s="5">
        <v>2.2439</v>
      </c>
      <c r="E36" s="5">
        <v>2.5491999999999999</v>
      </c>
      <c r="F36" s="5">
        <v>2.7004000000000001</v>
      </c>
      <c r="G36" s="6">
        <v>5.2824275106271061</v>
      </c>
      <c r="H36" s="6">
        <v>1.1155323231629131</v>
      </c>
      <c r="I36" s="6">
        <v>-2.6781880678868242</v>
      </c>
      <c r="J36" s="6">
        <v>3.4063958362274644</v>
      </c>
      <c r="K36" s="6">
        <v>-4.0936706859136764</v>
      </c>
      <c r="L36" s="6">
        <v>13.938383394580661</v>
      </c>
      <c r="M36" s="6">
        <v>1.6596217770270927</v>
      </c>
      <c r="N36" s="6">
        <v>5.1447895902454661</v>
      </c>
      <c r="O36" s="6">
        <v>5.9271569350943869</v>
      </c>
      <c r="P36" s="6">
        <v>26.445767460180964</v>
      </c>
      <c r="Q36" s="4">
        <v>3.5438711264096985</v>
      </c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</row>
    <row r="37" spans="1:29">
      <c r="A37" s="8">
        <v>34789</v>
      </c>
      <c r="B37" s="3">
        <v>0.57920000000000005</v>
      </c>
      <c r="C37" s="5">
        <v>0.5887</v>
      </c>
      <c r="D37" s="5">
        <v>0.63729999999999998</v>
      </c>
      <c r="E37" s="5">
        <v>0.40760000000000002</v>
      </c>
      <c r="F37" s="5">
        <v>0.81310000000000004</v>
      </c>
      <c r="G37" s="6">
        <v>-0.64503415386274854</v>
      </c>
      <c r="H37" s="6">
        <v>12.19108009954415</v>
      </c>
      <c r="I37" s="6">
        <v>5.2865161379914882</v>
      </c>
      <c r="J37" s="6">
        <v>2.8303141964181098</v>
      </c>
      <c r="K37" s="6">
        <v>-1.402663677601939</v>
      </c>
      <c r="L37" s="6">
        <v>6.2280184956207476</v>
      </c>
      <c r="M37" s="6">
        <v>7.3374369799970367</v>
      </c>
      <c r="N37" s="6">
        <v>0.58820043047479742</v>
      </c>
      <c r="O37" s="6">
        <v>12.130135410021774</v>
      </c>
      <c r="P37" s="6">
        <v>4.4773075410829701</v>
      </c>
      <c r="Q37" s="4">
        <v>2.6962467224111117</v>
      </c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</row>
    <row r="38" spans="1:29">
      <c r="A38" s="8">
        <v>34819</v>
      </c>
      <c r="B38" s="3">
        <v>1.3658999999999999</v>
      </c>
      <c r="C38" s="5">
        <v>1.2836000000000001</v>
      </c>
      <c r="D38" s="5">
        <v>1.3541000000000001</v>
      </c>
      <c r="E38" s="5">
        <v>1.3411999999999999</v>
      </c>
      <c r="F38" s="5">
        <v>1.6251</v>
      </c>
      <c r="G38" s="6">
        <v>6.8779377671033899</v>
      </c>
      <c r="H38" s="6">
        <v>4.4868374088677072</v>
      </c>
      <c r="I38" s="6">
        <v>22.431314209081233</v>
      </c>
      <c r="J38" s="6">
        <v>0.92557544688532689</v>
      </c>
      <c r="K38" s="6">
        <v>-5.815013511410779</v>
      </c>
      <c r="L38" s="6">
        <v>18.745473906763401</v>
      </c>
      <c r="M38" s="6">
        <v>3.5681531723332562</v>
      </c>
      <c r="N38" s="6">
        <v>0.58476085475107764</v>
      </c>
      <c r="O38" s="6">
        <v>13.923462224000263</v>
      </c>
      <c r="P38" s="6">
        <v>22.241927598895824</v>
      </c>
      <c r="Q38" s="4">
        <v>2.7576544087838482</v>
      </c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</row>
    <row r="39" spans="1:29">
      <c r="A39" s="8">
        <v>34850</v>
      </c>
      <c r="B39" s="3">
        <v>3.9676</v>
      </c>
      <c r="C39" s="5">
        <v>4.0709999999999997</v>
      </c>
      <c r="D39" s="5">
        <v>4.3710000000000004</v>
      </c>
      <c r="E39" s="5">
        <v>3.2397999999999998</v>
      </c>
      <c r="F39" s="5">
        <v>4.7257999999999996</v>
      </c>
      <c r="G39" s="6">
        <v>1.796093261356821</v>
      </c>
      <c r="H39" s="6">
        <v>9.2750305948070189</v>
      </c>
      <c r="I39" s="6">
        <v>-8.333078818384374</v>
      </c>
      <c r="J39" s="6">
        <v>7.5423977672571461</v>
      </c>
      <c r="K39" s="6">
        <v>-0.30008982029688525</v>
      </c>
      <c r="L39" s="6">
        <v>9.2088281791429001</v>
      </c>
      <c r="M39" s="6">
        <v>7.2924033138446962</v>
      </c>
      <c r="N39" s="6">
        <v>9.1855537190261671</v>
      </c>
      <c r="O39" s="6">
        <v>3.5303212383878768</v>
      </c>
      <c r="P39" s="6">
        <v>-26.368310228626068</v>
      </c>
      <c r="Q39" s="4">
        <v>3.5667976484469643</v>
      </c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</row>
    <row r="40" spans="1:29">
      <c r="A40" s="8">
        <v>34880</v>
      </c>
      <c r="B40" s="3">
        <v>0.69950000000000001</v>
      </c>
      <c r="C40" s="5">
        <v>0.76390000000000002</v>
      </c>
      <c r="D40" s="5">
        <v>0.69520000000000004</v>
      </c>
      <c r="E40" s="5">
        <v>0.53049999999999997</v>
      </c>
      <c r="F40" s="5">
        <v>0.79879999999999995</v>
      </c>
      <c r="G40" s="6">
        <v>3.7842801698428823</v>
      </c>
      <c r="H40" s="6">
        <v>14.469040766754388</v>
      </c>
      <c r="I40" s="6">
        <v>17.699251370511558</v>
      </c>
      <c r="J40" s="6">
        <v>1.695231363947342</v>
      </c>
      <c r="K40" s="6">
        <v>-2.1240200650320102</v>
      </c>
      <c r="L40" s="6">
        <v>12.050973781678406</v>
      </c>
      <c r="M40" s="6">
        <v>2.03741915202971</v>
      </c>
      <c r="N40" s="6">
        <v>4.4224392513161295</v>
      </c>
      <c r="O40" s="6">
        <v>6.4987126337109231</v>
      </c>
      <c r="P40" s="6">
        <v>21.112515336601014</v>
      </c>
      <c r="Q40" s="4">
        <v>2.1055362076815407</v>
      </c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</row>
    <row r="41" spans="1:29">
      <c r="A41" s="8">
        <v>34911</v>
      </c>
      <c r="B41" s="3">
        <v>-0.2006</v>
      </c>
      <c r="C41" s="5">
        <v>-0.34370000000000001</v>
      </c>
      <c r="D41" s="5">
        <v>-0.38119999999999998</v>
      </c>
      <c r="E41" s="5">
        <v>0.1981</v>
      </c>
      <c r="F41" s="5">
        <v>-0.38940000000000002</v>
      </c>
      <c r="G41" s="6">
        <v>7.9601996173569747</v>
      </c>
      <c r="H41" s="6">
        <v>9.7669929408324716</v>
      </c>
      <c r="I41" s="6">
        <v>7.7887030977003366</v>
      </c>
      <c r="J41" s="6">
        <v>-2.5532746190383357</v>
      </c>
      <c r="K41" s="6">
        <v>7.6731158992663406</v>
      </c>
      <c r="L41" s="6">
        <v>2.6299749497171283</v>
      </c>
      <c r="M41" s="6">
        <v>-3.7677033367801362</v>
      </c>
      <c r="N41" s="6">
        <v>4.9634960623946283</v>
      </c>
      <c r="O41" s="6">
        <v>0.13976489930742136</v>
      </c>
      <c r="P41" s="6">
        <v>22.543909635165171</v>
      </c>
      <c r="Q41" s="4">
        <v>3.1281631936187715</v>
      </c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</row>
    <row r="42" spans="1:29">
      <c r="A42" s="8">
        <v>34942</v>
      </c>
      <c r="B42" s="3">
        <v>1.1459999999999999</v>
      </c>
      <c r="C42" s="5">
        <v>1.1180000000000001</v>
      </c>
      <c r="D42" s="5">
        <v>1.3442000000000001</v>
      </c>
      <c r="E42" s="5">
        <v>0.91920000000000002</v>
      </c>
      <c r="F42" s="5">
        <v>1.4994000000000001</v>
      </c>
      <c r="G42" s="6">
        <v>1.3117346303495063</v>
      </c>
      <c r="H42" s="6">
        <v>16.307734258625256</v>
      </c>
      <c r="I42" s="6">
        <v>16.942198820895541</v>
      </c>
      <c r="J42" s="6">
        <v>5.8589939162198883</v>
      </c>
      <c r="K42" s="6">
        <v>-9.5311202529796208</v>
      </c>
      <c r="L42" s="6">
        <v>-5.7381425130457338</v>
      </c>
      <c r="M42" s="6">
        <v>4.1031396677862562</v>
      </c>
      <c r="N42" s="6">
        <v>-3.4484093537113099</v>
      </c>
      <c r="O42" s="6">
        <v>2.185860268381342</v>
      </c>
      <c r="P42" s="6">
        <v>17.81333126401357</v>
      </c>
      <c r="Q42" s="4">
        <v>-3.2030179820779728E-2</v>
      </c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</row>
    <row r="43" spans="1:29">
      <c r="A43" s="8">
        <v>34972</v>
      </c>
      <c r="B43" s="3">
        <v>0.93959999999999999</v>
      </c>
      <c r="C43" s="5">
        <v>0.89859999999999995</v>
      </c>
      <c r="D43" s="5">
        <v>0.92720000000000002</v>
      </c>
      <c r="E43" s="5">
        <v>0.89349999999999996</v>
      </c>
      <c r="F43" s="5">
        <v>1.1173</v>
      </c>
      <c r="G43" s="6">
        <v>10.143928390175457</v>
      </c>
      <c r="H43" s="6">
        <v>5.0150230894429226</v>
      </c>
      <c r="I43" s="6">
        <v>9.8847790366726205</v>
      </c>
      <c r="J43" s="6">
        <v>1.2125547689014864</v>
      </c>
      <c r="K43" s="6">
        <v>-0.31323969274277663</v>
      </c>
      <c r="L43" s="6">
        <v>-1.8496633412304047</v>
      </c>
      <c r="M43" s="6">
        <v>11.236986253853614</v>
      </c>
      <c r="N43" s="6">
        <v>11.583075630575586</v>
      </c>
      <c r="O43" s="6">
        <v>-2.1858602683813513</v>
      </c>
      <c r="P43" s="6">
        <v>4.2697238938845157</v>
      </c>
      <c r="Q43" s="4">
        <v>3.9314487334853556</v>
      </c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</row>
    <row r="44" spans="1:29">
      <c r="A44" s="8">
        <v>35003</v>
      </c>
      <c r="B44" s="3">
        <v>1.3369</v>
      </c>
      <c r="C44" s="5">
        <v>1.5568</v>
      </c>
      <c r="D44" s="5">
        <v>1.5852999999999999</v>
      </c>
      <c r="E44" s="5">
        <v>0.92149999999999999</v>
      </c>
      <c r="F44" s="5">
        <v>1.3332999999999999</v>
      </c>
      <c r="G44" s="6">
        <v>-4.6863108542417997</v>
      </c>
      <c r="H44" s="6">
        <v>11.619044997939088</v>
      </c>
      <c r="I44" s="6">
        <v>9.2630177788999877</v>
      </c>
      <c r="J44" s="6">
        <v>-7.9379711905918029</v>
      </c>
      <c r="K44" s="6">
        <v>-6.8093677800003878</v>
      </c>
      <c r="L44" s="6">
        <v>14.82015823723165</v>
      </c>
      <c r="M44" s="6">
        <v>0.89419480368442517</v>
      </c>
      <c r="N44" s="6">
        <v>2.6435357084587974</v>
      </c>
      <c r="O44" s="6">
        <v>9.9811495542276134</v>
      </c>
      <c r="P44" s="6">
        <v>15.156735282498774</v>
      </c>
      <c r="Q44" s="4">
        <v>-0.49918193388436177</v>
      </c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</row>
    <row r="45" spans="1:29">
      <c r="A45" s="8">
        <v>35033</v>
      </c>
      <c r="B45" s="3">
        <v>1.5567</v>
      </c>
      <c r="C45" s="5">
        <v>1.6212</v>
      </c>
      <c r="D45" s="5">
        <v>1.6234999999999999</v>
      </c>
      <c r="E45" s="5">
        <v>1.1714</v>
      </c>
      <c r="F45" s="5">
        <v>1.9560999999999999</v>
      </c>
      <c r="G45" s="6">
        <v>16.400533781758135</v>
      </c>
      <c r="H45" s="6">
        <v>8.2013151660835284</v>
      </c>
      <c r="I45" s="6">
        <v>-5.2269098147735429</v>
      </c>
      <c r="J45" s="6">
        <v>-1.7537562012582968</v>
      </c>
      <c r="K45" s="6">
        <v>17.502049164865831</v>
      </c>
      <c r="L45" s="6">
        <v>-13.788492690689072</v>
      </c>
      <c r="M45" s="6">
        <v>4.070448005782854</v>
      </c>
      <c r="N45" s="6">
        <v>7.3328563215033675</v>
      </c>
      <c r="O45" s="6">
        <v>-13.782861246240557</v>
      </c>
      <c r="P45" s="6">
        <v>2.1644068057871397</v>
      </c>
      <c r="Q45" s="4">
        <v>4.0228869387183339</v>
      </c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</row>
    <row r="46" spans="1:29">
      <c r="A46" s="8">
        <v>35064</v>
      </c>
      <c r="B46" s="3">
        <v>1.3811</v>
      </c>
      <c r="C46" s="5">
        <v>1.3902000000000001</v>
      </c>
      <c r="D46" s="5">
        <v>1.3642000000000001</v>
      </c>
      <c r="E46" s="5">
        <v>1.2388999999999999</v>
      </c>
      <c r="F46" s="5">
        <v>1.5763</v>
      </c>
      <c r="G46" s="6">
        <v>5.1184330007139849</v>
      </c>
      <c r="H46" s="6">
        <v>-11.983387906806556</v>
      </c>
      <c r="I46" s="6">
        <v>-24.529924864104263</v>
      </c>
      <c r="J46" s="6">
        <v>2.1883802989741028</v>
      </c>
      <c r="K46" s="6">
        <v>7.3302898771390499</v>
      </c>
      <c r="L46" s="6">
        <v>-7.0163162023479915</v>
      </c>
      <c r="M46" s="6">
        <v>2.8090626833160361</v>
      </c>
      <c r="N46" s="6">
        <v>5.8840304869548179</v>
      </c>
      <c r="O46" s="6">
        <v>0.71548472144582387</v>
      </c>
      <c r="P46" s="6">
        <v>-8.6161256089661649</v>
      </c>
      <c r="Q46" s="4">
        <v>1.7293479366880038</v>
      </c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</row>
    <row r="47" spans="1:29">
      <c r="A47" s="8">
        <v>35095</v>
      </c>
      <c r="B47" s="3">
        <v>0.68069999999999997</v>
      </c>
      <c r="C47" s="5">
        <v>0.64639999999999997</v>
      </c>
      <c r="D47" s="5">
        <v>0.53939999999999999</v>
      </c>
      <c r="E47" s="5">
        <v>0.76690000000000003</v>
      </c>
      <c r="F47" s="5">
        <v>0.68110000000000004</v>
      </c>
      <c r="G47" s="6">
        <v>4.8691567117109775</v>
      </c>
      <c r="H47" s="6">
        <v>10.938059738111466</v>
      </c>
      <c r="I47" s="6">
        <v>-23.488036607417872</v>
      </c>
      <c r="J47" s="6">
        <v>2.141513998275355</v>
      </c>
      <c r="K47" s="6">
        <v>-3.7338797232083594</v>
      </c>
      <c r="L47" s="6">
        <v>-2.7076757207232514</v>
      </c>
      <c r="M47" s="6">
        <v>2.7326290474943669</v>
      </c>
      <c r="N47" s="6">
        <v>6.6324847014150405</v>
      </c>
      <c r="O47" s="6">
        <v>5.2720872389484796</v>
      </c>
      <c r="P47" s="6">
        <v>17.673811714625575</v>
      </c>
      <c r="Q47" s="4">
        <v>3.2096688673788001</v>
      </c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</row>
    <row r="48" spans="1:29">
      <c r="A48" s="8">
        <v>35124</v>
      </c>
      <c r="B48" s="3">
        <v>-1.7012</v>
      </c>
      <c r="C48" s="5">
        <v>-1.9838</v>
      </c>
      <c r="D48" s="5">
        <v>-2.1109</v>
      </c>
      <c r="E48" s="5">
        <v>-0.79330000000000001</v>
      </c>
      <c r="F48" s="5">
        <v>-2.2486000000000002</v>
      </c>
      <c r="G48" s="6">
        <v>1.6965882591090282</v>
      </c>
      <c r="H48" s="6">
        <v>13.203297325743913</v>
      </c>
      <c r="I48" s="6">
        <v>22.76453841391109</v>
      </c>
      <c r="J48" s="6">
        <v>5.7624802882894812</v>
      </c>
      <c r="K48" s="6">
        <v>-6.1643145265832704</v>
      </c>
      <c r="L48" s="6">
        <v>6.2773570701428927</v>
      </c>
      <c r="M48" s="6">
        <v>6.5211070480510713</v>
      </c>
      <c r="N48" s="6">
        <v>-5.6845070219953282</v>
      </c>
      <c r="O48" s="6">
        <v>6.474606537118091</v>
      </c>
      <c r="P48" s="6">
        <v>9.3263615705916632</v>
      </c>
      <c r="Q48" s="4">
        <v>0.69098163601865858</v>
      </c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</row>
    <row r="49" spans="1:29">
      <c r="A49" s="8">
        <v>35155</v>
      </c>
      <c r="B49" s="3">
        <v>-0.72289999999999999</v>
      </c>
      <c r="C49" s="5">
        <v>-0.88600000000000001</v>
      </c>
      <c r="D49" s="5">
        <v>-0.82650000000000001</v>
      </c>
      <c r="E49" s="5">
        <v>-0.3397</v>
      </c>
      <c r="F49" s="5">
        <v>-0.87670000000000003</v>
      </c>
      <c r="G49" s="6">
        <v>-1.3166389188601768</v>
      </c>
      <c r="H49" s="6">
        <v>-2.3969087971283791</v>
      </c>
      <c r="I49" s="6">
        <v>-2.5742782146049814</v>
      </c>
      <c r="J49" s="6">
        <v>9.5306991237250873</v>
      </c>
      <c r="K49" s="6">
        <v>9.8981942497916311</v>
      </c>
      <c r="L49" s="6">
        <v>-3.3500124540569822</v>
      </c>
      <c r="M49" s="6">
        <v>-12.062798778861476</v>
      </c>
      <c r="N49" s="6">
        <v>-6.2276429937869535</v>
      </c>
      <c r="O49" s="6">
        <v>4.3976546758215278</v>
      </c>
      <c r="P49" s="6">
        <v>13.098769180083082</v>
      </c>
      <c r="Q49" s="4">
        <v>0.7885384539940169</v>
      </c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</row>
    <row r="50" spans="1:29">
      <c r="A50" s="8">
        <v>35185</v>
      </c>
      <c r="B50" s="3">
        <v>-0.73560000000000003</v>
      </c>
      <c r="C50" s="5">
        <v>-0.77659999999999996</v>
      </c>
      <c r="D50" s="5">
        <v>-0.8821</v>
      </c>
      <c r="E50" s="5">
        <v>-0.46200000000000002</v>
      </c>
      <c r="F50" s="5">
        <v>-1.0078</v>
      </c>
      <c r="G50" s="6">
        <v>-7.0618759157227347</v>
      </c>
      <c r="H50" s="6">
        <v>11.207407267308442</v>
      </c>
      <c r="I50" s="6">
        <v>31.435534689535682</v>
      </c>
      <c r="J50" s="6">
        <v>4.2718034048813784</v>
      </c>
      <c r="K50" s="6">
        <v>-0.78812455874676757</v>
      </c>
      <c r="L50" s="6">
        <v>17.497097005297377</v>
      </c>
      <c r="M50" s="6">
        <v>2.6706842828563899</v>
      </c>
      <c r="N50" s="6">
        <v>-2.8516895667090045</v>
      </c>
      <c r="O50" s="6">
        <v>9.3654327089050771</v>
      </c>
      <c r="P50" s="6">
        <v>13.353139262452258</v>
      </c>
      <c r="Q50" s="4">
        <v>1.3342046230175701</v>
      </c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</row>
    <row r="51" spans="1:29">
      <c r="A51" s="8">
        <v>35216</v>
      </c>
      <c r="B51" s="3">
        <v>-5.4699999999999999E-2</v>
      </c>
      <c r="C51" s="5">
        <v>-2.1700000000000001E-2</v>
      </c>
      <c r="D51" s="5">
        <v>-0.03</v>
      </c>
      <c r="E51" s="5">
        <v>-0.13100000000000001</v>
      </c>
      <c r="F51" s="5">
        <v>-2.47E-2</v>
      </c>
      <c r="G51" s="6">
        <v>1.2125025394361892</v>
      </c>
      <c r="H51" s="6">
        <v>5.3932982969695598</v>
      </c>
      <c r="I51" s="6">
        <v>18.822162085473281</v>
      </c>
      <c r="J51" s="6">
        <v>1.726491624763886</v>
      </c>
      <c r="K51" s="6">
        <v>7.6175862149072975</v>
      </c>
      <c r="L51" s="6">
        <v>10.830229245355708</v>
      </c>
      <c r="M51" s="6">
        <v>9.7701867799956847</v>
      </c>
      <c r="N51" s="6">
        <v>6.5959082515563194</v>
      </c>
      <c r="O51" s="6">
        <v>4.7429578982054226</v>
      </c>
      <c r="P51" s="6">
        <v>-12.462828601548306</v>
      </c>
      <c r="Q51" s="4">
        <v>2.2596159723396023</v>
      </c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</row>
    <row r="52" spans="1:29">
      <c r="A52" s="8">
        <v>35246</v>
      </c>
      <c r="B52" s="3">
        <v>1.2912999999999999</v>
      </c>
      <c r="C52" s="5">
        <v>1.2439</v>
      </c>
      <c r="D52" s="5">
        <v>1.3913</v>
      </c>
      <c r="E52" s="5">
        <v>1.2768999999999999</v>
      </c>
      <c r="F52" s="5">
        <v>1.3923000000000001</v>
      </c>
      <c r="G52" s="6">
        <v>9.4754208040907208</v>
      </c>
      <c r="H52" s="6">
        <v>3.368399257286534</v>
      </c>
      <c r="I52" s="6">
        <v>-8.4802161936386629</v>
      </c>
      <c r="J52" s="6">
        <v>-11.991927674226627</v>
      </c>
      <c r="K52" s="6">
        <v>5.4711410196896866</v>
      </c>
      <c r="L52" s="6">
        <v>-2.7696590215300385</v>
      </c>
      <c r="M52" s="6">
        <v>4.5491287704875871</v>
      </c>
      <c r="N52" s="6">
        <v>0</v>
      </c>
      <c r="O52" s="6">
        <v>1.1507391026578209</v>
      </c>
      <c r="P52" s="6">
        <v>-25.575404172521822</v>
      </c>
      <c r="Q52" s="4">
        <v>0.22541528484939433</v>
      </c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</row>
    <row r="53" spans="1:29">
      <c r="A53" s="8">
        <v>35277</v>
      </c>
      <c r="B53" s="3">
        <v>0.27179999999999999</v>
      </c>
      <c r="C53" s="5">
        <v>0.218</v>
      </c>
      <c r="D53" s="5">
        <v>0.26290000000000002</v>
      </c>
      <c r="E53" s="5">
        <v>0.3972</v>
      </c>
      <c r="F53" s="5">
        <v>0.2099</v>
      </c>
      <c r="G53" s="6">
        <v>-7.6843036203535986</v>
      </c>
      <c r="H53" s="6">
        <v>-9.0031449656930214</v>
      </c>
      <c r="I53" s="6">
        <v>8.7053310106314772</v>
      </c>
      <c r="J53" s="6">
        <v>0</v>
      </c>
      <c r="K53" s="6">
        <v>-6.9492996528633793</v>
      </c>
      <c r="L53" s="6">
        <v>2.2714664582531885</v>
      </c>
      <c r="M53" s="6">
        <v>0.59906681302675213</v>
      </c>
      <c r="N53" s="6">
        <v>-0.5820900455800212</v>
      </c>
      <c r="O53" s="6">
        <v>-1.8904764691906855</v>
      </c>
      <c r="P53" s="6">
        <v>-36.074784284139547</v>
      </c>
      <c r="Q53" s="4">
        <v>-4.6827520786961854</v>
      </c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</row>
    <row r="54" spans="1:29">
      <c r="A54" s="8">
        <v>35308</v>
      </c>
      <c r="B54" s="3">
        <v>-0.14560000000000001</v>
      </c>
      <c r="C54" s="5">
        <v>-0.19520000000000001</v>
      </c>
      <c r="D54" s="5">
        <v>-0.29980000000000001</v>
      </c>
      <c r="E54" s="5">
        <v>1.7299999999999999E-2</v>
      </c>
      <c r="F54" s="5">
        <v>-0.2276</v>
      </c>
      <c r="G54" s="6">
        <v>2.6269321683822806</v>
      </c>
      <c r="H54" s="6">
        <v>1.9137444474303353</v>
      </c>
      <c r="I54" s="6">
        <v>19.017997415941689</v>
      </c>
      <c r="J54" s="6">
        <v>3.4154023681191874</v>
      </c>
      <c r="K54" s="6">
        <v>5.3160341907736193</v>
      </c>
      <c r="L54" s="6">
        <v>6.0533161973193339</v>
      </c>
      <c r="M54" s="6">
        <v>-15.335338723574379</v>
      </c>
      <c r="N54" s="6">
        <v>2.117536675099974</v>
      </c>
      <c r="O54" s="6">
        <v>3.8491122910900675</v>
      </c>
      <c r="P54" s="6">
        <v>-0.82699515286469938</v>
      </c>
      <c r="Q54" s="4">
        <v>1.8639176083919788</v>
      </c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</row>
    <row r="55" spans="1:29">
      <c r="A55" s="8">
        <v>35338</v>
      </c>
      <c r="B55" s="3">
        <v>1.7402</v>
      </c>
      <c r="C55" s="5">
        <v>1.6426000000000001</v>
      </c>
      <c r="D55" s="5">
        <v>1.8281000000000001</v>
      </c>
      <c r="E55" s="5">
        <v>1.6809000000000001</v>
      </c>
      <c r="F55" s="5">
        <v>2.0299999999999998</v>
      </c>
      <c r="G55" s="6">
        <v>12.449045787972139</v>
      </c>
      <c r="H55" s="6">
        <v>16.257523133706844</v>
      </c>
      <c r="I55" s="6">
        <v>14.692628651830994</v>
      </c>
      <c r="J55" s="6">
        <v>-6.9524688472629066</v>
      </c>
      <c r="K55" s="6">
        <v>6.8205364448230412</v>
      </c>
      <c r="L55" s="6">
        <v>17.878873818905422</v>
      </c>
      <c r="M55" s="6">
        <v>0</v>
      </c>
      <c r="N55" s="6">
        <v>6.9883350183425756</v>
      </c>
      <c r="O55" s="6">
        <v>7.3738460241156432</v>
      </c>
      <c r="P55" s="6">
        <v>16.007227018979549</v>
      </c>
      <c r="Q55" s="4">
        <v>5.2756203323174837</v>
      </c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</row>
    <row r="56" spans="1:29">
      <c r="A56" s="8">
        <v>35369</v>
      </c>
      <c r="B56" s="3">
        <v>2.2492000000000001</v>
      </c>
      <c r="C56" s="5">
        <v>2.2524999999999999</v>
      </c>
      <c r="D56" s="5">
        <v>2.4089</v>
      </c>
      <c r="E56" s="5">
        <v>1.9429000000000001</v>
      </c>
      <c r="F56" s="5">
        <v>2.6556000000000002</v>
      </c>
      <c r="G56" s="6">
        <v>9.9233933845591586</v>
      </c>
      <c r="H56" s="6">
        <v>-0.30208870679959865</v>
      </c>
      <c r="I56" s="6">
        <v>4.5576693499065755</v>
      </c>
      <c r="J56" s="6">
        <v>0</v>
      </c>
      <c r="K56" s="6">
        <v>-3.5802529649838344</v>
      </c>
      <c r="L56" s="6">
        <v>14.087254546951081</v>
      </c>
      <c r="M56" s="6">
        <v>2.8828320237862517</v>
      </c>
      <c r="N56" s="6">
        <v>4.8536333378823526</v>
      </c>
      <c r="O56" s="6">
        <v>3.9945145178734736</v>
      </c>
      <c r="P56" s="6">
        <v>-26.910679287717215</v>
      </c>
      <c r="Q56" s="4">
        <v>2.5795280509144969</v>
      </c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</row>
    <row r="57" spans="1:29">
      <c r="A57" s="8">
        <v>35399</v>
      </c>
      <c r="B57" s="3">
        <v>1.6509</v>
      </c>
      <c r="C57" s="5">
        <v>1.6686000000000001</v>
      </c>
      <c r="D57" s="5">
        <v>1.6913</v>
      </c>
      <c r="E57" s="5">
        <v>1.3758999999999999</v>
      </c>
      <c r="F57" s="5">
        <v>2.0129999999999999</v>
      </c>
      <c r="G57" s="6">
        <v>10.073856404446669</v>
      </c>
      <c r="H57" s="6">
        <v>9.2555977244980188</v>
      </c>
      <c r="I57" s="6">
        <v>22.221508266987726</v>
      </c>
      <c r="J57" s="6">
        <v>4.6882648801948399</v>
      </c>
      <c r="K57" s="6">
        <v>-5.1412424324785668</v>
      </c>
      <c r="L57" s="6">
        <v>14.385874989552022</v>
      </c>
      <c r="M57" s="6">
        <v>11.12967385519172</v>
      </c>
      <c r="N57" s="6">
        <v>11.646573574585906</v>
      </c>
      <c r="O57" s="6">
        <v>13.364941879004061</v>
      </c>
      <c r="P57" s="6">
        <v>26.200574311461217</v>
      </c>
      <c r="Q57" s="4">
        <v>7.0808964949664501</v>
      </c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</row>
    <row r="58" spans="1:29">
      <c r="A58" s="8">
        <v>35430</v>
      </c>
      <c r="B58" s="3">
        <v>-0.88129999999999997</v>
      </c>
      <c r="C58" s="5">
        <v>-1.0186999999999999</v>
      </c>
      <c r="D58" s="5">
        <v>-0.9607</v>
      </c>
      <c r="E58" s="5">
        <v>-0.441</v>
      </c>
      <c r="F58" s="5">
        <v>-1.2003999999999999</v>
      </c>
      <c r="G58" s="6">
        <v>0.83013499698678128</v>
      </c>
      <c r="H58" s="6">
        <v>-6.4672010119845105</v>
      </c>
      <c r="I58" s="6">
        <v>4.4495571181970828</v>
      </c>
      <c r="J58" s="6">
        <v>-1.5387448382843394</v>
      </c>
      <c r="K58" s="6">
        <v>-3.9120919284513063</v>
      </c>
      <c r="L58" s="6">
        <v>3.1516947689826416</v>
      </c>
      <c r="M58" s="6">
        <v>9.0234503304025679</v>
      </c>
      <c r="N58" s="6">
        <v>-4.1513884787747184</v>
      </c>
      <c r="O58" s="6">
        <v>5.2006473368345425</v>
      </c>
      <c r="P58" s="6">
        <v>-5.8411444721850305</v>
      </c>
      <c r="Q58" s="4">
        <v>-2.1739986636405875</v>
      </c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</row>
    <row r="59" spans="1:29">
      <c r="A59" s="8">
        <v>35461</v>
      </c>
      <c r="B59" s="3">
        <v>0.38469999999999999</v>
      </c>
      <c r="C59" s="5">
        <v>0.152</v>
      </c>
      <c r="D59" s="5">
        <v>0.26729999999999998</v>
      </c>
      <c r="E59" s="5">
        <v>0.84750000000000003</v>
      </c>
      <c r="F59" s="5">
        <v>0.25879999999999997</v>
      </c>
      <c r="G59" s="6">
        <v>14.346993483952716</v>
      </c>
      <c r="H59" s="6">
        <v>9.1917232687485608</v>
      </c>
      <c r="I59" s="6">
        <v>21.890000306760815</v>
      </c>
      <c r="J59" s="6">
        <v>-0.38820122816209035</v>
      </c>
      <c r="K59" s="6">
        <v>-1.254821355782556</v>
      </c>
      <c r="L59" s="6">
        <v>21.441994707312382</v>
      </c>
      <c r="M59" s="6">
        <v>5.0683817197853296</v>
      </c>
      <c r="N59" s="6">
        <v>12.940407845137583</v>
      </c>
      <c r="O59" s="6">
        <v>21.066293569023703</v>
      </c>
      <c r="P59" s="6">
        <v>10.687517568991117</v>
      </c>
      <c r="Q59" s="4">
        <v>5.9510647522872402</v>
      </c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</row>
    <row r="60" spans="1:29">
      <c r="A60" s="8">
        <v>35489</v>
      </c>
      <c r="B60" s="3">
        <v>0.11169999999999999</v>
      </c>
      <c r="C60" s="5">
        <v>4.7300000000000002E-2</v>
      </c>
      <c r="D60" s="5">
        <v>0.15160000000000001</v>
      </c>
      <c r="E60" s="5">
        <v>0.1087</v>
      </c>
      <c r="F60" s="5">
        <v>0.24970000000000001</v>
      </c>
      <c r="G60" s="6">
        <v>2.358305623366201</v>
      </c>
      <c r="H60" s="6">
        <v>-22.627748922968998</v>
      </c>
      <c r="I60" s="6">
        <v>7.2892214892530465</v>
      </c>
      <c r="J60" s="6">
        <v>2.3077525660802447</v>
      </c>
      <c r="K60" s="6">
        <v>9.8519899172498384</v>
      </c>
      <c r="L60" s="6">
        <v>-13.419302298613589</v>
      </c>
      <c r="M60" s="6">
        <v>12.905165748922895</v>
      </c>
      <c r="N60" s="6">
        <v>1.6415231236724344</v>
      </c>
      <c r="O60" s="6">
        <v>-4.512043528046954</v>
      </c>
      <c r="P60" s="6">
        <v>1.3444353437921723</v>
      </c>
      <c r="Q60" s="4">
        <v>0.59100477671967733</v>
      </c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</row>
    <row r="61" spans="1:29">
      <c r="A61" s="8">
        <v>35520</v>
      </c>
      <c r="B61" s="3">
        <v>-1.0091000000000001</v>
      </c>
      <c r="C61" s="5">
        <v>-0.99509999999999998</v>
      </c>
      <c r="D61" s="5">
        <v>-0.86509999999999998</v>
      </c>
      <c r="E61" s="5">
        <v>-0.82699999999999996</v>
      </c>
      <c r="F61" s="5">
        <v>-1.3616999999999999</v>
      </c>
      <c r="G61" s="6">
        <v>-11.080999625937723</v>
      </c>
      <c r="H61" s="6">
        <v>-14.484229471662818</v>
      </c>
      <c r="I61" s="6">
        <v>-5.0449470906054437</v>
      </c>
      <c r="J61" s="6">
        <v>-4.67002296454719</v>
      </c>
      <c r="K61" s="6">
        <v>-2.0809980266179715</v>
      </c>
      <c r="L61" s="6">
        <v>-1.9576425887782496</v>
      </c>
      <c r="M61" s="6">
        <v>-16.982896320783325</v>
      </c>
      <c r="N61" s="6">
        <v>-8.935837003621824</v>
      </c>
      <c r="O61" s="6">
        <v>-6.1469594089594013</v>
      </c>
      <c r="P61" s="6">
        <v>12.51606332004763</v>
      </c>
      <c r="Q61" s="4">
        <v>-4.3548620471400872</v>
      </c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</row>
    <row r="62" spans="1:29">
      <c r="A62" s="8">
        <v>35550</v>
      </c>
      <c r="B62" s="3">
        <v>1.4258999999999999</v>
      </c>
      <c r="C62" s="5">
        <v>1.3765000000000001</v>
      </c>
      <c r="D62" s="5">
        <v>1.4276</v>
      </c>
      <c r="E62" s="5">
        <v>1.5203</v>
      </c>
      <c r="F62" s="5">
        <v>1.3945000000000001</v>
      </c>
      <c r="G62" s="6">
        <v>14.517637991689245</v>
      </c>
      <c r="H62" s="6">
        <v>7.2626795390321606</v>
      </c>
      <c r="I62" s="6">
        <v>21.310898845576368</v>
      </c>
      <c r="J62" s="6">
        <v>10.217027942296323</v>
      </c>
      <c r="K62" s="6">
        <v>8.0761284134049962</v>
      </c>
      <c r="L62" s="6">
        <v>9.5881903137168489</v>
      </c>
      <c r="M62" s="6">
        <v>3.4448170666956703</v>
      </c>
      <c r="N62" s="6">
        <v>7.0178538839397193</v>
      </c>
      <c r="O62" s="6">
        <v>28.153147886639555</v>
      </c>
      <c r="P62" s="6">
        <v>5.9909085227636538</v>
      </c>
      <c r="Q62" s="4">
        <v>5.6763565069968873</v>
      </c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</row>
    <row r="63" spans="1:29">
      <c r="A63" s="8">
        <v>35581</v>
      </c>
      <c r="B63" s="3">
        <v>0.94359999999999999</v>
      </c>
      <c r="C63" s="5">
        <v>0.87519999999999998</v>
      </c>
      <c r="D63" s="5">
        <v>0.88759999999999994</v>
      </c>
      <c r="E63" s="5">
        <v>0.93230000000000002</v>
      </c>
      <c r="F63" s="5">
        <v>1.1313</v>
      </c>
      <c r="G63" s="6">
        <v>-0.90487260419407933</v>
      </c>
      <c r="H63" s="6">
        <v>26.94029796394949</v>
      </c>
      <c r="I63" s="6">
        <v>29.586473468884229</v>
      </c>
      <c r="J63" s="6">
        <v>7.6162254641354208</v>
      </c>
      <c r="K63" s="6">
        <v>8.4674599137671631</v>
      </c>
      <c r="L63" s="6">
        <v>-1.0667650226265561</v>
      </c>
      <c r="M63" s="6">
        <v>11.105853677246404</v>
      </c>
      <c r="N63" s="6">
        <v>-0.5547532732527104</v>
      </c>
      <c r="O63" s="6">
        <v>2.0367302824433735</v>
      </c>
      <c r="P63" s="6">
        <v>20.016772113225542</v>
      </c>
      <c r="Q63" s="4">
        <v>5.6925443550926929</v>
      </c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</row>
    <row r="64" spans="1:29">
      <c r="A64" s="8">
        <v>35611</v>
      </c>
      <c r="B64" s="3">
        <v>1.1922999999999999</v>
      </c>
      <c r="C64" s="5">
        <v>1.119</v>
      </c>
      <c r="D64" s="5">
        <v>1.1514</v>
      </c>
      <c r="E64" s="5">
        <v>1.1521999999999999</v>
      </c>
      <c r="F64" s="5">
        <v>1.4246000000000001</v>
      </c>
      <c r="G64" s="6">
        <v>13.679399050379775</v>
      </c>
      <c r="H64" s="6">
        <v>-0.92753282396747461</v>
      </c>
      <c r="I64" s="6">
        <v>4.2939983808267819</v>
      </c>
      <c r="J64" s="6">
        <v>1.3247341963995269</v>
      </c>
      <c r="K64" s="6">
        <v>8.8985858929168078</v>
      </c>
      <c r="L64" s="6">
        <v>-6.6077746942231066</v>
      </c>
      <c r="M64" s="6">
        <v>0.56657375356772999</v>
      </c>
      <c r="N64" s="6">
        <v>12.961249582973833</v>
      </c>
      <c r="O64" s="6">
        <v>1.8973694325839858</v>
      </c>
      <c r="P64" s="6">
        <v>0.90438213025695169</v>
      </c>
      <c r="Q64" s="4">
        <v>4.2535054616412786</v>
      </c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</row>
    <row r="65" spans="1:29">
      <c r="A65" s="8">
        <v>35642</v>
      </c>
      <c r="B65" s="3">
        <v>2.7069000000000001</v>
      </c>
      <c r="C65" s="5">
        <v>2.8727</v>
      </c>
      <c r="D65" s="5">
        <v>2.798</v>
      </c>
      <c r="E65" s="5">
        <v>1.8504</v>
      </c>
      <c r="F65" s="5">
        <v>3.5756999999999999</v>
      </c>
      <c r="G65" s="6">
        <v>13.167177940767335</v>
      </c>
      <c r="H65" s="6">
        <v>16.999330651622145</v>
      </c>
      <c r="I65" s="6">
        <v>37.576323996408988</v>
      </c>
      <c r="J65" s="6">
        <v>7.2931896143231967</v>
      </c>
      <c r="K65" s="6">
        <v>7.9628741502961047</v>
      </c>
      <c r="L65" s="6">
        <v>25.838666730994508</v>
      </c>
      <c r="M65" s="6">
        <v>1.9581045199106564</v>
      </c>
      <c r="N65" s="6">
        <v>1.5155997892003268</v>
      </c>
      <c r="O65" s="6">
        <v>11.216208918168386</v>
      </c>
      <c r="P65" s="6">
        <v>19.349592271501916</v>
      </c>
      <c r="Q65" s="4">
        <v>7.522178389598178</v>
      </c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</row>
    <row r="66" spans="1:29">
      <c r="A66" s="8">
        <v>35673</v>
      </c>
      <c r="B66" s="3">
        <v>-0.85609999999999997</v>
      </c>
      <c r="C66" s="5">
        <v>-1.0271999999999999</v>
      </c>
      <c r="D66" s="5">
        <v>-0.95330000000000004</v>
      </c>
      <c r="E66" s="5">
        <v>-0.1794</v>
      </c>
      <c r="F66" s="5">
        <v>-1.4275</v>
      </c>
      <c r="G66" s="6">
        <v>-12.475521662611886</v>
      </c>
      <c r="H66" s="6">
        <v>-5.4069735014170446</v>
      </c>
      <c r="I66" s="6">
        <v>-4.1036442463838956</v>
      </c>
      <c r="J66" s="6">
        <v>5.0681389037756501</v>
      </c>
      <c r="K66" s="6">
        <v>-5.4136817864353564</v>
      </c>
      <c r="L66" s="6">
        <v>0.3401156713316647</v>
      </c>
      <c r="M66" s="6">
        <v>-3.2374396659016003</v>
      </c>
      <c r="N66" s="6">
        <v>-12.343939487132676</v>
      </c>
      <c r="O66" s="6">
        <v>-6.7198249378085011</v>
      </c>
      <c r="P66" s="6">
        <v>-4.5461822834519117</v>
      </c>
      <c r="Q66" s="4">
        <v>-5.9161907511001131</v>
      </c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</row>
    <row r="67" spans="1:29">
      <c r="A67" s="8">
        <v>35703</v>
      </c>
      <c r="B67" s="3">
        <v>1.4708000000000001</v>
      </c>
      <c r="C67" s="5">
        <v>1.5347</v>
      </c>
      <c r="D67" s="5">
        <v>1.4843999999999999</v>
      </c>
      <c r="E67" s="5">
        <v>1.1924999999999999</v>
      </c>
      <c r="F67" s="5">
        <v>1.7301</v>
      </c>
      <c r="G67" s="6">
        <v>7.3049816132173193</v>
      </c>
      <c r="H67" s="6">
        <v>-3.1154941065292654</v>
      </c>
      <c r="I67" s="6">
        <v>16.594361870863338</v>
      </c>
      <c r="J67" s="6">
        <v>4.8236212698108458</v>
      </c>
      <c r="K67" s="6">
        <v>9.9513533906669593</v>
      </c>
      <c r="L67" s="6">
        <v>0.20299555435899513</v>
      </c>
      <c r="M67" s="6">
        <v>-4.9863701577956139</v>
      </c>
      <c r="N67" s="6">
        <v>8.4796910901636622</v>
      </c>
      <c r="O67" s="6">
        <v>9.4971651750894129E-2</v>
      </c>
      <c r="P67" s="6">
        <v>15.661759278447452</v>
      </c>
      <c r="Q67" s="4">
        <v>5.1789019050444969</v>
      </c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</row>
    <row r="68" spans="1:29">
      <c r="A68" s="8">
        <v>35734</v>
      </c>
      <c r="B68" s="3">
        <v>1.4347000000000001</v>
      </c>
      <c r="C68" s="5">
        <v>1.7444</v>
      </c>
      <c r="D68" s="5">
        <v>1.6176999999999999</v>
      </c>
      <c r="E68" s="5">
        <v>1.0753999999999999</v>
      </c>
      <c r="F68" s="5">
        <v>1.2451000000000001</v>
      </c>
      <c r="G68" s="6">
        <v>2.4402944051503264</v>
      </c>
      <c r="H68" s="6">
        <v>11.578138681369737</v>
      </c>
      <c r="I68" s="6">
        <v>-18.98381330496343</v>
      </c>
      <c r="J68" s="6">
        <v>-3.2374153416243647</v>
      </c>
      <c r="K68" s="6">
        <v>6.7230936497680842</v>
      </c>
      <c r="L68" s="6">
        <v>-18.137305516041526</v>
      </c>
      <c r="M68" s="6">
        <v>-4.7738086218628206</v>
      </c>
      <c r="N68" s="6">
        <v>-11.310280144240025</v>
      </c>
      <c r="O68" s="6">
        <v>-1.7634365796402065</v>
      </c>
      <c r="P68" s="6">
        <v>2.0510202243625297</v>
      </c>
      <c r="Q68" s="4">
        <v>-3.5086041554783689</v>
      </c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</row>
    <row r="69" spans="1:29">
      <c r="A69" s="8">
        <v>35764</v>
      </c>
      <c r="B69" s="3">
        <v>0.46910000000000002</v>
      </c>
      <c r="C69" s="5">
        <v>0.52339999999999998</v>
      </c>
      <c r="D69" s="5">
        <v>0.47210000000000002</v>
      </c>
      <c r="E69" s="5">
        <v>0.33929999999999999</v>
      </c>
      <c r="F69" s="5">
        <v>0.53610000000000002</v>
      </c>
      <c r="G69" s="6">
        <v>8.6340728659608867</v>
      </c>
      <c r="H69" s="6">
        <v>5.0144476848796113</v>
      </c>
      <c r="I69" s="6">
        <v>4.945747155197135</v>
      </c>
      <c r="J69" s="6">
        <v>-1.58620592818648</v>
      </c>
      <c r="K69" s="6">
        <v>0.55915232023685135</v>
      </c>
      <c r="L69" s="6">
        <v>0.80866948861729715</v>
      </c>
      <c r="M69" s="6">
        <v>9.3300705897193783</v>
      </c>
      <c r="N69" s="6">
        <v>6.0623925444054487</v>
      </c>
      <c r="O69" s="6">
        <v>8.476526662770981</v>
      </c>
      <c r="P69" s="6">
        <v>-2.6317308317373418</v>
      </c>
      <c r="Q69" s="4">
        <v>4.3621422487943793</v>
      </c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</row>
    <row r="70" spans="1:29">
      <c r="A70" s="8">
        <v>35795</v>
      </c>
      <c r="B70" s="3">
        <v>1.0203</v>
      </c>
      <c r="C70" s="5">
        <v>1.0745</v>
      </c>
      <c r="D70" s="5">
        <v>0.98089999999999999</v>
      </c>
      <c r="E70" s="5">
        <v>0.91479999999999995</v>
      </c>
      <c r="F70" s="5">
        <v>1.0683</v>
      </c>
      <c r="G70" s="6">
        <v>5.7296002982550904</v>
      </c>
      <c r="H70" s="6">
        <v>-3.0900471758646417</v>
      </c>
      <c r="I70" s="6">
        <v>-0.2226091846532495</v>
      </c>
      <c r="J70" s="6">
        <v>12.164648497677884</v>
      </c>
      <c r="K70" s="6">
        <v>4.8949412517566913</v>
      </c>
      <c r="L70" s="6">
        <v>-9.983180852600162</v>
      </c>
      <c r="M70" s="6">
        <v>3.9441732051296619</v>
      </c>
      <c r="N70" s="6">
        <v>11.137199459424012</v>
      </c>
      <c r="O70" s="6">
        <v>-9.0548108921979598</v>
      </c>
      <c r="P70" s="6">
        <v>18.787057690950494</v>
      </c>
      <c r="Q70" s="4">
        <v>1.5609171282679584</v>
      </c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</row>
    <row r="71" spans="1:29">
      <c r="A71" s="8">
        <v>35826</v>
      </c>
      <c r="B71" s="3">
        <v>1.2854000000000001</v>
      </c>
      <c r="C71" s="5">
        <v>1.5371999999999999</v>
      </c>
      <c r="D71" s="5">
        <v>1.4413</v>
      </c>
      <c r="E71" s="5">
        <v>0.92989999999999995</v>
      </c>
      <c r="F71" s="5">
        <v>1.2201</v>
      </c>
      <c r="G71" s="6">
        <v>-8.3433669676589979</v>
      </c>
      <c r="H71" s="6">
        <v>12.324371460638703</v>
      </c>
      <c r="I71" s="6">
        <v>16.871351291100595</v>
      </c>
      <c r="J71" s="6">
        <v>4.8977157796073278</v>
      </c>
      <c r="K71" s="6">
        <v>2.7228465591409767</v>
      </c>
      <c r="L71" s="6">
        <v>14.238884645858368</v>
      </c>
      <c r="M71" s="6">
        <v>-8.650924290928252</v>
      </c>
      <c r="N71" s="6">
        <v>10.193534869935146</v>
      </c>
      <c r="O71" s="6">
        <v>14.345028504338075</v>
      </c>
      <c r="P71" s="6">
        <v>5.5081876191003953</v>
      </c>
      <c r="Q71" s="4">
        <v>1.0098972903237102</v>
      </c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</row>
    <row r="72" spans="1:29">
      <c r="A72" s="8">
        <v>35854</v>
      </c>
      <c r="B72" s="3">
        <v>-7.3099999999999998E-2</v>
      </c>
      <c r="C72" s="5">
        <v>-0.31819999999999998</v>
      </c>
      <c r="D72" s="5">
        <v>-0.2525</v>
      </c>
      <c r="E72" s="5">
        <v>0.3044</v>
      </c>
      <c r="F72" s="5">
        <v>-4.5900000000000003E-2</v>
      </c>
      <c r="G72" s="6">
        <v>11.539787061195748</v>
      </c>
      <c r="H72" s="6">
        <v>4.3637330525922007</v>
      </c>
      <c r="I72" s="6">
        <v>34.122028472482626</v>
      </c>
      <c r="J72" s="6">
        <v>10.352130116133953</v>
      </c>
      <c r="K72" s="6">
        <v>5.4284596152381299</v>
      </c>
      <c r="L72" s="6">
        <v>10.188336626345837</v>
      </c>
      <c r="M72" s="6">
        <v>4.7067510857985733</v>
      </c>
      <c r="N72" s="6">
        <v>8.3232241944428331</v>
      </c>
      <c r="O72" s="6">
        <v>12.765103361581145</v>
      </c>
      <c r="P72" s="6">
        <v>23.843941660508776</v>
      </c>
      <c r="Q72" s="4">
        <v>6.8078428947376635</v>
      </c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</row>
    <row r="73" spans="1:29">
      <c r="A73" s="8">
        <v>35885</v>
      </c>
      <c r="B73" s="3">
        <v>0.39450000000000002</v>
      </c>
      <c r="C73" s="5">
        <v>0.30180000000000001</v>
      </c>
      <c r="D73" s="5">
        <v>0.63529999999999998</v>
      </c>
      <c r="E73" s="5">
        <v>0.39169999999999999</v>
      </c>
      <c r="F73" s="5">
        <v>0.50539999999999996</v>
      </c>
      <c r="G73" s="6">
        <v>7.5714519640992419</v>
      </c>
      <c r="H73" s="6">
        <v>3.7242292782114883</v>
      </c>
      <c r="I73" s="6">
        <v>-3.1778956159390153</v>
      </c>
      <c r="J73" s="6">
        <v>13.614943818274616</v>
      </c>
      <c r="K73" s="6">
        <v>5.7049601828247791</v>
      </c>
      <c r="L73" s="6">
        <v>-13.882401407574108</v>
      </c>
      <c r="M73" s="6">
        <v>-4.255961441879589</v>
      </c>
      <c r="N73" s="6">
        <v>0.48881267172693693</v>
      </c>
      <c r="O73" s="6">
        <v>5.4532879020250054</v>
      </c>
      <c r="P73" s="6">
        <v>11.836435482795221</v>
      </c>
      <c r="Q73" s="4">
        <v>4.8738429632941518</v>
      </c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</row>
    <row r="74" spans="1:29">
      <c r="A74" s="8">
        <v>35915</v>
      </c>
      <c r="B74" s="3">
        <v>0.51600000000000001</v>
      </c>
      <c r="C74" s="5">
        <v>0.43940000000000001</v>
      </c>
      <c r="D74" s="5">
        <v>0.46820000000000001</v>
      </c>
      <c r="E74" s="5">
        <v>0.56030000000000002</v>
      </c>
      <c r="F74" s="5">
        <v>0.61980000000000002</v>
      </c>
      <c r="G74" s="6">
        <v>1.9596363010460693</v>
      </c>
      <c r="H74" s="6">
        <v>6.8871181825859145</v>
      </c>
      <c r="I74" s="6">
        <v>17.553350234295571</v>
      </c>
      <c r="J74" s="6">
        <v>6.2382109635856828</v>
      </c>
      <c r="K74" s="6">
        <v>3.0043180722366198</v>
      </c>
      <c r="L74" s="6">
        <v>3.4621912238826602</v>
      </c>
      <c r="M74" s="6">
        <v>-11.591072655297882</v>
      </c>
      <c r="N74" s="6">
        <v>-6.1843486878637535</v>
      </c>
      <c r="O74" s="6">
        <v>0.69611894619244896</v>
      </c>
      <c r="P74" s="6">
        <v>15.714917280569107</v>
      </c>
      <c r="Q74" s="4">
        <v>0.90355256687094432</v>
      </c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</row>
    <row r="75" spans="1:29">
      <c r="A75" s="8">
        <v>35946</v>
      </c>
      <c r="B75" s="3">
        <v>0.95599999999999996</v>
      </c>
      <c r="C75" s="5">
        <v>1.0236000000000001</v>
      </c>
      <c r="D75" s="5">
        <v>1.0707</v>
      </c>
      <c r="E75" s="5">
        <v>0.70069999999999999</v>
      </c>
      <c r="F75" s="5">
        <v>1.1354</v>
      </c>
      <c r="G75" s="6">
        <v>0.10221196699524827</v>
      </c>
      <c r="H75" s="6">
        <v>3.1914043457585253</v>
      </c>
      <c r="I75" s="6">
        <v>2.0305141699422049</v>
      </c>
      <c r="J75" s="6">
        <v>12.427976440277053</v>
      </c>
      <c r="K75" s="6">
        <v>11.987208971947942</v>
      </c>
      <c r="L75" s="6">
        <v>-12.330607771991104</v>
      </c>
      <c r="M75" s="6">
        <v>0.67114345879867776</v>
      </c>
      <c r="N75" s="6">
        <v>-2.9475788156124678</v>
      </c>
      <c r="O75" s="6">
        <v>-6.0758056219822638</v>
      </c>
      <c r="P75" s="6">
        <v>4.1355868517064058</v>
      </c>
      <c r="Q75" s="4">
        <v>-1.9005643420609575</v>
      </c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</row>
    <row r="76" spans="1:29">
      <c r="A76" s="8">
        <v>35976</v>
      </c>
      <c r="B76" s="3">
        <v>0.82369999999999999</v>
      </c>
      <c r="C76" s="5">
        <v>1.1606000000000001</v>
      </c>
      <c r="D76" s="5">
        <v>0.91879999999999995</v>
      </c>
      <c r="E76" s="5">
        <v>0.44219999999999998</v>
      </c>
      <c r="F76" s="5">
        <v>0.68069999999999997</v>
      </c>
      <c r="G76" s="6">
        <v>-1.0257875472077076</v>
      </c>
      <c r="H76" s="6">
        <v>19.668139189773644</v>
      </c>
      <c r="I76" s="6">
        <v>11.891714775317297</v>
      </c>
      <c r="J76" s="6">
        <v>12.870114167496777</v>
      </c>
      <c r="K76" s="6">
        <v>5.5698850122997978</v>
      </c>
      <c r="L76" s="6">
        <v>3.6931214080203327</v>
      </c>
      <c r="M76" s="6">
        <v>5.2129065434946602</v>
      </c>
      <c r="N76" s="6">
        <v>13.379708036398693</v>
      </c>
      <c r="O76" s="6">
        <v>24.515752202015157</v>
      </c>
      <c r="P76" s="6">
        <v>23.25460169616057</v>
      </c>
      <c r="Q76" s="4">
        <v>3.8680394888453611</v>
      </c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</row>
    <row r="77" spans="1:29">
      <c r="A77" s="8">
        <v>36007</v>
      </c>
      <c r="B77" s="3">
        <v>0.21160000000000001</v>
      </c>
      <c r="C77" s="5">
        <v>0.15540000000000001</v>
      </c>
      <c r="D77" s="5">
        <v>0.12429999999999999</v>
      </c>
      <c r="E77" s="5">
        <v>0.49380000000000002</v>
      </c>
      <c r="F77" s="5">
        <v>-3.6600000000000001E-2</v>
      </c>
      <c r="G77" s="6">
        <v>10.370951759352517</v>
      </c>
      <c r="H77" s="6">
        <v>3.9267586412383753</v>
      </c>
      <c r="I77" s="6">
        <v>15.703222234788711</v>
      </c>
      <c r="J77" s="6">
        <v>-3.4487637064000007</v>
      </c>
      <c r="K77" s="6">
        <v>0.8244028260849573</v>
      </c>
      <c r="L77" s="6">
        <v>13.02572445683615</v>
      </c>
      <c r="M77" s="6">
        <v>10.678806764901177</v>
      </c>
      <c r="N77" s="6">
        <v>-7.9225037907718674</v>
      </c>
      <c r="O77" s="6">
        <v>1.4313651562031802</v>
      </c>
      <c r="P77" s="6">
        <v>10.809181718547878</v>
      </c>
      <c r="Q77" s="4">
        <v>-1.1683381142634086</v>
      </c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</row>
    <row r="78" spans="1:29">
      <c r="A78" s="8">
        <v>36038</v>
      </c>
      <c r="B78" s="3">
        <v>1.5335000000000001</v>
      </c>
      <c r="C78" s="5">
        <v>2.6888000000000001</v>
      </c>
      <c r="D78" s="5">
        <v>1.7074</v>
      </c>
      <c r="E78" s="5">
        <v>0.90700000000000003</v>
      </c>
      <c r="F78" s="5">
        <v>0.19889999999999999</v>
      </c>
      <c r="G78" s="6">
        <v>-41.57415182552149</v>
      </c>
      <c r="H78" s="6">
        <v>-15.654728808138701</v>
      </c>
      <c r="I78" s="6">
        <v>-8.2442287915156545</v>
      </c>
      <c r="J78" s="6">
        <v>-24.475751064040971</v>
      </c>
      <c r="K78" s="6">
        <v>-9.3818637772242806</v>
      </c>
      <c r="L78" s="6">
        <v>-17.069415408022124</v>
      </c>
      <c r="M78" s="6">
        <v>-5.2720846378735988</v>
      </c>
      <c r="N78" s="6">
        <v>-6.3694617351774561</v>
      </c>
      <c r="O78" s="6">
        <v>-13.621495197884496</v>
      </c>
      <c r="P78" s="6">
        <v>-35.728205101416947</v>
      </c>
      <c r="Q78" s="4">
        <v>-15.758607007429418</v>
      </c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</row>
    <row r="79" spans="1:29">
      <c r="A79" s="8">
        <v>36068</v>
      </c>
      <c r="B79" s="3">
        <v>2.3571</v>
      </c>
      <c r="C79" s="5">
        <v>2.7905000000000002</v>
      </c>
      <c r="D79" s="5">
        <v>2.3431000000000002</v>
      </c>
      <c r="E79" s="5">
        <v>1.196</v>
      </c>
      <c r="F79" s="5">
        <v>3.1631</v>
      </c>
      <c r="G79" s="6">
        <v>-16.833151903667648</v>
      </c>
      <c r="H79" s="6">
        <v>12.437784848969253</v>
      </c>
      <c r="I79" s="6">
        <v>27.383666562972785</v>
      </c>
      <c r="J79" s="6">
        <v>5.1856289864416896</v>
      </c>
      <c r="K79" s="6">
        <v>3.5427859681364873</v>
      </c>
      <c r="L79" s="6">
        <v>18.611744009863415</v>
      </c>
      <c r="M79" s="6">
        <v>10.686314554236125</v>
      </c>
      <c r="N79" s="6">
        <v>11.111137685507305</v>
      </c>
      <c r="O79" s="6">
        <v>13.734949755508863</v>
      </c>
      <c r="P79" s="6">
        <v>30.918526551614779</v>
      </c>
      <c r="Q79" s="4">
        <v>6.0526299200187488</v>
      </c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</row>
    <row r="80" spans="1:29">
      <c r="A80" s="8">
        <v>36099</v>
      </c>
      <c r="B80" s="3">
        <v>-0.45219999999999999</v>
      </c>
      <c r="C80" s="5">
        <v>-0.34420000000000001</v>
      </c>
      <c r="D80" s="5">
        <v>-0.317</v>
      </c>
      <c r="E80" s="5">
        <v>-0.1104</v>
      </c>
      <c r="F80" s="5">
        <v>-1.1586000000000001</v>
      </c>
      <c r="G80" s="6">
        <v>22.58040457103133</v>
      </c>
      <c r="H80" s="6">
        <v>1.9030734805663803</v>
      </c>
      <c r="I80" s="6">
        <v>-0.38095284166677301</v>
      </c>
      <c r="J80" s="6">
        <v>14.345285708895084</v>
      </c>
      <c r="K80" s="6">
        <v>9.7898430212777345</v>
      </c>
      <c r="L80" s="6">
        <v>3.9305930423733959</v>
      </c>
      <c r="M80" s="6">
        <v>10.021215040453164</v>
      </c>
      <c r="N80" s="6">
        <v>4.1574899181326463</v>
      </c>
      <c r="O80" s="6">
        <v>-3.8786435690833412</v>
      </c>
      <c r="P80" s="6">
        <v>13.199381422675444</v>
      </c>
      <c r="Q80" s="4">
        <v>7.7233407495323636</v>
      </c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</row>
    <row r="81" spans="1:29">
      <c r="A81" s="8">
        <v>36129</v>
      </c>
      <c r="B81" s="3">
        <v>0.5514</v>
      </c>
      <c r="C81" s="5">
        <v>1.15E-2</v>
      </c>
      <c r="D81" s="5">
        <v>0.3508</v>
      </c>
      <c r="E81" s="5">
        <v>0.4642</v>
      </c>
      <c r="F81" s="5">
        <v>1.7228000000000001</v>
      </c>
      <c r="G81" s="6">
        <v>6.6865653835243251</v>
      </c>
      <c r="H81" s="6">
        <v>17.934358205196503</v>
      </c>
      <c r="I81" s="6">
        <v>-7.425313829756762</v>
      </c>
      <c r="J81" s="6">
        <v>1.4866238717745184</v>
      </c>
      <c r="K81" s="6">
        <v>13.281363233295473</v>
      </c>
      <c r="L81" s="6">
        <v>18.791280458068226</v>
      </c>
      <c r="M81" s="6">
        <v>8.9961381672108338</v>
      </c>
      <c r="N81" s="6">
        <v>13.849281877975228</v>
      </c>
      <c r="O81" s="6">
        <v>14.176000274275147</v>
      </c>
      <c r="P81" s="6">
        <v>31.836180090663341</v>
      </c>
      <c r="Q81" s="4">
        <v>5.744407200715167</v>
      </c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</row>
    <row r="82" spans="1:29">
      <c r="A82" s="8">
        <v>36160</v>
      </c>
      <c r="B82" s="3">
        <v>0.31080000000000002</v>
      </c>
      <c r="C82" s="5">
        <v>0.18859999999999999</v>
      </c>
      <c r="D82" s="5">
        <v>0.23649999999999999</v>
      </c>
      <c r="E82" s="5">
        <v>0.50139999999999996</v>
      </c>
      <c r="F82" s="5">
        <v>0.29260000000000003</v>
      </c>
      <c r="G82" s="6">
        <v>-1.1257348296878431</v>
      </c>
      <c r="H82" s="6">
        <v>20.810194311186315</v>
      </c>
      <c r="I82" s="6">
        <v>18.522900336690803</v>
      </c>
      <c r="J82" s="6">
        <v>6.3759919258852538</v>
      </c>
      <c r="K82" s="6">
        <v>20.693226882154061</v>
      </c>
      <c r="L82" s="6">
        <v>9.678458320740587</v>
      </c>
      <c r="M82" s="6">
        <v>-4.4553342133113283</v>
      </c>
      <c r="N82" s="6">
        <v>-5.040351566129055</v>
      </c>
      <c r="O82" s="6">
        <v>12.82028770048122</v>
      </c>
      <c r="P82" s="6">
        <v>57.188085075160203</v>
      </c>
      <c r="Q82" s="4">
        <v>5.4843527731920911</v>
      </c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</row>
    <row r="83" spans="1:29">
      <c r="A83" s="8">
        <v>36191</v>
      </c>
      <c r="B83" s="3">
        <v>0.73939999999999995</v>
      </c>
      <c r="C83" s="5">
        <v>0.61309999999999998</v>
      </c>
      <c r="D83" s="5">
        <v>0.61399999999999999</v>
      </c>
      <c r="E83" s="5">
        <v>0.68720000000000003</v>
      </c>
      <c r="F83" s="5">
        <v>1.0687</v>
      </c>
      <c r="G83" s="6">
        <v>12.07118803194796</v>
      </c>
      <c r="H83" s="6">
        <v>18.400382405965214</v>
      </c>
      <c r="I83" s="6">
        <v>31.21441782775447</v>
      </c>
      <c r="J83" s="6">
        <v>4.5793615704016455</v>
      </c>
      <c r="K83" s="6">
        <v>-1.1301198860589656</v>
      </c>
      <c r="L83" s="6">
        <v>17.287783497324234</v>
      </c>
      <c r="M83" s="6">
        <v>-13.219716961138603</v>
      </c>
      <c r="N83" s="6">
        <v>-0.50974095544145159</v>
      </c>
      <c r="O83" s="6">
        <v>23.256205218544522</v>
      </c>
      <c r="P83" s="6">
        <v>12.482999788399763</v>
      </c>
      <c r="Q83" s="4">
        <v>4.0190831279158932</v>
      </c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</row>
    <row r="84" spans="1:29">
      <c r="A84" s="8">
        <v>36219</v>
      </c>
      <c r="B84" s="3">
        <v>-1.7533000000000001</v>
      </c>
      <c r="C84" s="5">
        <v>-2.5289999999999999</v>
      </c>
      <c r="D84" s="5">
        <v>-1.7868999999999999</v>
      </c>
      <c r="E84" s="5">
        <v>-0.37009999999999998</v>
      </c>
      <c r="F84" s="5">
        <v>-2.2961</v>
      </c>
      <c r="G84" s="6">
        <v>4.6826110480665353</v>
      </c>
      <c r="H84" s="6">
        <v>-13.153271724528063</v>
      </c>
      <c r="I84" s="6">
        <v>-22.158227074725723</v>
      </c>
      <c r="J84" s="6">
        <v>-3.520197573335262</v>
      </c>
      <c r="K84" s="6">
        <v>-1.3519082653240073</v>
      </c>
      <c r="L84" s="6">
        <v>-16.134563169595538</v>
      </c>
      <c r="M84" s="6">
        <v>-18.072283543025762</v>
      </c>
      <c r="N84" s="6">
        <v>10.502019484709285</v>
      </c>
      <c r="O84" s="6">
        <v>-15.331636130110638</v>
      </c>
      <c r="P84" s="6">
        <v>1.2019650103711992</v>
      </c>
      <c r="Q84" s="4">
        <v>-3.2815090665377786</v>
      </c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</row>
    <row r="85" spans="1:29">
      <c r="A85" s="8">
        <v>36250</v>
      </c>
      <c r="B85" s="3">
        <v>0.57199999999999995</v>
      </c>
      <c r="C85" s="5">
        <v>0.39579999999999999</v>
      </c>
      <c r="D85" s="5">
        <v>0.35589999999999999</v>
      </c>
      <c r="E85" s="5">
        <v>0.68899999999999995</v>
      </c>
      <c r="F85" s="5">
        <v>0.77470000000000006</v>
      </c>
      <c r="G85" s="6">
        <v>8.3636021676635348</v>
      </c>
      <c r="H85" s="6">
        <v>11.344289159025459</v>
      </c>
      <c r="I85" s="6">
        <v>2.0077894536528653</v>
      </c>
      <c r="J85" s="6">
        <v>-4.5266108326309276</v>
      </c>
      <c r="K85" s="6">
        <v>4.2035079407883718</v>
      </c>
      <c r="L85" s="6">
        <v>-0.88974042314818957</v>
      </c>
      <c r="M85" s="6">
        <v>-10.607074296040818</v>
      </c>
      <c r="N85" s="6">
        <v>-1.7015378040148588</v>
      </c>
      <c r="O85" s="6">
        <v>18.148723826780277</v>
      </c>
      <c r="P85" s="6">
        <v>50.24975865441953</v>
      </c>
      <c r="Q85" s="4">
        <v>3.8060600567156579</v>
      </c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</row>
    <row r="86" spans="1:29">
      <c r="A86" s="8">
        <v>36280</v>
      </c>
      <c r="B86" s="3">
        <v>0.3327</v>
      </c>
      <c r="C86" s="5">
        <v>0.2233</v>
      </c>
      <c r="D86" s="5">
        <v>0.28289999999999998</v>
      </c>
      <c r="E86" s="5">
        <v>0.49230000000000002</v>
      </c>
      <c r="F86" s="5">
        <v>0.3075</v>
      </c>
      <c r="G86" s="6">
        <v>15.88908164750589</v>
      </c>
      <c r="H86" s="6">
        <v>4.0251417104110523</v>
      </c>
      <c r="I86" s="6">
        <v>0.76161830453085089</v>
      </c>
      <c r="J86" s="6">
        <v>12.03531913285345</v>
      </c>
      <c r="K86" s="6">
        <v>-4.0990181353630755</v>
      </c>
      <c r="L86" s="6">
        <v>2.9017531866397905</v>
      </c>
      <c r="M86" s="6">
        <v>-0.35587226169941061</v>
      </c>
      <c r="N86" s="6">
        <v>-12.975043306668931</v>
      </c>
      <c r="O86" s="6">
        <v>-10.150868423508433</v>
      </c>
      <c r="P86" s="6">
        <v>-2.9337738242616678</v>
      </c>
      <c r="Q86" s="4">
        <v>3.7241815948836487</v>
      </c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</row>
    <row r="87" spans="1:29">
      <c r="A87" s="8">
        <v>36311</v>
      </c>
      <c r="B87" s="3">
        <v>-0.91510000000000002</v>
      </c>
      <c r="C87" s="5">
        <v>-0.89419999999999999</v>
      </c>
      <c r="D87" s="5">
        <v>-0.79520000000000002</v>
      </c>
      <c r="E87" s="5">
        <v>-0.67210000000000003</v>
      </c>
      <c r="F87" s="5">
        <v>-1.3230999999999999</v>
      </c>
      <c r="G87" s="6">
        <v>-12.238383839577786</v>
      </c>
      <c r="H87" s="6">
        <v>-4.539778483495378</v>
      </c>
      <c r="I87" s="6">
        <v>-17.898872534959278</v>
      </c>
      <c r="J87" s="6">
        <v>-11.266564247616328</v>
      </c>
      <c r="K87" s="6">
        <v>-5.4823016509332652</v>
      </c>
      <c r="L87" s="6">
        <v>-12.38019202087591</v>
      </c>
      <c r="M87" s="6">
        <v>9.5148118382691518</v>
      </c>
      <c r="N87" s="6">
        <v>-3.9859469577018594</v>
      </c>
      <c r="O87" s="6">
        <v>-0.77160781397458278</v>
      </c>
      <c r="P87" s="6">
        <v>-17.987271876766904</v>
      </c>
      <c r="Q87" s="4">
        <v>-2.5287465853720854</v>
      </c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</row>
    <row r="88" spans="1:29">
      <c r="A88" s="8">
        <v>36341</v>
      </c>
      <c r="B88" s="3">
        <v>-0.34470000000000001</v>
      </c>
      <c r="C88" s="5">
        <v>-0.24529999999999999</v>
      </c>
      <c r="D88" s="5">
        <v>-0.5363</v>
      </c>
      <c r="E88" s="5">
        <v>-0.22950000000000001</v>
      </c>
      <c r="F88" s="5">
        <v>-0.56850000000000001</v>
      </c>
      <c r="G88" s="6">
        <v>7.2759638991941529</v>
      </c>
      <c r="H88" s="6">
        <v>16.749661199814376</v>
      </c>
      <c r="I88" s="6">
        <v>7.1771825731091239</v>
      </c>
      <c r="J88" s="6">
        <v>-1.2108035675899094</v>
      </c>
      <c r="K88" s="6">
        <v>13.034964834934026</v>
      </c>
      <c r="L88" s="6">
        <v>9.5833678150214077</v>
      </c>
      <c r="M88" s="6">
        <v>4.1275700332231597</v>
      </c>
      <c r="N88" s="6">
        <v>8.5006244300694576</v>
      </c>
      <c r="O88" s="6">
        <v>11.130703737914878</v>
      </c>
      <c r="P88" s="6">
        <v>-8.0741763976034377</v>
      </c>
      <c r="Q88" s="4">
        <v>5.3008239791665526</v>
      </c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</row>
    <row r="89" spans="1:29">
      <c r="A89" s="8">
        <v>36372</v>
      </c>
      <c r="B89" s="3">
        <v>-0.39600000000000002</v>
      </c>
      <c r="C89" s="5">
        <v>-8.4699999999999998E-2</v>
      </c>
      <c r="D89" s="5">
        <v>-0.24759999999999999</v>
      </c>
      <c r="E89" s="5">
        <v>-0.68489999999999995</v>
      </c>
      <c r="F89" s="5">
        <v>-0.53129999999999999</v>
      </c>
      <c r="G89" s="6">
        <v>-6.3838206490293832</v>
      </c>
      <c r="H89" s="6">
        <v>-3.6548829250549311</v>
      </c>
      <c r="I89" s="6">
        <v>9.9600716573193111</v>
      </c>
      <c r="J89" s="6">
        <v>-15.156754432957879</v>
      </c>
      <c r="K89" s="6">
        <v>-0.97451063610729316</v>
      </c>
      <c r="L89" s="6">
        <v>14.81301920456754</v>
      </c>
      <c r="M89" s="6">
        <v>-7.5904057172269681</v>
      </c>
      <c r="N89" s="6">
        <v>-8.5006244300694558</v>
      </c>
      <c r="O89" s="6">
        <v>-4.9726096475681807</v>
      </c>
      <c r="P89" s="6">
        <v>-14.528854961056634</v>
      </c>
      <c r="Q89" s="4">
        <v>-3.2570815353280951</v>
      </c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</row>
    <row r="90" spans="1:29">
      <c r="A90" s="8">
        <v>36403</v>
      </c>
      <c r="B90" s="3">
        <v>-7.3200000000000001E-2</v>
      </c>
      <c r="C90" s="5">
        <v>2.0299999999999999E-2</v>
      </c>
      <c r="D90" s="5">
        <v>-0.29220000000000002</v>
      </c>
      <c r="E90" s="5">
        <v>-5.8599999999999999E-2</v>
      </c>
      <c r="F90" s="5">
        <v>-0.1331</v>
      </c>
      <c r="G90" s="6">
        <v>-0.28090449040777471</v>
      </c>
      <c r="H90" s="6">
        <v>8.7599533971276475</v>
      </c>
      <c r="I90" s="6">
        <v>17.74677983824872</v>
      </c>
      <c r="J90" s="6">
        <v>7.2079541514236167</v>
      </c>
      <c r="K90" s="6">
        <v>-3.6912704657648656</v>
      </c>
      <c r="L90" s="6">
        <v>17.489793450412218</v>
      </c>
      <c r="M90" s="6">
        <v>0.5020931050099664</v>
      </c>
      <c r="N90" s="6">
        <v>-0.64909083540616064</v>
      </c>
      <c r="O90" s="6">
        <v>7.5719323519646151</v>
      </c>
      <c r="P90" s="6">
        <v>-4.0903031531216394</v>
      </c>
      <c r="Q90" s="4">
        <v>-0.62737783777968725</v>
      </c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</row>
    <row r="91" spans="1:29">
      <c r="A91" s="8">
        <v>36433</v>
      </c>
      <c r="B91" s="3">
        <v>1.1967000000000001</v>
      </c>
      <c r="C91" s="5">
        <v>0.77800000000000002</v>
      </c>
      <c r="D91" s="5">
        <v>1.3382000000000001</v>
      </c>
      <c r="E91" s="5">
        <v>1.7045999999999999</v>
      </c>
      <c r="F91" s="5">
        <v>1.0464</v>
      </c>
      <c r="G91" s="6">
        <v>-0.98942661001055043</v>
      </c>
      <c r="H91" s="6">
        <v>1.099917816956125</v>
      </c>
      <c r="I91" s="6">
        <v>-15.479108971145749</v>
      </c>
      <c r="J91" s="6">
        <v>-3.6635461890641539</v>
      </c>
      <c r="K91" s="6">
        <v>10.961972501722261</v>
      </c>
      <c r="L91" s="6">
        <v>-10.072391898265719</v>
      </c>
      <c r="M91" s="6">
        <v>-9.0812795693468136</v>
      </c>
      <c r="N91" s="6">
        <v>-3.5988143944877109</v>
      </c>
      <c r="O91" s="6">
        <v>-2.1843848088456705</v>
      </c>
      <c r="P91" s="6">
        <v>13.070385648462878</v>
      </c>
      <c r="Q91" s="4">
        <v>-2.8967267082334573</v>
      </c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</row>
    <row r="92" spans="1:29">
      <c r="A92" s="8">
        <v>36464</v>
      </c>
      <c r="B92" s="3">
        <v>0.30330000000000001</v>
      </c>
      <c r="C92" s="5">
        <v>0.1195</v>
      </c>
      <c r="D92" s="5">
        <v>9.1399999999999995E-2</v>
      </c>
      <c r="E92" s="5">
        <v>0.52969999999999995</v>
      </c>
      <c r="F92" s="5">
        <v>0.35060000000000002</v>
      </c>
      <c r="G92" s="6">
        <v>20.941440946528935</v>
      </c>
      <c r="H92" s="6">
        <v>7.6317896646539163</v>
      </c>
      <c r="I92" s="6">
        <v>-4.1195756438267281</v>
      </c>
      <c r="J92" s="6">
        <v>8.8048669071887531</v>
      </c>
      <c r="K92" s="6">
        <v>9.8781544559783718</v>
      </c>
      <c r="L92" s="6">
        <v>4.1191930633806297</v>
      </c>
      <c r="M92" s="6">
        <v>-25.94434883859693</v>
      </c>
      <c r="N92" s="6">
        <v>20.504368087842401</v>
      </c>
      <c r="O92" s="6">
        <v>2.1843848088456812</v>
      </c>
      <c r="P92" s="6">
        <v>21.724008769064529</v>
      </c>
      <c r="Q92" s="4">
        <v>6.0661766747015875</v>
      </c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</row>
    <row r="93" spans="1:29">
      <c r="A93" s="8">
        <v>36494</v>
      </c>
      <c r="B93" s="3">
        <v>-6.3E-3</v>
      </c>
      <c r="C93" s="5">
        <v>-0.187</v>
      </c>
      <c r="D93" s="5">
        <v>-9.5699999999999993E-2</v>
      </c>
      <c r="E93" s="5">
        <v>8.2000000000000003E-2</v>
      </c>
      <c r="F93" s="5">
        <v>0.1663</v>
      </c>
      <c r="G93" s="6">
        <v>-0.69365727456588677</v>
      </c>
      <c r="H93" s="6">
        <v>18.667692326561358</v>
      </c>
      <c r="I93" s="6">
        <v>6.9200534243382394</v>
      </c>
      <c r="J93" s="6">
        <v>-8.3085216405915325</v>
      </c>
      <c r="K93" s="6">
        <v>4.438064510446595</v>
      </c>
      <c r="L93" s="6">
        <v>-0.97324242887706391</v>
      </c>
      <c r="M93" s="6">
        <v>-0.4750602758597865</v>
      </c>
      <c r="N93" s="6">
        <v>-1.1057892613801095</v>
      </c>
      <c r="O93" s="6">
        <v>-1.6511512346986685</v>
      </c>
      <c r="P93" s="6">
        <v>11.966009640469427</v>
      </c>
      <c r="Q93" s="4">
        <v>1.8882472761026243</v>
      </c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</row>
    <row r="94" spans="1:29">
      <c r="A94" s="8">
        <v>36525</v>
      </c>
      <c r="B94" s="3">
        <v>-0.45550000000000002</v>
      </c>
      <c r="C94" s="5">
        <v>-0.64410000000000001</v>
      </c>
      <c r="D94" s="5">
        <v>-0.30680000000000002</v>
      </c>
      <c r="E94" s="5">
        <v>-0.3256</v>
      </c>
      <c r="F94" s="5">
        <v>-0.44469999999999998</v>
      </c>
      <c r="G94" s="6">
        <v>3.3089763030292847</v>
      </c>
      <c r="H94" s="6">
        <v>18.325436044816048</v>
      </c>
      <c r="I94" s="6">
        <v>17.062551703076345</v>
      </c>
      <c r="J94" s="6">
        <v>5.4199402647212249</v>
      </c>
      <c r="K94" s="6">
        <v>26.412275516090052</v>
      </c>
      <c r="L94" s="6">
        <v>7.0784167921310148</v>
      </c>
      <c r="M94" s="6">
        <v>-13.217177310848308</v>
      </c>
      <c r="N94" s="6">
        <v>-15.799764431974566</v>
      </c>
      <c r="O94" s="6">
        <v>24.86612365174453</v>
      </c>
      <c r="P94" s="6">
        <v>4.0341604709005932</v>
      </c>
      <c r="Q94" s="4">
        <v>5.6232799654105481</v>
      </c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</row>
    <row r="95" spans="1:29">
      <c r="A95" s="8">
        <v>36556</v>
      </c>
      <c r="B95" s="3">
        <v>-0.28260000000000002</v>
      </c>
      <c r="C95" s="5">
        <v>0.2364</v>
      </c>
      <c r="D95" s="5">
        <v>-0.4168</v>
      </c>
      <c r="E95" s="5">
        <v>-0.76719999999999999</v>
      </c>
      <c r="F95" s="5">
        <v>-0.25850000000000001</v>
      </c>
      <c r="G95" s="6">
        <v>2.3295977525117277</v>
      </c>
      <c r="H95" s="6">
        <v>2.1928172338611573</v>
      </c>
      <c r="I95" s="6">
        <v>-28.279208715758912</v>
      </c>
      <c r="J95" s="6">
        <v>-6.9160627511566153</v>
      </c>
      <c r="K95" s="6">
        <v>-19.40261527434826</v>
      </c>
      <c r="L95" s="6">
        <v>18.396515399475287</v>
      </c>
      <c r="M95" s="6">
        <v>-9.6941945192230463</v>
      </c>
      <c r="N95" s="6">
        <v>15.720242419530816</v>
      </c>
      <c r="O95" s="6">
        <v>-17.634374223803952</v>
      </c>
      <c r="P95" s="6">
        <v>-28.713307435948522</v>
      </c>
      <c r="Q95" s="4">
        <v>-5.2244822952783903</v>
      </c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</row>
    <row r="96" spans="1:29">
      <c r="A96" s="8">
        <v>36585</v>
      </c>
      <c r="B96" s="3">
        <v>1.1671</v>
      </c>
      <c r="C96" s="5">
        <v>1.5036</v>
      </c>
      <c r="D96" s="5">
        <v>1.1808000000000001</v>
      </c>
      <c r="E96" s="5">
        <v>1.1775</v>
      </c>
      <c r="F96" s="5">
        <v>0.69750000000000001</v>
      </c>
      <c r="G96" s="6">
        <v>-9.662862165716156</v>
      </c>
      <c r="H96" s="6">
        <v>18.829757648493757</v>
      </c>
      <c r="I96" s="6">
        <v>5.9954861469913174</v>
      </c>
      <c r="J96" s="6">
        <v>-17.830898805681535</v>
      </c>
      <c r="K96" s="6">
        <v>1.5334364000106742</v>
      </c>
      <c r="L96" s="6">
        <v>13.289847033251743</v>
      </c>
      <c r="M96" s="6">
        <v>-3.3488669754043863</v>
      </c>
      <c r="N96" s="6">
        <v>-24.463634042034574</v>
      </c>
      <c r="O96" s="6">
        <v>-9.0850153296795479</v>
      </c>
      <c r="P96" s="6">
        <v>3.4523385373499105</v>
      </c>
      <c r="Q96" s="4">
        <v>-2.0313062610448358</v>
      </c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</row>
    <row r="97" spans="1:29">
      <c r="A97" s="8">
        <v>36616</v>
      </c>
      <c r="B97" s="3">
        <v>1.2970999999999999</v>
      </c>
      <c r="C97" s="5">
        <v>1.9786999999999999</v>
      </c>
      <c r="D97" s="5">
        <v>0.86950000000000005</v>
      </c>
      <c r="E97" s="5">
        <v>1.0713999999999999</v>
      </c>
      <c r="F97" s="5">
        <v>0.90890000000000004</v>
      </c>
      <c r="G97" s="6">
        <v>14.583486069015025</v>
      </c>
      <c r="H97" s="6">
        <v>15.678070497115895</v>
      </c>
      <c r="I97" s="6">
        <v>27.883756180699692</v>
      </c>
      <c r="J97" s="6">
        <v>9.8579276251515342</v>
      </c>
      <c r="K97" s="6">
        <v>11.488027599842201</v>
      </c>
      <c r="L97" s="6">
        <v>15.494126483053966</v>
      </c>
      <c r="M97" s="6">
        <v>2.7482645693832097</v>
      </c>
      <c r="N97" s="6">
        <v>0.90958641892932379</v>
      </c>
      <c r="O97" s="6">
        <v>17.295380679035443</v>
      </c>
      <c r="P97" s="6">
        <v>13.193945808827229</v>
      </c>
      <c r="Q97" s="4">
        <v>9.2323812122223554</v>
      </c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</row>
    <row r="98" spans="1:29">
      <c r="A98" s="8">
        <v>36646</v>
      </c>
      <c r="B98" s="3">
        <v>-0.2969</v>
      </c>
      <c r="C98" s="5">
        <v>-0.29509999999999997</v>
      </c>
      <c r="D98" s="5">
        <v>-1.2999999999999999E-2</v>
      </c>
      <c r="E98" s="5">
        <v>4.7800000000000002E-2</v>
      </c>
      <c r="F98" s="5">
        <v>-0.89119999999999999</v>
      </c>
      <c r="G98" s="6">
        <v>-1.4721895880341249</v>
      </c>
      <c r="H98" s="6">
        <v>-10.900534273754566</v>
      </c>
      <c r="I98" s="6">
        <v>-7.3306083216913454</v>
      </c>
      <c r="J98" s="6">
        <v>17.549534753052928</v>
      </c>
      <c r="K98" s="6">
        <v>-13.242458564933154</v>
      </c>
      <c r="L98" s="6">
        <v>-3.9618677391361721</v>
      </c>
      <c r="M98" s="6">
        <v>5.2798185566970828</v>
      </c>
      <c r="N98" s="6">
        <v>11.217785215093421</v>
      </c>
      <c r="O98" s="6">
        <v>-42.087738710305118</v>
      </c>
      <c r="P98" s="6">
        <v>-11.407245625984782</v>
      </c>
      <c r="Q98" s="4">
        <v>-3.1279977258077873</v>
      </c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</row>
    <row r="99" spans="1:29">
      <c r="A99" s="8">
        <v>36677</v>
      </c>
      <c r="B99" s="3">
        <v>-8.8300000000000003E-2</v>
      </c>
      <c r="C99" s="5">
        <v>0.1479</v>
      </c>
      <c r="D99" s="5">
        <v>-0.21490000000000001</v>
      </c>
      <c r="E99" s="5">
        <v>8.1699999999999995E-2</v>
      </c>
      <c r="F99" s="5">
        <v>-0.56030000000000002</v>
      </c>
      <c r="G99" s="6">
        <v>5.2617567305506965</v>
      </c>
      <c r="H99" s="6">
        <v>-19.689613239498396</v>
      </c>
      <c r="I99" s="6">
        <v>-15.041701027520936</v>
      </c>
      <c r="J99" s="6">
        <v>-11.992581756655726</v>
      </c>
      <c r="K99" s="6">
        <v>-14.242034004176862</v>
      </c>
      <c r="L99" s="6">
        <v>-1.6898997062645083</v>
      </c>
      <c r="M99" s="6">
        <v>17.754827804129704</v>
      </c>
      <c r="N99" s="6">
        <v>7.114889044336743</v>
      </c>
      <c r="O99" s="6">
        <v>-10.87497652257146</v>
      </c>
      <c r="P99" s="6">
        <v>-11.700209067331212</v>
      </c>
      <c r="Q99" s="4">
        <v>-2.2158698229963614</v>
      </c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</row>
    <row r="100" spans="1:29">
      <c r="A100" s="8">
        <v>36707</v>
      </c>
      <c r="B100" s="3">
        <v>2.0895999999999999</v>
      </c>
      <c r="C100" s="5">
        <v>1.6879999999999999</v>
      </c>
      <c r="D100" s="5">
        <v>2.0445000000000002</v>
      </c>
      <c r="E100" s="5">
        <v>2.1598999999999999</v>
      </c>
      <c r="F100" s="5">
        <v>2.5221</v>
      </c>
      <c r="G100" s="6">
        <v>-3.1652035573337005</v>
      </c>
      <c r="H100" s="6">
        <v>11.006949878860157</v>
      </c>
      <c r="I100" s="6">
        <v>13.407472325456924</v>
      </c>
      <c r="J100" s="6">
        <v>-8.152552253043801</v>
      </c>
      <c r="K100" s="6">
        <v>1.8951925415866908</v>
      </c>
      <c r="L100" s="6">
        <v>6.969432576656132</v>
      </c>
      <c r="M100" s="6">
        <v>1.6607736399660546</v>
      </c>
      <c r="N100" s="6">
        <v>2.644761236164491</v>
      </c>
      <c r="O100" s="6">
        <v>24.585897919812126</v>
      </c>
      <c r="P100" s="6">
        <v>-0.94118341823465956</v>
      </c>
      <c r="Q100" s="4">
        <v>2.3651631156730648</v>
      </c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</row>
    <row r="101" spans="1:29">
      <c r="A101" s="8">
        <v>36738</v>
      </c>
      <c r="B101" s="3">
        <v>0.91359999999999997</v>
      </c>
      <c r="C101" s="5">
        <v>1.0188999999999999</v>
      </c>
      <c r="D101" s="5">
        <v>0.83809999999999996</v>
      </c>
      <c r="E101" s="5">
        <v>0.63580000000000003</v>
      </c>
      <c r="F101" s="5">
        <v>1.1903999999999999</v>
      </c>
      <c r="G101" s="6">
        <v>15.71108714790104</v>
      </c>
      <c r="H101" s="6">
        <v>2.9071814821976876</v>
      </c>
      <c r="I101" s="6">
        <v>-11.540942903520934</v>
      </c>
      <c r="J101" s="6">
        <v>7.9593836093161272</v>
      </c>
      <c r="K101" s="6">
        <v>3.5652208618985068</v>
      </c>
      <c r="L101" s="6">
        <v>-0.14042570151306735</v>
      </c>
      <c r="M101" s="6">
        <v>-5.0674290963266779</v>
      </c>
      <c r="N101" s="6">
        <v>-6.7042862057688906</v>
      </c>
      <c r="O101" s="6">
        <v>-13.621212543725159</v>
      </c>
      <c r="P101" s="6">
        <v>0.70671672230923532</v>
      </c>
      <c r="Q101" s="4">
        <v>-1.6476253264362231</v>
      </c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</row>
    <row r="102" spans="1:29">
      <c r="A102" s="8">
        <v>36769</v>
      </c>
      <c r="B102" s="3">
        <v>1.4288000000000001</v>
      </c>
      <c r="C102" s="5">
        <v>1.4570000000000001</v>
      </c>
      <c r="D102" s="5">
        <v>1.5495000000000001</v>
      </c>
      <c r="E102" s="5">
        <v>1.4769000000000001</v>
      </c>
      <c r="F102" s="5">
        <v>1.2744</v>
      </c>
      <c r="G102" s="6">
        <v>9.9291493703778393</v>
      </c>
      <c r="H102" s="6">
        <v>4.7561411198938996</v>
      </c>
      <c r="I102" s="6">
        <v>-0.71377890482924056</v>
      </c>
      <c r="J102" s="6">
        <v>-9.6386415113494479</v>
      </c>
      <c r="K102" s="6">
        <v>-7.3922184879615704</v>
      </c>
      <c r="L102" s="6">
        <v>11.486575915525448</v>
      </c>
      <c r="M102" s="6">
        <v>16.400297627026987</v>
      </c>
      <c r="N102" s="6">
        <v>-2.4893090959415982</v>
      </c>
      <c r="O102" s="6">
        <v>0</v>
      </c>
      <c r="P102" s="6">
        <v>10.14797558041418</v>
      </c>
      <c r="Q102" s="4">
        <v>5.8928157588211842</v>
      </c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</row>
    <row r="103" spans="1:29">
      <c r="A103" s="8">
        <v>36799</v>
      </c>
      <c r="B103" s="3">
        <v>0.67789999999999995</v>
      </c>
      <c r="C103" s="5">
        <v>9.0200000000000002E-2</v>
      </c>
      <c r="D103" s="5">
        <v>0.91</v>
      </c>
      <c r="E103" s="5">
        <v>1.0699000000000001</v>
      </c>
      <c r="F103" s="5">
        <v>0.73609999999999998</v>
      </c>
      <c r="G103" s="6">
        <v>-7.708160730528216</v>
      </c>
      <c r="H103" s="6">
        <v>-21.678855943183244</v>
      </c>
      <c r="I103" s="6">
        <v>-34.770992871968232</v>
      </c>
      <c r="J103" s="6">
        <v>5.2842481374379986</v>
      </c>
      <c r="K103" s="6">
        <v>9.6609725146410454</v>
      </c>
      <c r="L103" s="6">
        <v>-58.862173801954057</v>
      </c>
      <c r="M103" s="6">
        <v>-1.0559760215002216</v>
      </c>
      <c r="N103" s="6">
        <v>6.2972059707439927</v>
      </c>
      <c r="O103" s="6">
        <v>-14.627347210771175</v>
      </c>
      <c r="P103" s="6">
        <v>-9.3996091316968826</v>
      </c>
      <c r="Q103" s="4">
        <v>-5.4966292284748546</v>
      </c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</row>
    <row r="104" spans="1:29">
      <c r="A104" s="8">
        <v>36830</v>
      </c>
      <c r="B104" s="3">
        <v>0.63629999999999998</v>
      </c>
      <c r="C104" s="5">
        <v>0.97109999999999996</v>
      </c>
      <c r="D104" s="5">
        <v>0.91979999999999995</v>
      </c>
      <c r="E104" s="5">
        <v>0.74160000000000004</v>
      </c>
      <c r="F104" s="5">
        <v>-1.47E-2</v>
      </c>
      <c r="G104" s="6">
        <v>-2.6950680707164851</v>
      </c>
      <c r="H104" s="6">
        <v>-2.520179197395036</v>
      </c>
      <c r="I104" s="6">
        <v>-4.3530188457134749</v>
      </c>
      <c r="J104" s="6">
        <v>2.4214258120594532</v>
      </c>
      <c r="K104" s="6">
        <v>-20.791185671871069</v>
      </c>
      <c r="L104" s="6">
        <v>7.9464171354246798</v>
      </c>
      <c r="M104" s="6">
        <v>21.846169556059483</v>
      </c>
      <c r="N104" s="6">
        <v>18.915531409498225</v>
      </c>
      <c r="O104" s="6">
        <v>13.275223034416028</v>
      </c>
      <c r="P104" s="6">
        <v>-6.0508132795393363</v>
      </c>
      <c r="Q104" s="4">
        <v>-0.49617849736629416</v>
      </c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</row>
    <row r="105" spans="1:29">
      <c r="A105" s="8">
        <v>36860</v>
      </c>
      <c r="B105" s="3">
        <v>1.6213</v>
      </c>
      <c r="C105" s="5">
        <v>2.0436999999999999</v>
      </c>
      <c r="D105" s="5">
        <v>1.6358999999999999</v>
      </c>
      <c r="E105" s="5">
        <v>1.4795</v>
      </c>
      <c r="F105" s="5">
        <v>1.3292999999999999</v>
      </c>
      <c r="G105" s="6">
        <v>-5.4924292157124226</v>
      </c>
      <c r="H105" s="6">
        <v>-11.807310092310178</v>
      </c>
      <c r="I105" s="6">
        <v>-42.687920261198087</v>
      </c>
      <c r="J105" s="6">
        <v>-13.832756488801568</v>
      </c>
      <c r="K105" s="6">
        <v>-9.2842297300423002</v>
      </c>
      <c r="L105" s="6">
        <v>-16.743294430020399</v>
      </c>
      <c r="M105" s="6">
        <v>4.1777169594582784</v>
      </c>
      <c r="N105" s="6">
        <v>3.0119120056966824</v>
      </c>
      <c r="O105" s="6">
        <v>-18.268459909236931</v>
      </c>
      <c r="P105" s="6">
        <v>-21.795899458310782</v>
      </c>
      <c r="Q105" s="4">
        <v>-8.3456133710587306</v>
      </c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</row>
    <row r="106" spans="1:29">
      <c r="A106" s="8">
        <v>36891</v>
      </c>
      <c r="B106" s="3">
        <v>1.8911</v>
      </c>
      <c r="C106" s="5">
        <v>1.9119999999999999</v>
      </c>
      <c r="D106" s="5">
        <v>2.2141999999999999</v>
      </c>
      <c r="E106" s="5">
        <v>1.6034999999999999</v>
      </c>
      <c r="F106" s="5">
        <v>2.0861000000000001</v>
      </c>
      <c r="G106" s="6">
        <v>2.478347029931308</v>
      </c>
      <c r="H106" s="6">
        <v>-22.444988722826523</v>
      </c>
      <c r="I106" s="6">
        <v>-9.888800115220878</v>
      </c>
      <c r="J106" s="6">
        <v>2.9772158333670049</v>
      </c>
      <c r="K106" s="6">
        <v>15.346691911685786</v>
      </c>
      <c r="L106" s="6">
        <v>-23.595099760413579</v>
      </c>
      <c r="M106" s="6">
        <v>14.16813969864471</v>
      </c>
      <c r="N106" s="6">
        <v>1.0063775520247153</v>
      </c>
      <c r="O106" s="6">
        <v>-27.97254301136859</v>
      </c>
      <c r="P106" s="6">
        <v>-15.439695491777783</v>
      </c>
      <c r="Q106" s="4">
        <v>0.40451932227232124</v>
      </c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</row>
    <row r="107" spans="1:29">
      <c r="A107" s="8">
        <v>36922</v>
      </c>
      <c r="B107" s="3">
        <v>1.6456</v>
      </c>
      <c r="C107" s="5">
        <v>0.77810000000000001</v>
      </c>
      <c r="D107" s="5">
        <v>1.45</v>
      </c>
      <c r="E107" s="5">
        <v>1.5530999999999999</v>
      </c>
      <c r="F107" s="5">
        <v>2.7942999999999998</v>
      </c>
      <c r="G107" s="6">
        <v>9.1766619884573739</v>
      </c>
      <c r="H107" s="6">
        <v>-2.1470684396876769</v>
      </c>
      <c r="I107" s="6">
        <v>40.426965070339065</v>
      </c>
      <c r="J107" s="6">
        <v>18.463000139539172</v>
      </c>
      <c r="K107" s="6">
        <v>5.3534283546557342</v>
      </c>
      <c r="L107" s="6">
        <v>20.763936477824455</v>
      </c>
      <c r="M107" s="6">
        <v>0</v>
      </c>
      <c r="N107" s="6">
        <v>-13.038537408589479</v>
      </c>
      <c r="O107" s="6">
        <v>34.20163292009628</v>
      </c>
      <c r="P107" s="6">
        <v>41.23379873959265</v>
      </c>
      <c r="Q107" s="4">
        <v>3.4050246450141817</v>
      </c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</row>
    <row r="108" spans="1:29">
      <c r="A108" s="8">
        <v>36950</v>
      </c>
      <c r="B108" s="3">
        <v>0.88729999999999998</v>
      </c>
      <c r="C108" s="5">
        <v>1.2195</v>
      </c>
      <c r="D108" s="5">
        <v>0.96889999999999998</v>
      </c>
      <c r="E108" s="5">
        <v>0.55210000000000004</v>
      </c>
      <c r="F108" s="5">
        <v>0.94199999999999995</v>
      </c>
      <c r="G108" s="6">
        <v>-12.932904648221561</v>
      </c>
      <c r="H108" s="6">
        <v>-45.772539303302295</v>
      </c>
      <c r="I108" s="6">
        <v>-17.75482780412969</v>
      </c>
      <c r="J108" s="6">
        <v>-1.3571636880147817</v>
      </c>
      <c r="K108" s="6">
        <v>-12.58549451261835</v>
      </c>
      <c r="L108" s="6">
        <v>-25.882324398980099</v>
      </c>
      <c r="M108" s="6">
        <v>9.0754363268464111</v>
      </c>
      <c r="N108" s="6">
        <v>-2.4388627808415757</v>
      </c>
      <c r="O108" s="6">
        <v>-3.436212356226656</v>
      </c>
      <c r="P108" s="6">
        <v>-17.708415440869263</v>
      </c>
      <c r="Q108" s="4">
        <v>-9.6831090416541166</v>
      </c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</row>
    <row r="109" spans="1:29">
      <c r="A109" s="8">
        <v>36981</v>
      </c>
      <c r="B109" s="3">
        <v>0.52380000000000004</v>
      </c>
      <c r="C109" s="5">
        <v>0.32850000000000001</v>
      </c>
      <c r="D109" s="5">
        <v>0.4299</v>
      </c>
      <c r="E109" s="5">
        <v>0.64880000000000004</v>
      </c>
      <c r="F109" s="5">
        <v>0.60350000000000004</v>
      </c>
      <c r="G109" s="6">
        <v>-8.9269406170519296</v>
      </c>
      <c r="H109" s="6">
        <v>-40.41467163549062</v>
      </c>
      <c r="I109" s="6">
        <v>16.066006001277533</v>
      </c>
      <c r="J109" s="6">
        <v>1.1085398696590705</v>
      </c>
      <c r="K109" s="6">
        <v>1.4018921179330996</v>
      </c>
      <c r="L109" s="6">
        <v>-8.2050557211823314</v>
      </c>
      <c r="M109" s="6">
        <v>-1.526747213078842</v>
      </c>
      <c r="N109" s="6">
        <v>-5.5107280025594259</v>
      </c>
      <c r="O109" s="6">
        <v>-7.5900451218129463</v>
      </c>
      <c r="P109" s="6">
        <v>-9.2248779374891843</v>
      </c>
      <c r="Q109" s="4">
        <v>-6.6358543930131271</v>
      </c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</row>
    <row r="110" spans="1:29">
      <c r="A110" s="8">
        <v>37011</v>
      </c>
      <c r="B110" s="3">
        <v>-0.46929999999999999</v>
      </c>
      <c r="C110" s="5">
        <v>-1.2316</v>
      </c>
      <c r="D110" s="5">
        <v>-0.64829999999999999</v>
      </c>
      <c r="E110" s="5">
        <v>0.1027</v>
      </c>
      <c r="F110" s="5">
        <v>-0.37709999999999999</v>
      </c>
      <c r="G110" s="6">
        <v>8.8659292034012225</v>
      </c>
      <c r="H110" s="6">
        <v>7.1235414395462229</v>
      </c>
      <c r="I110" s="6">
        <v>2.1280471819434936</v>
      </c>
      <c r="J110" s="6">
        <v>4.7231000378671579</v>
      </c>
      <c r="K110" s="6">
        <v>8.8750003912670063</v>
      </c>
      <c r="L110" s="6">
        <v>16.103564470142469</v>
      </c>
      <c r="M110" s="6">
        <v>5.454406391569643</v>
      </c>
      <c r="N110" s="6">
        <v>9.225086487182324E-2</v>
      </c>
      <c r="O110" s="6">
        <v>21.418746707222034</v>
      </c>
      <c r="P110" s="6">
        <v>22.935089588854357</v>
      </c>
      <c r="Q110" s="4">
        <v>7.400701055598045</v>
      </c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</row>
    <row r="111" spans="1:29">
      <c r="A111" s="8">
        <v>37042</v>
      </c>
      <c r="B111" s="3">
        <v>0.65490000000000004</v>
      </c>
      <c r="C111" s="5">
        <v>0.33550000000000002</v>
      </c>
      <c r="D111" s="5">
        <v>0.54110000000000003</v>
      </c>
      <c r="E111" s="5">
        <v>0.61950000000000005</v>
      </c>
      <c r="F111" s="5">
        <v>1.1153</v>
      </c>
      <c r="G111" s="6">
        <v>4.1837858028558568</v>
      </c>
      <c r="H111" s="6">
        <v>12.599422548677829</v>
      </c>
      <c r="I111" s="6">
        <v>-7.4342521234192018</v>
      </c>
      <c r="J111" s="6">
        <v>-19.118021779253709</v>
      </c>
      <c r="K111" s="6">
        <v>4.544821969491422</v>
      </c>
      <c r="L111" s="6">
        <v>-13.487258833950067</v>
      </c>
      <c r="M111" s="6">
        <v>2.5612117095780045</v>
      </c>
      <c r="N111" s="6">
        <v>-4.0016886620899497</v>
      </c>
      <c r="O111" s="6">
        <v>2.0887343749212488</v>
      </c>
      <c r="P111" s="6">
        <v>3.2917569374007756</v>
      </c>
      <c r="Q111" s="4">
        <v>0.5077287698608417</v>
      </c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</row>
    <row r="112" spans="1:29">
      <c r="A112" s="8">
        <v>37072</v>
      </c>
      <c r="B112" s="3">
        <v>0.33040000000000003</v>
      </c>
      <c r="C112" s="5">
        <v>0.52180000000000004</v>
      </c>
      <c r="D112" s="5">
        <v>0.2447</v>
      </c>
      <c r="E112" s="5">
        <v>0.14169999999999999</v>
      </c>
      <c r="F112" s="5">
        <v>0.44669999999999999</v>
      </c>
      <c r="G112" s="6">
        <v>3.0553206641344537</v>
      </c>
      <c r="H112" s="6">
        <v>-5.6608812287229995</v>
      </c>
      <c r="I112" s="6">
        <v>7.0906747669235575</v>
      </c>
      <c r="J112" s="6">
        <v>0.81800047119306896</v>
      </c>
      <c r="K112" s="6">
        <v>-5.7194216994210398</v>
      </c>
      <c r="L112" s="6">
        <v>7.9672405873341292</v>
      </c>
      <c r="M112" s="6">
        <v>-1.2921088145516511</v>
      </c>
      <c r="N112" s="6">
        <v>-13.284610576795563</v>
      </c>
      <c r="O112" s="6">
        <v>5.37476376393683</v>
      </c>
      <c r="P112" s="6">
        <v>1.5401007896800025</v>
      </c>
      <c r="Q112" s="4">
        <v>-2.5321483187023133</v>
      </c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</row>
    <row r="113" spans="1:29">
      <c r="A113" s="8">
        <v>37103</v>
      </c>
      <c r="B113" s="3">
        <v>2.3104</v>
      </c>
      <c r="C113" s="5">
        <v>2.4762</v>
      </c>
      <c r="D113" s="5">
        <v>2.3048000000000002</v>
      </c>
      <c r="E113" s="5">
        <v>1.865</v>
      </c>
      <c r="F113" s="5">
        <v>2.7972999999999999</v>
      </c>
      <c r="G113" s="6">
        <v>-5.1054192207064242</v>
      </c>
      <c r="H113" s="6">
        <v>5.4529809459396787</v>
      </c>
      <c r="I113" s="6">
        <v>2.9391716312575764</v>
      </c>
      <c r="J113" s="6">
        <v>3.6789434750835985</v>
      </c>
      <c r="K113" s="6">
        <v>7.8868756034483178</v>
      </c>
      <c r="L113" s="6">
        <v>1.8964334012114596</v>
      </c>
      <c r="M113" s="6">
        <v>-10.919929196499197</v>
      </c>
      <c r="N113" s="6">
        <v>6.1737978817140338</v>
      </c>
      <c r="O113" s="6">
        <v>-9.7930047017559723</v>
      </c>
      <c r="P113" s="6">
        <v>-15.367909292863388</v>
      </c>
      <c r="Q113" s="4">
        <v>-1.0830890268300843</v>
      </c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</row>
    <row r="114" spans="1:29">
      <c r="A114" s="8">
        <v>37134</v>
      </c>
      <c r="B114" s="3">
        <v>1.1042000000000001</v>
      </c>
      <c r="C114" s="5">
        <v>1.2918000000000001</v>
      </c>
      <c r="D114" s="5">
        <v>1.0471999999999999</v>
      </c>
      <c r="E114" s="5">
        <v>0.91200000000000003</v>
      </c>
      <c r="F114" s="5">
        <v>1.2233000000000001</v>
      </c>
      <c r="G114" s="6">
        <v>-9.1929897785864032</v>
      </c>
      <c r="H114" s="6">
        <v>-16.294749655977267</v>
      </c>
      <c r="I114" s="6">
        <v>-23.078500122660845</v>
      </c>
      <c r="J114" s="6">
        <v>-24.829023242764013</v>
      </c>
      <c r="K114" s="6">
        <v>-9.1841910955863035</v>
      </c>
      <c r="L114" s="6">
        <v>-6.4068990324370523</v>
      </c>
      <c r="M114" s="6">
        <v>4.090990274412615</v>
      </c>
      <c r="N114" s="6">
        <v>-4.3289020838044321</v>
      </c>
      <c r="O114" s="6">
        <v>-14.860131782274683</v>
      </c>
      <c r="P114" s="6">
        <v>-19.627990904466159</v>
      </c>
      <c r="Q114" s="4">
        <v>-6.6255605887467039</v>
      </c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</row>
    <row r="115" spans="1:29">
      <c r="A115" s="8">
        <v>37164</v>
      </c>
      <c r="B115" s="3">
        <v>1.2327999999999999</v>
      </c>
      <c r="C115" s="5">
        <v>1.6091</v>
      </c>
      <c r="D115" s="5">
        <v>2.0706000000000002</v>
      </c>
      <c r="E115" s="5">
        <v>1.4845999999999999</v>
      </c>
      <c r="F115" s="5">
        <v>9.7199999999999995E-2</v>
      </c>
      <c r="G115" s="6">
        <v>-12.298176344019907</v>
      </c>
      <c r="H115" s="6">
        <v>-29.320864470062265</v>
      </c>
      <c r="I115" s="6">
        <v>-14.306486529963058</v>
      </c>
      <c r="J115" s="6">
        <v>-13.561855017085728</v>
      </c>
      <c r="K115" s="6">
        <v>-18.027794454283519</v>
      </c>
      <c r="L115" s="6">
        <v>-31.328115203010576</v>
      </c>
      <c r="M115" s="6">
        <v>1.8602271184419741</v>
      </c>
      <c r="N115" s="6">
        <v>2.2780240344948046</v>
      </c>
      <c r="O115" s="6">
        <v>-10.877465349108416</v>
      </c>
      <c r="P115" s="6">
        <v>-12.079962919580908</v>
      </c>
      <c r="Q115" s="4">
        <v>-8.5256615246989931</v>
      </c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</row>
    <row r="116" spans="1:29">
      <c r="A116" s="8">
        <v>37195</v>
      </c>
      <c r="B116" s="3">
        <v>2.0182000000000002</v>
      </c>
      <c r="C116" s="5">
        <v>2.7178</v>
      </c>
      <c r="D116" s="5">
        <v>2.2587999999999999</v>
      </c>
      <c r="E116" s="5">
        <v>1.3603000000000001</v>
      </c>
      <c r="F116" s="5">
        <v>2.1989999999999998</v>
      </c>
      <c r="G116" s="6">
        <v>11.685022743338696</v>
      </c>
      <c r="H116" s="6">
        <v>32.870109189632629</v>
      </c>
      <c r="I116" s="6">
        <v>25.782910930209969</v>
      </c>
      <c r="J116" s="6">
        <v>-7.788365681684331</v>
      </c>
      <c r="K116" s="6">
        <v>-0.36553565505395519</v>
      </c>
      <c r="L116" s="6">
        <v>17.790870334705495</v>
      </c>
      <c r="M116" s="6">
        <v>-3.1341296961849494</v>
      </c>
      <c r="N116" s="6">
        <v>-4.2796022352097136</v>
      </c>
      <c r="O116" s="6">
        <v>12.787245614767285</v>
      </c>
      <c r="P116" s="6">
        <v>-6.2325463197828821</v>
      </c>
      <c r="Q116" s="4">
        <v>1.7937188329115412</v>
      </c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</row>
    <row r="117" spans="1:29">
      <c r="A117" s="8">
        <v>37225</v>
      </c>
      <c r="B117" s="3">
        <v>-1.3828</v>
      </c>
      <c r="C117" s="5">
        <v>-2.4342000000000001</v>
      </c>
      <c r="D117" s="5">
        <v>-1.9455</v>
      </c>
      <c r="E117" s="5">
        <v>-0.92200000000000004</v>
      </c>
      <c r="F117" s="5">
        <v>-0.76380000000000003</v>
      </c>
      <c r="G117" s="6">
        <v>5.0961983856493136</v>
      </c>
      <c r="H117" s="6">
        <v>18.899741115742636</v>
      </c>
      <c r="I117" s="6">
        <v>15.248123035771712</v>
      </c>
      <c r="J117" s="6">
        <v>16.55672381819074</v>
      </c>
      <c r="K117" s="6">
        <v>19.905237958503143</v>
      </c>
      <c r="L117" s="6">
        <v>29.074861885976024</v>
      </c>
      <c r="M117" s="6">
        <v>0.78748943725694431</v>
      </c>
      <c r="N117" s="6">
        <v>5.991548892914758</v>
      </c>
      <c r="O117" s="6">
        <v>9.9133082841283464</v>
      </c>
      <c r="P117" s="6">
        <v>11.527901002319293</v>
      </c>
      <c r="Q117" s="4">
        <v>7.2484350433373148</v>
      </c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</row>
    <row r="118" spans="1:29">
      <c r="A118" s="8">
        <v>37256</v>
      </c>
      <c r="B118" s="3">
        <v>-0.58589999999999998</v>
      </c>
      <c r="C118" s="5">
        <v>-0.95540000000000003</v>
      </c>
      <c r="D118" s="5">
        <v>-0.61009999999999998</v>
      </c>
      <c r="E118" s="5">
        <v>-0.36559999999999998</v>
      </c>
      <c r="F118" s="5">
        <v>-0.55569999999999997</v>
      </c>
      <c r="G118" s="6">
        <v>5.2461793851293219</v>
      </c>
      <c r="H118" s="6">
        <v>-12.102949344018176</v>
      </c>
      <c r="I118" s="6">
        <v>-2.7219971234087748</v>
      </c>
      <c r="J118" s="6">
        <v>-18.634230075687178</v>
      </c>
      <c r="K118" s="6">
        <v>8.9348764641482372</v>
      </c>
      <c r="L118" s="6">
        <v>-3.7752104395869401</v>
      </c>
      <c r="M118" s="6">
        <v>-2.8382898593696444</v>
      </c>
      <c r="N118" s="6">
        <v>-14.168269105291516</v>
      </c>
      <c r="O118" s="6">
        <v>3.1276503060374599</v>
      </c>
      <c r="P118" s="6">
        <v>-8.3630799072411257</v>
      </c>
      <c r="Q118" s="4">
        <v>0.75452920338960328</v>
      </c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</row>
    <row r="119" spans="1:29">
      <c r="A119" s="8">
        <v>37287</v>
      </c>
      <c r="B119" s="3">
        <v>0.78759999999999997</v>
      </c>
      <c r="C119" s="5">
        <v>0.65429999999999999</v>
      </c>
      <c r="D119" s="5">
        <v>0.66249999999999998</v>
      </c>
      <c r="E119" s="5">
        <v>0.97499999999999998</v>
      </c>
      <c r="F119" s="5">
        <v>0.69650000000000001</v>
      </c>
      <c r="G119" s="6">
        <v>-6.2953767354240258</v>
      </c>
      <c r="H119" s="6">
        <v>8.9217665805167652</v>
      </c>
      <c r="I119" s="6">
        <v>1.1340893454156713</v>
      </c>
      <c r="J119" s="6">
        <v>-2.7080958602670697</v>
      </c>
      <c r="K119" s="6">
        <v>-1.8200304565309671</v>
      </c>
      <c r="L119" s="6">
        <v>10.809128292174115</v>
      </c>
      <c r="M119" s="6">
        <v>8.8845390269159381</v>
      </c>
      <c r="N119" s="6">
        <v>0.64408307701809098</v>
      </c>
      <c r="O119" s="6">
        <v>-3.9093928737934811</v>
      </c>
      <c r="P119" s="6">
        <v>-19.890693508376888</v>
      </c>
      <c r="Q119" s="4">
        <v>-1.5696373666933345</v>
      </c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</row>
    <row r="120" spans="1:29">
      <c r="A120" s="8">
        <v>37315</v>
      </c>
      <c r="B120" s="3">
        <v>0.95609999999999995</v>
      </c>
      <c r="C120" s="5">
        <v>0.92610000000000003</v>
      </c>
      <c r="D120" s="5">
        <v>1.0375000000000001</v>
      </c>
      <c r="E120" s="5">
        <v>1.0873999999999999</v>
      </c>
      <c r="F120" s="5">
        <v>0.74750000000000005</v>
      </c>
      <c r="G120" s="6">
        <v>-4.6420759081516207</v>
      </c>
      <c r="H120" s="6">
        <v>-32.752250621174461</v>
      </c>
      <c r="I120" s="6">
        <v>-10.742399882006611</v>
      </c>
      <c r="J120" s="6">
        <v>-2.7834798993443988</v>
      </c>
      <c r="K120" s="6">
        <v>-0.17983819413794408</v>
      </c>
      <c r="L120" s="6">
        <v>-20.483332996617136</v>
      </c>
      <c r="M120" s="6">
        <v>4.9635565096530012</v>
      </c>
      <c r="N120" s="6">
        <v>3.5685789098165381</v>
      </c>
      <c r="O120" s="6">
        <v>-8.8053571688821357</v>
      </c>
      <c r="P120" s="6">
        <v>-5.9105441881264822</v>
      </c>
      <c r="Q120" s="4">
        <v>-2.0984886675167722</v>
      </c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</row>
    <row r="121" spans="1:29">
      <c r="A121" s="8">
        <v>37346</v>
      </c>
      <c r="B121" s="3">
        <v>-1.6548</v>
      </c>
      <c r="C121" s="5">
        <v>-2.4356</v>
      </c>
      <c r="D121" s="5">
        <v>-1.8177000000000001</v>
      </c>
      <c r="E121" s="5">
        <v>-1.0163</v>
      </c>
      <c r="F121" s="5">
        <v>-1.8183</v>
      </c>
      <c r="G121" s="6">
        <v>9.0174160228011697</v>
      </c>
      <c r="H121" s="6">
        <v>17.092776465629893</v>
      </c>
      <c r="I121" s="6">
        <v>5.5920079353949177</v>
      </c>
      <c r="J121" s="6">
        <v>10.273610716656149</v>
      </c>
      <c r="K121" s="6">
        <v>-2.8193734370781982</v>
      </c>
      <c r="L121" s="6">
        <v>6.3114565587253955</v>
      </c>
      <c r="M121" s="6">
        <v>1.8987942713476237E-2</v>
      </c>
      <c r="N121" s="6">
        <v>-6.3093590909042137</v>
      </c>
      <c r="O121" s="6">
        <v>3.3209963023320044</v>
      </c>
      <c r="P121" s="6">
        <v>-4.7480538232994647</v>
      </c>
      <c r="Q121" s="4">
        <v>3.6080076252758406</v>
      </c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</row>
    <row r="122" spans="1:29">
      <c r="A122" s="8">
        <v>37376</v>
      </c>
      <c r="B122" s="3">
        <v>1.897</v>
      </c>
      <c r="C122" s="5">
        <v>2.4489999999999998</v>
      </c>
      <c r="D122" s="5">
        <v>2.2456999999999998</v>
      </c>
      <c r="E122" s="5">
        <v>1.8663000000000001</v>
      </c>
      <c r="F122" s="5">
        <v>1.2846</v>
      </c>
      <c r="G122" s="6">
        <v>-13.422359725245217</v>
      </c>
      <c r="H122" s="6">
        <v>-14.464686068196755</v>
      </c>
      <c r="I122" s="6">
        <v>0.87703136040975727</v>
      </c>
      <c r="J122" s="6">
        <v>-3.0165414331726188</v>
      </c>
      <c r="K122" s="6">
        <v>-4.7176572653994731</v>
      </c>
      <c r="L122" s="6">
        <v>-6.1015194627254408</v>
      </c>
      <c r="M122" s="6">
        <v>3.2869438950810612</v>
      </c>
      <c r="N122" s="6">
        <v>-5.7914272590824174</v>
      </c>
      <c r="O122" s="6">
        <v>-14.326666737042906</v>
      </c>
      <c r="P122" s="6">
        <v>-21.787205782069773</v>
      </c>
      <c r="Q122" s="4">
        <v>-6.3384682784413515</v>
      </c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</row>
    <row r="123" spans="1:29">
      <c r="A123" s="8">
        <v>37407</v>
      </c>
      <c r="B123" s="3">
        <v>0.84989999999999999</v>
      </c>
      <c r="C123" s="5">
        <v>0.57779999999999998</v>
      </c>
      <c r="D123" s="5">
        <v>0.72230000000000005</v>
      </c>
      <c r="E123" s="5">
        <v>0.73750000000000004</v>
      </c>
      <c r="F123" s="5">
        <v>1.3152999999999999</v>
      </c>
      <c r="G123" s="6">
        <v>-0.27748649021793959</v>
      </c>
      <c r="H123" s="6">
        <v>7.4302979954651782</v>
      </c>
      <c r="I123" s="6">
        <v>1.9177124639738856</v>
      </c>
      <c r="J123" s="6">
        <v>9.814706113952445</v>
      </c>
      <c r="K123" s="6">
        <v>-10.639140651066388</v>
      </c>
      <c r="L123" s="6">
        <v>-3.5216159080872771</v>
      </c>
      <c r="M123" s="6">
        <v>5.0512169988240414</v>
      </c>
      <c r="N123" s="6">
        <v>4.9543093142531962</v>
      </c>
      <c r="O123" s="6">
        <v>-2.6171892178221787</v>
      </c>
      <c r="P123" s="6">
        <v>-1.6967533256703315</v>
      </c>
      <c r="Q123" s="4">
        <v>-0.91229422971259555</v>
      </c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</row>
    <row r="124" spans="1:29">
      <c r="A124" s="8">
        <v>37437</v>
      </c>
      <c r="B124" s="3">
        <v>0.73619999999999997</v>
      </c>
      <c r="C124" s="5">
        <v>1.4098999999999999</v>
      </c>
      <c r="D124" s="5">
        <v>1.3846000000000001</v>
      </c>
      <c r="E124" s="5">
        <v>0.81659999999999999</v>
      </c>
      <c r="F124" s="5">
        <v>-0.3044</v>
      </c>
      <c r="G124" s="6">
        <v>-10.824630945795482</v>
      </c>
      <c r="H124" s="6">
        <v>-12.326380715035361</v>
      </c>
      <c r="I124" s="6">
        <v>-2.6799112758797832</v>
      </c>
      <c r="J124" s="6">
        <v>-9.8147061139524396</v>
      </c>
      <c r="K124" s="6">
        <v>-12.666743206112965</v>
      </c>
      <c r="L124" s="6">
        <v>-41.327977759123087</v>
      </c>
      <c r="M124" s="6">
        <v>-27.053731099769941</v>
      </c>
      <c r="N124" s="6">
        <v>-12.006207135283514</v>
      </c>
      <c r="O124" s="6">
        <v>7.1804341513691101</v>
      </c>
      <c r="P124" s="6">
        <v>-23.999598924719468</v>
      </c>
      <c r="Q124" s="4">
        <v>-7.5214343275906153</v>
      </c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</row>
    <row r="125" spans="1:29">
      <c r="A125" s="8">
        <v>37468</v>
      </c>
      <c r="B125" s="3">
        <v>1.1900999999999999</v>
      </c>
      <c r="C125" s="5">
        <v>2.3521000000000001</v>
      </c>
      <c r="D125" s="5">
        <v>2.0062000000000002</v>
      </c>
      <c r="E125" s="5">
        <v>1.1440999999999999</v>
      </c>
      <c r="F125" s="5">
        <v>-0.20080000000000001</v>
      </c>
      <c r="G125" s="6">
        <v>-14.439183809379387</v>
      </c>
      <c r="H125" s="6">
        <v>-5.6020541538151409</v>
      </c>
      <c r="I125" s="6">
        <v>-4.7394810660609465</v>
      </c>
      <c r="J125" s="6">
        <v>-17.212373181750856</v>
      </c>
      <c r="K125" s="6">
        <v>-17.348513467500045</v>
      </c>
      <c r="L125" s="6">
        <v>2.8064443035458497</v>
      </c>
      <c r="M125" s="6">
        <v>5.2837431264666277</v>
      </c>
      <c r="N125" s="6">
        <v>-2.0750610948233348</v>
      </c>
      <c r="O125" s="6">
        <v>-13.107945201638707</v>
      </c>
      <c r="P125" s="6">
        <v>-24.618049924414191</v>
      </c>
      <c r="Q125" s="4">
        <v>-8.2299871837899055</v>
      </c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</row>
    <row r="126" spans="1:29">
      <c r="A126" s="8">
        <v>37499</v>
      </c>
      <c r="B126" s="3">
        <v>1.7514000000000001</v>
      </c>
      <c r="C126" s="5">
        <v>2.1149</v>
      </c>
      <c r="D126" s="5">
        <v>1.6920999999999999</v>
      </c>
      <c r="E126" s="5">
        <v>0.88819999999999999</v>
      </c>
      <c r="F126" s="5">
        <v>2.7599</v>
      </c>
      <c r="G126" s="6">
        <v>4.8609875078975291</v>
      </c>
      <c r="H126" s="6">
        <v>4.6657851610300716</v>
      </c>
      <c r="I126" s="6">
        <v>6.5590915431499157</v>
      </c>
      <c r="J126" s="6">
        <v>-13.491106915008732</v>
      </c>
      <c r="K126" s="6">
        <v>6.4275371231697509</v>
      </c>
      <c r="L126" s="6">
        <v>-11.971411666267121</v>
      </c>
      <c r="M126" s="6">
        <v>8.2295242726830242</v>
      </c>
      <c r="N126" s="6">
        <v>1.8377605268307551</v>
      </c>
      <c r="O126" s="6">
        <v>2.2667362431162177</v>
      </c>
      <c r="P126" s="6">
        <v>9.5310179804324928</v>
      </c>
      <c r="Q126" s="4">
        <v>0.48695443903156654</v>
      </c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</row>
    <row r="127" spans="1:29">
      <c r="A127" s="8">
        <v>37529</v>
      </c>
      <c r="B127" s="3">
        <v>1.5914999999999999</v>
      </c>
      <c r="C127" s="5">
        <v>2.6928000000000001</v>
      </c>
      <c r="D127" s="5">
        <v>1.7997000000000001</v>
      </c>
      <c r="E127" s="5">
        <v>0.749</v>
      </c>
      <c r="F127" s="5">
        <v>1.7438</v>
      </c>
      <c r="G127" s="6">
        <v>-9.9440836637526537</v>
      </c>
      <c r="H127" s="6">
        <v>-27.664813944662768</v>
      </c>
      <c r="I127" s="6">
        <v>-12.423695041498739</v>
      </c>
      <c r="J127" s="6">
        <v>-18.317153559565895</v>
      </c>
      <c r="K127" s="6">
        <v>-23.244878205962515</v>
      </c>
      <c r="L127" s="6">
        <v>-18.244153999645025</v>
      </c>
      <c r="M127" s="6">
        <v>-25.360275879891841</v>
      </c>
      <c r="N127" s="6">
        <v>-10.00508773720415</v>
      </c>
      <c r="O127" s="6">
        <v>-11.518860459408888</v>
      </c>
      <c r="P127" s="6">
        <v>-7.8068373369818937</v>
      </c>
      <c r="Q127" s="4">
        <v>-11.656116844786665</v>
      </c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</row>
    <row r="128" spans="1:29">
      <c r="A128" s="8">
        <v>37560</v>
      </c>
      <c r="B128" s="3">
        <v>-0.4511</v>
      </c>
      <c r="C128" s="5">
        <v>-1.1383000000000001</v>
      </c>
      <c r="D128" s="5">
        <v>-0.28660000000000002</v>
      </c>
      <c r="E128" s="5">
        <v>0.3715</v>
      </c>
      <c r="F128" s="5">
        <v>-1.1306</v>
      </c>
      <c r="G128" s="6">
        <v>22.010352195047641</v>
      </c>
      <c r="H128" s="6">
        <v>6.4657788834056911</v>
      </c>
      <c r="I128" s="6">
        <v>19.633044451004057</v>
      </c>
      <c r="J128" s="6">
        <v>-14.703321205839428</v>
      </c>
      <c r="K128" s="6">
        <v>10.121399969597771</v>
      </c>
      <c r="L128" s="6">
        <v>21.953734473748078</v>
      </c>
      <c r="M128" s="6">
        <v>4.9035593057644</v>
      </c>
      <c r="N128" s="6">
        <v>17.109984410964916</v>
      </c>
      <c r="O128" s="6">
        <v>20.085773371201839</v>
      </c>
      <c r="P128" s="6">
        <v>23.165424098211854</v>
      </c>
      <c r="Q128" s="4">
        <v>8.291442102875715</v>
      </c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</row>
    <row r="129" spans="1:29">
      <c r="A129" s="8">
        <v>37590</v>
      </c>
      <c r="B129" s="3">
        <v>-1.6199999999999999E-2</v>
      </c>
      <c r="C129" s="5">
        <v>-0.95369999999999999</v>
      </c>
      <c r="D129" s="5">
        <v>-0.70240000000000002</v>
      </c>
      <c r="E129" s="5">
        <v>-0.1089</v>
      </c>
      <c r="F129" s="5">
        <v>1.3880999999999999</v>
      </c>
      <c r="G129" s="6">
        <v>5.0914332198027452</v>
      </c>
      <c r="H129" s="6">
        <v>28.857612704866177</v>
      </c>
      <c r="I129" s="6">
        <v>-3.4958923621189915E-2</v>
      </c>
      <c r="J129" s="6">
        <v>29.650825508005301</v>
      </c>
      <c r="K129" s="6">
        <v>-8.9785303872355069</v>
      </c>
      <c r="L129" s="6">
        <v>18.808526151070456</v>
      </c>
      <c r="M129" s="6">
        <v>-7.7265381921615024</v>
      </c>
      <c r="N129" s="6">
        <v>9.104427350584416</v>
      </c>
      <c r="O129" s="6">
        <v>7.5789744016053513</v>
      </c>
      <c r="P129" s="6">
        <v>10.420730859721475</v>
      </c>
      <c r="Q129" s="4">
        <v>5.5500584676112217</v>
      </c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</row>
    <row r="130" spans="1:29">
      <c r="A130" s="8">
        <v>37621</v>
      </c>
      <c r="B130" s="3">
        <v>2.0762999999999998</v>
      </c>
      <c r="C130" s="5">
        <v>2.5672000000000001</v>
      </c>
      <c r="D130" s="5">
        <v>2.2393999999999998</v>
      </c>
      <c r="E130" s="5">
        <v>1.0736000000000001</v>
      </c>
      <c r="F130" s="5">
        <v>3.0398000000000001</v>
      </c>
      <c r="G130" s="6">
        <v>-9.9718028258744713</v>
      </c>
      <c r="H130" s="6">
        <v>-13.00903645685089</v>
      </c>
      <c r="I130" s="6">
        <v>-6.7246146152009842</v>
      </c>
      <c r="J130" s="6">
        <v>-20.184302853897464</v>
      </c>
      <c r="K130" s="6">
        <v>-9.4477193500432932</v>
      </c>
      <c r="L130" s="6">
        <v>-29.344577716853099</v>
      </c>
      <c r="M130" s="6">
        <v>7.1851982874960463</v>
      </c>
      <c r="N130" s="6">
        <v>-4.8275437783141335</v>
      </c>
      <c r="O130" s="6">
        <v>-10.945271146231015</v>
      </c>
      <c r="P130" s="6">
        <v>-22.283816117593776</v>
      </c>
      <c r="Q130" s="4">
        <v>-6.222927712987544</v>
      </c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</row>
    <row r="131" spans="1:29">
      <c r="A131" s="8">
        <v>37652</v>
      </c>
      <c r="B131" s="3">
        <v>7.6399999999999996E-2</v>
      </c>
      <c r="C131" s="5">
        <v>-0.31540000000000001</v>
      </c>
      <c r="D131" s="5">
        <v>-0.1923</v>
      </c>
      <c r="E131" s="5">
        <v>0.27739999999999998</v>
      </c>
      <c r="F131" s="5">
        <v>0.28510000000000002</v>
      </c>
      <c r="G131" s="6">
        <v>-2.3286951378790426</v>
      </c>
      <c r="H131" s="6">
        <v>2.0401160906745996</v>
      </c>
      <c r="I131" s="6">
        <v>-11.395715500402709</v>
      </c>
      <c r="J131" s="6">
        <v>-2.0641688887343483</v>
      </c>
      <c r="K131" s="6">
        <v>-13.913765768107226</v>
      </c>
      <c r="L131" s="6">
        <v>0.83147265083553401</v>
      </c>
      <c r="M131" s="6">
        <v>-6.7883198726513774</v>
      </c>
      <c r="N131" s="6">
        <v>-2.1786975971178917</v>
      </c>
      <c r="O131" s="6">
        <v>-8.5570530506765934</v>
      </c>
      <c r="P131" s="6">
        <v>-11.644804928475953</v>
      </c>
      <c r="Q131" s="4">
        <v>-2.7797493671422964</v>
      </c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</row>
    <row r="132" spans="1:29">
      <c r="A132" s="8">
        <v>37680</v>
      </c>
      <c r="B132" s="3">
        <v>1.4224000000000001</v>
      </c>
      <c r="C132" s="5">
        <v>1.7265999999999999</v>
      </c>
      <c r="D132" s="5">
        <v>1.5563</v>
      </c>
      <c r="E132" s="5">
        <v>0.69399999999999995</v>
      </c>
      <c r="F132" s="5">
        <v>2.1257000000000001</v>
      </c>
      <c r="G132" s="6">
        <v>-3.0717122632055185</v>
      </c>
      <c r="H132" s="6">
        <v>4.4614345691812423</v>
      </c>
      <c r="I132" s="6">
        <v>12.215086937433622</v>
      </c>
      <c r="J132" s="6">
        <v>-9.0710456438749691</v>
      </c>
      <c r="K132" s="6">
        <v>11.512133592152317</v>
      </c>
      <c r="L132" s="6">
        <v>9.4730973301019699</v>
      </c>
      <c r="M132" s="6">
        <v>2.0387533119727608</v>
      </c>
      <c r="N132" s="6">
        <v>-4.8836327033933733</v>
      </c>
      <c r="O132" s="6">
        <v>-0.12650223065867452</v>
      </c>
      <c r="P132" s="6">
        <v>-2.9593108147309399</v>
      </c>
      <c r="Q132" s="4">
        <v>-1.7149844258839788</v>
      </c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</row>
    <row r="133" spans="1:29">
      <c r="A133" s="8">
        <v>37711</v>
      </c>
      <c r="B133" s="3">
        <v>-9.3899999999999997E-2</v>
      </c>
      <c r="C133" s="5">
        <v>-0.42480000000000001</v>
      </c>
      <c r="D133" s="5">
        <v>-7.1599999999999997E-2</v>
      </c>
      <c r="E133" s="5">
        <v>-2.64E-2</v>
      </c>
      <c r="F133" s="5">
        <v>9.0499999999999997E-2</v>
      </c>
      <c r="G133" s="6">
        <v>3.2751120137019543</v>
      </c>
      <c r="H133" s="6">
        <v>-7.4218025529720215</v>
      </c>
      <c r="I133" s="6">
        <v>1.2898649441507291</v>
      </c>
      <c r="J133" s="6">
        <v>-10.109611687136887</v>
      </c>
      <c r="K133" s="6">
        <v>3.8071947949407972</v>
      </c>
      <c r="L133" s="6">
        <v>-5.8454325080887664</v>
      </c>
      <c r="M133" s="6">
        <v>-25.468361638441223</v>
      </c>
      <c r="N133" s="6">
        <v>3.7761247781901806</v>
      </c>
      <c r="O133" s="6">
        <v>2.129072280888173</v>
      </c>
      <c r="P133" s="6">
        <v>-4.1484758269247566</v>
      </c>
      <c r="Q133" s="4">
        <v>0.83228742528296629</v>
      </c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</row>
    <row r="134" spans="1:29">
      <c r="A134" s="8">
        <v>37741</v>
      </c>
      <c r="B134" s="3">
        <v>0.88219999999999998</v>
      </c>
      <c r="C134" s="5">
        <v>0.46589999999999998</v>
      </c>
      <c r="D134" s="5">
        <v>0.54359999999999997</v>
      </c>
      <c r="E134" s="5">
        <v>0.37990000000000002</v>
      </c>
      <c r="F134" s="5">
        <v>2.1320999999999999</v>
      </c>
      <c r="G134" s="6">
        <v>13.044244676874969</v>
      </c>
      <c r="H134" s="6">
        <v>14.464048982626604</v>
      </c>
      <c r="I134" s="6">
        <v>5.9353001406922665</v>
      </c>
      <c r="J134" s="6">
        <v>31.457775727384167</v>
      </c>
      <c r="K134" s="6">
        <v>14.389417966006912</v>
      </c>
      <c r="L134" s="6">
        <v>12.078153865263996</v>
      </c>
      <c r="M134" s="6">
        <v>2.6351985988424591</v>
      </c>
      <c r="N134" s="6">
        <v>6.0217344541058599</v>
      </c>
      <c r="O134" s="6">
        <v>5.4262858559366789</v>
      </c>
      <c r="P134" s="6">
        <v>23.084859768861513</v>
      </c>
      <c r="Q134" s="4">
        <v>7.7927350029476736</v>
      </c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</row>
    <row r="135" spans="1:29">
      <c r="A135" s="8">
        <v>37772</v>
      </c>
      <c r="B135" s="3">
        <v>1.8452999999999999</v>
      </c>
      <c r="C135" s="5">
        <v>2.9056999999999999</v>
      </c>
      <c r="D135" s="5">
        <v>2.238</v>
      </c>
      <c r="E135" s="5">
        <v>8.3000000000000004E-2</v>
      </c>
      <c r="F135" s="5">
        <v>3.1598999999999999</v>
      </c>
      <c r="G135" s="6">
        <v>4.4108308415817143</v>
      </c>
      <c r="H135" s="6">
        <v>8.984070399978954</v>
      </c>
      <c r="I135" s="6">
        <v>7.924608531005056</v>
      </c>
      <c r="J135" s="6">
        <v>1.9231361927887591</v>
      </c>
      <c r="K135" s="6">
        <v>14.409572717924346</v>
      </c>
      <c r="L135" s="6">
        <v>12.519516395978847</v>
      </c>
      <c r="M135" s="6">
        <v>29.464735532954379</v>
      </c>
      <c r="N135" s="6">
        <v>-4.5718426105630439</v>
      </c>
      <c r="O135" s="6">
        <v>-3.7875765106369483</v>
      </c>
      <c r="P135" s="6">
        <v>10.667544023913546</v>
      </c>
      <c r="Q135" s="4">
        <v>4.9645665489287722</v>
      </c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</row>
    <row r="136" spans="1:29">
      <c r="A136" s="8">
        <v>37802</v>
      </c>
      <c r="B136" s="3">
        <v>-0.17549999999999999</v>
      </c>
      <c r="C136" s="5">
        <v>-0.62960000000000005</v>
      </c>
      <c r="D136" s="5">
        <v>-0.36890000000000001</v>
      </c>
      <c r="E136" s="5">
        <v>0.2107</v>
      </c>
      <c r="F136" s="5">
        <v>-0.20050000000000001</v>
      </c>
      <c r="G136" s="6">
        <v>4.2478349943516385</v>
      </c>
      <c r="H136" s="6">
        <v>2.2892565987449842</v>
      </c>
      <c r="I136" s="6">
        <v>1.4871338773595442</v>
      </c>
      <c r="J136" s="6">
        <v>4.5610511252052275</v>
      </c>
      <c r="K136" s="6">
        <v>1.9204979836049827</v>
      </c>
      <c r="L136" s="6">
        <v>-4.8042278127985061E-2</v>
      </c>
      <c r="M136" s="6">
        <v>9.5530274445908905</v>
      </c>
      <c r="N136" s="6">
        <v>8.5646166557092211</v>
      </c>
      <c r="O136" s="6">
        <v>4.1000767649504803</v>
      </c>
      <c r="P136" s="6">
        <v>5.5587608570752014</v>
      </c>
      <c r="Q136" s="4">
        <v>1.1258626010852191</v>
      </c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</row>
    <row r="137" spans="1:29">
      <c r="A137" s="8">
        <v>37833</v>
      </c>
      <c r="B137" s="3">
        <v>-3.3835999999999999</v>
      </c>
      <c r="C137" s="5">
        <v>-4.3788999999999998</v>
      </c>
      <c r="D137" s="5">
        <v>-3.8144</v>
      </c>
      <c r="E137" s="5">
        <v>-1.8173999999999999</v>
      </c>
      <c r="F137" s="5">
        <v>-4.3975999999999997</v>
      </c>
      <c r="G137" s="6">
        <v>4.567003683318827</v>
      </c>
      <c r="H137" s="6">
        <v>14.911804243001994</v>
      </c>
      <c r="I137" s="6">
        <v>5.6180828397943792</v>
      </c>
      <c r="J137" s="6">
        <v>0.63492276786587443</v>
      </c>
      <c r="K137" s="6">
        <v>-5.9719234701622197</v>
      </c>
      <c r="L137" s="6">
        <v>17.903247597395769</v>
      </c>
      <c r="M137" s="6">
        <v>-12.72633515437523</v>
      </c>
      <c r="N137" s="6">
        <v>-9.1057700259519336</v>
      </c>
      <c r="O137" s="6">
        <v>2.958909425657156</v>
      </c>
      <c r="P137" s="6">
        <v>-4.1884294629222341</v>
      </c>
      <c r="Q137" s="4">
        <v>1.609350647877368</v>
      </c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</row>
    <row r="138" spans="1:29">
      <c r="A138" s="8">
        <v>37864</v>
      </c>
      <c r="B138" s="3">
        <v>0.68689999999999996</v>
      </c>
      <c r="C138" s="5">
        <v>0.5867</v>
      </c>
      <c r="D138" s="5">
        <v>0.50770000000000004</v>
      </c>
      <c r="E138" s="5">
        <v>0.64119999999999999</v>
      </c>
      <c r="F138" s="5">
        <v>0.93089999999999995</v>
      </c>
      <c r="G138" s="6">
        <v>-3.2901436194388469</v>
      </c>
      <c r="H138" s="6">
        <v>-1.8121127494661147</v>
      </c>
      <c r="I138" s="6">
        <v>-3.1978592181258216</v>
      </c>
      <c r="J138" s="6">
        <v>4.4215867150042598</v>
      </c>
      <c r="K138" s="6">
        <v>3.0305349495328842</v>
      </c>
      <c r="L138" s="6">
        <v>13.859088995471986</v>
      </c>
      <c r="M138" s="6">
        <v>2.9794152593169434</v>
      </c>
      <c r="N138" s="6">
        <v>-3.8979917379421294</v>
      </c>
      <c r="O138" s="6">
        <v>0.41564390086208952</v>
      </c>
      <c r="P138" s="6">
        <v>5.8525664799531469</v>
      </c>
      <c r="Q138" s="4">
        <v>1.7715343790636198</v>
      </c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</row>
    <row r="139" spans="1:29">
      <c r="A139" s="8">
        <v>37894</v>
      </c>
      <c r="B139" s="3">
        <v>2.6208</v>
      </c>
      <c r="C139" s="5">
        <v>3.0059</v>
      </c>
      <c r="D139" s="5">
        <v>2.7799</v>
      </c>
      <c r="E139" s="5">
        <v>1.7188000000000001</v>
      </c>
      <c r="F139" s="5">
        <v>3.4542999999999999</v>
      </c>
      <c r="G139" s="6">
        <v>4.8625378801999597</v>
      </c>
      <c r="H139" s="6">
        <v>2.3238845931641139</v>
      </c>
      <c r="I139" s="6">
        <v>2.4228925974379956</v>
      </c>
      <c r="J139" s="6">
        <v>-7.0786372075934327</v>
      </c>
      <c r="K139" s="6">
        <v>-0.9686062292593105</v>
      </c>
      <c r="L139" s="6">
        <v>-3.8143993269077581</v>
      </c>
      <c r="M139" s="6">
        <v>6.0710241920087435</v>
      </c>
      <c r="N139" s="6">
        <v>0.59441427247928946</v>
      </c>
      <c r="O139" s="6">
        <v>4.7136855378929674</v>
      </c>
      <c r="P139" s="6">
        <v>-7.948255488995283</v>
      </c>
      <c r="Q139" s="4">
        <v>-1.2016232567985654</v>
      </c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</row>
    <row r="140" spans="1:29">
      <c r="A140" s="8">
        <v>37925</v>
      </c>
      <c r="B140" s="3">
        <v>-0.92120000000000002</v>
      </c>
      <c r="C140" s="5">
        <v>-1.5107999999999999</v>
      </c>
      <c r="D140" s="5">
        <v>-1.1832</v>
      </c>
      <c r="E140" s="5">
        <v>-0.35039999999999999</v>
      </c>
      <c r="F140" s="5">
        <v>-1.0329999999999999</v>
      </c>
      <c r="G140" s="6">
        <v>4.0690146672480321</v>
      </c>
      <c r="H140" s="6">
        <v>6.6164304501459021</v>
      </c>
      <c r="I140" s="6">
        <v>7.4364415288862338</v>
      </c>
      <c r="J140" s="6">
        <v>11.891723178766158</v>
      </c>
      <c r="K140" s="6">
        <v>15.177063514446859</v>
      </c>
      <c r="L140" s="6">
        <v>18.007824788337349</v>
      </c>
      <c r="M140" s="6">
        <v>5.9818495210910205</v>
      </c>
      <c r="N140" s="6">
        <v>-13.449138366303936</v>
      </c>
      <c r="O140" s="6">
        <v>-6.1569312500515547</v>
      </c>
      <c r="P140" s="6">
        <v>1.1842243656322817</v>
      </c>
      <c r="Q140" s="4">
        <v>5.3504268464946509</v>
      </c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</row>
    <row r="141" spans="1:29">
      <c r="A141" s="8">
        <v>37955</v>
      </c>
      <c r="B141" s="3">
        <v>0.29349999999999998</v>
      </c>
      <c r="C141" s="5">
        <v>0.14449999999999999</v>
      </c>
      <c r="D141" s="5">
        <v>0.1663</v>
      </c>
      <c r="E141" s="5">
        <v>0.2868</v>
      </c>
      <c r="F141" s="5">
        <v>0.49930000000000002</v>
      </c>
      <c r="G141" s="6">
        <v>-0.78365327440740906</v>
      </c>
      <c r="H141" s="6">
        <v>8.1181388029448556</v>
      </c>
      <c r="I141" s="6">
        <v>-4.053268452257683</v>
      </c>
      <c r="J141" s="6">
        <v>8.4535106636366244</v>
      </c>
      <c r="K141" s="6">
        <v>-0.83977196751546679</v>
      </c>
      <c r="L141" s="6">
        <v>1.7747495446546504</v>
      </c>
      <c r="M141" s="6">
        <v>11.179140598811662</v>
      </c>
      <c r="N141" s="6">
        <v>-8.6087304846251556</v>
      </c>
      <c r="O141" s="6">
        <v>-1.6586686918277711</v>
      </c>
      <c r="P141" s="6">
        <v>6.2738340633423348</v>
      </c>
      <c r="Q141" s="4">
        <v>0.71032253560451564</v>
      </c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</row>
    <row r="142" spans="1:29">
      <c r="A142" s="8">
        <v>37986</v>
      </c>
      <c r="B142" s="3">
        <v>0.99990000000000001</v>
      </c>
      <c r="C142" s="5">
        <v>0.88670000000000004</v>
      </c>
      <c r="D142" s="5">
        <v>0.79869999999999997</v>
      </c>
      <c r="E142" s="5">
        <v>0.9728</v>
      </c>
      <c r="F142" s="5">
        <v>1.2338</v>
      </c>
      <c r="G142" s="6">
        <v>3.1602504341498623</v>
      </c>
      <c r="H142" s="6">
        <v>6.5226610341077462</v>
      </c>
      <c r="I142" s="6">
        <v>-1.7214137689747289</v>
      </c>
      <c r="J142" s="6">
        <v>19.237189264745609</v>
      </c>
      <c r="K142" s="6">
        <v>-3.5159330829081061</v>
      </c>
      <c r="L142" s="6">
        <v>-4.5441573028383839</v>
      </c>
      <c r="M142" s="6">
        <v>4.5488014773672978</v>
      </c>
      <c r="N142" s="6">
        <v>12.921173148000625</v>
      </c>
      <c r="O142" s="6">
        <v>6.256750177478966</v>
      </c>
      <c r="P142" s="6">
        <v>9.9878687388047265</v>
      </c>
      <c r="Q142" s="4">
        <v>4.9518899306471207</v>
      </c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</row>
    <row r="143" spans="1:29">
      <c r="A143" s="8">
        <v>38017</v>
      </c>
      <c r="B143" s="3">
        <v>0.8256</v>
      </c>
      <c r="C143" s="5">
        <v>0.84299999999999997</v>
      </c>
      <c r="D143" s="5">
        <v>0.76419999999999999</v>
      </c>
      <c r="E143" s="5">
        <v>0.6331</v>
      </c>
      <c r="F143" s="5">
        <v>1.0993999999999999</v>
      </c>
      <c r="G143" s="6">
        <v>1.9180347225831766</v>
      </c>
      <c r="H143" s="6">
        <v>5.9288486449363864</v>
      </c>
      <c r="I143" s="6">
        <v>-1.6019328027285074</v>
      </c>
      <c r="J143" s="6">
        <v>-9.568525013440798</v>
      </c>
      <c r="K143" s="6">
        <v>-5.636978728747042E-2</v>
      </c>
      <c r="L143" s="6">
        <v>-4.8914976950422702</v>
      </c>
      <c r="M143" s="6">
        <v>2.1271595610277942</v>
      </c>
      <c r="N143" s="6">
        <v>2.9852963149681129</v>
      </c>
      <c r="O143" s="6">
        <v>1.0178204915756053</v>
      </c>
      <c r="P143" s="6">
        <v>-2.3623145763435827</v>
      </c>
      <c r="Q143" s="4">
        <v>1.7128882262967211</v>
      </c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</row>
    <row r="144" spans="1:29">
      <c r="A144" s="8">
        <v>38046</v>
      </c>
      <c r="B144" s="3">
        <v>1.0743</v>
      </c>
      <c r="C144" s="5">
        <v>1.2242</v>
      </c>
      <c r="D144" s="5">
        <v>1.0932999999999999</v>
      </c>
      <c r="E144" s="5">
        <v>0.86919999999999997</v>
      </c>
      <c r="F144" s="5">
        <v>1.21</v>
      </c>
      <c r="G144" s="6">
        <v>1.5640984591158966</v>
      </c>
      <c r="H144" s="6">
        <v>-10.445336857300365</v>
      </c>
      <c r="I144" s="6">
        <v>-2.3907932494060811</v>
      </c>
      <c r="J144" s="6">
        <v>-5.5864647992792973</v>
      </c>
      <c r="K144" s="6">
        <v>2.3405916640714159</v>
      </c>
      <c r="L144" s="6">
        <v>-4.4213497142020204</v>
      </c>
      <c r="M144" s="6">
        <v>3.4650806202513351</v>
      </c>
      <c r="N144" s="6">
        <v>1.0033528989577785</v>
      </c>
      <c r="O144" s="6">
        <v>-4.1349559818695401</v>
      </c>
      <c r="P144" s="6">
        <v>-1.8380758721637125</v>
      </c>
      <c r="Q144" s="4">
        <v>1.2135100829125884</v>
      </c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</row>
    <row r="145" spans="1:29">
      <c r="A145" s="8">
        <v>38077</v>
      </c>
      <c r="B145" s="3">
        <v>0.76180000000000003</v>
      </c>
      <c r="C145" s="5">
        <v>0.94989999999999997</v>
      </c>
      <c r="D145" s="5">
        <v>0.80020000000000002</v>
      </c>
      <c r="E145" s="5">
        <v>0.44629999999999997</v>
      </c>
      <c r="F145" s="5">
        <v>0.99960000000000004</v>
      </c>
      <c r="G145" s="6">
        <v>2.8248249398937433</v>
      </c>
      <c r="H145" s="6">
        <v>1.7548064243245243</v>
      </c>
      <c r="I145" s="6">
        <v>2.9276272258029343</v>
      </c>
      <c r="J145" s="6">
        <v>-1.3177350265802477</v>
      </c>
      <c r="K145" s="6">
        <v>2.8507427934397387</v>
      </c>
      <c r="L145" s="6">
        <v>-7.0951735972284489</v>
      </c>
      <c r="M145" s="6">
        <v>-5.5371285788922027</v>
      </c>
      <c r="N145" s="6">
        <v>-8.4367771084303591</v>
      </c>
      <c r="O145" s="6">
        <v>-6.2204270614181816</v>
      </c>
      <c r="P145" s="6">
        <v>-2.2868190903659391</v>
      </c>
      <c r="Q145" s="4">
        <v>-1.6494220669989048</v>
      </c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</row>
    <row r="146" spans="1:29">
      <c r="A146" s="8">
        <v>38107</v>
      </c>
      <c r="B146" s="3">
        <v>-2.5960000000000001</v>
      </c>
      <c r="C146" s="5">
        <v>-3.2113</v>
      </c>
      <c r="D146" s="5">
        <v>-2.6514000000000002</v>
      </c>
      <c r="E146" s="5">
        <v>-1.7609999999999999</v>
      </c>
      <c r="F146" s="5">
        <v>-3.1230000000000002</v>
      </c>
      <c r="G146" s="6">
        <v>-7.2383526224812185</v>
      </c>
      <c r="H146" s="6">
        <v>-11.974720350749752</v>
      </c>
      <c r="I146" s="6">
        <v>3.3921380945667599</v>
      </c>
      <c r="J146" s="6">
        <v>12.390525387274835</v>
      </c>
      <c r="K146" s="6">
        <v>-5.9838662027148137</v>
      </c>
      <c r="L146" s="6">
        <v>-5.5559347008298747</v>
      </c>
      <c r="M146" s="6">
        <v>1.6935668363846241</v>
      </c>
      <c r="N146" s="6">
        <v>6.1649082567410032</v>
      </c>
      <c r="O146" s="6">
        <v>4.7012181997054476</v>
      </c>
      <c r="P146" s="6">
        <v>-0.23752980289073944</v>
      </c>
      <c r="Q146" s="4">
        <v>-1.6933393494544096</v>
      </c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</row>
    <row r="147" spans="1:29">
      <c r="A147" s="8">
        <v>38138</v>
      </c>
      <c r="B147" s="3">
        <v>-0.42930000000000001</v>
      </c>
      <c r="C147" s="5">
        <v>-0.3256</v>
      </c>
      <c r="D147" s="5">
        <v>-0.41920000000000002</v>
      </c>
      <c r="E147" s="5">
        <v>-0.32079999999999997</v>
      </c>
      <c r="F147" s="5">
        <v>-0.67500000000000004</v>
      </c>
      <c r="G147" s="6">
        <v>-3.5128453257740957</v>
      </c>
      <c r="H147" s="6">
        <v>6.7493262061496031</v>
      </c>
      <c r="I147" s="6">
        <v>1.3139292141841803</v>
      </c>
      <c r="J147" s="6">
        <v>-3.3766862470817482</v>
      </c>
      <c r="K147" s="6">
        <v>2.0532292100505263</v>
      </c>
      <c r="L147" s="6">
        <v>10.399930980836638</v>
      </c>
      <c r="M147" s="6">
        <v>-14.364270222884329</v>
      </c>
      <c r="N147" s="6">
        <v>0.63626937878286505</v>
      </c>
      <c r="O147" s="6">
        <v>0.38197143462611849</v>
      </c>
      <c r="P147" s="6">
        <v>1.2994866856367682</v>
      </c>
      <c r="Q147" s="4">
        <v>1.2011024205564369</v>
      </c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</row>
    <row r="148" spans="1:29">
      <c r="A148" s="8">
        <v>38168</v>
      </c>
      <c r="B148" s="3">
        <v>0.59319999999999995</v>
      </c>
      <c r="C148" s="5">
        <v>0.4214</v>
      </c>
      <c r="D148" s="5">
        <v>0.36370000000000002</v>
      </c>
      <c r="E148" s="5">
        <v>0.84899999999999998</v>
      </c>
      <c r="F148" s="5">
        <v>0.51419999999999999</v>
      </c>
      <c r="G148" s="6">
        <v>0.15065105614803759</v>
      </c>
      <c r="H148" s="6">
        <v>5.775427263904727</v>
      </c>
      <c r="I148" s="6">
        <v>1.6324595564586919</v>
      </c>
      <c r="J148" s="6">
        <v>5.2471051737453571</v>
      </c>
      <c r="K148" s="6">
        <v>-2.0248160829947426</v>
      </c>
      <c r="L148" s="6">
        <v>-3.3841163378914842</v>
      </c>
      <c r="M148" s="6">
        <v>4.2446690247257051</v>
      </c>
      <c r="N148" s="6">
        <v>0.42194155427082897</v>
      </c>
      <c r="O148" s="6">
        <v>8.5103343592601224</v>
      </c>
      <c r="P148" s="6">
        <v>3.1198370855861119</v>
      </c>
      <c r="Q148" s="4">
        <v>1.7829189249312503</v>
      </c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</row>
    <row r="149" spans="1:29">
      <c r="A149" s="8">
        <v>38199</v>
      </c>
      <c r="B149" s="3">
        <v>0.99029999999999996</v>
      </c>
      <c r="C149" s="5">
        <v>0.91449999999999998</v>
      </c>
      <c r="D149" s="5">
        <v>0.91590000000000005</v>
      </c>
      <c r="E149" s="5">
        <v>0.93589999999999995</v>
      </c>
      <c r="F149" s="5">
        <v>1.1826000000000001</v>
      </c>
      <c r="G149" s="6">
        <v>-5.3219313223464297</v>
      </c>
      <c r="H149" s="6">
        <v>-12.476940894436327</v>
      </c>
      <c r="I149" s="6">
        <v>-0.98191278470352927</v>
      </c>
      <c r="J149" s="6">
        <v>-6.1263803685432068</v>
      </c>
      <c r="K149" s="6">
        <v>-4.2954949470396766</v>
      </c>
      <c r="L149" s="6">
        <v>-12.405264866997888</v>
      </c>
      <c r="M149" s="6">
        <v>-5.0189744523855158</v>
      </c>
      <c r="N149" s="6">
        <v>-4.6319534479449853</v>
      </c>
      <c r="O149" s="6">
        <v>-0.24539889615667029</v>
      </c>
      <c r="P149" s="6">
        <v>-5.4351675830578117</v>
      </c>
      <c r="Q149" s="4">
        <v>-3.4892238215330362</v>
      </c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</row>
    <row r="150" spans="1:29">
      <c r="A150" s="8">
        <v>38230</v>
      </c>
      <c r="B150" s="3">
        <v>1.9767999999999999</v>
      </c>
      <c r="C150" s="5">
        <v>2.0646</v>
      </c>
      <c r="D150" s="5">
        <v>1.8452999999999999</v>
      </c>
      <c r="E150" s="5">
        <v>1.6383000000000001</v>
      </c>
      <c r="F150" s="5">
        <v>2.4428999999999998</v>
      </c>
      <c r="G150" s="6">
        <v>5.4938265086348466</v>
      </c>
      <c r="H150" s="6">
        <v>-10.897869561864351</v>
      </c>
      <c r="I150" s="6">
        <v>-1.7921116801228294</v>
      </c>
      <c r="J150" s="6">
        <v>-4.2323347436007639</v>
      </c>
      <c r="K150" s="6">
        <v>8.0863613452294612</v>
      </c>
      <c r="L150" s="6">
        <v>-13.552564514773739</v>
      </c>
      <c r="M150" s="6">
        <v>2.7966607739145188</v>
      </c>
      <c r="N150" s="6">
        <v>-0.84145757785296948</v>
      </c>
      <c r="O150" s="6">
        <v>-4.2666446318902835</v>
      </c>
      <c r="P150" s="6">
        <v>-1.8182319083190248</v>
      </c>
      <c r="Q150" s="4">
        <v>0.22847205717138591</v>
      </c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</row>
    <row r="151" spans="1:29">
      <c r="A151" s="8">
        <v>38260</v>
      </c>
      <c r="B151" s="3">
        <v>0.26469999999999999</v>
      </c>
      <c r="C151" s="5">
        <v>0.26340000000000002</v>
      </c>
      <c r="D151" s="5">
        <v>0.1032</v>
      </c>
      <c r="E151" s="5">
        <v>0.13739999999999999</v>
      </c>
      <c r="F151" s="5">
        <v>0.52680000000000005</v>
      </c>
      <c r="G151" s="6">
        <v>-5.4258070070893272</v>
      </c>
      <c r="H151" s="6">
        <v>-3.5815005306298611</v>
      </c>
      <c r="I151" s="6">
        <v>2.157948587368264</v>
      </c>
      <c r="J151" s="6">
        <v>-0.42613700849677399</v>
      </c>
      <c r="K151" s="6">
        <v>6.9722000210467607</v>
      </c>
      <c r="L151" s="6">
        <v>-5.9509696371598677</v>
      </c>
      <c r="M151" s="6">
        <v>-3.9801065386147965</v>
      </c>
      <c r="N151" s="6">
        <v>-30.948803931613583</v>
      </c>
      <c r="O151" s="6">
        <v>1.2739025777429711</v>
      </c>
      <c r="P151" s="6">
        <v>-1.2927234501459717</v>
      </c>
      <c r="Q151" s="4">
        <v>0.93203368022064836</v>
      </c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</row>
    <row r="152" spans="1:29">
      <c r="A152" s="8">
        <v>38291</v>
      </c>
      <c r="B152" s="3">
        <v>0.876</v>
      </c>
      <c r="C152" s="5">
        <v>0.78939999999999999</v>
      </c>
      <c r="D152" s="5">
        <v>0.85170000000000001</v>
      </c>
      <c r="E152" s="5">
        <v>0.84909999999999997</v>
      </c>
      <c r="F152" s="5">
        <v>1.0163</v>
      </c>
      <c r="G152" s="6">
        <v>0.56503710055164214</v>
      </c>
      <c r="H152" s="6">
        <v>5.9519038508685087</v>
      </c>
      <c r="I152" s="6">
        <v>-1.528475836489636</v>
      </c>
      <c r="J152" s="6">
        <v>-7.5368004643001099</v>
      </c>
      <c r="K152" s="6">
        <v>4.684463826394043</v>
      </c>
      <c r="L152" s="6">
        <v>10.406356331360939</v>
      </c>
      <c r="M152" s="6">
        <v>2.9740411798008215</v>
      </c>
      <c r="N152" s="6">
        <v>-5.2570026128165965</v>
      </c>
      <c r="O152" s="6">
        <v>1.150677924552455</v>
      </c>
      <c r="P152" s="6">
        <v>3.0508772551259713</v>
      </c>
      <c r="Q152" s="4">
        <v>1.3916955878213739</v>
      </c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</row>
    <row r="153" spans="1:29">
      <c r="A153" s="8">
        <v>38321</v>
      </c>
      <c r="B153" s="3">
        <v>-0.8357</v>
      </c>
      <c r="C153" s="5">
        <v>-1.3439000000000001</v>
      </c>
      <c r="D153" s="5">
        <v>-0.93710000000000004</v>
      </c>
      <c r="E153" s="5">
        <v>-0.30449999999999999</v>
      </c>
      <c r="F153" s="5">
        <v>-1.0152000000000001</v>
      </c>
      <c r="G153" s="6">
        <v>0.85278793300463018</v>
      </c>
      <c r="H153" s="6">
        <v>-2.4237224364045544</v>
      </c>
      <c r="I153" s="6">
        <v>14.47347998873942</v>
      </c>
      <c r="J153" s="6">
        <v>8.4578129967227778</v>
      </c>
      <c r="K153" s="6">
        <v>1.6178066236506976</v>
      </c>
      <c r="L153" s="6">
        <v>0.53763570363802748</v>
      </c>
      <c r="M153" s="6">
        <v>17.08723042468198</v>
      </c>
      <c r="N153" s="6">
        <v>-11.101899442945333</v>
      </c>
      <c r="O153" s="6">
        <v>-4.2357554966000421</v>
      </c>
      <c r="P153" s="6">
        <v>6.2320016401679608</v>
      </c>
      <c r="Q153" s="4">
        <v>3.7868779461133011</v>
      </c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</row>
    <row r="154" spans="1:29">
      <c r="A154" s="8">
        <v>38352</v>
      </c>
      <c r="B154" s="3">
        <v>0.96209999999999996</v>
      </c>
      <c r="C154" s="5">
        <v>0.99399999999999999</v>
      </c>
      <c r="D154" s="5">
        <v>0.76790000000000003</v>
      </c>
      <c r="E154" s="5">
        <v>0.73099999999999998</v>
      </c>
      <c r="F154" s="5">
        <v>1.3478000000000001</v>
      </c>
      <c r="G154" s="6">
        <v>7.3852552465860839</v>
      </c>
      <c r="H154" s="6">
        <v>2.9947076367952099</v>
      </c>
      <c r="I154" s="6">
        <v>3.9201728995560252</v>
      </c>
      <c r="J154" s="6">
        <v>3.1924987429184224</v>
      </c>
      <c r="K154" s="6">
        <v>2.3435798594137207</v>
      </c>
      <c r="L154" s="6">
        <v>4.4140877712308546</v>
      </c>
      <c r="M154" s="6">
        <v>6.0900846542350022</v>
      </c>
      <c r="N154" s="6">
        <v>13.718281940050565</v>
      </c>
      <c r="O154" s="6">
        <v>-0.33626035794229669</v>
      </c>
      <c r="P154" s="6">
        <v>9.3717618269713121</v>
      </c>
      <c r="Q154" s="4">
        <v>3.1942491193192111</v>
      </c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</row>
    <row r="155" spans="1:29">
      <c r="A155" s="8">
        <v>38383</v>
      </c>
      <c r="B155" s="3">
        <v>0.64380000000000004</v>
      </c>
      <c r="C155" s="5">
        <v>0.72889999999999999</v>
      </c>
      <c r="D155" s="5">
        <v>0.4914</v>
      </c>
      <c r="E155" s="5">
        <v>0.50119999999999998</v>
      </c>
      <c r="F155" s="5">
        <v>0.82720000000000005</v>
      </c>
      <c r="G155" s="6">
        <v>1.7896188824646635</v>
      </c>
      <c r="H155" s="6">
        <v>-6.8549314149894434</v>
      </c>
      <c r="I155" s="6">
        <v>-0.90584648016597547</v>
      </c>
      <c r="J155" s="6">
        <v>-10.581599277797592</v>
      </c>
      <c r="K155" s="6">
        <v>-3.5241742247895869</v>
      </c>
      <c r="L155" s="6">
        <v>-4.1017966407824433</v>
      </c>
      <c r="M155" s="6">
        <v>4.3711433090416207</v>
      </c>
      <c r="N155" s="6">
        <v>-13.611272834066119</v>
      </c>
      <c r="O155" s="6">
        <v>-1.660415505203515</v>
      </c>
      <c r="P155" s="6">
        <v>-7.7475312168290564</v>
      </c>
      <c r="Q155" s="4">
        <v>-2.5615747968515912</v>
      </c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</row>
    <row r="156" spans="1:29">
      <c r="A156" s="8">
        <v>38411</v>
      </c>
      <c r="B156" s="3">
        <v>-0.60019999999999996</v>
      </c>
      <c r="C156" s="5">
        <v>-0.81679999999999997</v>
      </c>
      <c r="D156" s="5">
        <v>-0.54449999999999998</v>
      </c>
      <c r="E156" s="5">
        <v>-0.43319999999999997</v>
      </c>
      <c r="F156" s="5">
        <v>-0.63360000000000005</v>
      </c>
      <c r="G156" s="6">
        <v>-2.7489588781656722</v>
      </c>
      <c r="H156" s="6">
        <v>-3.4972543210120688</v>
      </c>
      <c r="I156" s="6">
        <v>-4.0812016919967551</v>
      </c>
      <c r="J156" s="6">
        <v>-4.0284300581660428</v>
      </c>
      <c r="K156" s="6">
        <v>-3.0514178487518291</v>
      </c>
      <c r="L156" s="6">
        <v>6.6346462663339976</v>
      </c>
      <c r="M156" s="6">
        <v>2.8114301480839257</v>
      </c>
      <c r="N156" s="6">
        <v>12.232804891452961</v>
      </c>
      <c r="O156" s="6">
        <v>-4.3552761784169984</v>
      </c>
      <c r="P156" s="6">
        <v>-4.3719707356326465</v>
      </c>
      <c r="Q156" s="4">
        <v>1.8726934874337724</v>
      </c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</row>
    <row r="157" spans="1:29">
      <c r="A157" s="8">
        <v>38442</v>
      </c>
      <c r="B157" s="3">
        <v>-0.54530000000000001</v>
      </c>
      <c r="C157" s="5">
        <v>-0.32929999999999998</v>
      </c>
      <c r="D157" s="5">
        <v>-0.3463</v>
      </c>
      <c r="E157" s="5">
        <v>-0.26960000000000001</v>
      </c>
      <c r="F157" s="5">
        <v>-1.2515000000000001</v>
      </c>
      <c r="G157" s="6">
        <v>-6.0022330472532275</v>
      </c>
      <c r="H157" s="6">
        <v>2.6622926096270922</v>
      </c>
      <c r="I157" s="6">
        <v>-4.2548769314005082</v>
      </c>
      <c r="J157" s="6">
        <v>-11.020314013361435</v>
      </c>
      <c r="K157" s="6">
        <v>-4.5497240972386885</v>
      </c>
      <c r="L157" s="6">
        <v>-3.2192530069285379</v>
      </c>
      <c r="M157" s="6">
        <v>-0.39682591756207342</v>
      </c>
      <c r="N157" s="6">
        <v>2.0915387054917964</v>
      </c>
      <c r="O157" s="6">
        <v>-4.0143237116848072</v>
      </c>
      <c r="P157" s="6">
        <v>1.8401899372036643</v>
      </c>
      <c r="Q157" s="4">
        <v>-1.930275225452871</v>
      </c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</row>
    <row r="158" spans="1:29">
      <c r="A158" s="8">
        <v>38472</v>
      </c>
      <c r="B158" s="3">
        <v>1.4049</v>
      </c>
      <c r="C158" s="5">
        <v>1.7477</v>
      </c>
      <c r="D158" s="5">
        <v>1.3295999999999999</v>
      </c>
      <c r="E158" s="5">
        <v>1.1800999999999999</v>
      </c>
      <c r="F158" s="5">
        <v>1.3887</v>
      </c>
      <c r="G158" s="6">
        <v>4.3967908762657917</v>
      </c>
      <c r="H158" s="6">
        <v>-3.5271005362040593</v>
      </c>
      <c r="I158" s="6">
        <v>-9.8099072962500831</v>
      </c>
      <c r="J158" s="6">
        <v>-21.8081363768048</v>
      </c>
      <c r="K158" s="6">
        <v>-7.8018084965811374</v>
      </c>
      <c r="L158" s="6">
        <v>1.2406576248108436</v>
      </c>
      <c r="M158" s="6">
        <v>-0.61359296669271479</v>
      </c>
      <c r="N158" s="6">
        <v>4.6182946448251583</v>
      </c>
      <c r="O158" s="6">
        <v>4.5692201018082796</v>
      </c>
      <c r="P158" s="6">
        <v>-4.3080002491350733</v>
      </c>
      <c r="Q158" s="4">
        <v>-2.031351934767037</v>
      </c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</row>
    <row r="159" spans="1:29">
      <c r="A159" s="8">
        <v>38503</v>
      </c>
      <c r="B159" s="3">
        <v>1.1188</v>
      </c>
      <c r="C159" s="5">
        <v>1.2383</v>
      </c>
      <c r="D159" s="5">
        <v>1.1344000000000001</v>
      </c>
      <c r="E159" s="5">
        <v>0.80730000000000002</v>
      </c>
      <c r="F159" s="5">
        <v>1.4228000000000001</v>
      </c>
      <c r="G159" s="6">
        <v>0.31891171921088052</v>
      </c>
      <c r="H159" s="6">
        <v>11.630217391069511</v>
      </c>
      <c r="I159" s="6">
        <v>13.664883669722022</v>
      </c>
      <c r="J159" s="6">
        <v>9.1210379051505797</v>
      </c>
      <c r="K159" s="6">
        <v>10.663197164602318</v>
      </c>
      <c r="L159" s="6">
        <v>13.650316301368015</v>
      </c>
      <c r="M159" s="6">
        <v>3.254657964563151</v>
      </c>
      <c r="N159" s="6">
        <v>-4.4022785139192386</v>
      </c>
      <c r="O159" s="6">
        <v>1.9570096194097295</v>
      </c>
      <c r="P159" s="6">
        <v>3.4496258799959025</v>
      </c>
      <c r="Q159" s="4">
        <v>2.9512223385105796</v>
      </c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</row>
    <row r="160" spans="1:29">
      <c r="A160" s="8">
        <v>38533</v>
      </c>
      <c r="B160" s="3">
        <v>0.57279999999999998</v>
      </c>
      <c r="C160" s="5">
        <v>0.61699999999999999</v>
      </c>
      <c r="D160" s="5">
        <v>0.53410000000000002</v>
      </c>
      <c r="E160" s="5">
        <v>0.34639999999999999</v>
      </c>
      <c r="F160" s="5">
        <v>0.86280000000000001</v>
      </c>
      <c r="G160" s="6">
        <v>-1.8856354711815713</v>
      </c>
      <c r="H160" s="6">
        <v>-1.6632400049142033</v>
      </c>
      <c r="I160" s="6">
        <v>-1.1840420480660605</v>
      </c>
      <c r="J160" s="6">
        <v>2.5718529287989034</v>
      </c>
      <c r="K160" s="6">
        <v>-1.1501724239011752</v>
      </c>
      <c r="L160" s="6">
        <v>-3.5488812959747138</v>
      </c>
      <c r="M160" s="6">
        <v>-3.7637219254601879</v>
      </c>
      <c r="N160" s="6">
        <v>-5.1877539267683339</v>
      </c>
      <c r="O160" s="6">
        <v>-3.7919234862293725</v>
      </c>
      <c r="P160" s="6">
        <v>-4.0462863613180913</v>
      </c>
      <c r="Q160" s="4">
        <v>-1.4268747689802155E-2</v>
      </c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</row>
    <row r="161" spans="1:29">
      <c r="A161" s="8">
        <v>38564</v>
      </c>
      <c r="B161" s="3">
        <v>-0.87849999999999995</v>
      </c>
      <c r="C161" s="5">
        <v>-1.3612</v>
      </c>
      <c r="D161" s="5">
        <v>-0.97689999999999999</v>
      </c>
      <c r="E161" s="5">
        <v>-0.47620000000000001</v>
      </c>
      <c r="F161" s="5">
        <v>-0.86699999999999999</v>
      </c>
      <c r="G161" s="6">
        <v>-6.0867999905495642</v>
      </c>
      <c r="H161" s="6">
        <v>0.36620496065146202</v>
      </c>
      <c r="I161" s="6">
        <v>2.527345829330486</v>
      </c>
      <c r="J161" s="6">
        <v>4.7673469469356906</v>
      </c>
      <c r="K161" s="6">
        <v>11.19965461081881</v>
      </c>
      <c r="L161" s="6">
        <v>4.214318132236393</v>
      </c>
      <c r="M161" s="6">
        <v>3.4952653883932818</v>
      </c>
      <c r="N161" s="6">
        <v>0.84061277410122581</v>
      </c>
      <c r="O161" s="6">
        <v>3.0527643146155778</v>
      </c>
      <c r="P161" s="6">
        <v>1.8381780537925645</v>
      </c>
      <c r="Q161" s="4">
        <v>3.5336451864729148</v>
      </c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</row>
    <row r="162" spans="1:29">
      <c r="A162" s="8">
        <v>38595</v>
      </c>
      <c r="B162" s="3">
        <v>1.2762</v>
      </c>
      <c r="C162" s="5">
        <v>1.6099000000000001</v>
      </c>
      <c r="D162" s="5">
        <v>1.2824</v>
      </c>
      <c r="E162" s="5">
        <v>0.89429999999999998</v>
      </c>
      <c r="F162" s="5">
        <v>1.4473</v>
      </c>
      <c r="G162" s="6">
        <v>0.61877131081655501</v>
      </c>
      <c r="H162" s="6">
        <v>-8.3268095118621446</v>
      </c>
      <c r="I162" s="6">
        <v>-12.821532102978939</v>
      </c>
      <c r="J162" s="6">
        <v>-7.439450510697168</v>
      </c>
      <c r="K162" s="6">
        <v>-7.6143172969475454</v>
      </c>
      <c r="L162" s="6">
        <v>-5.3739755037304535</v>
      </c>
      <c r="M162" s="6">
        <v>5.4350146721307331</v>
      </c>
      <c r="N162" s="6">
        <v>-9.5535575455142965</v>
      </c>
      <c r="O162" s="6">
        <v>6.6829919648869032</v>
      </c>
      <c r="P162" s="6">
        <v>5.1528284401556377</v>
      </c>
      <c r="Q162" s="4">
        <v>-1.1285467972359156</v>
      </c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</row>
    <row r="163" spans="1:29">
      <c r="A163" s="8">
        <v>38625</v>
      </c>
      <c r="B163" s="3">
        <v>-1.0595000000000001</v>
      </c>
      <c r="C163" s="5">
        <v>-1.3299000000000001</v>
      </c>
      <c r="D163" s="5">
        <v>-0.98219999999999996</v>
      </c>
      <c r="E163" s="5">
        <v>-0.5554</v>
      </c>
      <c r="F163" s="5">
        <v>-1.5145</v>
      </c>
      <c r="G163" s="6">
        <v>3.9203138615271507</v>
      </c>
      <c r="H163" s="6">
        <v>1.6882787038750937</v>
      </c>
      <c r="I163" s="6">
        <v>-4.0119993789425292</v>
      </c>
      <c r="J163" s="6">
        <v>-1.1094415359202989</v>
      </c>
      <c r="K163" s="6">
        <v>-5.5584023590840204</v>
      </c>
      <c r="L163" s="6">
        <v>-4.2491998880719573</v>
      </c>
      <c r="M163" s="6">
        <v>4.1692902298670189</v>
      </c>
      <c r="N163" s="6">
        <v>-3.6800689470242962</v>
      </c>
      <c r="O163" s="6">
        <v>-6.2155193566649922</v>
      </c>
      <c r="P163" s="6">
        <v>1.0546864348537415</v>
      </c>
      <c r="Q163" s="4">
        <v>0.69249074268589217</v>
      </c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</row>
    <row r="164" spans="1:29">
      <c r="A164" s="8">
        <v>38656</v>
      </c>
      <c r="B164" s="3">
        <v>-0.77390000000000003</v>
      </c>
      <c r="C164" s="5">
        <v>-0.7883</v>
      </c>
      <c r="D164" s="5">
        <v>-0.629</v>
      </c>
      <c r="E164" s="5">
        <v>-0.6341</v>
      </c>
      <c r="F164" s="5">
        <v>-1.0285</v>
      </c>
      <c r="G164" s="6">
        <v>0.56955247063450332</v>
      </c>
      <c r="H164" s="6">
        <v>-2.6577758898348387</v>
      </c>
      <c r="I164" s="6">
        <v>-7.0246790146545255</v>
      </c>
      <c r="J164" s="6">
        <v>-16.982391378142669</v>
      </c>
      <c r="K164" s="6">
        <v>7.3283600690241135</v>
      </c>
      <c r="L164" s="6">
        <v>-4.7776479338585762</v>
      </c>
      <c r="M164" s="6">
        <v>1.8016082878273578</v>
      </c>
      <c r="N164" s="6">
        <v>3.6446393629512941</v>
      </c>
      <c r="O164" s="6">
        <v>-0.11666343924787194</v>
      </c>
      <c r="P164" s="6">
        <v>-1.5581840020273063</v>
      </c>
      <c r="Q164" s="4">
        <v>-1.789999431377393</v>
      </c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</row>
    <row r="165" spans="1:29">
      <c r="A165" s="8">
        <v>38686</v>
      </c>
      <c r="B165" s="3">
        <v>0.43659999999999999</v>
      </c>
      <c r="C165" s="5">
        <v>0.49940000000000001</v>
      </c>
      <c r="D165" s="5">
        <v>0.40279999999999999</v>
      </c>
      <c r="E165" s="5">
        <v>0.30649999999999999</v>
      </c>
      <c r="F165" s="5">
        <v>0.57299999999999995</v>
      </c>
      <c r="G165" s="6">
        <v>5.8746880212913206</v>
      </c>
      <c r="H165" s="6">
        <v>0.51443382956007133</v>
      </c>
      <c r="I165" s="6">
        <v>-5.5760763802995035</v>
      </c>
      <c r="J165" s="6">
        <v>-2.3101331273397974</v>
      </c>
      <c r="K165" s="6">
        <v>1.7870555265905701</v>
      </c>
      <c r="L165" s="6">
        <v>12.691379989730972</v>
      </c>
      <c r="M165" s="6">
        <v>-3.057597494930429</v>
      </c>
      <c r="N165" s="6">
        <v>4.0963727919968047</v>
      </c>
      <c r="O165" s="6">
        <v>7.4219138848294657</v>
      </c>
      <c r="P165" s="6">
        <v>0.83775971684252915</v>
      </c>
      <c r="Q165" s="4">
        <v>3.4581237676988605</v>
      </c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</row>
    <row r="166" spans="1:29">
      <c r="A166" s="8">
        <v>38717</v>
      </c>
      <c r="B166" s="3">
        <v>0.98960000000000004</v>
      </c>
      <c r="C166" s="5">
        <v>1.0134000000000001</v>
      </c>
      <c r="D166" s="5">
        <v>0.79300000000000004</v>
      </c>
      <c r="E166" s="5">
        <v>1.0327999999999999</v>
      </c>
      <c r="F166" s="5">
        <v>0.99309999999999998</v>
      </c>
      <c r="G166" s="6">
        <v>-4.1203132020905711E-2</v>
      </c>
      <c r="H166" s="6">
        <v>-2.4236616230440879</v>
      </c>
      <c r="I166" s="6">
        <v>-0.66887655575609362</v>
      </c>
      <c r="J166" s="6">
        <v>-5.1746559523034525</v>
      </c>
      <c r="K166" s="6">
        <v>-3.1609731149209708</v>
      </c>
      <c r="L166" s="6">
        <v>-6.663967754619601</v>
      </c>
      <c r="M166" s="6">
        <v>2.6169210790420494</v>
      </c>
      <c r="N166" s="6">
        <v>7.8786031416416868</v>
      </c>
      <c r="O166" s="6">
        <v>-5.6860940238536894</v>
      </c>
      <c r="P166" s="6">
        <v>-3.049361056264063</v>
      </c>
      <c r="Q166" s="4">
        <v>-9.5285001424136873E-2</v>
      </c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</row>
    <row r="167" spans="1:29">
      <c r="A167" s="8">
        <v>38748</v>
      </c>
      <c r="B167" s="3">
        <v>-5.1999999999999998E-3</v>
      </c>
      <c r="C167" s="5">
        <v>-0.3029</v>
      </c>
      <c r="D167" s="5">
        <v>4.3400000000000001E-2</v>
      </c>
      <c r="E167" s="5">
        <v>0.24379999999999999</v>
      </c>
      <c r="F167" s="5">
        <v>-6.13E-2</v>
      </c>
      <c r="G167" s="6">
        <v>-4.1010898960929953</v>
      </c>
      <c r="H167" s="6">
        <v>8.1300004651018281</v>
      </c>
      <c r="I167" s="6">
        <v>-2.1600569838657298</v>
      </c>
      <c r="J167" s="6">
        <v>10.561954946318606</v>
      </c>
      <c r="K167" s="6">
        <v>0.17277555822117857</v>
      </c>
      <c r="L167" s="6">
        <v>-16.068238169047362</v>
      </c>
      <c r="M167" s="6">
        <v>-3.2370567396635255</v>
      </c>
      <c r="N167" s="6">
        <v>8.1178618276261307</v>
      </c>
      <c r="O167" s="6">
        <v>7.3698164074767467</v>
      </c>
      <c r="P167" s="6">
        <v>0.51472804523095161</v>
      </c>
      <c r="Q167" s="4">
        <v>2.5147961230518261</v>
      </c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</row>
    <row r="168" spans="1:29">
      <c r="A168" s="8">
        <v>38776</v>
      </c>
      <c r="B168" s="3">
        <v>0.35970000000000002</v>
      </c>
      <c r="C168" s="5">
        <v>0.16889999999999999</v>
      </c>
      <c r="D168" s="5">
        <v>0.15479999999999999</v>
      </c>
      <c r="E168" s="5">
        <v>0.52029999999999998</v>
      </c>
      <c r="F168" s="5">
        <v>0.43440000000000001</v>
      </c>
      <c r="G168" s="6">
        <v>-0.45185660528254729</v>
      </c>
      <c r="H168" s="6">
        <v>8.6113469054650302</v>
      </c>
      <c r="I168" s="6">
        <v>-1.0632924736326954</v>
      </c>
      <c r="J168" s="6">
        <v>-7.3749420697747343</v>
      </c>
      <c r="K168" s="6">
        <v>3.8698903886442615</v>
      </c>
      <c r="L168" s="6">
        <v>-3.1301086015217923</v>
      </c>
      <c r="M168" s="6">
        <v>-0.61009617969508445</v>
      </c>
      <c r="N168" s="6">
        <v>1.0380716054560817</v>
      </c>
      <c r="O168" s="6">
        <v>-4.6536931958299466</v>
      </c>
      <c r="P168" s="6">
        <v>-1.2629329745025371</v>
      </c>
      <c r="Q168" s="4">
        <v>4.5299406415203962E-2</v>
      </c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</row>
    <row r="169" spans="1:29">
      <c r="A169" s="8">
        <v>38807</v>
      </c>
      <c r="B169" s="3">
        <v>-1.0177</v>
      </c>
      <c r="C169" s="5">
        <v>-1.0665</v>
      </c>
      <c r="D169" s="5">
        <v>-0.63290000000000002</v>
      </c>
      <c r="E169" s="5">
        <v>-0.89680000000000004</v>
      </c>
      <c r="F169" s="5">
        <v>-1.3277000000000001</v>
      </c>
      <c r="G169" s="6">
        <v>1.8376585504656298</v>
      </c>
      <c r="H169" s="6">
        <v>6.8267971129003087</v>
      </c>
      <c r="I169" s="6">
        <v>2.5869379978417095</v>
      </c>
      <c r="J169" s="6">
        <v>-0.12554929458319797</v>
      </c>
      <c r="K169" s="6">
        <v>0.35524016043677004</v>
      </c>
      <c r="L169" s="6">
        <v>-5.692999903767646</v>
      </c>
      <c r="M169" s="6">
        <v>-1.4570165289675152</v>
      </c>
      <c r="N169" s="6">
        <v>1.0557952261271411</v>
      </c>
      <c r="O169" s="6">
        <v>1.2574130167755126</v>
      </c>
      <c r="P169" s="6">
        <v>-3.0500898098668365</v>
      </c>
      <c r="Q169" s="4">
        <v>1.1003842360389882</v>
      </c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</row>
    <row r="170" spans="1:29">
      <c r="A170" s="8">
        <v>38837</v>
      </c>
      <c r="B170" s="3">
        <v>-0.20430000000000001</v>
      </c>
      <c r="C170" s="5">
        <v>-0.41460000000000002</v>
      </c>
      <c r="D170" s="5">
        <v>-9.1300000000000006E-2</v>
      </c>
      <c r="E170" s="5">
        <v>2.29E-2</v>
      </c>
      <c r="F170" s="5">
        <v>-0.35909999999999997</v>
      </c>
      <c r="G170" s="6">
        <v>5.599322118653685</v>
      </c>
      <c r="H170" s="6">
        <v>-3.3790169180121059</v>
      </c>
      <c r="I170" s="6">
        <v>-12.740579919784009</v>
      </c>
      <c r="J170" s="6">
        <v>-13.568734027959085</v>
      </c>
      <c r="K170" s="6">
        <v>-5.765916497710224</v>
      </c>
      <c r="L170" s="6">
        <v>2.6370696462548389</v>
      </c>
      <c r="M170" s="6">
        <v>3.1942724085339069</v>
      </c>
      <c r="N170" s="6">
        <v>-2.3260201569752774</v>
      </c>
      <c r="O170" s="6">
        <v>-11.930017269657327</v>
      </c>
      <c r="P170" s="6">
        <v>3.568673513103378</v>
      </c>
      <c r="Q170" s="4">
        <v>1.2113265284213586</v>
      </c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</row>
    <row r="171" spans="1:29">
      <c r="A171" s="8">
        <v>38868</v>
      </c>
      <c r="B171" s="3">
        <v>-0.125</v>
      </c>
      <c r="C171" s="5">
        <v>5.28E-2</v>
      </c>
      <c r="D171" s="5">
        <v>2.4400000000000002E-2</v>
      </c>
      <c r="E171" s="5">
        <v>-0.26229999999999998</v>
      </c>
      <c r="F171" s="5">
        <v>-0.1905</v>
      </c>
      <c r="G171" s="6">
        <v>-1.3098424045918255</v>
      </c>
      <c r="H171" s="6">
        <v>-6.2535754744039371</v>
      </c>
      <c r="I171" s="6">
        <v>-3.1797948480809537</v>
      </c>
      <c r="J171" s="6">
        <v>2.9768321395853432</v>
      </c>
      <c r="K171" s="6">
        <v>-4.6388842289128638</v>
      </c>
      <c r="L171" s="6">
        <v>-10.324952104021563</v>
      </c>
      <c r="M171" s="6">
        <v>-1.1133370445172108</v>
      </c>
      <c r="N171" s="6">
        <v>-3.3380739196459861</v>
      </c>
      <c r="O171" s="6">
        <v>-6.4124528169538673</v>
      </c>
      <c r="P171" s="6">
        <v>-1.0979595997035185</v>
      </c>
      <c r="Q171" s="4">
        <v>-3.1404913585891703</v>
      </c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</row>
    <row r="172" spans="1:29">
      <c r="A172" s="8">
        <v>38898</v>
      </c>
      <c r="B172" s="3">
        <v>0.21970000000000001</v>
      </c>
      <c r="C172" s="5">
        <v>0.30580000000000002</v>
      </c>
      <c r="D172" s="5">
        <v>0.15740000000000001</v>
      </c>
      <c r="E172" s="5">
        <v>0.26900000000000002</v>
      </c>
      <c r="F172" s="5">
        <v>7.5899999999999995E-2</v>
      </c>
      <c r="G172" s="6">
        <v>-2.1528253263649439</v>
      </c>
      <c r="H172" s="6">
        <v>-0.76511467355197504</v>
      </c>
      <c r="I172" s="6">
        <v>-3.6922332027215248</v>
      </c>
      <c r="J172" s="6">
        <v>-3.2650167770742451</v>
      </c>
      <c r="K172" s="6">
        <v>-6.3070554008066919</v>
      </c>
      <c r="L172" s="6">
        <v>5.2956726986248563</v>
      </c>
      <c r="M172" s="6">
        <v>1.4817118386026484</v>
      </c>
      <c r="N172" s="6">
        <v>9.0135559433538965</v>
      </c>
      <c r="O172" s="6">
        <v>2.8293508642611997</v>
      </c>
      <c r="P172" s="6">
        <v>0.52158912802852597</v>
      </c>
      <c r="Q172" s="4">
        <v>8.6604285391806059E-3</v>
      </c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</row>
    <row r="173" spans="1:29">
      <c r="A173" s="8">
        <v>38929</v>
      </c>
      <c r="B173" s="3">
        <v>1.4025000000000001</v>
      </c>
      <c r="C173" s="5">
        <v>1.2373000000000001</v>
      </c>
      <c r="D173" s="5">
        <v>1.1592</v>
      </c>
      <c r="E173" s="5">
        <v>1.4822</v>
      </c>
      <c r="F173" s="5">
        <v>1.5834999999999999</v>
      </c>
      <c r="G173" s="6">
        <v>0.1242750781320336</v>
      </c>
      <c r="H173" s="6">
        <v>-8.8268975143219599</v>
      </c>
      <c r="I173" s="6">
        <v>-12.064895368758084</v>
      </c>
      <c r="J173" s="6">
        <v>-3.8239953274279501</v>
      </c>
      <c r="K173" s="6">
        <v>-3.0640694904239498</v>
      </c>
      <c r="L173" s="6">
        <v>-5.4067221270275825</v>
      </c>
      <c r="M173" s="6">
        <v>8.5318992880279225</v>
      </c>
      <c r="N173" s="6">
        <v>10.021416384289054</v>
      </c>
      <c r="O173" s="6">
        <v>3.209734997487784</v>
      </c>
      <c r="P173" s="6">
        <v>-4.7346120597198427</v>
      </c>
      <c r="Q173" s="4">
        <v>0.5072924191958309</v>
      </c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</row>
    <row r="174" spans="1:29">
      <c r="A174" s="8">
        <v>38960</v>
      </c>
      <c r="B174" s="3">
        <v>1.5516000000000001</v>
      </c>
      <c r="C174" s="5">
        <v>1.4693000000000001</v>
      </c>
      <c r="D174" s="5">
        <v>1.383</v>
      </c>
      <c r="E174" s="5">
        <v>1.4477</v>
      </c>
      <c r="F174" s="5">
        <v>1.8873</v>
      </c>
      <c r="G174" s="6">
        <v>2.1299187313175314</v>
      </c>
      <c r="H174" s="6">
        <v>20.690503482130165</v>
      </c>
      <c r="I174" s="6">
        <v>3.9344889377241934</v>
      </c>
      <c r="J174" s="6">
        <v>22.703402457385153</v>
      </c>
      <c r="K174" s="6">
        <v>-1.2174063398865957</v>
      </c>
      <c r="L174" s="6">
        <v>8.3626023511820247</v>
      </c>
      <c r="M174" s="6">
        <v>4.3554284424016299</v>
      </c>
      <c r="N174" s="6">
        <v>0.69290056980588866</v>
      </c>
      <c r="O174" s="6">
        <v>6.594028135464133</v>
      </c>
      <c r="P174" s="6">
        <v>0.72464085207672535</v>
      </c>
      <c r="Q174" s="4">
        <v>2.1051124587992089</v>
      </c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</row>
    <row r="175" spans="1:29">
      <c r="A175" s="8">
        <v>38990</v>
      </c>
      <c r="B175" s="3">
        <v>0.84560000000000002</v>
      </c>
      <c r="C175" s="5">
        <v>0.92410000000000003</v>
      </c>
      <c r="D175" s="5">
        <v>0.8155</v>
      </c>
      <c r="E175" s="5">
        <v>0.66279999999999994</v>
      </c>
      <c r="F175" s="5">
        <v>1.0511999999999999</v>
      </c>
      <c r="G175" s="6">
        <v>0.64633632397686536</v>
      </c>
      <c r="H175" s="6">
        <v>4.40364678539399</v>
      </c>
      <c r="I175" s="6">
        <v>1.2778318839122182</v>
      </c>
      <c r="J175" s="6">
        <v>-3.4025153430983535</v>
      </c>
      <c r="K175" s="6">
        <v>5.6137186819982201</v>
      </c>
      <c r="L175" s="6">
        <v>4.9835922256881027</v>
      </c>
      <c r="M175" s="6">
        <v>-8.7261726664122179</v>
      </c>
      <c r="N175" s="6">
        <v>3.2750046366670067</v>
      </c>
      <c r="O175" s="6">
        <v>6.2225536966816088</v>
      </c>
      <c r="P175" s="6">
        <v>9.2461799263269437</v>
      </c>
      <c r="Q175" s="4">
        <v>2.4269376195304013</v>
      </c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</row>
    <row r="176" spans="1:29">
      <c r="A176" s="8">
        <v>39021</v>
      </c>
      <c r="B176" s="3">
        <v>0.69289999999999996</v>
      </c>
      <c r="C176" s="5">
        <v>0.51380000000000003</v>
      </c>
      <c r="D176" s="5">
        <v>0.61150000000000004</v>
      </c>
      <c r="E176" s="5">
        <v>0.74629999999999996</v>
      </c>
      <c r="F176" s="5">
        <v>0.85299999999999998</v>
      </c>
      <c r="G176" s="6">
        <v>0.9816767205406064</v>
      </c>
      <c r="H176" s="6">
        <v>4.8831607216330752</v>
      </c>
      <c r="I176" s="6">
        <v>6.3196772007621806</v>
      </c>
      <c r="J176" s="6">
        <v>2.321423732676803</v>
      </c>
      <c r="K176" s="6">
        <v>2.880633963168131</v>
      </c>
      <c r="L176" s="6">
        <v>3.6749542208741435</v>
      </c>
      <c r="M176" s="6">
        <v>6.057083007499112</v>
      </c>
      <c r="N176" s="6">
        <v>8.0666709749320411</v>
      </c>
      <c r="O176" s="6">
        <v>4.8528965264982329</v>
      </c>
      <c r="P176" s="6">
        <v>9.3163559905070397</v>
      </c>
      <c r="Q176" s="4">
        <v>3.1021836917226073</v>
      </c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</row>
    <row r="177" spans="1:29">
      <c r="A177" s="8">
        <v>39051</v>
      </c>
      <c r="B177" s="3">
        <v>1.1566000000000001</v>
      </c>
      <c r="C177" s="5">
        <v>1.0401</v>
      </c>
      <c r="D177" s="5">
        <v>1.0322</v>
      </c>
      <c r="E177" s="5">
        <v>1.1212</v>
      </c>
      <c r="F177" s="5">
        <v>1.3998999999999999</v>
      </c>
      <c r="G177" s="6">
        <v>-1.142869582362263</v>
      </c>
      <c r="H177" s="6">
        <v>10.904208510187404</v>
      </c>
      <c r="I177" s="6">
        <v>11.297632448588047</v>
      </c>
      <c r="J177" s="6">
        <v>-1.8282044837448959</v>
      </c>
      <c r="K177" s="6">
        <v>1.6999081317218512</v>
      </c>
      <c r="L177" s="6">
        <v>0.25740039951728427</v>
      </c>
      <c r="M177" s="6">
        <v>3.4798726863216887</v>
      </c>
      <c r="N177" s="6">
        <v>-2.023865364964951</v>
      </c>
      <c r="O177" s="6">
        <v>2.2387709613342155</v>
      </c>
      <c r="P177" s="6">
        <v>0.64757386947741236</v>
      </c>
      <c r="Q177" s="4">
        <v>1.633250512235968</v>
      </c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</row>
    <row r="178" spans="1:29">
      <c r="A178" s="8">
        <v>39082</v>
      </c>
      <c r="B178" s="3">
        <v>-0.59570000000000001</v>
      </c>
      <c r="C178" s="5">
        <v>-0.81479999999999997</v>
      </c>
      <c r="D178" s="5">
        <v>-0.54469999999999996</v>
      </c>
      <c r="E178" s="5">
        <v>-0.2898</v>
      </c>
      <c r="F178" s="5">
        <v>-0.83879999999999999</v>
      </c>
      <c r="G178" s="6">
        <v>11.619094643219581</v>
      </c>
      <c r="H178" s="6">
        <v>1.548703520116212</v>
      </c>
      <c r="I178" s="6">
        <v>-8.2217120902980696</v>
      </c>
      <c r="J178" s="6">
        <v>-7.9325457783675928</v>
      </c>
      <c r="K178" s="6">
        <v>5.6075101139762671</v>
      </c>
      <c r="L178" s="6">
        <v>-5.5002456316231978</v>
      </c>
      <c r="M178" s="6">
        <v>1.893840052147779</v>
      </c>
      <c r="N178" s="6">
        <v>-2.0656732672774214</v>
      </c>
      <c r="O178" s="6">
        <v>1.6886588364729442</v>
      </c>
      <c r="P178" s="6">
        <v>7.8284230214398232</v>
      </c>
      <c r="Q178" s="4">
        <v>1.2536835916847029</v>
      </c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</row>
    <row r="179" spans="1:29">
      <c r="A179" s="7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</row>
    <row r="180" spans="1:29">
      <c r="A180" s="7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</row>
    <row r="181" spans="1:29">
      <c r="A181" s="7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</row>
    <row r="182" spans="1:29">
      <c r="A182" s="7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</row>
    <row r="183" spans="1:29">
      <c r="A183" s="7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</row>
    <row r="184" spans="1:29">
      <c r="A184" s="7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</row>
    <row r="185" spans="1:29">
      <c r="A185" s="7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</row>
    <row r="186" spans="1:29">
      <c r="A186" s="7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</row>
    <row r="187" spans="1:29">
      <c r="A187" s="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</row>
    <row r="188" spans="1:29">
      <c r="A188" s="7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</row>
    <row r="189" spans="1:29">
      <c r="A189" s="7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</row>
    <row r="190" spans="1:29">
      <c r="A190" s="7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</row>
    <row r="191" spans="1:29">
      <c r="A191" s="7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</row>
    <row r="192" spans="1:29">
      <c r="A192" s="7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</row>
    <row r="193" spans="1:17">
      <c r="A193" s="7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</row>
    <row r="194" spans="1:17">
      <c r="A194" s="7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</row>
    <row r="195" spans="1:17">
      <c r="A195" s="7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</row>
    <row r="196" spans="1:17">
      <c r="A196" s="7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</row>
    <row r="197" spans="1:17">
      <c r="A197" s="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</row>
    <row r="198" spans="1:17">
      <c r="A198" s="7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</row>
    <row r="199" spans="1:17">
      <c r="A199" s="7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</row>
    <row r="200" spans="1:17">
      <c r="A200" s="7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</row>
    <row r="201" spans="1:17">
      <c r="A201" s="7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</row>
    <row r="202" spans="1:17">
      <c r="A202" s="7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</row>
    <row r="203" spans="1:17">
      <c r="A203" s="7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</row>
    <row r="204" spans="1:17">
      <c r="A204" s="7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</row>
    <row r="205" spans="1:17">
      <c r="A205" s="7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</row>
    <row r="206" spans="1:17">
      <c r="A206" s="7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</row>
    <row r="207" spans="1:17">
      <c r="A207" s="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</row>
    <row r="208" spans="1:17">
      <c r="A208" s="7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</row>
    <row r="209" spans="1:17">
      <c r="A209" s="7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</row>
    <row r="210" spans="1:17">
      <c r="A210" s="7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</row>
    <row r="211" spans="1:17">
      <c r="A211" s="7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</row>
    <row r="212" spans="1:17">
      <c r="A212" s="7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</row>
    <row r="213" spans="1:17">
      <c r="A213" s="7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</row>
    <row r="214" spans="1:17">
      <c r="A214" s="7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</row>
    <row r="215" spans="1:17">
      <c r="A215" s="7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</row>
    <row r="216" spans="1:17">
      <c r="A216" s="7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</row>
    <row r="217" spans="1:17">
      <c r="A217" s="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</row>
    <row r="218" spans="1:17">
      <c r="A218" s="7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</row>
    <row r="219" spans="1:17">
      <c r="A219" s="7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</row>
    <row r="220" spans="1:17">
      <c r="A220" s="7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</row>
    <row r="221" spans="1:17">
      <c r="A221" s="7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</row>
    <row r="222" spans="1:17">
      <c r="A222" s="7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</row>
    <row r="223" spans="1:17">
      <c r="A223" s="7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</row>
    <row r="224" spans="1:17">
      <c r="A224" s="7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</row>
    <row r="225" spans="1:17">
      <c r="A225" s="7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</row>
    <row r="226" spans="1:17">
      <c r="A226" s="7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</row>
    <row r="227" spans="1:17">
      <c r="A227" s="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</row>
    <row r="228" spans="1:17">
      <c r="A228" s="7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</row>
    <row r="229" spans="1:17">
      <c r="A229" s="7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</row>
    <row r="230" spans="1:17">
      <c r="A230" s="7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</row>
    <row r="231" spans="1:17">
      <c r="A231" s="7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</row>
    <row r="232" spans="1:17">
      <c r="A232" s="7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</row>
    <row r="233" spans="1:17">
      <c r="A233" s="7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</row>
    <row r="234" spans="1:17">
      <c r="A234" s="7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</row>
    <row r="235" spans="1:17">
      <c r="A235" s="7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</row>
    <row r="236" spans="1:17">
      <c r="A236" s="7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</row>
    <row r="237" spans="1:17">
      <c r="A237" s="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</row>
    <row r="238" spans="1:17">
      <c r="A238" s="7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</row>
    <row r="239" spans="1:17">
      <c r="A239" s="7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</row>
    <row r="240" spans="1:17">
      <c r="A240" s="7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</row>
    <row r="241" spans="1:17">
      <c r="A241" s="7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</row>
    <row r="242" spans="1:17">
      <c r="A242" s="7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</row>
    <row r="243" spans="1:17">
      <c r="A243" s="7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</row>
    <row r="244" spans="1:17">
      <c r="A244" s="7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</row>
    <row r="245" spans="1:17">
      <c r="A245" s="7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</row>
    <row r="246" spans="1:17">
      <c r="A246" s="7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</row>
    <row r="247" spans="1:17">
      <c r="A247" s="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</row>
    <row r="248" spans="1:17">
      <c r="A248" s="7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</row>
    <row r="249" spans="1:17">
      <c r="A249" s="7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</row>
    <row r="250" spans="1:17">
      <c r="A250" s="7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</row>
    <row r="251" spans="1:17">
      <c r="A251" s="7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</row>
    <row r="252" spans="1:17">
      <c r="A252" s="7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</row>
    <row r="253" spans="1:17">
      <c r="A253" s="7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</row>
    <row r="254" spans="1:17">
      <c r="A254" s="7"/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</row>
    <row r="255" spans="1:17">
      <c r="A255" s="7"/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</row>
    <row r="256" spans="1:17">
      <c r="A256" s="7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</row>
    <row r="257" spans="1:17">
      <c r="A257" s="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</row>
    <row r="258" spans="1:17">
      <c r="A258" s="7"/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</row>
    <row r="259" spans="1:17">
      <c r="A259" s="7"/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</row>
    <row r="260" spans="1:17">
      <c r="A260" s="7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</row>
    <row r="261" spans="1:17">
      <c r="A261" s="7"/>
      <c r="B261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</row>
    <row r="262" spans="1:17">
      <c r="A262" s="7"/>
      <c r="B262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</row>
    <row r="263" spans="1:17">
      <c r="A263" s="7"/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</row>
    <row r="264" spans="1:17">
      <c r="A264" s="7"/>
      <c r="B264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</row>
    <row r="265" spans="1:17">
      <c r="A265" s="7"/>
      <c r="B265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</row>
    <row r="266" spans="1:17">
      <c r="A266" s="7"/>
      <c r="B266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</row>
    <row r="267" spans="1:17">
      <c r="A267" s="7"/>
      <c r="B267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</row>
    <row r="268" spans="1:17">
      <c r="A268" s="7"/>
      <c r="B268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</row>
    <row r="269" spans="1:17">
      <c r="A269" s="7"/>
      <c r="B269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</row>
    <row r="270" spans="1:17">
      <c r="A270" s="7"/>
      <c r="B270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</row>
    <row r="271" spans="1:17">
      <c r="A271" s="7"/>
      <c r="B271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</row>
    <row r="272" spans="1:17">
      <c r="A272" s="7"/>
      <c r="B272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</row>
    <row r="273" spans="1:17">
      <c r="A273" s="7"/>
      <c r="B273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</row>
    <row r="274" spans="1:17">
      <c r="A274" s="7"/>
      <c r="B274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</row>
    <row r="275" spans="1:17">
      <c r="A275" s="7"/>
      <c r="B275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</row>
    <row r="276" spans="1:17">
      <c r="A276" s="7"/>
      <c r="B276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</row>
    <row r="277" spans="1:17">
      <c r="A277" s="7"/>
      <c r="B277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</row>
    <row r="278" spans="1:17">
      <c r="A278" s="7"/>
      <c r="B278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</row>
    <row r="279" spans="1:17">
      <c r="A279" s="7"/>
      <c r="B279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</row>
    <row r="280" spans="1:17">
      <c r="A280" s="7"/>
      <c r="B280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</row>
    <row r="281" spans="1:17">
      <c r="A281" s="7"/>
      <c r="B281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</row>
    <row r="282" spans="1:17">
      <c r="A282" s="7"/>
      <c r="B282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</row>
    <row r="283" spans="1:17">
      <c r="A283" s="7"/>
      <c r="B283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</row>
    <row r="284" spans="1:17">
      <c r="A284" s="7"/>
      <c r="B284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</row>
    <row r="285" spans="1:17">
      <c r="A285" s="7"/>
      <c r="B285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</row>
    <row r="286" spans="1:17">
      <c r="A286" s="7"/>
      <c r="B286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</row>
    <row r="287" spans="1:17">
      <c r="A287" s="7"/>
      <c r="B287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</row>
    <row r="288" spans="1:17">
      <c r="A288" s="7"/>
      <c r="B288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</row>
    <row r="289" spans="1:17">
      <c r="A289" s="7"/>
      <c r="B289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</row>
    <row r="290" spans="1:17">
      <c r="A290" s="7"/>
      <c r="B290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</row>
    <row r="291" spans="1:17">
      <c r="A291" s="7"/>
      <c r="B291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</row>
    <row r="292" spans="1:17">
      <c r="A292" s="7"/>
      <c r="B292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</row>
    <row r="293" spans="1:17">
      <c r="A293" s="7"/>
      <c r="B293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</row>
    <row r="294" spans="1:17">
      <c r="A294" s="7"/>
      <c r="B294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</row>
    <row r="295" spans="1:17">
      <c r="A295" s="7"/>
      <c r="B295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</row>
    <row r="296" spans="1:17">
      <c r="A296" s="7"/>
      <c r="B296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</row>
    <row r="297" spans="1:17">
      <c r="A297" s="7"/>
      <c r="B297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</row>
    <row r="298" spans="1:17">
      <c r="A298" s="7"/>
      <c r="B298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</row>
    <row r="299" spans="1:17">
      <c r="A299" s="7"/>
      <c r="B299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</row>
    <row r="300" spans="1:17">
      <c r="A300" s="7"/>
      <c r="B300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</row>
    <row r="301" spans="1:17">
      <c r="A301" s="7"/>
      <c r="B301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  <c r="Q301"/>
    </row>
    <row r="302" spans="1:17">
      <c r="A302" s="7"/>
      <c r="B302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  <c r="Q302"/>
    </row>
    <row r="303" spans="1:17">
      <c r="A303" s="7"/>
      <c r="B303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  <c r="Q303"/>
    </row>
    <row r="304" spans="1:17">
      <c r="A304" s="7"/>
      <c r="B304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  <c r="Q304"/>
    </row>
    <row r="305" spans="1:17">
      <c r="A305" s="7"/>
      <c r="B305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</row>
    <row r="306" spans="1:17">
      <c r="A306" s="7"/>
      <c r="B306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  <c r="Q306"/>
    </row>
    <row r="307" spans="1:17">
      <c r="A307" s="7"/>
      <c r="B307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  <c r="Q307"/>
    </row>
    <row r="308" spans="1:17">
      <c r="A308" s="7"/>
      <c r="B308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</row>
    <row r="309" spans="1:17">
      <c r="A309" s="7"/>
      <c r="B309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  <c r="Q309"/>
    </row>
    <row r="310" spans="1:17">
      <c r="A310" s="7"/>
      <c r="B310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</row>
    <row r="311" spans="1:17">
      <c r="A311" s="7"/>
      <c r="B311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</row>
    <row r="312" spans="1:17">
      <c r="A312" s="7"/>
      <c r="B312"/>
      <c r="C312"/>
      <c r="D312"/>
      <c r="E312"/>
      <c r="F312"/>
      <c r="G312"/>
      <c r="H312"/>
      <c r="I312"/>
      <c r="J312"/>
      <c r="K312"/>
      <c r="L312"/>
      <c r="M312"/>
      <c r="N312"/>
      <c r="O312"/>
      <c r="P312"/>
      <c r="Q312"/>
    </row>
    <row r="313" spans="1:17">
      <c r="A313" s="7"/>
      <c r="B313"/>
      <c r="C313"/>
      <c r="D313"/>
      <c r="E313"/>
      <c r="F313"/>
      <c r="G313"/>
      <c r="H313"/>
      <c r="I313"/>
      <c r="J313"/>
      <c r="K313"/>
      <c r="L313"/>
      <c r="M313"/>
      <c r="N313"/>
      <c r="O313"/>
      <c r="P313"/>
      <c r="Q313"/>
    </row>
    <row r="314" spans="1:17">
      <c r="A314" s="7"/>
      <c r="B314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</row>
    <row r="315" spans="1:17">
      <c r="A315" s="7"/>
      <c r="B315"/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  <c r="Q315"/>
    </row>
    <row r="316" spans="1:17">
      <c r="A316" s="7"/>
      <c r="B316"/>
      <c r="C316"/>
      <c r="D316"/>
      <c r="E316"/>
      <c r="F316"/>
      <c r="G316"/>
      <c r="H316"/>
      <c r="I316"/>
      <c r="J316"/>
      <c r="K316"/>
      <c r="L316"/>
      <c r="M316"/>
      <c r="N316"/>
      <c r="O316"/>
      <c r="P316"/>
      <c r="Q316"/>
    </row>
    <row r="317" spans="1:17">
      <c r="A317" s="7"/>
      <c r="B317"/>
      <c r="C317"/>
      <c r="D317"/>
      <c r="E317"/>
      <c r="F317"/>
      <c r="G317"/>
      <c r="H317"/>
      <c r="I317"/>
      <c r="J317"/>
      <c r="K317"/>
      <c r="L317"/>
      <c r="M317"/>
      <c r="N317"/>
      <c r="O317"/>
      <c r="P317"/>
      <c r="Q317"/>
    </row>
    <row r="318" spans="1:17">
      <c r="A318" s="7"/>
      <c r="B318"/>
      <c r="C318"/>
      <c r="D318"/>
      <c r="E318"/>
      <c r="F318"/>
      <c r="G318"/>
      <c r="H318"/>
      <c r="I318"/>
      <c r="J318"/>
      <c r="K318"/>
      <c r="L318"/>
      <c r="M318"/>
      <c r="N318"/>
      <c r="O318"/>
      <c r="P318"/>
      <c r="Q318"/>
    </row>
    <row r="319" spans="1:17">
      <c r="A319" s="7"/>
      <c r="B319"/>
      <c r="C319"/>
      <c r="D319"/>
      <c r="E319"/>
      <c r="F319"/>
      <c r="G319"/>
      <c r="H319"/>
      <c r="I319"/>
      <c r="J319"/>
      <c r="K319"/>
      <c r="L319"/>
      <c r="M319"/>
      <c r="N319"/>
      <c r="O319"/>
      <c r="P319"/>
      <c r="Q319"/>
    </row>
    <row r="320" spans="1:17">
      <c r="A320" s="7"/>
      <c r="B320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  <c r="Q320"/>
    </row>
    <row r="321" spans="1:17">
      <c r="A321" s="7"/>
      <c r="B321"/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  <c r="Q321"/>
    </row>
    <row r="322" spans="1:17">
      <c r="A322" s="7"/>
      <c r="B322"/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  <c r="Q322"/>
    </row>
    <row r="323" spans="1:17">
      <c r="A323" s="7"/>
      <c r="B323"/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  <c r="Q323"/>
    </row>
    <row r="324" spans="1:17">
      <c r="A324" s="7"/>
      <c r="B324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  <c r="Q324"/>
    </row>
    <row r="325" spans="1:17">
      <c r="A325" s="7"/>
      <c r="B325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  <c r="Q325"/>
    </row>
    <row r="326" spans="1:17">
      <c r="A326" s="7"/>
      <c r="B326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</row>
    <row r="327" spans="1:17">
      <c r="A327" s="7"/>
      <c r="B327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</row>
    <row r="328" spans="1:17">
      <c r="A328" s="7"/>
      <c r="B328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</row>
    <row r="329" spans="1:17">
      <c r="A329" s="7"/>
      <c r="B329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</row>
    <row r="330" spans="1:17">
      <c r="A330" s="7"/>
      <c r="B330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</row>
    <row r="331" spans="1:17">
      <c r="A331" s="7"/>
      <c r="B331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</row>
    <row r="332" spans="1:17">
      <c r="A332" s="7"/>
      <c r="B332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  <c r="Q332"/>
    </row>
    <row r="333" spans="1:17">
      <c r="A333" s="7"/>
      <c r="B333"/>
      <c r="C333"/>
      <c r="D333"/>
      <c r="E333"/>
      <c r="F333"/>
      <c r="G333"/>
      <c r="H333"/>
      <c r="I333"/>
      <c r="J333"/>
      <c r="K333"/>
      <c r="L333"/>
      <c r="M333"/>
      <c r="N333"/>
      <c r="O333"/>
      <c r="P333"/>
      <c r="Q333"/>
    </row>
    <row r="334" spans="1:17">
      <c r="A334" s="7"/>
      <c r="B334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  <c r="Q334"/>
    </row>
    <row r="335" spans="1:17">
      <c r="A335" s="7"/>
      <c r="B335"/>
      <c r="C335"/>
      <c r="D335"/>
      <c r="E335"/>
      <c r="F335"/>
      <c r="G335"/>
      <c r="H335"/>
      <c r="I335"/>
      <c r="J335"/>
      <c r="K335"/>
      <c r="L335"/>
      <c r="M335"/>
      <c r="N335"/>
      <c r="O335"/>
      <c r="P335"/>
      <c r="Q335"/>
    </row>
    <row r="336" spans="1:17">
      <c r="A336" s="7"/>
      <c r="B336"/>
      <c r="C336"/>
      <c r="D336"/>
      <c r="E336"/>
      <c r="F336"/>
      <c r="G336"/>
      <c r="H336"/>
      <c r="I336"/>
      <c r="J336"/>
      <c r="K336"/>
      <c r="L336"/>
      <c r="M336"/>
      <c r="N336"/>
      <c r="O336"/>
      <c r="P336"/>
      <c r="Q336"/>
    </row>
    <row r="337" spans="1:17">
      <c r="A337" s="7"/>
      <c r="B337"/>
      <c r="C337"/>
      <c r="D337"/>
      <c r="E337"/>
      <c r="F337"/>
      <c r="G337"/>
      <c r="H337"/>
      <c r="I337"/>
      <c r="J337"/>
      <c r="K337"/>
      <c r="L337"/>
      <c r="M337"/>
      <c r="N337"/>
      <c r="O337"/>
      <c r="P337"/>
      <c r="Q337"/>
    </row>
    <row r="338" spans="1:17">
      <c r="A338" s="7"/>
      <c r="B338"/>
      <c r="C338"/>
      <c r="D338"/>
      <c r="E338"/>
      <c r="F338"/>
      <c r="G338"/>
      <c r="H338"/>
      <c r="I338"/>
      <c r="J338"/>
      <c r="K338"/>
      <c r="L338"/>
      <c r="M338"/>
      <c r="N338"/>
      <c r="O338"/>
      <c r="P338"/>
      <c r="Q338"/>
    </row>
    <row r="339" spans="1:17">
      <c r="A339" s="7"/>
      <c r="B339"/>
      <c r="C339"/>
      <c r="D339"/>
      <c r="E339"/>
      <c r="F339"/>
      <c r="G339"/>
      <c r="H339"/>
      <c r="I339"/>
      <c r="J339"/>
      <c r="K339"/>
      <c r="L339"/>
      <c r="M339"/>
      <c r="N339"/>
      <c r="O339"/>
      <c r="P339"/>
      <c r="Q339"/>
    </row>
    <row r="340" spans="1:17">
      <c r="A340" s="7"/>
      <c r="B340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  <c r="Q340"/>
    </row>
    <row r="341" spans="1:17">
      <c r="A341" s="7"/>
      <c r="B341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  <c r="Q341"/>
    </row>
    <row r="342" spans="1:17">
      <c r="A342" s="7"/>
      <c r="B342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  <c r="Q342"/>
    </row>
    <row r="343" spans="1:17">
      <c r="A343" s="7"/>
      <c r="B343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  <c r="Q343"/>
    </row>
    <row r="344" spans="1:17">
      <c r="A344" s="7"/>
      <c r="B344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</row>
    <row r="345" spans="1:17">
      <c r="A345" s="7"/>
      <c r="B345"/>
      <c r="C345"/>
      <c r="D345"/>
      <c r="E345"/>
      <c r="F345"/>
      <c r="G345"/>
      <c r="H345"/>
      <c r="I345"/>
      <c r="J345"/>
      <c r="K345"/>
      <c r="L345"/>
      <c r="M345"/>
      <c r="N345"/>
      <c r="O345"/>
      <c r="P345"/>
      <c r="Q345"/>
    </row>
    <row r="346" spans="1:17">
      <c r="A346" s="7"/>
      <c r="B346"/>
      <c r="C346"/>
      <c r="D346"/>
      <c r="E346"/>
      <c r="F346"/>
      <c r="G346"/>
      <c r="H346"/>
      <c r="I346"/>
      <c r="J346"/>
      <c r="K346"/>
      <c r="L346"/>
      <c r="M346"/>
      <c r="N346"/>
      <c r="O346"/>
      <c r="P346"/>
      <c r="Q346"/>
    </row>
    <row r="347" spans="1:17">
      <c r="A347" s="7"/>
      <c r="B347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/>
      <c r="Q347"/>
    </row>
    <row r="348" spans="1:17">
      <c r="A348" s="7"/>
      <c r="B348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/>
      <c r="Q348"/>
    </row>
    <row r="349" spans="1:17">
      <c r="A349" s="7"/>
      <c r="B349"/>
      <c r="C349"/>
      <c r="D349"/>
      <c r="E349"/>
      <c r="F349"/>
      <c r="G349"/>
      <c r="H349"/>
      <c r="I349"/>
      <c r="J349"/>
      <c r="K349"/>
      <c r="L349"/>
      <c r="M349"/>
      <c r="N349"/>
      <c r="O349"/>
      <c r="P349"/>
      <c r="Q349"/>
    </row>
    <row r="350" spans="1:17">
      <c r="A350" s="7"/>
      <c r="B350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</row>
    <row r="351" spans="1:17">
      <c r="A351" s="7"/>
      <c r="B351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  <c r="Q351"/>
    </row>
    <row r="352" spans="1:17">
      <c r="A352" s="7"/>
      <c r="B352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  <c r="Q352"/>
    </row>
    <row r="353" spans="1:17">
      <c r="A353" s="7"/>
      <c r="B353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  <c r="Q353"/>
    </row>
    <row r="354" spans="1:17">
      <c r="A354" s="7"/>
      <c r="B354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  <c r="Q354"/>
    </row>
    <row r="355" spans="1:17">
      <c r="A355" s="7"/>
      <c r="B355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  <c r="Q355"/>
    </row>
    <row r="356" spans="1:17">
      <c r="A356" s="7"/>
      <c r="B356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  <c r="Q356"/>
    </row>
    <row r="357" spans="1:17">
      <c r="A357" s="7"/>
      <c r="B357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</row>
    <row r="358" spans="1:17">
      <c r="A358" s="7"/>
      <c r="B358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</row>
    <row r="359" spans="1:17">
      <c r="A359" s="7"/>
      <c r="B359"/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  <c r="Q359"/>
    </row>
    <row r="360" spans="1:17">
      <c r="A360" s="7"/>
      <c r="B360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  <c r="Q360"/>
    </row>
    <row r="361" spans="1:17">
      <c r="A361" s="7"/>
      <c r="B361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</row>
    <row r="362" spans="1:17">
      <c r="A362" s="7"/>
      <c r="B362"/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  <c r="Q362"/>
    </row>
    <row r="363" spans="1:17">
      <c r="A363" s="7"/>
      <c r="B363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</row>
    <row r="364" spans="1:17">
      <c r="A364" s="7"/>
      <c r="B364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</row>
    <row r="365" spans="1:17">
      <c r="A365" s="7"/>
      <c r="B365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  <c r="Q365"/>
    </row>
    <row r="366" spans="1:17">
      <c r="A366" s="7"/>
      <c r="B366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</row>
    <row r="367" spans="1:17">
      <c r="A367" s="7"/>
      <c r="B367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  <c r="Q367"/>
    </row>
    <row r="368" spans="1:17">
      <c r="A368" s="7"/>
      <c r="B368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  <c r="Q368"/>
    </row>
    <row r="369" spans="1:17">
      <c r="A369" s="7"/>
      <c r="B369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  <c r="Q369"/>
    </row>
    <row r="370" spans="1:17">
      <c r="A370" s="7"/>
      <c r="B370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  <c r="Q370"/>
    </row>
    <row r="371" spans="1:17">
      <c r="A371" s="7"/>
      <c r="B371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  <c r="Q371"/>
    </row>
    <row r="372" spans="1:17">
      <c r="A372" s="7"/>
      <c r="B372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  <c r="Q372"/>
    </row>
    <row r="373" spans="1:17">
      <c r="A373" s="7"/>
      <c r="B373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</row>
    <row r="374" spans="1:17">
      <c r="A374" s="7"/>
      <c r="B374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</row>
    <row r="375" spans="1:17">
      <c r="A375" s="7"/>
      <c r="B375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</row>
    <row r="376" spans="1:17">
      <c r="A376" s="7"/>
      <c r="B376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</row>
    <row r="377" spans="1:17">
      <c r="A377" s="7"/>
      <c r="B377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  <c r="Q377"/>
    </row>
    <row r="378" spans="1:17">
      <c r="A378" s="7"/>
      <c r="B378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</row>
    <row r="379" spans="1:17">
      <c r="A379" s="7"/>
      <c r="B379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</row>
    <row r="380" spans="1:17">
      <c r="A380" s="7"/>
      <c r="B380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</row>
    <row r="381" spans="1:17">
      <c r="A381" s="7"/>
      <c r="B381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</row>
    <row r="382" spans="1:17">
      <c r="A382" s="7"/>
      <c r="B382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</row>
    <row r="383" spans="1:17">
      <c r="A383" s="7"/>
      <c r="B383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</row>
    <row r="384" spans="1:17">
      <c r="A384" s="7"/>
      <c r="B384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</row>
    <row r="385" spans="1:17">
      <c r="A385" s="7"/>
      <c r="B385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</row>
    <row r="386" spans="1:17">
      <c r="A386" s="7"/>
      <c r="B386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</row>
    <row r="387" spans="1:17">
      <c r="A387" s="7"/>
      <c r="B387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  <c r="Q387"/>
    </row>
    <row r="388" spans="1:17">
      <c r="A388" s="7"/>
      <c r="B388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  <c r="Q388"/>
    </row>
    <row r="389" spans="1:17">
      <c r="A389" s="7"/>
      <c r="B389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  <c r="Q389"/>
    </row>
    <row r="390" spans="1:17">
      <c r="A390" s="7"/>
      <c r="B390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  <c r="Q390"/>
    </row>
    <row r="391" spans="1:17">
      <c r="A391" s="7"/>
      <c r="B391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  <c r="Q391"/>
    </row>
    <row r="392" spans="1:17">
      <c r="A392" s="7"/>
      <c r="B392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  <c r="Q392"/>
    </row>
    <row r="393" spans="1:17">
      <c r="A393" s="7"/>
      <c r="B393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  <c r="Q393"/>
    </row>
    <row r="394" spans="1:17">
      <c r="A394" s="7"/>
      <c r="B394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  <c r="Q394"/>
    </row>
    <row r="395" spans="1:17">
      <c r="A395" s="7"/>
      <c r="B395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  <c r="Q395"/>
    </row>
    <row r="396" spans="1:17">
      <c r="A396" s="7"/>
      <c r="B396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  <c r="Q396"/>
    </row>
    <row r="397" spans="1:17">
      <c r="A397" s="7"/>
      <c r="B397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  <c r="Q397"/>
    </row>
    <row r="398" spans="1:17">
      <c r="A398" s="7"/>
      <c r="B398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</row>
    <row r="399" spans="1:17">
      <c r="A399" s="7"/>
      <c r="B399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</row>
    <row r="400" spans="1:17">
      <c r="A400" s="7"/>
      <c r="B400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</row>
    <row r="401" spans="1:17">
      <c r="A401" s="7"/>
      <c r="B401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</row>
    <row r="402" spans="1:17">
      <c r="A402" s="7"/>
      <c r="B402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  <c r="Q402"/>
    </row>
    <row r="403" spans="1:17">
      <c r="A403" s="7"/>
      <c r="B403"/>
      <c r="C403"/>
      <c r="D403"/>
      <c r="E403"/>
      <c r="F403"/>
      <c r="G403"/>
      <c r="H403"/>
      <c r="I403"/>
      <c r="J403"/>
      <c r="K403"/>
      <c r="L403"/>
      <c r="M403"/>
      <c r="N403"/>
      <c r="O403"/>
      <c r="P403"/>
      <c r="Q403"/>
    </row>
    <row r="404" spans="1:17">
      <c r="A404" s="7"/>
      <c r="B404"/>
      <c r="C404"/>
      <c r="D404"/>
      <c r="E404"/>
      <c r="F404"/>
      <c r="G404"/>
      <c r="H404"/>
      <c r="I404"/>
      <c r="J404"/>
      <c r="K404"/>
      <c r="L404"/>
      <c r="M404"/>
      <c r="N404"/>
      <c r="O404"/>
      <c r="P404"/>
      <c r="Q404"/>
    </row>
    <row r="405" spans="1:17">
      <c r="A405" s="7"/>
      <c r="B405"/>
      <c r="C405"/>
      <c r="D405"/>
      <c r="E405"/>
      <c r="F405"/>
      <c r="G405"/>
      <c r="H405"/>
      <c r="I405"/>
      <c r="J405"/>
      <c r="K405"/>
      <c r="L405"/>
      <c r="M405"/>
      <c r="N405"/>
      <c r="O405"/>
      <c r="P405"/>
      <c r="Q405"/>
    </row>
    <row r="406" spans="1:17">
      <c r="A406" s="7"/>
      <c r="B406"/>
      <c r="C406"/>
      <c r="D406"/>
      <c r="E406"/>
      <c r="F406"/>
      <c r="G406"/>
      <c r="H406"/>
      <c r="I406"/>
      <c r="J406"/>
      <c r="K406"/>
      <c r="L406"/>
      <c r="M406"/>
      <c r="N406"/>
      <c r="O406"/>
      <c r="P406"/>
      <c r="Q406"/>
    </row>
    <row r="407" spans="1:17">
      <c r="A407" s="7"/>
      <c r="B407"/>
      <c r="C407"/>
      <c r="D407"/>
      <c r="E407"/>
      <c r="F407"/>
      <c r="G407"/>
      <c r="H407"/>
      <c r="I407"/>
      <c r="J407"/>
      <c r="K407"/>
      <c r="L407"/>
      <c r="M407"/>
      <c r="N407"/>
      <c r="O407"/>
      <c r="P407"/>
      <c r="Q407"/>
    </row>
    <row r="408" spans="1:17">
      <c r="A408" s="7"/>
      <c r="B408"/>
      <c r="C408"/>
      <c r="D408"/>
      <c r="E408"/>
      <c r="F408"/>
      <c r="G408"/>
      <c r="H408"/>
      <c r="I408"/>
      <c r="J408"/>
      <c r="K408"/>
      <c r="L408"/>
      <c r="M408"/>
      <c r="N408"/>
      <c r="O408"/>
      <c r="P408"/>
      <c r="Q408"/>
    </row>
    <row r="409" spans="1:17">
      <c r="A409" s="7"/>
      <c r="B409"/>
      <c r="C409"/>
      <c r="D409"/>
      <c r="E409"/>
      <c r="F409"/>
      <c r="G409"/>
      <c r="H409"/>
      <c r="I409"/>
      <c r="J409"/>
      <c r="K409"/>
      <c r="L409"/>
      <c r="M409"/>
      <c r="N409"/>
      <c r="O409"/>
      <c r="P409"/>
      <c r="Q409"/>
    </row>
    <row r="410" spans="1:17">
      <c r="A410" s="7"/>
      <c r="B410"/>
      <c r="C410"/>
      <c r="D410"/>
      <c r="E410"/>
      <c r="F410"/>
      <c r="G410"/>
      <c r="H410"/>
      <c r="I410"/>
      <c r="J410"/>
      <c r="K410"/>
      <c r="L410"/>
      <c r="M410"/>
      <c r="N410"/>
      <c r="O410"/>
      <c r="P410"/>
      <c r="Q410"/>
    </row>
    <row r="411" spans="1:17">
      <c r="A411" s="7"/>
      <c r="B411"/>
      <c r="C411"/>
      <c r="D411"/>
      <c r="E411"/>
      <c r="F411"/>
      <c r="G411"/>
      <c r="H411"/>
      <c r="I411"/>
      <c r="J411"/>
      <c r="K411"/>
      <c r="L411"/>
      <c r="M411"/>
      <c r="N411"/>
      <c r="O411"/>
      <c r="P411"/>
      <c r="Q411"/>
    </row>
    <row r="412" spans="1:17">
      <c r="A412" s="7"/>
      <c r="B412"/>
      <c r="C412"/>
      <c r="D412"/>
      <c r="E412"/>
      <c r="F412"/>
      <c r="G412"/>
      <c r="H412"/>
      <c r="I412"/>
      <c r="J412"/>
      <c r="K412"/>
      <c r="L412"/>
      <c r="M412"/>
      <c r="N412"/>
      <c r="O412"/>
      <c r="P412"/>
      <c r="Q412"/>
    </row>
    <row r="413" spans="1:17">
      <c r="A413" s="7"/>
      <c r="B413"/>
      <c r="C413"/>
      <c r="D413"/>
      <c r="E413"/>
      <c r="F413"/>
      <c r="G413"/>
      <c r="H413"/>
      <c r="I413"/>
      <c r="J413"/>
      <c r="K413"/>
      <c r="L413"/>
      <c r="M413"/>
      <c r="N413"/>
      <c r="O413"/>
      <c r="P413"/>
      <c r="Q413"/>
    </row>
    <row r="414" spans="1:17">
      <c r="A414" s="7"/>
      <c r="B414"/>
      <c r="C414"/>
      <c r="D414"/>
      <c r="E414"/>
      <c r="F414"/>
      <c r="G414"/>
      <c r="H414"/>
      <c r="I414"/>
      <c r="J414"/>
      <c r="K414"/>
      <c r="L414"/>
      <c r="M414"/>
      <c r="N414"/>
      <c r="O414"/>
      <c r="P414"/>
      <c r="Q414"/>
    </row>
    <row r="415" spans="1:17">
      <c r="A415" s="7"/>
      <c r="B415"/>
      <c r="C415"/>
      <c r="D415"/>
      <c r="E415"/>
      <c r="F415"/>
      <c r="G415"/>
      <c r="H415"/>
      <c r="I415"/>
      <c r="J415"/>
      <c r="K415"/>
      <c r="L415"/>
      <c r="M415"/>
      <c r="N415"/>
      <c r="O415"/>
      <c r="P415"/>
      <c r="Q415"/>
    </row>
    <row r="416" spans="1:17">
      <c r="A416" s="7"/>
      <c r="B416"/>
      <c r="C416"/>
      <c r="D416"/>
      <c r="E416"/>
      <c r="F416"/>
      <c r="G416"/>
      <c r="H416"/>
      <c r="I416"/>
      <c r="J416"/>
      <c r="K416"/>
      <c r="L416"/>
      <c r="M416"/>
      <c r="N416"/>
      <c r="O416"/>
      <c r="P416"/>
      <c r="Q416"/>
    </row>
    <row r="417" spans="1:17">
      <c r="A417" s="7"/>
      <c r="B417"/>
      <c r="C417"/>
      <c r="D417"/>
      <c r="E417"/>
      <c r="F417"/>
      <c r="G417"/>
      <c r="H417"/>
      <c r="I417"/>
      <c r="J417"/>
      <c r="K417"/>
      <c r="L417"/>
      <c r="M417"/>
      <c r="N417"/>
      <c r="O417"/>
      <c r="P417"/>
      <c r="Q417"/>
    </row>
    <row r="418" spans="1:17">
      <c r="A418" s="7"/>
      <c r="B418"/>
      <c r="C418"/>
      <c r="D418"/>
      <c r="E418"/>
      <c r="F418"/>
      <c r="G418"/>
      <c r="H418"/>
      <c r="I418"/>
      <c r="J418"/>
      <c r="K418"/>
      <c r="L418"/>
      <c r="M418"/>
      <c r="N418"/>
      <c r="O418"/>
      <c r="P418"/>
      <c r="Q418"/>
    </row>
    <row r="419" spans="1:17">
      <c r="A419" s="7"/>
      <c r="B419"/>
      <c r="C419"/>
      <c r="D419"/>
      <c r="E419"/>
      <c r="F419"/>
      <c r="G419"/>
      <c r="H419"/>
      <c r="I419"/>
      <c r="J419"/>
      <c r="K419"/>
      <c r="L419"/>
      <c r="M419"/>
      <c r="N419"/>
      <c r="O419"/>
      <c r="P419"/>
      <c r="Q419"/>
    </row>
    <row r="420" spans="1:17">
      <c r="A420" s="7"/>
      <c r="B420"/>
      <c r="C420"/>
      <c r="D420"/>
      <c r="E420"/>
      <c r="F420"/>
      <c r="G420"/>
      <c r="H420"/>
      <c r="I420"/>
      <c r="J420"/>
      <c r="K420"/>
      <c r="L420"/>
      <c r="M420"/>
      <c r="N420"/>
      <c r="O420"/>
      <c r="P420"/>
      <c r="Q420"/>
    </row>
    <row r="421" spans="1:17">
      <c r="A421" s="7"/>
      <c r="B421"/>
      <c r="C421"/>
      <c r="D421"/>
      <c r="E421"/>
      <c r="F421"/>
      <c r="G421"/>
      <c r="H421"/>
      <c r="I421"/>
      <c r="J421"/>
      <c r="K421"/>
      <c r="L421"/>
      <c r="M421"/>
      <c r="N421"/>
      <c r="O421"/>
      <c r="P421"/>
      <c r="Q421"/>
    </row>
    <row r="422" spans="1:17">
      <c r="A422" s="7"/>
      <c r="B422"/>
      <c r="C422"/>
      <c r="D422"/>
      <c r="E422"/>
      <c r="F422"/>
      <c r="G422"/>
      <c r="H422"/>
      <c r="I422"/>
      <c r="J422"/>
      <c r="K422"/>
      <c r="L422"/>
      <c r="M422"/>
      <c r="N422"/>
      <c r="O422"/>
      <c r="P422"/>
      <c r="Q422"/>
    </row>
    <row r="423" spans="1:17">
      <c r="A423" s="7"/>
      <c r="B423"/>
      <c r="C423"/>
      <c r="D423"/>
      <c r="E423"/>
      <c r="F423"/>
      <c r="G423"/>
      <c r="H423"/>
      <c r="I423"/>
      <c r="J423"/>
      <c r="K423"/>
      <c r="L423"/>
      <c r="M423"/>
      <c r="N423"/>
      <c r="O423"/>
      <c r="P423"/>
      <c r="Q423"/>
    </row>
    <row r="424" spans="1:17">
      <c r="A424" s="7"/>
      <c r="B424"/>
      <c r="C424"/>
      <c r="D424"/>
      <c r="E424"/>
      <c r="F424"/>
      <c r="G424"/>
      <c r="H424"/>
      <c r="I424"/>
      <c r="J424"/>
      <c r="K424"/>
      <c r="L424"/>
      <c r="M424"/>
      <c r="N424"/>
      <c r="O424"/>
      <c r="P424"/>
      <c r="Q424"/>
    </row>
    <row r="425" spans="1:17">
      <c r="A425" s="7"/>
      <c r="B425"/>
      <c r="C425"/>
      <c r="D425"/>
      <c r="E425"/>
      <c r="F425"/>
      <c r="G425"/>
      <c r="H425"/>
      <c r="I425"/>
      <c r="J425"/>
      <c r="K425"/>
      <c r="L425"/>
      <c r="M425"/>
      <c r="N425"/>
      <c r="O425"/>
      <c r="P425"/>
      <c r="Q425"/>
    </row>
    <row r="426" spans="1:17">
      <c r="A426" s="7"/>
      <c r="B426"/>
      <c r="C426"/>
      <c r="D426"/>
      <c r="E426"/>
      <c r="F426"/>
      <c r="G426"/>
      <c r="H426"/>
      <c r="I426"/>
      <c r="J426"/>
      <c r="K426"/>
      <c r="L426"/>
      <c r="M426"/>
      <c r="N426"/>
      <c r="O426"/>
      <c r="P426"/>
      <c r="Q426"/>
    </row>
    <row r="427" spans="1:17">
      <c r="A427" s="7"/>
      <c r="B427"/>
      <c r="C427"/>
      <c r="D427"/>
      <c r="E427"/>
      <c r="F427"/>
      <c r="G427"/>
      <c r="H427"/>
      <c r="I427"/>
      <c r="J427"/>
      <c r="K427"/>
      <c r="L427"/>
      <c r="M427"/>
      <c r="N427"/>
      <c r="O427"/>
      <c r="P427"/>
      <c r="Q427"/>
    </row>
    <row r="428" spans="1:17">
      <c r="A428" s="7"/>
      <c r="B428"/>
      <c r="C428"/>
      <c r="D428"/>
      <c r="E428"/>
      <c r="F428"/>
      <c r="G428"/>
      <c r="H428"/>
      <c r="I428"/>
      <c r="J428"/>
      <c r="K428"/>
      <c r="L428"/>
      <c r="M428"/>
      <c r="N428"/>
      <c r="O428"/>
      <c r="P428"/>
      <c r="Q428"/>
    </row>
    <row r="429" spans="1:17">
      <c r="A429" s="7"/>
      <c r="B429"/>
      <c r="C429"/>
      <c r="D429"/>
      <c r="E429"/>
      <c r="F429"/>
      <c r="G429"/>
      <c r="H429"/>
      <c r="I429"/>
      <c r="J429"/>
      <c r="K429"/>
      <c r="L429"/>
      <c r="M429"/>
      <c r="N429"/>
      <c r="O429"/>
      <c r="P429"/>
      <c r="Q429"/>
    </row>
    <row r="430" spans="1:17">
      <c r="A430" s="7"/>
      <c r="B430"/>
      <c r="C430"/>
      <c r="D430"/>
      <c r="E430"/>
      <c r="F430"/>
      <c r="G430"/>
      <c r="H430"/>
      <c r="I430"/>
      <c r="J430"/>
      <c r="K430"/>
      <c r="L430"/>
      <c r="M430"/>
      <c r="N430"/>
      <c r="O430"/>
      <c r="P430"/>
      <c r="Q430"/>
    </row>
    <row r="431" spans="1:17">
      <c r="A431" s="7"/>
      <c r="B431"/>
      <c r="C431"/>
      <c r="D431"/>
      <c r="E431"/>
      <c r="F431"/>
      <c r="G431"/>
      <c r="H431"/>
      <c r="I431"/>
      <c r="J431"/>
      <c r="K431"/>
      <c r="L431"/>
      <c r="M431"/>
      <c r="N431"/>
      <c r="O431"/>
      <c r="P431"/>
      <c r="Q431"/>
    </row>
    <row r="432" spans="1:17">
      <c r="A432" s="7"/>
      <c r="B432"/>
      <c r="C432"/>
      <c r="D432"/>
      <c r="E432"/>
      <c r="F432"/>
      <c r="G432"/>
      <c r="H432"/>
      <c r="I432"/>
      <c r="J432"/>
      <c r="K432"/>
      <c r="L432"/>
      <c r="M432"/>
      <c r="N432"/>
      <c r="O432"/>
      <c r="P432"/>
      <c r="Q432"/>
    </row>
    <row r="433" spans="1:17">
      <c r="A433" s="7"/>
      <c r="B433"/>
      <c r="C433"/>
      <c r="D433"/>
      <c r="E433"/>
      <c r="F433"/>
      <c r="G433"/>
      <c r="H433"/>
      <c r="I433"/>
      <c r="J433"/>
      <c r="K433"/>
      <c r="L433"/>
      <c r="M433"/>
      <c r="N433"/>
      <c r="O433"/>
      <c r="P433"/>
      <c r="Q433"/>
    </row>
    <row r="434" spans="1:17">
      <c r="A434" s="7"/>
      <c r="B434"/>
      <c r="C434"/>
      <c r="D434"/>
      <c r="E434"/>
      <c r="F434"/>
      <c r="G434"/>
      <c r="H434"/>
      <c r="I434"/>
      <c r="J434"/>
      <c r="K434"/>
      <c r="L434"/>
      <c r="M434"/>
      <c r="N434"/>
      <c r="O434"/>
      <c r="P434"/>
      <c r="Q434"/>
    </row>
    <row r="435" spans="1:17">
      <c r="A435" s="7"/>
      <c r="B435"/>
      <c r="C435"/>
      <c r="D435"/>
      <c r="E435"/>
      <c r="F435"/>
      <c r="G435"/>
      <c r="H435"/>
      <c r="I435"/>
      <c r="J435"/>
      <c r="K435"/>
      <c r="L435"/>
      <c r="M435"/>
      <c r="N435"/>
      <c r="O435"/>
      <c r="P435"/>
      <c r="Q435"/>
    </row>
    <row r="436" spans="1:17">
      <c r="A436" s="7"/>
      <c r="B436"/>
      <c r="C436"/>
      <c r="D436"/>
      <c r="E436"/>
      <c r="F436"/>
      <c r="G436"/>
      <c r="H436"/>
      <c r="I436"/>
      <c r="J436"/>
      <c r="K436"/>
      <c r="L436"/>
      <c r="M436"/>
      <c r="N436"/>
      <c r="O436"/>
      <c r="P436"/>
      <c r="Q436"/>
    </row>
    <row r="437" spans="1:17">
      <c r="A437" s="7"/>
      <c r="B437"/>
      <c r="C437"/>
      <c r="D437"/>
      <c r="E437"/>
      <c r="F437"/>
      <c r="G437"/>
      <c r="H437"/>
      <c r="I437"/>
      <c r="J437"/>
      <c r="K437"/>
      <c r="L437"/>
      <c r="M437"/>
      <c r="N437"/>
      <c r="O437"/>
      <c r="P437"/>
      <c r="Q437"/>
    </row>
    <row r="438" spans="1:17">
      <c r="A438" s="7"/>
      <c r="B438"/>
      <c r="C438"/>
      <c r="D438"/>
      <c r="E438"/>
      <c r="F438"/>
      <c r="G438"/>
      <c r="H438"/>
      <c r="I438"/>
      <c r="J438"/>
      <c r="K438"/>
      <c r="L438"/>
      <c r="M438"/>
      <c r="N438"/>
      <c r="O438"/>
      <c r="P438"/>
      <c r="Q438"/>
    </row>
    <row r="439" spans="1:17">
      <c r="A439" s="7"/>
      <c r="B439"/>
      <c r="C439"/>
      <c r="D439"/>
      <c r="E439"/>
      <c r="F439"/>
      <c r="G439"/>
      <c r="H439"/>
      <c r="I439"/>
      <c r="J439"/>
      <c r="K439"/>
      <c r="L439"/>
      <c r="M439"/>
      <c r="N439"/>
      <c r="O439"/>
      <c r="P439"/>
      <c r="Q439"/>
    </row>
    <row r="440" spans="1:17">
      <c r="A440" s="7"/>
      <c r="B440"/>
      <c r="C440"/>
      <c r="D440"/>
      <c r="E440"/>
      <c r="F440"/>
      <c r="G440"/>
      <c r="H440"/>
      <c r="I440"/>
      <c r="J440"/>
      <c r="K440"/>
      <c r="L440"/>
      <c r="M440"/>
      <c r="N440"/>
      <c r="O440"/>
      <c r="P440"/>
      <c r="Q440"/>
    </row>
    <row r="441" spans="1:17">
      <c r="A441" s="7"/>
      <c r="B441"/>
      <c r="C441"/>
      <c r="D441"/>
      <c r="E441"/>
      <c r="F441"/>
      <c r="G441"/>
      <c r="H441"/>
      <c r="I441"/>
      <c r="J441"/>
      <c r="K441"/>
      <c r="L441"/>
      <c r="M441"/>
      <c r="N441"/>
      <c r="O441"/>
      <c r="P441"/>
      <c r="Q441"/>
    </row>
    <row r="442" spans="1:17">
      <c r="A442" s="7"/>
      <c r="B442"/>
      <c r="C442"/>
      <c r="D442"/>
      <c r="E442"/>
      <c r="F442"/>
      <c r="G442"/>
      <c r="H442"/>
      <c r="I442"/>
      <c r="J442"/>
      <c r="K442"/>
      <c r="L442"/>
      <c r="M442"/>
      <c r="N442"/>
      <c r="O442"/>
      <c r="P442"/>
      <c r="Q442"/>
    </row>
    <row r="443" spans="1:17">
      <c r="A443" s="7"/>
      <c r="B443"/>
      <c r="C443"/>
      <c r="D443"/>
      <c r="E443"/>
      <c r="F443"/>
      <c r="G443"/>
      <c r="H443"/>
      <c r="I443"/>
      <c r="J443"/>
      <c r="K443"/>
      <c r="L443"/>
      <c r="M443"/>
      <c r="N443"/>
      <c r="O443"/>
      <c r="P443"/>
      <c r="Q443"/>
    </row>
    <row r="444" spans="1:17">
      <c r="A444" s="7"/>
      <c r="B444"/>
      <c r="C444"/>
      <c r="D444"/>
      <c r="E444"/>
      <c r="F444"/>
      <c r="G444"/>
      <c r="H444"/>
      <c r="I444"/>
      <c r="J444"/>
      <c r="K444"/>
      <c r="L444"/>
      <c r="M444"/>
      <c r="N444"/>
      <c r="O444"/>
      <c r="P444"/>
      <c r="Q444"/>
    </row>
    <row r="445" spans="1:17">
      <c r="A445" s="7"/>
      <c r="B445"/>
      <c r="C445"/>
      <c r="D445"/>
      <c r="E445"/>
      <c r="F445"/>
      <c r="G445"/>
      <c r="H445"/>
      <c r="I445"/>
      <c r="J445"/>
      <c r="K445"/>
      <c r="L445"/>
      <c r="M445"/>
      <c r="N445"/>
      <c r="O445"/>
      <c r="P445"/>
      <c r="Q445"/>
    </row>
    <row r="446" spans="1:17">
      <c r="A446" s="7"/>
      <c r="B446"/>
      <c r="C446"/>
      <c r="D446"/>
      <c r="E446"/>
      <c r="F446"/>
      <c r="G446"/>
      <c r="H446"/>
      <c r="I446"/>
      <c r="J446"/>
      <c r="K446"/>
      <c r="L446"/>
      <c r="M446"/>
      <c r="N446"/>
      <c r="O446"/>
      <c r="P446"/>
      <c r="Q446"/>
    </row>
    <row r="447" spans="1:17">
      <c r="A447" s="7"/>
      <c r="B447"/>
      <c r="C447"/>
      <c r="D447"/>
      <c r="E447"/>
      <c r="F447"/>
      <c r="G447"/>
      <c r="H447"/>
      <c r="I447"/>
      <c r="J447"/>
      <c r="K447"/>
      <c r="L447"/>
      <c r="M447"/>
      <c r="N447"/>
      <c r="O447"/>
      <c r="P447"/>
      <c r="Q447"/>
    </row>
    <row r="448" spans="1:17">
      <c r="A448" s="7"/>
      <c r="B448"/>
      <c r="C448"/>
      <c r="D448"/>
      <c r="E448"/>
      <c r="F448"/>
      <c r="G448"/>
      <c r="H448"/>
      <c r="I448"/>
      <c r="J448"/>
      <c r="K448"/>
      <c r="L448"/>
      <c r="M448"/>
      <c r="N448"/>
      <c r="O448"/>
      <c r="P448"/>
      <c r="Q448"/>
    </row>
    <row r="449" spans="1:17">
      <c r="A449" s="7"/>
      <c r="B449"/>
      <c r="C449"/>
      <c r="D449"/>
      <c r="E449"/>
      <c r="F449"/>
      <c r="G449"/>
      <c r="H449"/>
      <c r="I449"/>
      <c r="J449"/>
      <c r="K449"/>
      <c r="L449"/>
      <c r="M449"/>
      <c r="N449"/>
      <c r="O449"/>
      <c r="P449"/>
      <c r="Q449"/>
    </row>
    <row r="450" spans="1:17">
      <c r="A450" s="7"/>
      <c r="B450"/>
      <c r="C450"/>
      <c r="D450"/>
      <c r="E450"/>
      <c r="F450"/>
      <c r="G450"/>
      <c r="H450"/>
      <c r="I450"/>
      <c r="J450"/>
      <c r="K450"/>
      <c r="L450"/>
      <c r="M450"/>
      <c r="N450"/>
      <c r="O450"/>
      <c r="P450"/>
      <c r="Q450"/>
    </row>
    <row r="451" spans="1:17">
      <c r="A451" s="7"/>
      <c r="B451"/>
      <c r="C451"/>
      <c r="D451"/>
      <c r="E451"/>
      <c r="F451"/>
      <c r="G451"/>
      <c r="H451"/>
      <c r="I451"/>
      <c r="J451"/>
      <c r="K451"/>
      <c r="L451"/>
      <c r="M451"/>
      <c r="N451"/>
      <c r="O451"/>
      <c r="P451"/>
      <c r="Q451"/>
    </row>
    <row r="452" spans="1:17">
      <c r="A452" s="7"/>
      <c r="B452"/>
      <c r="C452"/>
      <c r="D452"/>
      <c r="E452"/>
      <c r="F452"/>
      <c r="G452"/>
      <c r="H452"/>
      <c r="I452"/>
      <c r="J452"/>
      <c r="K452"/>
      <c r="L452"/>
      <c r="M452"/>
      <c r="N452"/>
      <c r="O452"/>
      <c r="P452"/>
      <c r="Q452"/>
    </row>
    <row r="453" spans="1:17">
      <c r="A453" s="7"/>
      <c r="B453"/>
      <c r="C453"/>
      <c r="D453"/>
      <c r="E453"/>
      <c r="F453"/>
      <c r="G453"/>
      <c r="H453"/>
      <c r="I453"/>
      <c r="J453"/>
      <c r="K453"/>
      <c r="L453"/>
      <c r="M453"/>
      <c r="N453"/>
      <c r="O453"/>
      <c r="P453"/>
      <c r="Q453"/>
    </row>
    <row r="454" spans="1:17">
      <c r="A454" s="7"/>
      <c r="B454"/>
      <c r="C454"/>
      <c r="D454"/>
      <c r="E454"/>
      <c r="F454"/>
      <c r="G454"/>
      <c r="H454"/>
      <c r="I454"/>
      <c r="J454"/>
      <c r="K454"/>
      <c r="L454"/>
      <c r="M454"/>
      <c r="N454"/>
      <c r="O454"/>
      <c r="P454"/>
      <c r="Q454"/>
    </row>
    <row r="455" spans="1:17">
      <c r="A455" s="7"/>
      <c r="B455"/>
      <c r="C455"/>
      <c r="D455"/>
      <c r="E455"/>
      <c r="F455"/>
      <c r="G455"/>
      <c r="H455"/>
      <c r="I455"/>
      <c r="J455"/>
      <c r="K455"/>
      <c r="L455"/>
      <c r="M455"/>
      <c r="N455"/>
      <c r="O455"/>
      <c r="P455"/>
      <c r="Q455"/>
    </row>
    <row r="456" spans="1:17">
      <c r="A456" s="7"/>
      <c r="B456"/>
      <c r="C456"/>
      <c r="D456"/>
      <c r="E456"/>
      <c r="F456"/>
      <c r="G456"/>
      <c r="H456"/>
      <c r="I456"/>
      <c r="J456"/>
      <c r="K456"/>
      <c r="L456"/>
      <c r="M456"/>
      <c r="N456"/>
      <c r="O456"/>
      <c r="P456"/>
      <c r="Q456"/>
    </row>
    <row r="457" spans="1:17">
      <c r="A457" s="7"/>
      <c r="B457"/>
      <c r="C457"/>
      <c r="D457"/>
      <c r="E457"/>
      <c r="F457"/>
      <c r="G457"/>
      <c r="H457"/>
      <c r="I457"/>
      <c r="J457"/>
      <c r="K457"/>
      <c r="L457"/>
      <c r="M457"/>
      <c r="N457"/>
      <c r="O457"/>
      <c r="P457"/>
      <c r="Q457"/>
    </row>
    <row r="458" spans="1:17">
      <c r="A458" s="7"/>
      <c r="B458"/>
      <c r="C458"/>
      <c r="D458"/>
      <c r="E458"/>
      <c r="F458"/>
      <c r="G458"/>
      <c r="H458"/>
      <c r="I458"/>
      <c r="J458"/>
      <c r="K458"/>
      <c r="L458"/>
      <c r="M458"/>
      <c r="N458"/>
      <c r="O458"/>
      <c r="P458"/>
      <c r="Q458"/>
    </row>
    <row r="459" spans="1:17">
      <c r="A459" s="7"/>
      <c r="B459"/>
      <c r="C459"/>
      <c r="D459"/>
      <c r="E459"/>
      <c r="F459"/>
      <c r="G459"/>
      <c r="H459"/>
      <c r="I459"/>
      <c r="J459"/>
      <c r="K459"/>
      <c r="L459"/>
      <c r="M459"/>
      <c r="N459"/>
      <c r="O459"/>
      <c r="P459"/>
      <c r="Q459"/>
    </row>
    <row r="460" spans="1:17">
      <c r="A460" s="7"/>
      <c r="B460"/>
      <c r="C460"/>
      <c r="D460"/>
      <c r="E460"/>
      <c r="F460"/>
      <c r="G460"/>
      <c r="H460"/>
      <c r="I460"/>
      <c r="J460"/>
      <c r="K460"/>
      <c r="L460"/>
      <c r="M460"/>
      <c r="N460"/>
      <c r="O460"/>
      <c r="P460"/>
      <c r="Q460"/>
    </row>
    <row r="461" spans="1:17">
      <c r="A461" s="7"/>
      <c r="B461"/>
      <c r="C461"/>
      <c r="D461"/>
      <c r="E461"/>
      <c r="F461"/>
      <c r="G461"/>
      <c r="H461"/>
      <c r="I461"/>
      <c r="J461"/>
      <c r="K461"/>
      <c r="L461"/>
      <c r="M461"/>
      <c r="N461"/>
      <c r="O461"/>
      <c r="P461"/>
      <c r="Q461"/>
    </row>
    <row r="462" spans="1:17">
      <c r="A462" s="7"/>
      <c r="B462"/>
      <c r="C462"/>
      <c r="D462"/>
      <c r="E462"/>
      <c r="F462"/>
      <c r="G462"/>
      <c r="H462"/>
      <c r="I462"/>
      <c r="J462"/>
      <c r="K462"/>
      <c r="L462"/>
      <c r="M462"/>
      <c r="N462"/>
      <c r="O462"/>
      <c r="P462"/>
      <c r="Q462"/>
    </row>
    <row r="463" spans="1:17">
      <c r="A463" s="7"/>
      <c r="B463"/>
      <c r="C463"/>
      <c r="D463"/>
      <c r="E463"/>
      <c r="F463"/>
      <c r="G463"/>
      <c r="H463"/>
      <c r="I463"/>
      <c r="J463"/>
      <c r="K463"/>
      <c r="L463"/>
      <c r="M463"/>
      <c r="N463"/>
      <c r="O463"/>
      <c r="P463"/>
      <c r="Q463"/>
    </row>
    <row r="464" spans="1:17">
      <c r="A464" s="7"/>
      <c r="B464"/>
      <c r="C464"/>
      <c r="D464"/>
      <c r="E464"/>
      <c r="F464"/>
      <c r="G464"/>
      <c r="H464"/>
      <c r="I464"/>
      <c r="J464"/>
      <c r="K464"/>
      <c r="L464"/>
      <c r="M464"/>
      <c r="N464"/>
      <c r="O464"/>
      <c r="P464"/>
      <c r="Q464"/>
    </row>
    <row r="465" spans="1:17">
      <c r="A465" s="7"/>
      <c r="B465"/>
      <c r="C465"/>
      <c r="D465"/>
      <c r="E465"/>
      <c r="F465"/>
      <c r="G465"/>
      <c r="H465"/>
      <c r="I465"/>
      <c r="J465"/>
      <c r="K465"/>
      <c r="L465"/>
      <c r="M465"/>
      <c r="N465"/>
      <c r="O465"/>
      <c r="P465"/>
      <c r="Q465"/>
    </row>
    <row r="466" spans="1:17">
      <c r="A466" s="7"/>
      <c r="B466"/>
      <c r="C466"/>
      <c r="D466"/>
      <c r="E466"/>
      <c r="F466"/>
      <c r="G466"/>
      <c r="H466"/>
      <c r="I466"/>
      <c r="J466"/>
      <c r="K466"/>
      <c r="L466"/>
      <c r="M466"/>
      <c r="N466"/>
      <c r="O466"/>
      <c r="P466"/>
      <c r="Q466"/>
    </row>
    <row r="467" spans="1:17">
      <c r="A467" s="7"/>
      <c r="B467"/>
      <c r="C467"/>
      <c r="D467"/>
      <c r="E467"/>
      <c r="F467"/>
      <c r="G467"/>
      <c r="H467"/>
      <c r="I467"/>
      <c r="J467"/>
      <c r="K467"/>
      <c r="L467"/>
      <c r="M467"/>
      <c r="N467"/>
      <c r="O467"/>
      <c r="P467"/>
      <c r="Q467"/>
    </row>
    <row r="468" spans="1:17">
      <c r="A468" s="7"/>
      <c r="B468"/>
      <c r="C468"/>
      <c r="D468"/>
      <c r="E468"/>
      <c r="F468"/>
      <c r="G468"/>
      <c r="H468"/>
      <c r="I468"/>
      <c r="J468"/>
      <c r="K468"/>
      <c r="L468"/>
      <c r="M468"/>
      <c r="N468"/>
      <c r="O468"/>
      <c r="P468"/>
      <c r="Q468"/>
    </row>
    <row r="469" spans="1:17">
      <c r="A469" s="7"/>
      <c r="B469"/>
      <c r="C469"/>
      <c r="D469"/>
      <c r="E469"/>
      <c r="F469"/>
      <c r="G469"/>
      <c r="H469"/>
      <c r="I469"/>
      <c r="J469"/>
      <c r="K469"/>
      <c r="L469"/>
      <c r="M469"/>
      <c r="N469"/>
      <c r="O469"/>
      <c r="P469"/>
      <c r="Q469"/>
    </row>
    <row r="470" spans="1:17">
      <c r="A470" s="7"/>
      <c r="B470"/>
      <c r="C470"/>
      <c r="D470"/>
      <c r="E470"/>
      <c r="F470"/>
      <c r="G470"/>
      <c r="H470"/>
      <c r="I470"/>
      <c r="J470"/>
      <c r="K470"/>
      <c r="L470"/>
      <c r="M470"/>
      <c r="N470"/>
      <c r="O470"/>
      <c r="P470"/>
      <c r="Q470"/>
    </row>
    <row r="471" spans="1:17">
      <c r="A471" s="7"/>
      <c r="B471"/>
      <c r="C471"/>
      <c r="D471"/>
      <c r="E471"/>
      <c r="F471"/>
      <c r="G471"/>
      <c r="H471"/>
      <c r="I471"/>
      <c r="J471"/>
      <c r="K471"/>
      <c r="L471"/>
      <c r="M471"/>
      <c r="N471"/>
      <c r="O471"/>
      <c r="P471"/>
      <c r="Q471"/>
    </row>
    <row r="472" spans="1:17">
      <c r="A472" s="7"/>
      <c r="B472"/>
      <c r="C472"/>
      <c r="D472"/>
      <c r="E472"/>
      <c r="F472"/>
      <c r="G472"/>
      <c r="H472"/>
      <c r="I472"/>
      <c r="J472"/>
      <c r="K472"/>
      <c r="L472"/>
      <c r="M472"/>
      <c r="N472"/>
      <c r="O472"/>
      <c r="P472"/>
      <c r="Q472"/>
    </row>
    <row r="473" spans="1:17">
      <c r="A473" s="7"/>
      <c r="B473"/>
      <c r="C473"/>
      <c r="D473"/>
      <c r="E473"/>
      <c r="F473"/>
      <c r="G473"/>
      <c r="H473"/>
      <c r="I473"/>
      <c r="J473"/>
      <c r="K473"/>
      <c r="L473"/>
      <c r="M473"/>
      <c r="N473"/>
      <c r="O473"/>
      <c r="P473"/>
      <c r="Q473"/>
    </row>
    <row r="474" spans="1:17">
      <c r="A474" s="7"/>
      <c r="B474"/>
      <c r="C474"/>
      <c r="D474"/>
      <c r="E474"/>
      <c r="F474"/>
      <c r="G474"/>
      <c r="H474"/>
      <c r="I474"/>
      <c r="J474"/>
      <c r="K474"/>
      <c r="L474"/>
      <c r="M474"/>
      <c r="N474"/>
      <c r="O474"/>
      <c r="P474"/>
      <c r="Q474"/>
    </row>
    <row r="475" spans="1:17">
      <c r="A475" s="7"/>
      <c r="B475"/>
      <c r="C475"/>
      <c r="D475"/>
      <c r="E475"/>
      <c r="F475"/>
      <c r="G475"/>
      <c r="H475"/>
      <c r="I475"/>
      <c r="J475"/>
      <c r="K475"/>
      <c r="L475"/>
      <c r="M475"/>
      <c r="N475"/>
      <c r="O475"/>
      <c r="P475"/>
      <c r="Q475"/>
    </row>
    <row r="476" spans="1:17">
      <c r="A476" s="7"/>
      <c r="B476"/>
      <c r="C476"/>
      <c r="D476"/>
      <c r="E476"/>
      <c r="F476"/>
      <c r="G476"/>
      <c r="H476"/>
      <c r="I476"/>
      <c r="J476"/>
      <c r="K476"/>
      <c r="L476"/>
      <c r="M476"/>
      <c r="N476"/>
      <c r="O476"/>
      <c r="P476"/>
      <c r="Q476"/>
    </row>
    <row r="477" spans="1:17">
      <c r="A477" s="7"/>
      <c r="B477"/>
      <c r="C477"/>
      <c r="D477"/>
      <c r="E477"/>
      <c r="F477"/>
      <c r="G477"/>
      <c r="H477"/>
      <c r="I477"/>
      <c r="J477"/>
      <c r="K477"/>
      <c r="L477"/>
      <c r="M477"/>
      <c r="N477"/>
      <c r="O477"/>
      <c r="P477"/>
      <c r="Q477"/>
    </row>
    <row r="478" spans="1:17">
      <c r="A478" s="7"/>
      <c r="B478"/>
      <c r="C478"/>
      <c r="D478"/>
      <c r="E478"/>
      <c r="F478"/>
      <c r="G478"/>
      <c r="H478"/>
      <c r="I478"/>
      <c r="J478"/>
      <c r="K478"/>
      <c r="L478"/>
      <c r="M478"/>
      <c r="N478"/>
      <c r="O478"/>
      <c r="P478"/>
      <c r="Q478"/>
    </row>
    <row r="479" spans="1:17">
      <c r="A479" s="7"/>
      <c r="B479"/>
      <c r="C479"/>
      <c r="D479"/>
      <c r="E479"/>
      <c r="F479"/>
      <c r="G479"/>
      <c r="H479"/>
      <c r="I479"/>
      <c r="J479"/>
      <c r="K479"/>
      <c r="L479"/>
      <c r="M479"/>
      <c r="N479"/>
      <c r="O479"/>
      <c r="P479"/>
      <c r="Q479"/>
    </row>
    <row r="480" spans="1:17">
      <c r="A480" s="7"/>
      <c r="B480"/>
      <c r="C480"/>
      <c r="D480"/>
      <c r="E480"/>
      <c r="F480"/>
      <c r="G480"/>
      <c r="H480"/>
      <c r="I480"/>
      <c r="J480"/>
      <c r="K480"/>
      <c r="L480"/>
      <c r="M480"/>
      <c r="N480"/>
      <c r="O480"/>
      <c r="P480"/>
      <c r="Q480"/>
    </row>
    <row r="481" spans="1:17">
      <c r="A481" s="7"/>
      <c r="B481"/>
      <c r="C481"/>
      <c r="D481"/>
      <c r="E481"/>
      <c r="F481"/>
      <c r="G481"/>
      <c r="H481"/>
      <c r="I481"/>
      <c r="J481"/>
      <c r="K481"/>
      <c r="L481"/>
      <c r="M481"/>
      <c r="N481"/>
      <c r="O481"/>
      <c r="P481"/>
      <c r="Q481"/>
    </row>
    <row r="482" spans="1:17">
      <c r="A482" s="7"/>
      <c r="B482"/>
      <c r="C482"/>
      <c r="D482"/>
      <c r="E482"/>
      <c r="F482"/>
      <c r="G482"/>
      <c r="H482"/>
      <c r="I482"/>
      <c r="J482"/>
      <c r="K482"/>
      <c r="L482"/>
      <c r="M482"/>
      <c r="N482"/>
      <c r="O482"/>
      <c r="P482"/>
      <c r="Q482"/>
    </row>
    <row r="483" spans="1:17">
      <c r="A483" s="7"/>
      <c r="B483"/>
      <c r="C483"/>
      <c r="D483"/>
      <c r="E483"/>
      <c r="F483"/>
      <c r="G483"/>
      <c r="H483"/>
      <c r="I483"/>
      <c r="J483"/>
      <c r="K483"/>
      <c r="L483"/>
      <c r="M483"/>
      <c r="N483"/>
      <c r="O483"/>
      <c r="P483"/>
      <c r="Q483"/>
    </row>
    <row r="484" spans="1:17">
      <c r="A484" s="7"/>
      <c r="B484"/>
      <c r="C484"/>
      <c r="D484"/>
      <c r="E484"/>
      <c r="F484"/>
      <c r="G484"/>
      <c r="H484"/>
      <c r="I484"/>
      <c r="J484"/>
      <c r="K484"/>
      <c r="L484"/>
      <c r="M484"/>
      <c r="N484"/>
      <c r="O484"/>
      <c r="P484"/>
      <c r="Q484"/>
    </row>
    <row r="485" spans="1:17">
      <c r="A485" s="7"/>
      <c r="B485"/>
      <c r="C485"/>
      <c r="D485"/>
      <c r="E485"/>
      <c r="F485"/>
      <c r="G485"/>
      <c r="H485"/>
      <c r="I485"/>
      <c r="J485"/>
      <c r="K485"/>
      <c r="L485"/>
      <c r="M485"/>
      <c r="N485"/>
      <c r="O485"/>
      <c r="P485"/>
      <c r="Q485"/>
    </row>
    <row r="486" spans="1:17">
      <c r="A486" s="7"/>
      <c r="B486"/>
      <c r="C486"/>
      <c r="D486"/>
      <c r="E486"/>
      <c r="F486"/>
      <c r="G486"/>
      <c r="H486"/>
      <c r="I486"/>
      <c r="J486"/>
      <c r="K486"/>
      <c r="L486"/>
      <c r="M486"/>
      <c r="N486"/>
      <c r="O486"/>
      <c r="P486"/>
      <c r="Q486"/>
    </row>
    <row r="487" spans="1:17">
      <c r="A487" s="7"/>
      <c r="B487"/>
      <c r="C487"/>
      <c r="D487"/>
      <c r="E487"/>
      <c r="F487"/>
      <c r="G487"/>
      <c r="H487"/>
      <c r="I487"/>
      <c r="J487"/>
      <c r="K487"/>
      <c r="L487"/>
      <c r="M487"/>
      <c r="N487"/>
      <c r="O487"/>
      <c r="P487"/>
      <c r="Q487"/>
    </row>
    <row r="488" spans="1:17">
      <c r="A488" s="7"/>
      <c r="B488"/>
      <c r="C488"/>
      <c r="D488"/>
      <c r="E488"/>
      <c r="F488"/>
      <c r="G488"/>
      <c r="H488"/>
      <c r="I488"/>
      <c r="J488"/>
      <c r="K488"/>
      <c r="L488"/>
      <c r="M488"/>
      <c r="N488"/>
      <c r="O488"/>
      <c r="P488"/>
      <c r="Q488"/>
    </row>
    <row r="489" spans="1:17">
      <c r="A489" s="7"/>
      <c r="B489"/>
      <c r="C489"/>
      <c r="D489"/>
      <c r="E489"/>
      <c r="F489"/>
      <c r="G489"/>
      <c r="H489"/>
      <c r="I489"/>
      <c r="J489"/>
      <c r="K489"/>
      <c r="L489"/>
      <c r="M489"/>
      <c r="N489"/>
      <c r="O489"/>
      <c r="P489"/>
      <c r="Q489"/>
    </row>
    <row r="490" spans="1:17">
      <c r="A490" s="7"/>
      <c r="B490"/>
      <c r="C490"/>
      <c r="D490"/>
      <c r="E490"/>
      <c r="F490"/>
      <c r="G490"/>
      <c r="H490"/>
      <c r="I490"/>
      <c r="J490"/>
      <c r="K490"/>
      <c r="L490"/>
      <c r="M490"/>
      <c r="N490"/>
      <c r="O490"/>
      <c r="P490"/>
      <c r="Q490"/>
    </row>
    <row r="491" spans="1:17">
      <c r="A491" s="7"/>
      <c r="B491"/>
      <c r="C491"/>
      <c r="D491"/>
      <c r="E491"/>
      <c r="F491"/>
      <c r="G491"/>
      <c r="H491"/>
      <c r="I491"/>
      <c r="J491"/>
      <c r="K491"/>
      <c r="L491"/>
      <c r="M491"/>
      <c r="N491"/>
      <c r="O491"/>
      <c r="P491"/>
      <c r="Q491"/>
    </row>
    <row r="492" spans="1:17">
      <c r="A492" s="7"/>
      <c r="B492"/>
      <c r="C492"/>
      <c r="D492"/>
      <c r="E492"/>
      <c r="F492"/>
      <c r="G492"/>
      <c r="H492"/>
      <c r="I492"/>
      <c r="J492"/>
      <c r="K492"/>
      <c r="L492"/>
      <c r="M492"/>
      <c r="N492"/>
      <c r="O492"/>
      <c r="P492"/>
      <c r="Q492"/>
    </row>
    <row r="493" spans="1:17">
      <c r="A493" s="7"/>
      <c r="B493"/>
      <c r="C493"/>
      <c r="D493"/>
      <c r="E493"/>
      <c r="F493"/>
      <c r="G493"/>
      <c r="H493"/>
      <c r="I493"/>
      <c r="J493"/>
      <c r="K493"/>
      <c r="L493"/>
      <c r="M493"/>
      <c r="N493"/>
      <c r="O493"/>
      <c r="P493"/>
      <c r="Q493"/>
    </row>
    <row r="494" spans="1:17">
      <c r="A494" s="7"/>
      <c r="B494"/>
      <c r="C494"/>
      <c r="D494"/>
      <c r="E494"/>
      <c r="F494"/>
      <c r="G494"/>
      <c r="H494"/>
      <c r="I494"/>
      <c r="J494"/>
      <c r="K494"/>
      <c r="L494"/>
      <c r="M494"/>
      <c r="N494"/>
      <c r="O494"/>
      <c r="P494"/>
      <c r="Q494"/>
    </row>
    <row r="495" spans="1:17">
      <c r="A495" s="7"/>
      <c r="B495"/>
      <c r="C495"/>
      <c r="D495"/>
      <c r="E495"/>
      <c r="F495"/>
      <c r="G495"/>
      <c r="H495"/>
      <c r="I495"/>
      <c r="J495"/>
      <c r="K495"/>
      <c r="L495"/>
      <c r="M495"/>
      <c r="N495"/>
      <c r="O495"/>
      <c r="P495"/>
      <c r="Q495"/>
    </row>
    <row r="496" spans="1:17">
      <c r="A496" s="7"/>
      <c r="B496"/>
      <c r="C496"/>
      <c r="D496"/>
      <c r="E496"/>
      <c r="F496"/>
      <c r="G496"/>
      <c r="H496"/>
      <c r="I496"/>
      <c r="J496"/>
      <c r="K496"/>
      <c r="L496"/>
      <c r="M496"/>
      <c r="N496"/>
      <c r="O496"/>
      <c r="P496"/>
      <c r="Q496"/>
    </row>
    <row r="497" spans="1:17">
      <c r="A497" s="7"/>
      <c r="B497"/>
      <c r="C497"/>
      <c r="D497"/>
      <c r="E497"/>
      <c r="F497"/>
      <c r="G497"/>
      <c r="H497"/>
      <c r="I497"/>
      <c r="J497"/>
      <c r="K497"/>
      <c r="L497"/>
      <c r="M497"/>
      <c r="N497"/>
      <c r="O497"/>
      <c r="P497"/>
      <c r="Q497"/>
    </row>
    <row r="498" spans="1:17">
      <c r="A498" s="7"/>
      <c r="B498"/>
      <c r="C498"/>
      <c r="D498"/>
      <c r="E498"/>
      <c r="F498"/>
      <c r="G498"/>
      <c r="H498"/>
      <c r="I498"/>
      <c r="J498"/>
      <c r="K498"/>
      <c r="L498"/>
      <c r="M498"/>
      <c r="N498"/>
      <c r="O498"/>
      <c r="P498"/>
      <c r="Q498"/>
    </row>
    <row r="499" spans="1:17">
      <c r="A499" s="7"/>
      <c r="B499"/>
      <c r="C499"/>
      <c r="D499"/>
      <c r="E499"/>
      <c r="F499"/>
      <c r="G499"/>
      <c r="H499"/>
      <c r="I499"/>
      <c r="J499"/>
      <c r="K499"/>
      <c r="L499"/>
      <c r="M499"/>
      <c r="N499"/>
      <c r="O499"/>
      <c r="P499"/>
      <c r="Q499"/>
    </row>
    <row r="500" spans="1:17">
      <c r="A500" s="7"/>
      <c r="B500"/>
      <c r="C500"/>
      <c r="D500"/>
      <c r="E500"/>
      <c r="F500"/>
      <c r="G500"/>
      <c r="H500"/>
      <c r="I500"/>
      <c r="J500"/>
      <c r="K500"/>
      <c r="L500"/>
      <c r="M500"/>
      <c r="N500"/>
      <c r="O500"/>
      <c r="P500"/>
      <c r="Q500"/>
    </row>
    <row r="501" spans="1:17">
      <c r="A501" s="7"/>
      <c r="B501"/>
      <c r="C501"/>
      <c r="D501"/>
      <c r="E501"/>
      <c r="F501"/>
      <c r="G501"/>
      <c r="H501"/>
      <c r="I501"/>
      <c r="J501"/>
      <c r="K501"/>
      <c r="L501"/>
      <c r="M501"/>
      <c r="N501"/>
      <c r="O501"/>
      <c r="P501"/>
      <c r="Q501"/>
    </row>
    <row r="502" spans="1:17">
      <c r="A502" s="7"/>
      <c r="B502"/>
      <c r="C502"/>
      <c r="D502"/>
      <c r="E502"/>
      <c r="F502"/>
      <c r="G502"/>
      <c r="H502"/>
      <c r="I502"/>
      <c r="J502"/>
      <c r="K502"/>
      <c r="L502"/>
      <c r="M502"/>
      <c r="N502"/>
      <c r="O502"/>
      <c r="P502"/>
      <c r="Q502"/>
    </row>
    <row r="503" spans="1:17">
      <c r="A503" s="7"/>
      <c r="B503"/>
      <c r="C503"/>
      <c r="D503"/>
      <c r="E503"/>
      <c r="F503"/>
      <c r="G503"/>
      <c r="H503"/>
      <c r="I503"/>
      <c r="J503"/>
      <c r="K503"/>
      <c r="L503"/>
      <c r="M503"/>
      <c r="N503"/>
      <c r="O503"/>
      <c r="P503"/>
      <c r="Q503"/>
    </row>
    <row r="504" spans="1:17">
      <c r="A504" s="7"/>
      <c r="B504"/>
      <c r="C504"/>
      <c r="D504"/>
      <c r="E504"/>
      <c r="F504"/>
      <c r="G504"/>
      <c r="H504"/>
      <c r="I504"/>
      <c r="J504"/>
      <c r="K504"/>
      <c r="L504"/>
      <c r="M504"/>
      <c r="N504"/>
      <c r="O504"/>
      <c r="P504"/>
      <c r="Q504"/>
    </row>
    <row r="505" spans="1:17">
      <c r="A505" s="7"/>
      <c r="B505"/>
      <c r="C505"/>
      <c r="D505"/>
      <c r="E505"/>
      <c r="F505"/>
      <c r="G505"/>
      <c r="H505"/>
      <c r="I505"/>
      <c r="J505"/>
      <c r="K505"/>
      <c r="L505"/>
      <c r="M505"/>
      <c r="N505"/>
      <c r="O505"/>
      <c r="P505"/>
      <c r="Q505"/>
    </row>
    <row r="506" spans="1:17">
      <c r="A506" s="7"/>
      <c r="B506"/>
      <c r="C506"/>
      <c r="D506"/>
      <c r="E506"/>
      <c r="F506"/>
      <c r="G506"/>
      <c r="H506"/>
      <c r="I506"/>
      <c r="J506"/>
      <c r="K506"/>
      <c r="L506"/>
      <c r="M506"/>
      <c r="N506"/>
      <c r="O506"/>
      <c r="P506"/>
      <c r="Q506"/>
    </row>
    <row r="507" spans="1:17">
      <c r="A507" s="7"/>
      <c r="B507"/>
      <c r="C507"/>
      <c r="D507"/>
      <c r="E507"/>
      <c r="F507"/>
      <c r="G507"/>
      <c r="H507"/>
      <c r="I507"/>
      <c r="J507"/>
      <c r="K507"/>
      <c r="L507"/>
      <c r="M507"/>
      <c r="N507"/>
      <c r="O507"/>
      <c r="P507"/>
      <c r="Q507"/>
    </row>
    <row r="508" spans="1:17">
      <c r="A508" s="7"/>
      <c r="B508"/>
      <c r="C508"/>
      <c r="D508"/>
      <c r="E508"/>
      <c r="F508"/>
      <c r="G508"/>
      <c r="H508"/>
      <c r="I508"/>
      <c r="J508"/>
      <c r="K508"/>
      <c r="L508"/>
      <c r="M508"/>
      <c r="N508"/>
      <c r="O508"/>
      <c r="P508"/>
      <c r="Q508"/>
    </row>
    <row r="509" spans="1:17">
      <c r="A509" s="7"/>
      <c r="B509"/>
      <c r="C509"/>
      <c r="D509"/>
      <c r="E509"/>
      <c r="F509"/>
      <c r="G509"/>
      <c r="H509"/>
      <c r="I509"/>
      <c r="J509"/>
      <c r="K509"/>
      <c r="L509"/>
      <c r="M509"/>
      <c r="N509"/>
      <c r="O509"/>
      <c r="P509"/>
      <c r="Q509"/>
    </row>
    <row r="510" spans="1:17">
      <c r="A510" s="7"/>
      <c r="B510"/>
      <c r="C510"/>
      <c r="D510"/>
      <c r="E510"/>
      <c r="F510"/>
      <c r="G510"/>
      <c r="H510"/>
      <c r="I510"/>
      <c r="J510"/>
      <c r="K510"/>
      <c r="L510"/>
      <c r="M510"/>
      <c r="N510"/>
      <c r="O510"/>
      <c r="P510"/>
      <c r="Q510"/>
    </row>
    <row r="511" spans="1:17">
      <c r="A511" s="7"/>
      <c r="B511"/>
      <c r="C511"/>
      <c r="D511"/>
      <c r="E511"/>
      <c r="F511"/>
      <c r="G511"/>
      <c r="H511"/>
      <c r="I511"/>
      <c r="J511"/>
      <c r="K511"/>
      <c r="L511"/>
      <c r="M511"/>
      <c r="N511"/>
      <c r="O511"/>
      <c r="P511"/>
      <c r="Q511"/>
    </row>
    <row r="512" spans="1:17">
      <c r="A512" s="7"/>
      <c r="B512"/>
      <c r="C512"/>
      <c r="D512"/>
      <c r="E512"/>
      <c r="F512"/>
      <c r="G512"/>
      <c r="H512"/>
      <c r="I512"/>
      <c r="J512"/>
      <c r="K512"/>
      <c r="L512"/>
      <c r="M512"/>
      <c r="N512"/>
      <c r="O512"/>
      <c r="P512"/>
      <c r="Q512"/>
    </row>
    <row r="513" spans="1:17">
      <c r="A513" s="7"/>
      <c r="B513"/>
      <c r="C513"/>
      <c r="D513"/>
      <c r="E513"/>
      <c r="F513"/>
      <c r="G513"/>
      <c r="H513"/>
      <c r="I513"/>
      <c r="J513"/>
      <c r="K513"/>
      <c r="L513"/>
      <c r="M513"/>
      <c r="N513"/>
      <c r="O513"/>
      <c r="P513"/>
      <c r="Q513"/>
    </row>
    <row r="514" spans="1:17">
      <c r="A514" s="7"/>
      <c r="B514"/>
      <c r="C514"/>
      <c r="D514"/>
      <c r="E514"/>
      <c r="F514"/>
      <c r="G514"/>
      <c r="H514"/>
      <c r="I514"/>
      <c r="J514"/>
      <c r="K514"/>
      <c r="L514"/>
      <c r="M514"/>
      <c r="N514"/>
      <c r="O514"/>
      <c r="P514"/>
      <c r="Q514"/>
    </row>
    <row r="515" spans="1:17">
      <c r="A515" s="7"/>
      <c r="B515"/>
      <c r="C515"/>
      <c r="D515"/>
      <c r="E515"/>
      <c r="F515"/>
      <c r="G515"/>
      <c r="H515"/>
      <c r="I515"/>
      <c r="J515"/>
      <c r="K515"/>
      <c r="L515"/>
      <c r="M515"/>
      <c r="N515"/>
      <c r="O515"/>
      <c r="P515"/>
      <c r="Q515"/>
    </row>
    <row r="516" spans="1:17">
      <c r="A516" s="7"/>
      <c r="B516"/>
      <c r="C516"/>
      <c r="D516"/>
      <c r="E516"/>
      <c r="F516"/>
      <c r="G516"/>
      <c r="H516"/>
      <c r="I516"/>
      <c r="J516"/>
      <c r="K516"/>
      <c r="L516"/>
      <c r="M516"/>
      <c r="N516"/>
      <c r="O516"/>
      <c r="P516"/>
      <c r="Q516"/>
    </row>
    <row r="517" spans="1:17">
      <c r="A517" s="7"/>
      <c r="B517"/>
      <c r="C517"/>
      <c r="D517"/>
      <c r="E517"/>
      <c r="F517"/>
      <c r="G517"/>
      <c r="H517"/>
      <c r="I517"/>
      <c r="J517"/>
      <c r="K517"/>
      <c r="L517"/>
      <c r="M517"/>
      <c r="N517"/>
      <c r="O517"/>
      <c r="P517"/>
      <c r="Q517"/>
    </row>
    <row r="518" spans="1:17">
      <c r="A518" s="7"/>
      <c r="B518"/>
      <c r="C518"/>
      <c r="D518"/>
      <c r="E518"/>
      <c r="F518"/>
      <c r="G518"/>
      <c r="H518"/>
      <c r="I518"/>
      <c r="J518"/>
      <c r="K518"/>
      <c r="L518"/>
      <c r="M518"/>
      <c r="N518"/>
      <c r="O518"/>
      <c r="P518"/>
      <c r="Q518"/>
    </row>
    <row r="519" spans="1:17">
      <c r="A519" s="7"/>
      <c r="B519"/>
      <c r="C519"/>
      <c r="D519"/>
      <c r="E519"/>
      <c r="F519"/>
      <c r="G519"/>
      <c r="H519"/>
      <c r="I519"/>
      <c r="J519"/>
      <c r="K519"/>
      <c r="L519"/>
      <c r="M519"/>
      <c r="N519"/>
      <c r="O519"/>
      <c r="P519"/>
      <c r="Q519"/>
    </row>
    <row r="520" spans="1:17">
      <c r="A520" s="7"/>
      <c r="B520"/>
      <c r="C520"/>
      <c r="D520"/>
      <c r="E520"/>
      <c r="F520"/>
      <c r="G520"/>
      <c r="H520"/>
      <c r="I520"/>
      <c r="J520"/>
      <c r="K520"/>
      <c r="L520"/>
      <c r="M520"/>
      <c r="N520"/>
      <c r="O520"/>
      <c r="P520"/>
      <c r="Q520"/>
    </row>
    <row r="521" spans="1:17">
      <c r="A521" s="7"/>
      <c r="B521"/>
      <c r="C521"/>
      <c r="D521"/>
      <c r="E521"/>
      <c r="F521"/>
      <c r="G521"/>
      <c r="H521"/>
      <c r="I521"/>
      <c r="J521"/>
      <c r="K521"/>
      <c r="L521"/>
      <c r="M521"/>
      <c r="N521"/>
      <c r="O521"/>
      <c r="P521"/>
      <c r="Q521"/>
    </row>
    <row r="522" spans="1:17">
      <c r="A522" s="7"/>
      <c r="B522"/>
      <c r="C522"/>
      <c r="D522"/>
      <c r="E522"/>
      <c r="F522"/>
      <c r="G522"/>
      <c r="H522"/>
      <c r="I522"/>
      <c r="J522"/>
      <c r="K522"/>
      <c r="L522"/>
      <c r="M522"/>
      <c r="N522"/>
      <c r="O522"/>
      <c r="P522"/>
      <c r="Q522"/>
    </row>
    <row r="523" spans="1:17">
      <c r="A523" s="7"/>
      <c r="B523"/>
      <c r="C523"/>
      <c r="D523"/>
      <c r="E523"/>
      <c r="F523"/>
      <c r="G523"/>
      <c r="H523"/>
      <c r="I523"/>
      <c r="J523"/>
      <c r="K523"/>
      <c r="L523"/>
      <c r="M523"/>
      <c r="N523"/>
      <c r="O523"/>
      <c r="P523"/>
      <c r="Q523"/>
    </row>
    <row r="524" spans="1:17">
      <c r="A524" s="7"/>
      <c r="B524"/>
      <c r="C524"/>
      <c r="D524"/>
      <c r="E524"/>
      <c r="F524"/>
      <c r="G524"/>
      <c r="H524"/>
      <c r="I524"/>
      <c r="J524"/>
      <c r="K524"/>
      <c r="L524"/>
      <c r="M524"/>
      <c r="N524"/>
      <c r="O524"/>
      <c r="P524"/>
      <c r="Q524"/>
    </row>
    <row r="525" spans="1:17">
      <c r="A525" s="7"/>
      <c r="B525"/>
      <c r="C525"/>
      <c r="D525"/>
      <c r="E525"/>
      <c r="F525"/>
      <c r="G525"/>
      <c r="H525"/>
      <c r="I525"/>
      <c r="J525"/>
      <c r="K525"/>
      <c r="L525"/>
      <c r="M525"/>
      <c r="N525"/>
      <c r="O525"/>
      <c r="P525"/>
      <c r="Q525"/>
    </row>
    <row r="526" spans="1:17">
      <c r="A526" s="7"/>
      <c r="B526"/>
      <c r="C526"/>
      <c r="D526"/>
      <c r="E526"/>
      <c r="F526"/>
      <c r="G526"/>
      <c r="H526"/>
      <c r="I526"/>
      <c r="J526"/>
      <c r="K526"/>
      <c r="L526"/>
      <c r="M526"/>
      <c r="N526"/>
      <c r="O526"/>
      <c r="P526"/>
      <c r="Q526"/>
    </row>
    <row r="527" spans="1:17">
      <c r="A527" s="7"/>
      <c r="B527"/>
      <c r="C527"/>
      <c r="D527"/>
      <c r="E527"/>
      <c r="F527"/>
      <c r="G527"/>
      <c r="H527"/>
      <c r="I527"/>
      <c r="J527"/>
      <c r="K527"/>
      <c r="L527"/>
      <c r="M527"/>
      <c r="N527"/>
      <c r="O527"/>
      <c r="P527"/>
      <c r="Q527"/>
    </row>
    <row r="528" spans="1:17">
      <c r="A528" s="7"/>
      <c r="B528"/>
      <c r="C528"/>
      <c r="D528"/>
      <c r="E528"/>
      <c r="F528"/>
      <c r="G528"/>
      <c r="H528"/>
      <c r="I528"/>
      <c r="J528"/>
      <c r="K528"/>
      <c r="L528"/>
      <c r="M528"/>
      <c r="N528"/>
      <c r="O528"/>
      <c r="P528"/>
      <c r="Q528"/>
    </row>
    <row r="529" spans="1:17">
      <c r="A529" s="7"/>
      <c r="B529"/>
      <c r="C529"/>
      <c r="D529"/>
      <c r="E529"/>
      <c r="F529"/>
      <c r="G529"/>
      <c r="H529"/>
      <c r="I529"/>
      <c r="J529"/>
      <c r="K529"/>
      <c r="L529"/>
      <c r="M529"/>
      <c r="N529"/>
      <c r="O529"/>
      <c r="P529"/>
      <c r="Q529"/>
    </row>
    <row r="530" spans="1:17">
      <c r="A530" s="7"/>
      <c r="B530"/>
      <c r="C530"/>
      <c r="D530"/>
      <c r="E530"/>
      <c r="F530"/>
      <c r="G530"/>
      <c r="H530"/>
      <c r="I530"/>
      <c r="J530"/>
      <c r="K530"/>
      <c r="L530"/>
      <c r="M530"/>
      <c r="N530"/>
      <c r="O530"/>
      <c r="P530"/>
      <c r="Q530"/>
    </row>
    <row r="531" spans="1:17">
      <c r="A531" s="7"/>
      <c r="B531"/>
      <c r="C531"/>
      <c r="D531"/>
      <c r="E531"/>
      <c r="F531"/>
      <c r="G531"/>
      <c r="H531"/>
      <c r="I531"/>
      <c r="J531"/>
      <c r="K531"/>
      <c r="L531"/>
      <c r="M531"/>
      <c r="N531"/>
      <c r="O531"/>
      <c r="P531"/>
      <c r="Q531"/>
    </row>
    <row r="532" spans="1:17">
      <c r="A532" s="7"/>
      <c r="B532"/>
      <c r="C532"/>
      <c r="D532"/>
      <c r="E532"/>
      <c r="F532"/>
      <c r="G532"/>
      <c r="H532"/>
      <c r="I532"/>
      <c r="J532"/>
      <c r="K532"/>
      <c r="L532"/>
      <c r="M532"/>
      <c r="N532"/>
      <c r="O532"/>
      <c r="P532"/>
      <c r="Q532"/>
    </row>
    <row r="533" spans="1:17">
      <c r="A533" s="7"/>
      <c r="B533"/>
      <c r="C533"/>
      <c r="D533"/>
      <c r="E533"/>
      <c r="F533"/>
      <c r="G533"/>
      <c r="H533"/>
      <c r="I533"/>
      <c r="J533"/>
      <c r="K533"/>
      <c r="L533"/>
      <c r="M533"/>
      <c r="N533"/>
      <c r="O533"/>
      <c r="P533"/>
      <c r="Q533"/>
    </row>
    <row r="534" spans="1:17">
      <c r="A534" s="7"/>
      <c r="B534"/>
      <c r="C534"/>
      <c r="D534"/>
      <c r="E534"/>
      <c r="F534"/>
      <c r="G534"/>
      <c r="H534"/>
      <c r="I534"/>
      <c r="J534"/>
      <c r="K534"/>
      <c r="L534"/>
      <c r="M534"/>
      <c r="N534"/>
      <c r="O534"/>
      <c r="P534"/>
      <c r="Q534"/>
    </row>
    <row r="535" spans="1:17">
      <c r="A535" s="7"/>
      <c r="B535"/>
      <c r="C535"/>
      <c r="D535"/>
      <c r="E535"/>
      <c r="F535"/>
      <c r="G535"/>
      <c r="H535"/>
      <c r="I535"/>
      <c r="J535"/>
      <c r="K535"/>
      <c r="L535"/>
      <c r="M535"/>
      <c r="N535"/>
      <c r="O535"/>
      <c r="P535"/>
      <c r="Q535"/>
    </row>
    <row r="536" spans="1:17">
      <c r="A536" s="7"/>
      <c r="B536"/>
      <c r="C536"/>
      <c r="D536"/>
      <c r="E536"/>
      <c r="F536"/>
      <c r="G536"/>
      <c r="H536"/>
      <c r="I536"/>
      <c r="J536"/>
      <c r="K536"/>
      <c r="L536"/>
      <c r="M536"/>
      <c r="N536"/>
      <c r="O536"/>
      <c r="P536"/>
      <c r="Q536"/>
    </row>
    <row r="537" spans="1:17">
      <c r="A537" s="7"/>
      <c r="B537"/>
      <c r="C537"/>
      <c r="D537"/>
      <c r="E537"/>
      <c r="F537"/>
      <c r="G537"/>
      <c r="H537"/>
      <c r="I537"/>
      <c r="J537"/>
      <c r="K537"/>
      <c r="L537"/>
      <c r="M537"/>
      <c r="N537"/>
      <c r="O537"/>
      <c r="P537"/>
      <c r="Q537"/>
    </row>
    <row r="538" spans="1:17">
      <c r="A538" s="7"/>
      <c r="B538"/>
      <c r="C538"/>
      <c r="D538"/>
      <c r="E538"/>
      <c r="F538"/>
      <c r="G538"/>
      <c r="H538"/>
      <c r="I538"/>
      <c r="J538"/>
      <c r="K538"/>
      <c r="L538"/>
      <c r="M538"/>
      <c r="N538"/>
      <c r="O538"/>
      <c r="P538"/>
      <c r="Q538"/>
    </row>
    <row r="539" spans="1:17">
      <c r="A539" s="7"/>
      <c r="B539"/>
      <c r="C539"/>
      <c r="D539"/>
      <c r="E539"/>
      <c r="F539"/>
      <c r="G539"/>
      <c r="H539"/>
      <c r="I539"/>
      <c r="J539"/>
      <c r="K539"/>
      <c r="L539"/>
      <c r="M539"/>
      <c r="N539"/>
      <c r="O539"/>
      <c r="P539"/>
      <c r="Q539"/>
    </row>
    <row r="540" spans="1:17">
      <c r="A540" s="7"/>
      <c r="B540"/>
      <c r="C540"/>
      <c r="D540"/>
      <c r="E540"/>
      <c r="F540"/>
      <c r="G540"/>
      <c r="H540"/>
      <c r="I540"/>
      <c r="J540"/>
      <c r="K540"/>
      <c r="L540"/>
      <c r="M540"/>
      <c r="N540"/>
      <c r="O540"/>
      <c r="P540"/>
      <c r="Q540"/>
    </row>
    <row r="541" spans="1:17">
      <c r="A541" s="7"/>
      <c r="B541"/>
      <c r="C541"/>
      <c r="D541"/>
      <c r="E541"/>
      <c r="F541"/>
      <c r="G541"/>
      <c r="H541"/>
      <c r="I541"/>
      <c r="J541"/>
      <c r="K541"/>
      <c r="L541"/>
      <c r="M541"/>
      <c r="N541"/>
      <c r="O541"/>
      <c r="P541"/>
      <c r="Q541"/>
    </row>
    <row r="542" spans="1:17">
      <c r="A542" s="7"/>
      <c r="B542"/>
      <c r="C542"/>
      <c r="D542"/>
      <c r="E542"/>
      <c r="F542"/>
      <c r="G542"/>
      <c r="H542"/>
      <c r="I542"/>
      <c r="J542"/>
      <c r="K542"/>
      <c r="L542"/>
      <c r="M542"/>
      <c r="N542"/>
      <c r="O542"/>
      <c r="P542"/>
      <c r="Q542"/>
    </row>
    <row r="543" spans="1:17">
      <c r="A543" s="7"/>
      <c r="B543"/>
      <c r="C543"/>
      <c r="D543"/>
      <c r="E543"/>
      <c r="F543"/>
      <c r="G543"/>
      <c r="H543"/>
      <c r="I543"/>
      <c r="J543"/>
      <c r="K543"/>
      <c r="L543"/>
      <c r="M543"/>
      <c r="N543"/>
      <c r="O543"/>
      <c r="P543"/>
      <c r="Q543"/>
    </row>
    <row r="544" spans="1:17">
      <c r="A544" s="7"/>
      <c r="B544"/>
      <c r="C544"/>
      <c r="D544"/>
      <c r="E544"/>
      <c r="F544"/>
      <c r="G544"/>
      <c r="H544"/>
      <c r="I544"/>
      <c r="J544"/>
      <c r="K544"/>
      <c r="L544"/>
      <c r="M544"/>
      <c r="N544"/>
      <c r="O544"/>
      <c r="P544"/>
      <c r="Q544"/>
    </row>
    <row r="545" spans="1:17">
      <c r="A545" s="7"/>
      <c r="B545"/>
      <c r="C545"/>
      <c r="D545"/>
      <c r="E545"/>
      <c r="F545"/>
      <c r="G545"/>
      <c r="H545"/>
      <c r="I545"/>
      <c r="J545"/>
      <c r="K545"/>
      <c r="L545"/>
      <c r="M545"/>
      <c r="N545"/>
      <c r="O545"/>
      <c r="P545"/>
      <c r="Q545"/>
    </row>
    <row r="546" spans="1:17">
      <c r="A546" s="7"/>
      <c r="B546"/>
      <c r="C546"/>
      <c r="D546"/>
      <c r="E546"/>
      <c r="F546"/>
      <c r="G546"/>
      <c r="H546"/>
      <c r="I546"/>
      <c r="J546"/>
      <c r="K546"/>
      <c r="L546"/>
      <c r="M546"/>
      <c r="N546"/>
      <c r="O546"/>
      <c r="P546"/>
      <c r="Q546"/>
    </row>
    <row r="547" spans="1:17">
      <c r="A547" s="7"/>
      <c r="B547"/>
      <c r="C547"/>
      <c r="D547"/>
      <c r="E547"/>
      <c r="F547"/>
      <c r="G547"/>
      <c r="H547"/>
      <c r="I547"/>
      <c r="J547"/>
      <c r="K547"/>
      <c r="L547"/>
      <c r="M547"/>
      <c r="N547"/>
      <c r="O547"/>
      <c r="P547"/>
      <c r="Q547"/>
    </row>
    <row r="548" spans="1:17">
      <c r="A548" s="7"/>
      <c r="B548"/>
      <c r="C548"/>
      <c r="D548"/>
      <c r="E548"/>
      <c r="F548"/>
      <c r="G548"/>
      <c r="H548"/>
      <c r="I548"/>
      <c r="J548"/>
      <c r="K548"/>
      <c r="L548"/>
      <c r="M548"/>
      <c r="N548"/>
      <c r="O548"/>
      <c r="P548"/>
      <c r="Q548"/>
    </row>
    <row r="549" spans="1:17">
      <c r="A549" s="7"/>
      <c r="B549"/>
      <c r="C549"/>
      <c r="D549"/>
      <c r="E549"/>
      <c r="F549"/>
      <c r="G549"/>
      <c r="H549"/>
      <c r="I549"/>
      <c r="J549"/>
      <c r="K549"/>
      <c r="L549"/>
      <c r="M549"/>
      <c r="N549"/>
      <c r="O549"/>
      <c r="P549"/>
      <c r="Q549"/>
    </row>
    <row r="550" spans="1:17">
      <c r="A550" s="7"/>
      <c r="B550"/>
      <c r="C550"/>
      <c r="D550"/>
      <c r="E550"/>
      <c r="F550"/>
      <c r="G550"/>
      <c r="H550"/>
      <c r="I550"/>
      <c r="J550"/>
      <c r="K550"/>
      <c r="L550"/>
      <c r="M550"/>
      <c r="N550"/>
      <c r="O550"/>
      <c r="P550"/>
      <c r="Q550"/>
    </row>
    <row r="551" spans="1:17">
      <c r="A551" s="7"/>
      <c r="B551"/>
      <c r="C551"/>
      <c r="D551"/>
      <c r="E551"/>
      <c r="F551"/>
      <c r="G551"/>
      <c r="H551"/>
      <c r="I551"/>
      <c r="J551"/>
      <c r="K551"/>
      <c r="L551"/>
      <c r="M551"/>
      <c r="N551"/>
      <c r="O551"/>
      <c r="P551"/>
      <c r="Q551"/>
    </row>
    <row r="552" spans="1:17">
      <c r="A552" s="7"/>
      <c r="B552"/>
      <c r="C552"/>
      <c r="D552"/>
      <c r="E552"/>
      <c r="F552"/>
      <c r="G552"/>
      <c r="H552"/>
      <c r="I552"/>
      <c r="J552"/>
      <c r="K552"/>
      <c r="L552"/>
      <c r="M552"/>
      <c r="N552"/>
      <c r="O552"/>
      <c r="P552"/>
      <c r="Q552"/>
    </row>
    <row r="553" spans="1:17">
      <c r="A553" s="7"/>
      <c r="B553"/>
      <c r="C553"/>
      <c r="D553"/>
      <c r="E553"/>
      <c r="F553"/>
      <c r="G553"/>
      <c r="H553"/>
      <c r="I553"/>
      <c r="J553"/>
      <c r="K553"/>
      <c r="L553"/>
      <c r="M553"/>
      <c r="N553"/>
      <c r="O553"/>
      <c r="P553"/>
      <c r="Q553"/>
    </row>
    <row r="554" spans="1:17">
      <c r="A554" s="7"/>
      <c r="B554"/>
      <c r="C554"/>
      <c r="D554"/>
      <c r="E554"/>
      <c r="F554"/>
      <c r="G554"/>
      <c r="H554"/>
      <c r="I554"/>
      <c r="J554"/>
      <c r="K554"/>
      <c r="L554"/>
      <c r="M554"/>
      <c r="N554"/>
      <c r="O554"/>
      <c r="P554"/>
      <c r="Q554"/>
    </row>
    <row r="555" spans="1:17">
      <c r="A555" s="7"/>
      <c r="B555"/>
      <c r="C555"/>
      <c r="D555"/>
      <c r="E555"/>
      <c r="F555"/>
      <c r="G555"/>
      <c r="H555"/>
      <c r="I555"/>
      <c r="J555"/>
      <c r="K555"/>
      <c r="L555"/>
      <c r="M555"/>
      <c r="N555"/>
      <c r="O555"/>
      <c r="P555"/>
      <c r="Q555"/>
    </row>
    <row r="556" spans="1:17">
      <c r="A556" s="7"/>
      <c r="B556"/>
      <c r="C556"/>
      <c r="D556"/>
      <c r="E556"/>
      <c r="F556"/>
      <c r="G556"/>
      <c r="H556"/>
      <c r="I556"/>
      <c r="J556"/>
      <c r="K556"/>
      <c r="L556"/>
      <c r="M556"/>
      <c r="N556"/>
      <c r="O556"/>
      <c r="P556"/>
      <c r="Q556"/>
    </row>
    <row r="557" spans="1:17">
      <c r="A557" s="7"/>
      <c r="B557"/>
      <c r="C557"/>
      <c r="D557"/>
      <c r="E557"/>
      <c r="F557"/>
      <c r="G557"/>
      <c r="H557"/>
      <c r="I557"/>
      <c r="J557"/>
      <c r="K557"/>
      <c r="L557"/>
      <c r="M557"/>
      <c r="N557"/>
      <c r="O557"/>
      <c r="P557"/>
      <c r="Q557"/>
    </row>
    <row r="558" spans="1:17">
      <c r="A558" s="7"/>
      <c r="B558"/>
      <c r="C558"/>
      <c r="D558"/>
      <c r="E558"/>
      <c r="F558"/>
      <c r="G558"/>
      <c r="H558"/>
      <c r="I558"/>
      <c r="J558"/>
      <c r="K558"/>
      <c r="L558"/>
      <c r="M558"/>
      <c r="N558"/>
      <c r="O558"/>
      <c r="P558"/>
      <c r="Q558"/>
    </row>
    <row r="559" spans="1:17">
      <c r="A559" s="7"/>
      <c r="B559"/>
      <c r="C559"/>
      <c r="D559"/>
      <c r="E559"/>
      <c r="F559"/>
      <c r="G559"/>
      <c r="H559"/>
      <c r="I559"/>
      <c r="J559"/>
      <c r="K559"/>
      <c r="L559"/>
      <c r="M559"/>
      <c r="N559"/>
      <c r="O559"/>
      <c r="P559"/>
      <c r="Q559"/>
    </row>
    <row r="560" spans="1:17">
      <c r="A560" s="7"/>
      <c r="B560"/>
      <c r="C560"/>
      <c r="D560"/>
      <c r="E560"/>
      <c r="F560"/>
      <c r="G560"/>
      <c r="H560"/>
      <c r="I560"/>
      <c r="J560"/>
      <c r="K560"/>
      <c r="L560"/>
      <c r="M560"/>
      <c r="N560"/>
      <c r="O560"/>
      <c r="P560"/>
      <c r="Q560"/>
    </row>
    <row r="561" spans="1:17">
      <c r="A561" s="7"/>
      <c r="B561"/>
      <c r="C561"/>
      <c r="D561"/>
      <c r="E561"/>
      <c r="F561"/>
      <c r="G561"/>
      <c r="H561"/>
      <c r="I561"/>
      <c r="J561"/>
      <c r="K561"/>
      <c r="L561"/>
      <c r="M561"/>
      <c r="N561"/>
      <c r="O561"/>
      <c r="P561"/>
      <c r="Q561"/>
    </row>
    <row r="562" spans="1:17">
      <c r="A562" s="7"/>
      <c r="B562"/>
      <c r="C562"/>
      <c r="D562"/>
      <c r="E562"/>
      <c r="F562"/>
      <c r="G562"/>
      <c r="H562"/>
      <c r="I562"/>
      <c r="J562"/>
      <c r="K562"/>
      <c r="L562"/>
      <c r="M562"/>
      <c r="N562"/>
      <c r="O562"/>
      <c r="P562"/>
      <c r="Q562"/>
    </row>
    <row r="563" spans="1:17">
      <c r="A563" s="7"/>
      <c r="B563"/>
      <c r="C563"/>
      <c r="D563"/>
      <c r="E563"/>
      <c r="F563"/>
      <c r="G563"/>
      <c r="H563"/>
      <c r="I563"/>
      <c r="J563"/>
      <c r="K563"/>
      <c r="L563"/>
      <c r="M563"/>
      <c r="N563"/>
      <c r="O563"/>
      <c r="P563"/>
      <c r="Q563"/>
    </row>
    <row r="564" spans="1:17">
      <c r="A564" s="7"/>
      <c r="B564"/>
      <c r="C564"/>
      <c r="D564"/>
      <c r="E564"/>
      <c r="F564"/>
      <c r="G564"/>
      <c r="H564"/>
      <c r="I564"/>
      <c r="J564"/>
      <c r="K564"/>
      <c r="L564"/>
      <c r="M564"/>
      <c r="N564"/>
      <c r="O564"/>
      <c r="P564"/>
      <c r="Q564"/>
    </row>
    <row r="565" spans="1:17">
      <c r="A565" s="7"/>
      <c r="B565"/>
      <c r="C565"/>
      <c r="D565"/>
      <c r="E565"/>
      <c r="F565"/>
      <c r="G565"/>
      <c r="H565"/>
      <c r="I565"/>
      <c r="J565"/>
      <c r="K565"/>
      <c r="L565"/>
      <c r="M565"/>
      <c r="N565"/>
      <c r="O565"/>
      <c r="P565"/>
      <c r="Q565"/>
    </row>
    <row r="566" spans="1:17">
      <c r="A566" s="7"/>
      <c r="B566"/>
      <c r="C566"/>
      <c r="D566"/>
      <c r="E566"/>
      <c r="F566"/>
      <c r="G566"/>
      <c r="H566"/>
      <c r="I566"/>
      <c r="J566"/>
      <c r="K566"/>
      <c r="L566"/>
      <c r="M566"/>
      <c r="N566"/>
      <c r="O566"/>
      <c r="P566"/>
      <c r="Q566"/>
    </row>
    <row r="567" spans="1:17">
      <c r="A567" s="7"/>
      <c r="B567"/>
      <c r="C567"/>
      <c r="D567"/>
      <c r="E567"/>
      <c r="F567"/>
      <c r="G567"/>
      <c r="H567"/>
      <c r="I567"/>
      <c r="J567"/>
      <c r="K567"/>
      <c r="L567"/>
      <c r="M567"/>
      <c r="N567"/>
      <c r="O567"/>
      <c r="P567"/>
      <c r="Q567"/>
    </row>
    <row r="568" spans="1:17">
      <c r="A568" s="7"/>
      <c r="B568"/>
      <c r="C568"/>
      <c r="D568"/>
      <c r="E568"/>
      <c r="F568"/>
      <c r="G568"/>
      <c r="H568"/>
      <c r="I568"/>
      <c r="J568"/>
      <c r="K568"/>
      <c r="L568"/>
      <c r="M568"/>
      <c r="N568"/>
      <c r="O568"/>
      <c r="P568"/>
      <c r="Q568"/>
    </row>
    <row r="569" spans="1:17">
      <c r="A569" s="7"/>
      <c r="B569"/>
      <c r="C569"/>
      <c r="D569"/>
      <c r="E569"/>
      <c r="F569"/>
      <c r="G569"/>
      <c r="H569"/>
      <c r="I569"/>
      <c r="J569"/>
      <c r="K569"/>
      <c r="L569"/>
      <c r="M569"/>
      <c r="N569"/>
      <c r="O569"/>
      <c r="P569"/>
      <c r="Q569"/>
    </row>
    <row r="570" spans="1:17">
      <c r="A570" s="7"/>
      <c r="B570"/>
      <c r="C570"/>
      <c r="D570"/>
      <c r="E570"/>
      <c r="F570"/>
      <c r="G570"/>
      <c r="H570"/>
      <c r="I570"/>
      <c r="J570"/>
      <c r="K570"/>
      <c r="L570"/>
      <c r="M570"/>
      <c r="N570"/>
      <c r="O570"/>
      <c r="P570"/>
      <c r="Q570"/>
    </row>
    <row r="571" spans="1:17">
      <c r="A571" s="7"/>
      <c r="B571"/>
      <c r="C571"/>
      <c r="D571"/>
      <c r="E571"/>
      <c r="F571"/>
      <c r="G571"/>
      <c r="H571"/>
      <c r="I571"/>
      <c r="J571"/>
      <c r="K571"/>
      <c r="L571"/>
      <c r="M571"/>
      <c r="N571"/>
      <c r="O571"/>
      <c r="P571"/>
      <c r="Q571"/>
    </row>
    <row r="572" spans="1:17">
      <c r="A572" s="7"/>
      <c r="B572"/>
      <c r="C572"/>
      <c r="D572"/>
      <c r="E572"/>
      <c r="F572"/>
      <c r="G572"/>
      <c r="H572"/>
      <c r="I572"/>
      <c r="J572"/>
      <c r="K572"/>
      <c r="L572"/>
      <c r="M572"/>
      <c r="N572"/>
      <c r="O572"/>
      <c r="P572"/>
      <c r="Q572"/>
    </row>
    <row r="573" spans="1:17">
      <c r="A573" s="7"/>
      <c r="B573"/>
      <c r="C573"/>
      <c r="D573"/>
      <c r="E573"/>
      <c r="F573"/>
      <c r="G573"/>
      <c r="H573"/>
      <c r="I573"/>
      <c r="J573"/>
      <c r="K573"/>
      <c r="L573"/>
      <c r="M573"/>
      <c r="N573"/>
      <c r="O573"/>
      <c r="P573"/>
      <c r="Q573"/>
    </row>
    <row r="574" spans="1:17">
      <c r="A574" s="7"/>
      <c r="B574"/>
      <c r="C574"/>
      <c r="D574"/>
      <c r="E574"/>
      <c r="F574"/>
      <c r="G574"/>
      <c r="H574"/>
      <c r="I574"/>
      <c r="J574"/>
      <c r="K574"/>
      <c r="L574"/>
      <c r="M574"/>
      <c r="N574"/>
      <c r="O574"/>
      <c r="P574"/>
      <c r="Q574"/>
    </row>
    <row r="575" spans="1:17">
      <c r="A575" s="7"/>
      <c r="B575"/>
      <c r="C575"/>
      <c r="D575"/>
      <c r="E575"/>
      <c r="F575"/>
      <c r="G575"/>
      <c r="H575"/>
      <c r="I575"/>
      <c r="J575"/>
      <c r="K575"/>
      <c r="L575"/>
      <c r="M575"/>
      <c r="N575"/>
      <c r="O575"/>
      <c r="P575"/>
      <c r="Q575"/>
    </row>
    <row r="576" spans="1:17">
      <c r="A576" s="7"/>
      <c r="B576"/>
      <c r="C576"/>
      <c r="D576"/>
      <c r="E576"/>
      <c r="F576"/>
      <c r="G576"/>
      <c r="H576"/>
      <c r="I576"/>
      <c r="J576"/>
      <c r="K576"/>
      <c r="L576"/>
      <c r="M576"/>
      <c r="N576"/>
      <c r="O576"/>
      <c r="P576"/>
      <c r="Q576"/>
    </row>
    <row r="577" spans="1:17">
      <c r="A577" s="7"/>
      <c r="B577"/>
      <c r="C577"/>
      <c r="D577"/>
      <c r="E577"/>
      <c r="F577"/>
      <c r="G577"/>
      <c r="H577"/>
      <c r="I577"/>
      <c r="J577"/>
      <c r="K577"/>
      <c r="L577"/>
      <c r="M577"/>
      <c r="N577"/>
      <c r="O577"/>
      <c r="P577"/>
      <c r="Q577"/>
    </row>
    <row r="578" spans="1:17">
      <c r="A578" s="7"/>
      <c r="B578"/>
      <c r="C578"/>
      <c r="D578"/>
      <c r="E578"/>
      <c r="F578"/>
      <c r="G578"/>
      <c r="H578"/>
      <c r="I578"/>
      <c r="J578"/>
      <c r="K578"/>
      <c r="L578"/>
      <c r="M578"/>
      <c r="N578"/>
      <c r="O578"/>
      <c r="P578"/>
      <c r="Q578"/>
    </row>
    <row r="579" spans="1:17">
      <c r="A579" s="7"/>
      <c r="B579"/>
      <c r="C579"/>
      <c r="D579"/>
      <c r="E579"/>
      <c r="F579"/>
      <c r="G579"/>
      <c r="H579"/>
      <c r="I579"/>
      <c r="J579"/>
      <c r="K579"/>
      <c r="L579"/>
      <c r="M579"/>
      <c r="N579"/>
      <c r="O579"/>
      <c r="P579"/>
      <c r="Q579"/>
    </row>
    <row r="580" spans="1:17">
      <c r="A580" s="7"/>
      <c r="B580"/>
      <c r="C580"/>
      <c r="D580"/>
      <c r="E580"/>
      <c r="F580"/>
      <c r="G580"/>
      <c r="H580"/>
      <c r="I580"/>
      <c r="J580"/>
      <c r="K580"/>
      <c r="L580"/>
      <c r="M580"/>
      <c r="N580"/>
      <c r="O580"/>
      <c r="P580"/>
      <c r="Q580"/>
    </row>
    <row r="581" spans="1:17">
      <c r="A581" s="7"/>
      <c r="B581"/>
      <c r="C581"/>
      <c r="D581"/>
      <c r="E581"/>
      <c r="F581"/>
      <c r="G581"/>
      <c r="H581"/>
      <c r="I581"/>
      <c r="J581"/>
      <c r="K581"/>
      <c r="L581"/>
      <c r="M581"/>
      <c r="N581"/>
      <c r="O581"/>
      <c r="P581"/>
      <c r="Q581"/>
    </row>
    <row r="582" spans="1:17">
      <c r="A582" s="7"/>
      <c r="B582"/>
      <c r="C582"/>
      <c r="D582"/>
      <c r="E582"/>
      <c r="F582"/>
      <c r="G582"/>
      <c r="H582"/>
      <c r="I582"/>
      <c r="J582"/>
      <c r="K582"/>
      <c r="L582"/>
      <c r="M582"/>
      <c r="N582"/>
      <c r="O582"/>
      <c r="P582"/>
      <c r="Q582"/>
    </row>
    <row r="583" spans="1:17">
      <c r="A583" s="7"/>
      <c r="B583"/>
      <c r="C583"/>
      <c r="D583"/>
      <c r="E583"/>
      <c r="F583"/>
      <c r="G583"/>
      <c r="H583"/>
      <c r="I583"/>
      <c r="J583"/>
      <c r="K583"/>
      <c r="L583"/>
      <c r="M583"/>
      <c r="N583"/>
      <c r="O583"/>
      <c r="P583"/>
      <c r="Q583"/>
    </row>
    <row r="584" spans="1:17">
      <c r="A584" s="7"/>
      <c r="B584"/>
      <c r="C584"/>
      <c r="D584"/>
      <c r="E584"/>
      <c r="F584"/>
      <c r="G584"/>
      <c r="H584"/>
      <c r="I584"/>
      <c r="J584"/>
      <c r="K584"/>
      <c r="L584"/>
      <c r="M584"/>
      <c r="N584"/>
      <c r="O584"/>
      <c r="P584"/>
      <c r="Q584"/>
    </row>
    <row r="585" spans="1:17">
      <c r="A585" s="7"/>
      <c r="B585"/>
      <c r="C585"/>
      <c r="D585"/>
      <c r="E585"/>
      <c r="F585"/>
      <c r="G585"/>
      <c r="H585"/>
      <c r="I585"/>
      <c r="J585"/>
      <c r="K585"/>
      <c r="L585"/>
      <c r="M585"/>
      <c r="N585"/>
      <c r="O585"/>
      <c r="P585"/>
      <c r="Q585"/>
    </row>
    <row r="586" spans="1:17">
      <c r="A586" s="7"/>
      <c r="B586"/>
      <c r="C586"/>
      <c r="D586"/>
      <c r="E586"/>
      <c r="F586"/>
      <c r="G586"/>
      <c r="H586"/>
      <c r="I586"/>
      <c r="J586"/>
      <c r="K586"/>
      <c r="L586"/>
      <c r="M586"/>
      <c r="N586"/>
      <c r="O586"/>
      <c r="P586"/>
      <c r="Q586"/>
    </row>
    <row r="587" spans="1:17">
      <c r="A587" s="7"/>
      <c r="B587"/>
      <c r="C587"/>
      <c r="D587"/>
      <c r="E587"/>
      <c r="F587"/>
      <c r="G587"/>
      <c r="H587"/>
      <c r="I587"/>
      <c r="J587"/>
      <c r="K587"/>
      <c r="L587"/>
      <c r="M587"/>
      <c r="N587"/>
      <c r="O587"/>
      <c r="P587"/>
      <c r="Q587"/>
    </row>
    <row r="588" spans="1:17">
      <c r="A588" s="7"/>
      <c r="B588"/>
      <c r="C588"/>
      <c r="D588"/>
      <c r="E588"/>
      <c r="F588"/>
      <c r="G588"/>
      <c r="H588"/>
      <c r="I588"/>
      <c r="J588"/>
      <c r="K588"/>
      <c r="L588"/>
      <c r="M588"/>
      <c r="N588"/>
      <c r="O588"/>
      <c r="P588"/>
      <c r="Q588"/>
    </row>
    <row r="589" spans="1:17">
      <c r="A589" s="7"/>
      <c r="B589"/>
      <c r="C589"/>
      <c r="D589"/>
      <c r="E589"/>
      <c r="F589"/>
      <c r="G589"/>
      <c r="H589"/>
      <c r="I589"/>
      <c r="J589"/>
      <c r="K589"/>
      <c r="L589"/>
      <c r="M589"/>
      <c r="N589"/>
      <c r="O589"/>
      <c r="P589"/>
      <c r="Q589"/>
    </row>
    <row r="590" spans="1:17">
      <c r="A590" s="7"/>
      <c r="B590"/>
      <c r="C590"/>
      <c r="D590"/>
      <c r="E590"/>
      <c r="F590"/>
      <c r="G590"/>
      <c r="H590"/>
      <c r="I590"/>
      <c r="J590"/>
      <c r="K590"/>
      <c r="L590"/>
      <c r="M590"/>
      <c r="N590"/>
      <c r="O590"/>
      <c r="P590"/>
      <c r="Q590"/>
    </row>
    <row r="591" spans="1:17">
      <c r="A591" s="7"/>
      <c r="B591"/>
      <c r="C591"/>
      <c r="D591"/>
      <c r="E591"/>
      <c r="F591"/>
      <c r="G591"/>
      <c r="H591"/>
      <c r="I591"/>
      <c r="J591"/>
      <c r="K591"/>
      <c r="L591"/>
      <c r="M591"/>
      <c r="N591"/>
      <c r="O591"/>
      <c r="P591"/>
      <c r="Q591"/>
    </row>
    <row r="592" spans="1:17">
      <c r="A592" s="7"/>
      <c r="B592"/>
      <c r="C592"/>
      <c r="D592"/>
      <c r="E592"/>
      <c r="F592"/>
      <c r="G592"/>
      <c r="H592"/>
      <c r="I592"/>
      <c r="J592"/>
      <c r="K592"/>
      <c r="L592"/>
      <c r="M592"/>
      <c r="N592"/>
      <c r="O592"/>
      <c r="P592"/>
      <c r="Q592"/>
    </row>
    <row r="593" spans="1:17">
      <c r="A593" s="7"/>
      <c r="B593"/>
      <c r="C593"/>
      <c r="D593"/>
      <c r="E593"/>
      <c r="F593"/>
      <c r="G593"/>
      <c r="H593"/>
      <c r="I593"/>
      <c r="J593"/>
      <c r="K593"/>
      <c r="L593"/>
      <c r="M593"/>
      <c r="N593"/>
      <c r="O593"/>
      <c r="P593"/>
      <c r="Q593"/>
    </row>
    <row r="594" spans="1:17">
      <c r="A594" s="7"/>
      <c r="B594"/>
      <c r="C594"/>
      <c r="D594"/>
      <c r="E594"/>
      <c r="F594"/>
      <c r="G594"/>
      <c r="H594"/>
      <c r="I594"/>
      <c r="J594"/>
      <c r="K594"/>
      <c r="L594"/>
      <c r="M594"/>
      <c r="N594"/>
      <c r="O594"/>
      <c r="P594"/>
      <c r="Q594"/>
    </row>
    <row r="595" spans="1:17">
      <c r="A595" s="7"/>
      <c r="B595"/>
      <c r="C595"/>
      <c r="D595"/>
      <c r="E595"/>
      <c r="F595"/>
      <c r="G595"/>
      <c r="H595"/>
      <c r="I595"/>
      <c r="J595"/>
      <c r="K595"/>
      <c r="L595"/>
      <c r="M595"/>
      <c r="N595"/>
      <c r="O595"/>
      <c r="P595"/>
      <c r="Q595"/>
    </row>
    <row r="596" spans="1:17">
      <c r="A596" s="7"/>
      <c r="B596"/>
      <c r="C596"/>
      <c r="D596"/>
      <c r="E596"/>
      <c r="F596"/>
      <c r="G596"/>
      <c r="H596"/>
      <c r="I596"/>
      <c r="J596"/>
      <c r="K596"/>
      <c r="L596"/>
      <c r="M596"/>
      <c r="N596"/>
      <c r="O596"/>
      <c r="P596"/>
      <c r="Q596"/>
    </row>
    <row r="597" spans="1:17">
      <c r="A597" s="7"/>
      <c r="B597"/>
      <c r="C597"/>
      <c r="D597"/>
      <c r="E597"/>
      <c r="F597"/>
      <c r="G597"/>
      <c r="H597"/>
      <c r="I597"/>
      <c r="J597"/>
      <c r="K597"/>
      <c r="L597"/>
      <c r="M597"/>
      <c r="N597"/>
      <c r="O597"/>
      <c r="P597"/>
      <c r="Q597"/>
    </row>
    <row r="598" spans="1:17">
      <c r="A598" s="7"/>
      <c r="B598"/>
      <c r="C598"/>
      <c r="D598"/>
      <c r="E598"/>
      <c r="F598"/>
      <c r="G598"/>
      <c r="H598"/>
      <c r="I598"/>
      <c r="J598"/>
      <c r="K598"/>
      <c r="L598"/>
      <c r="M598"/>
      <c r="N598"/>
      <c r="O598"/>
      <c r="P598"/>
      <c r="Q598"/>
    </row>
    <row r="599" spans="1:17">
      <c r="A599" s="7"/>
      <c r="B599"/>
      <c r="C599"/>
      <c r="D599"/>
      <c r="E599"/>
      <c r="F599"/>
      <c r="G599"/>
      <c r="H599"/>
      <c r="I599"/>
      <c r="J599"/>
      <c r="K599"/>
      <c r="L599"/>
      <c r="M599"/>
      <c r="N599"/>
      <c r="O599"/>
      <c r="P599"/>
      <c r="Q599"/>
    </row>
    <row r="600" spans="1:17">
      <c r="A600" s="7"/>
      <c r="B600"/>
      <c r="C600"/>
      <c r="D600"/>
      <c r="E600"/>
      <c r="F600"/>
      <c r="G600"/>
      <c r="H600"/>
      <c r="I600"/>
      <c r="J600"/>
      <c r="K600"/>
      <c r="L600"/>
      <c r="M600"/>
      <c r="N600"/>
      <c r="O600"/>
      <c r="P600"/>
      <c r="Q600"/>
    </row>
    <row r="601" spans="1:17">
      <c r="A601" s="7"/>
      <c r="B601"/>
      <c r="C601"/>
      <c r="D601"/>
      <c r="E601"/>
      <c r="F601"/>
      <c r="G601"/>
      <c r="H601"/>
      <c r="I601"/>
      <c r="J601"/>
      <c r="K601"/>
      <c r="L601"/>
      <c r="M601"/>
      <c r="N601"/>
      <c r="O601"/>
      <c r="P601"/>
      <c r="Q601"/>
    </row>
    <row r="602" spans="1:17">
      <c r="A602" s="7"/>
      <c r="B602"/>
      <c r="C602"/>
      <c r="D602"/>
      <c r="E602"/>
      <c r="F602"/>
      <c r="G602"/>
      <c r="H602"/>
      <c r="I602"/>
      <c r="J602"/>
      <c r="K602"/>
      <c r="L602"/>
      <c r="M602"/>
      <c r="N602"/>
      <c r="O602"/>
      <c r="P602"/>
      <c r="Q602"/>
    </row>
    <row r="603" spans="1:17">
      <c r="A603" s="7"/>
      <c r="B603"/>
      <c r="C603"/>
      <c r="D603"/>
      <c r="E603"/>
      <c r="F603"/>
      <c r="G603"/>
      <c r="H603"/>
      <c r="I603"/>
      <c r="J603"/>
      <c r="K603"/>
      <c r="L603"/>
      <c r="M603"/>
      <c r="N603"/>
      <c r="O603"/>
      <c r="P603"/>
      <c r="Q603"/>
    </row>
    <row r="604" spans="1:17">
      <c r="A604" s="7"/>
      <c r="B604"/>
      <c r="C604"/>
      <c r="D604"/>
      <c r="E604"/>
      <c r="F604"/>
      <c r="G604"/>
      <c r="H604"/>
      <c r="I604"/>
      <c r="J604"/>
      <c r="K604"/>
      <c r="L604"/>
      <c r="M604"/>
      <c r="N604"/>
      <c r="O604"/>
      <c r="P604"/>
      <c r="Q604"/>
    </row>
    <row r="605" spans="1:17">
      <c r="A605" s="7"/>
      <c r="B605"/>
      <c r="C605"/>
      <c r="D605"/>
      <c r="E605"/>
      <c r="F605"/>
      <c r="G605"/>
      <c r="H605"/>
      <c r="I605"/>
      <c r="J605"/>
      <c r="K605"/>
      <c r="L605"/>
      <c r="M605"/>
      <c r="N605"/>
      <c r="O605"/>
      <c r="P605"/>
      <c r="Q605"/>
    </row>
    <row r="606" spans="1:17">
      <c r="A606" s="7"/>
      <c r="B606"/>
      <c r="C606"/>
      <c r="D606"/>
      <c r="E606"/>
      <c r="F606"/>
      <c r="G606"/>
      <c r="H606"/>
      <c r="I606"/>
      <c r="J606"/>
      <c r="K606"/>
      <c r="L606"/>
      <c r="M606"/>
      <c r="N606"/>
      <c r="O606"/>
      <c r="P606"/>
      <c r="Q606"/>
    </row>
    <row r="607" spans="1:17">
      <c r="A607" s="7"/>
      <c r="B607"/>
      <c r="C607"/>
      <c r="D607"/>
      <c r="E607"/>
      <c r="F607"/>
      <c r="G607"/>
      <c r="H607"/>
      <c r="I607"/>
      <c r="J607"/>
      <c r="K607"/>
      <c r="L607"/>
      <c r="M607"/>
      <c r="N607"/>
      <c r="O607"/>
      <c r="P607"/>
      <c r="Q607"/>
    </row>
    <row r="608" spans="1:17">
      <c r="A608" s="7"/>
      <c r="B608"/>
      <c r="C608"/>
      <c r="D608"/>
      <c r="E608"/>
      <c r="F608"/>
      <c r="G608"/>
      <c r="H608"/>
      <c r="I608"/>
      <c r="J608"/>
      <c r="K608"/>
      <c r="L608"/>
      <c r="M608"/>
      <c r="N608"/>
      <c r="O608"/>
      <c r="P608"/>
      <c r="Q608"/>
    </row>
    <row r="609" spans="1:17">
      <c r="A609" s="7"/>
      <c r="B609"/>
      <c r="C609"/>
      <c r="D609"/>
      <c r="E609"/>
      <c r="F609"/>
      <c r="G609"/>
      <c r="H609"/>
      <c r="I609"/>
      <c r="J609"/>
      <c r="K609"/>
      <c r="L609"/>
      <c r="M609"/>
      <c r="N609"/>
      <c r="O609"/>
      <c r="P609"/>
      <c r="Q609"/>
    </row>
    <row r="610" spans="1:17">
      <c r="A610" s="7"/>
      <c r="B610"/>
      <c r="C610"/>
      <c r="D610"/>
      <c r="E610"/>
      <c r="F610"/>
      <c r="G610"/>
      <c r="H610"/>
      <c r="I610"/>
      <c r="J610"/>
      <c r="K610"/>
      <c r="L610"/>
      <c r="M610"/>
      <c r="N610"/>
      <c r="O610"/>
      <c r="P610"/>
      <c r="Q610"/>
    </row>
    <row r="611" spans="1:17">
      <c r="A611" s="7"/>
      <c r="B611"/>
      <c r="C611"/>
      <c r="D611"/>
      <c r="E611"/>
      <c r="F611"/>
      <c r="G611"/>
      <c r="H611"/>
      <c r="I611"/>
      <c r="J611"/>
      <c r="K611"/>
      <c r="L611"/>
      <c r="M611"/>
      <c r="N611"/>
      <c r="O611"/>
      <c r="P611"/>
      <c r="Q611"/>
    </row>
    <row r="612" spans="1:17">
      <c r="A612" s="7"/>
      <c r="B612"/>
      <c r="C612"/>
      <c r="D612"/>
      <c r="E612"/>
      <c r="F612"/>
      <c r="G612"/>
      <c r="H612"/>
      <c r="I612"/>
      <c r="J612"/>
      <c r="K612"/>
      <c r="L612"/>
      <c r="M612"/>
      <c r="N612"/>
      <c r="O612"/>
      <c r="P612"/>
      <c r="Q612"/>
    </row>
    <row r="613" spans="1:17">
      <c r="A613" s="7"/>
      <c r="B613"/>
      <c r="C613"/>
      <c r="D613"/>
      <c r="E613"/>
      <c r="F613"/>
      <c r="G613"/>
      <c r="H613"/>
      <c r="I613"/>
      <c r="J613"/>
      <c r="K613"/>
      <c r="L613"/>
      <c r="M613"/>
      <c r="N613"/>
      <c r="O613"/>
      <c r="P613"/>
      <c r="Q613"/>
    </row>
    <row r="614" spans="1:17">
      <c r="A614" s="7"/>
      <c r="B614"/>
      <c r="C614"/>
      <c r="D614"/>
      <c r="E614"/>
      <c r="F614"/>
      <c r="G614"/>
      <c r="H614"/>
      <c r="I614"/>
      <c r="J614"/>
      <c r="K614"/>
      <c r="L614"/>
      <c r="M614"/>
      <c r="N614"/>
      <c r="O614"/>
      <c r="P614"/>
      <c r="Q614"/>
    </row>
    <row r="615" spans="1:17">
      <c r="A615" s="7"/>
      <c r="B615"/>
      <c r="C615"/>
      <c r="D615"/>
      <c r="E615"/>
      <c r="F615"/>
      <c r="G615"/>
      <c r="H615"/>
      <c r="I615"/>
      <c r="J615"/>
      <c r="K615"/>
      <c r="L615"/>
      <c r="M615"/>
      <c r="N615"/>
      <c r="O615"/>
      <c r="P615"/>
      <c r="Q615"/>
    </row>
    <row r="616" spans="1:17">
      <c r="A616" s="7"/>
      <c r="B616"/>
      <c r="C616"/>
      <c r="D616"/>
      <c r="E616"/>
      <c r="F616"/>
      <c r="G616"/>
      <c r="H616"/>
      <c r="I616"/>
      <c r="J616"/>
      <c r="K616"/>
      <c r="L616"/>
      <c r="M616"/>
      <c r="N616"/>
      <c r="O616"/>
      <c r="P616"/>
      <c r="Q616"/>
    </row>
    <row r="617" spans="1:17">
      <c r="A617" s="7"/>
      <c r="B617"/>
      <c r="C617"/>
      <c r="D617"/>
      <c r="E617"/>
      <c r="F617"/>
      <c r="G617"/>
      <c r="H617"/>
      <c r="I617"/>
      <c r="J617"/>
      <c r="K617"/>
      <c r="L617"/>
      <c r="M617"/>
      <c r="N617"/>
      <c r="O617"/>
      <c r="P617"/>
      <c r="Q617"/>
    </row>
    <row r="618" spans="1:17">
      <c r="A618" s="7"/>
      <c r="B618"/>
      <c r="C618"/>
      <c r="D618"/>
      <c r="E618"/>
      <c r="F618"/>
      <c r="G618"/>
      <c r="H618"/>
      <c r="I618"/>
      <c r="J618"/>
      <c r="K618"/>
      <c r="L618"/>
      <c r="M618"/>
      <c r="N618"/>
      <c r="O618"/>
      <c r="P618"/>
      <c r="Q618"/>
    </row>
    <row r="619" spans="1:17">
      <c r="A619" s="7"/>
      <c r="B619"/>
      <c r="C619"/>
      <c r="D619"/>
      <c r="E619"/>
      <c r="F619"/>
      <c r="G619"/>
      <c r="H619"/>
      <c r="I619"/>
      <c r="J619"/>
      <c r="K619"/>
      <c r="L619"/>
      <c r="M619"/>
      <c r="N619"/>
      <c r="O619"/>
      <c r="P619"/>
      <c r="Q619"/>
    </row>
    <row r="620" spans="1:17">
      <c r="A620" s="7"/>
      <c r="B620"/>
      <c r="C620"/>
      <c r="D620"/>
      <c r="E620"/>
      <c r="F620"/>
      <c r="G620"/>
      <c r="H620"/>
      <c r="I620"/>
      <c r="J620"/>
      <c r="K620"/>
      <c r="L620"/>
      <c r="M620"/>
      <c r="N620"/>
      <c r="O620"/>
      <c r="P620"/>
      <c r="Q620"/>
    </row>
    <row r="621" spans="1:17">
      <c r="A621" s="7"/>
      <c r="B621"/>
      <c r="C621"/>
      <c r="D621"/>
      <c r="E621"/>
      <c r="F621"/>
      <c r="G621"/>
      <c r="H621"/>
      <c r="I621"/>
      <c r="J621"/>
      <c r="K621"/>
      <c r="L621"/>
      <c r="M621"/>
      <c r="N621"/>
      <c r="O621"/>
      <c r="P621"/>
      <c r="Q621"/>
    </row>
    <row r="622" spans="1:17">
      <c r="A622" s="7"/>
      <c r="B622"/>
      <c r="C622"/>
      <c r="D622"/>
      <c r="E622"/>
      <c r="F622"/>
      <c r="G622"/>
      <c r="H622"/>
      <c r="I622"/>
      <c r="J622"/>
      <c r="K622"/>
      <c r="L622"/>
      <c r="M622"/>
      <c r="N622"/>
      <c r="O622"/>
      <c r="P622"/>
      <c r="Q622"/>
    </row>
    <row r="623" spans="1:17">
      <c r="A623" s="7"/>
      <c r="B623"/>
      <c r="C623"/>
      <c r="D623"/>
      <c r="E623"/>
      <c r="F623"/>
      <c r="G623"/>
      <c r="H623"/>
      <c r="I623"/>
      <c r="J623"/>
      <c r="K623"/>
      <c r="L623"/>
      <c r="M623"/>
      <c r="N623"/>
      <c r="O623"/>
      <c r="P623"/>
      <c r="Q623"/>
    </row>
    <row r="624" spans="1:17">
      <c r="A624" s="7"/>
      <c r="B624"/>
      <c r="C624"/>
      <c r="D624"/>
      <c r="E624"/>
      <c r="F624"/>
      <c r="G624"/>
      <c r="H624"/>
      <c r="I624"/>
      <c r="J624"/>
      <c r="K624"/>
      <c r="L624"/>
      <c r="M624"/>
      <c r="N624"/>
      <c r="O624"/>
      <c r="P624"/>
      <c r="Q624"/>
    </row>
    <row r="625" spans="1:17">
      <c r="A625" s="7"/>
      <c r="B625"/>
      <c r="C625"/>
      <c r="D625"/>
      <c r="E625"/>
      <c r="F625"/>
      <c r="G625"/>
      <c r="H625"/>
      <c r="I625"/>
      <c r="J625"/>
      <c r="K625"/>
      <c r="L625"/>
      <c r="M625"/>
      <c r="N625"/>
      <c r="O625"/>
      <c r="P625"/>
      <c r="Q625"/>
    </row>
    <row r="626" spans="1:17">
      <c r="A626" s="7"/>
      <c r="B626"/>
      <c r="C626"/>
      <c r="D626"/>
      <c r="E626"/>
      <c r="F626"/>
      <c r="G626"/>
      <c r="H626"/>
      <c r="I626"/>
      <c r="J626"/>
      <c r="K626"/>
      <c r="L626"/>
      <c r="M626"/>
      <c r="N626"/>
      <c r="O626"/>
      <c r="P626"/>
      <c r="Q626"/>
    </row>
    <row r="627" spans="1:17">
      <c r="A627" s="7"/>
      <c r="B627"/>
      <c r="C627"/>
      <c r="D627"/>
      <c r="E627"/>
      <c r="F627"/>
      <c r="G627"/>
      <c r="H627"/>
      <c r="I627"/>
      <c r="J627"/>
      <c r="K627"/>
      <c r="L627"/>
      <c r="M627"/>
      <c r="N627"/>
      <c r="O627"/>
      <c r="P627"/>
      <c r="Q627"/>
    </row>
    <row r="628" spans="1:17">
      <c r="A628" s="7"/>
      <c r="B628"/>
      <c r="C628"/>
      <c r="D628"/>
      <c r="E628"/>
      <c r="F628"/>
      <c r="G628"/>
      <c r="H628"/>
      <c r="I628"/>
      <c r="J628"/>
      <c r="K628"/>
      <c r="L628"/>
      <c r="M628"/>
      <c r="N628"/>
      <c r="O628"/>
      <c r="P628"/>
      <c r="Q628"/>
    </row>
    <row r="629" spans="1:17">
      <c r="A629" s="7"/>
      <c r="B629"/>
      <c r="C629"/>
      <c r="D629"/>
      <c r="E629"/>
      <c r="F629"/>
      <c r="G629"/>
      <c r="H629"/>
      <c r="I629"/>
      <c r="J629"/>
      <c r="K629"/>
      <c r="L629"/>
      <c r="M629"/>
      <c r="N629"/>
      <c r="O629"/>
      <c r="P629"/>
      <c r="Q629"/>
    </row>
    <row r="630" spans="1:17">
      <c r="A630" s="7"/>
      <c r="B630"/>
      <c r="C630"/>
      <c r="D630"/>
      <c r="E630"/>
      <c r="F630"/>
      <c r="G630"/>
      <c r="H630"/>
      <c r="I630"/>
      <c r="J630"/>
      <c r="K630"/>
      <c r="L630"/>
      <c r="M630"/>
      <c r="N630"/>
      <c r="O630"/>
      <c r="P630"/>
      <c r="Q630"/>
    </row>
    <row r="631" spans="1:17">
      <c r="A631" s="7"/>
      <c r="B631"/>
      <c r="C631"/>
      <c r="D631"/>
      <c r="E631"/>
      <c r="F631"/>
      <c r="G631"/>
      <c r="H631"/>
      <c r="I631"/>
      <c r="J631"/>
      <c r="K631"/>
      <c r="L631"/>
      <c r="M631"/>
      <c r="N631"/>
      <c r="O631"/>
      <c r="P631"/>
      <c r="Q631"/>
    </row>
    <row r="632" spans="1:17">
      <c r="A632" s="7"/>
      <c r="B632"/>
      <c r="C632"/>
      <c r="D632"/>
      <c r="E632"/>
      <c r="F632"/>
      <c r="G632"/>
      <c r="H632"/>
      <c r="I632"/>
      <c r="J632"/>
      <c r="K632"/>
      <c r="L632"/>
      <c r="M632"/>
      <c r="N632"/>
      <c r="O632"/>
      <c r="P632"/>
      <c r="Q632"/>
    </row>
    <row r="633" spans="1:17">
      <c r="A633" s="7"/>
      <c r="B633"/>
      <c r="C633"/>
      <c r="D633"/>
      <c r="E633"/>
      <c r="F633"/>
      <c r="G633"/>
      <c r="H633"/>
      <c r="I633"/>
      <c r="J633"/>
      <c r="K633"/>
      <c r="L633"/>
      <c r="M633"/>
      <c r="N633"/>
      <c r="O633"/>
      <c r="P633"/>
      <c r="Q633"/>
    </row>
    <row r="634" spans="1:17">
      <c r="A634" s="7"/>
      <c r="B634"/>
      <c r="C634"/>
      <c r="D634"/>
      <c r="E634"/>
      <c r="F634"/>
      <c r="G634"/>
      <c r="H634"/>
      <c r="I634"/>
      <c r="J634"/>
      <c r="K634"/>
      <c r="L634"/>
      <c r="M634"/>
      <c r="N634"/>
      <c r="O634"/>
      <c r="P634"/>
      <c r="Q634"/>
    </row>
    <row r="635" spans="1:17">
      <c r="A635" s="7"/>
      <c r="B635"/>
      <c r="C635"/>
      <c r="D635"/>
      <c r="E635"/>
      <c r="F635"/>
      <c r="G635"/>
      <c r="H635"/>
      <c r="I635"/>
      <c r="J635"/>
      <c r="K635"/>
      <c r="L635"/>
      <c r="M635"/>
      <c r="N635"/>
      <c r="O635"/>
      <c r="P635"/>
      <c r="Q635"/>
    </row>
    <row r="636" spans="1:17">
      <c r="A636" s="7"/>
      <c r="B636"/>
      <c r="C636"/>
      <c r="D636"/>
      <c r="E636"/>
      <c r="F636"/>
      <c r="G636"/>
      <c r="H636"/>
      <c r="I636"/>
      <c r="J636"/>
      <c r="K636"/>
      <c r="L636"/>
      <c r="M636"/>
      <c r="N636"/>
      <c r="O636"/>
      <c r="P636"/>
      <c r="Q636"/>
    </row>
    <row r="637" spans="1:17">
      <c r="A637" s="7"/>
      <c r="B637"/>
      <c r="C637"/>
      <c r="D637"/>
      <c r="E637"/>
      <c r="F637"/>
      <c r="G637"/>
      <c r="H637"/>
      <c r="I637"/>
      <c r="J637"/>
      <c r="K637"/>
      <c r="L637"/>
      <c r="M637"/>
      <c r="N637"/>
      <c r="O637"/>
      <c r="P637"/>
      <c r="Q637"/>
    </row>
    <row r="638" spans="1:17">
      <c r="A638" s="7"/>
      <c r="B638"/>
      <c r="C638"/>
      <c r="D638"/>
      <c r="E638"/>
      <c r="F638"/>
      <c r="G638"/>
      <c r="H638"/>
      <c r="I638"/>
      <c r="J638"/>
      <c r="K638"/>
      <c r="L638"/>
      <c r="M638"/>
      <c r="N638"/>
      <c r="O638"/>
      <c r="P638"/>
      <c r="Q638"/>
    </row>
    <row r="639" spans="1:17">
      <c r="A639" s="7"/>
      <c r="B639"/>
      <c r="C639"/>
      <c r="D639"/>
      <c r="E639"/>
      <c r="F639"/>
      <c r="G639"/>
      <c r="H639"/>
      <c r="I639"/>
      <c r="J639"/>
      <c r="K639"/>
      <c r="L639"/>
      <c r="M639"/>
      <c r="N639"/>
      <c r="O639"/>
      <c r="P639"/>
      <c r="Q639"/>
    </row>
    <row r="640" spans="1:17">
      <c r="A640" s="7"/>
      <c r="B640"/>
      <c r="C640"/>
      <c r="D640"/>
      <c r="E640"/>
      <c r="F640"/>
      <c r="G640"/>
      <c r="H640"/>
      <c r="I640"/>
      <c r="J640"/>
      <c r="K640"/>
      <c r="L640"/>
      <c r="M640"/>
      <c r="N640"/>
      <c r="O640"/>
      <c r="P640"/>
      <c r="Q640"/>
    </row>
    <row r="641" spans="1:17">
      <c r="A641" s="7"/>
      <c r="B641"/>
      <c r="C641"/>
      <c r="D641"/>
      <c r="E641"/>
      <c r="F641"/>
      <c r="G641"/>
      <c r="H641"/>
      <c r="I641"/>
      <c r="J641"/>
      <c r="K641"/>
      <c r="L641"/>
      <c r="M641"/>
      <c r="N641"/>
      <c r="O641"/>
      <c r="P641"/>
      <c r="Q641"/>
    </row>
    <row r="642" spans="1:17">
      <c r="A642" s="7"/>
      <c r="B642"/>
      <c r="C642"/>
      <c r="D642"/>
      <c r="E642"/>
      <c r="F642"/>
      <c r="G642"/>
      <c r="H642"/>
      <c r="I642"/>
      <c r="J642"/>
      <c r="K642"/>
      <c r="L642"/>
      <c r="M642"/>
      <c r="N642"/>
      <c r="O642"/>
      <c r="P642"/>
      <c r="Q642"/>
    </row>
    <row r="643" spans="1:17">
      <c r="A643" s="7"/>
      <c r="B643"/>
      <c r="C643"/>
      <c r="D643"/>
      <c r="E643"/>
      <c r="F643"/>
      <c r="G643"/>
      <c r="H643"/>
      <c r="I643"/>
      <c r="J643"/>
      <c r="K643"/>
      <c r="L643"/>
      <c r="M643"/>
      <c r="N643"/>
      <c r="O643"/>
      <c r="P643"/>
      <c r="Q643"/>
    </row>
    <row r="644" spans="1:17">
      <c r="A644" s="7"/>
      <c r="B644"/>
      <c r="C644"/>
      <c r="D644"/>
      <c r="E644"/>
      <c r="F644"/>
      <c r="G644"/>
      <c r="H644"/>
      <c r="I644"/>
      <c r="J644"/>
      <c r="K644"/>
      <c r="L644"/>
      <c r="M644"/>
      <c r="N644"/>
      <c r="O644"/>
      <c r="P644"/>
      <c r="Q644"/>
    </row>
    <row r="645" spans="1:17">
      <c r="A645" s="7"/>
      <c r="B645"/>
      <c r="C645"/>
      <c r="D645"/>
      <c r="E645"/>
      <c r="F645"/>
      <c r="G645"/>
      <c r="H645"/>
      <c r="I645"/>
      <c r="J645"/>
      <c r="K645"/>
      <c r="L645"/>
      <c r="M645"/>
      <c r="N645"/>
      <c r="O645"/>
      <c r="P645"/>
      <c r="Q645"/>
    </row>
    <row r="646" spans="1:17">
      <c r="A646" s="7"/>
      <c r="B646"/>
      <c r="C646"/>
      <c r="D646"/>
      <c r="E646"/>
      <c r="F646"/>
      <c r="G646"/>
      <c r="H646"/>
      <c r="I646"/>
      <c r="J646"/>
      <c r="K646"/>
      <c r="L646"/>
      <c r="M646"/>
      <c r="N646"/>
      <c r="O646"/>
      <c r="P646"/>
      <c r="Q646"/>
    </row>
    <row r="647" spans="1:17">
      <c r="A647" s="7"/>
      <c r="B647"/>
      <c r="C647"/>
      <c r="D647"/>
      <c r="E647"/>
      <c r="F647"/>
      <c r="G647"/>
      <c r="H647"/>
      <c r="I647"/>
      <c r="J647"/>
      <c r="K647"/>
      <c r="L647"/>
      <c r="M647"/>
      <c r="N647"/>
      <c r="O647"/>
      <c r="P647"/>
      <c r="Q647"/>
    </row>
    <row r="648" spans="1:17">
      <c r="A648" s="7"/>
      <c r="B648"/>
      <c r="C648"/>
      <c r="D648"/>
      <c r="E648"/>
      <c r="F648"/>
      <c r="G648"/>
      <c r="H648"/>
      <c r="I648"/>
      <c r="J648"/>
      <c r="K648"/>
      <c r="L648"/>
      <c r="M648"/>
      <c r="N648"/>
      <c r="O648"/>
      <c r="P648"/>
      <c r="Q648"/>
    </row>
    <row r="649" spans="1:17">
      <c r="A649" s="7"/>
      <c r="B649"/>
      <c r="C649"/>
      <c r="D649"/>
      <c r="E649"/>
      <c r="F649"/>
      <c r="G649"/>
      <c r="H649"/>
      <c r="I649"/>
      <c r="J649"/>
      <c r="K649"/>
      <c r="L649"/>
      <c r="M649"/>
      <c r="N649"/>
      <c r="O649"/>
      <c r="P649"/>
      <c r="Q649"/>
    </row>
    <row r="650" spans="1:17">
      <c r="A650" s="7"/>
      <c r="B650"/>
      <c r="C650"/>
      <c r="D650"/>
      <c r="E650"/>
      <c r="F650"/>
      <c r="G650"/>
      <c r="H650"/>
      <c r="I650"/>
      <c r="J650"/>
      <c r="K650"/>
      <c r="L650"/>
      <c r="M650"/>
      <c r="N650"/>
      <c r="O650"/>
      <c r="P650"/>
      <c r="Q650"/>
    </row>
    <row r="651" spans="1:17">
      <c r="A651" s="7"/>
      <c r="B651"/>
      <c r="C651"/>
      <c r="D651"/>
      <c r="E651"/>
      <c r="F651"/>
      <c r="G651"/>
      <c r="H651"/>
      <c r="I651"/>
      <c r="J651"/>
      <c r="K651"/>
      <c r="L651"/>
      <c r="M651"/>
      <c r="N651"/>
      <c r="O651"/>
      <c r="P651"/>
      <c r="Q651"/>
    </row>
    <row r="652" spans="1:17">
      <c r="A652" s="7"/>
      <c r="B652"/>
      <c r="C652"/>
      <c r="D652"/>
      <c r="E652"/>
      <c r="F652"/>
      <c r="G652"/>
      <c r="H652"/>
      <c r="I652"/>
      <c r="J652"/>
      <c r="K652"/>
      <c r="L652"/>
      <c r="M652"/>
      <c r="N652"/>
      <c r="O652"/>
      <c r="P652"/>
      <c r="Q652"/>
    </row>
    <row r="653" spans="1:17">
      <c r="A653" s="7"/>
      <c r="B653"/>
      <c r="C653"/>
      <c r="D653"/>
      <c r="E653"/>
      <c r="F653"/>
      <c r="G653"/>
      <c r="H653"/>
      <c r="I653"/>
      <c r="J653"/>
      <c r="K653"/>
      <c r="L653"/>
      <c r="M653"/>
      <c r="N653"/>
      <c r="O653"/>
      <c r="P653"/>
      <c r="Q653"/>
    </row>
    <row r="654" spans="1:17">
      <c r="A654" s="7"/>
      <c r="B654"/>
      <c r="C654"/>
      <c r="D654"/>
      <c r="E654"/>
      <c r="F654"/>
      <c r="G654"/>
      <c r="H654"/>
      <c r="I654"/>
      <c r="J654"/>
      <c r="K654"/>
      <c r="L654"/>
      <c r="M654"/>
      <c r="N654"/>
      <c r="O654"/>
      <c r="P654"/>
      <c r="Q654"/>
    </row>
    <row r="655" spans="1:17">
      <c r="A655" s="7"/>
      <c r="B655"/>
      <c r="C655"/>
      <c r="D655"/>
      <c r="E655"/>
      <c r="F655"/>
      <c r="G655"/>
      <c r="H655"/>
      <c r="I655"/>
      <c r="J655"/>
      <c r="K655"/>
      <c r="L655"/>
      <c r="M655"/>
      <c r="N655"/>
      <c r="O655"/>
      <c r="P655"/>
      <c r="Q655"/>
    </row>
    <row r="656" spans="1:17">
      <c r="A656" s="7"/>
      <c r="B656"/>
      <c r="C656"/>
      <c r="D656"/>
      <c r="E656"/>
      <c r="F656"/>
      <c r="G656"/>
      <c r="H656"/>
      <c r="I656"/>
      <c r="J656"/>
      <c r="K656"/>
      <c r="L656"/>
      <c r="M656"/>
      <c r="N656"/>
      <c r="O656"/>
      <c r="P656"/>
      <c r="Q656"/>
    </row>
    <row r="657" spans="1:17">
      <c r="A657" s="7"/>
      <c r="B657"/>
      <c r="C657"/>
      <c r="D657"/>
      <c r="E657"/>
      <c r="F657"/>
      <c r="G657"/>
      <c r="H657"/>
      <c r="I657"/>
      <c r="J657"/>
      <c r="K657"/>
      <c r="L657"/>
      <c r="M657"/>
      <c r="N657"/>
      <c r="O657"/>
      <c r="P657"/>
      <c r="Q657"/>
    </row>
    <row r="658" spans="1:17">
      <c r="A658" s="7"/>
      <c r="B658"/>
      <c r="C658"/>
      <c r="D658"/>
      <c r="E658"/>
      <c r="F658"/>
      <c r="G658"/>
      <c r="H658"/>
      <c r="I658"/>
      <c r="J658"/>
      <c r="K658"/>
      <c r="L658"/>
      <c r="M658"/>
      <c r="N658"/>
      <c r="O658"/>
      <c r="P658"/>
      <c r="Q658"/>
    </row>
    <row r="659" spans="1:17">
      <c r="A659" s="7"/>
      <c r="B659"/>
      <c r="C659"/>
      <c r="D659"/>
      <c r="E659"/>
      <c r="F659"/>
      <c r="G659"/>
      <c r="H659"/>
      <c r="I659"/>
      <c r="J659"/>
      <c r="K659"/>
      <c r="L659"/>
      <c r="M659"/>
      <c r="N659"/>
      <c r="O659"/>
      <c r="P659"/>
      <c r="Q659"/>
    </row>
    <row r="660" spans="1:17">
      <c r="A660" s="7"/>
      <c r="B660"/>
      <c r="C660"/>
      <c r="D660"/>
      <c r="E660"/>
      <c r="F660"/>
      <c r="G660"/>
      <c r="H660"/>
      <c r="I660"/>
      <c r="J660"/>
      <c r="K660"/>
      <c r="L660"/>
      <c r="M660"/>
      <c r="N660"/>
      <c r="O660"/>
      <c r="P660"/>
      <c r="Q660"/>
    </row>
    <row r="661" spans="1:17">
      <c r="A661" s="7"/>
      <c r="B661"/>
      <c r="C661"/>
      <c r="D661"/>
      <c r="E661"/>
      <c r="F661"/>
      <c r="G661"/>
      <c r="H661"/>
      <c r="I661"/>
      <c r="J661"/>
      <c r="K661"/>
      <c r="L661"/>
      <c r="M661"/>
      <c r="N661"/>
      <c r="O661"/>
      <c r="P661"/>
      <c r="Q661"/>
    </row>
    <row r="662" spans="1:17">
      <c r="A662" s="7"/>
      <c r="B662"/>
      <c r="C662"/>
      <c r="D662"/>
      <c r="E662"/>
      <c r="F662"/>
      <c r="G662"/>
      <c r="H662"/>
      <c r="I662"/>
      <c r="J662"/>
      <c r="K662"/>
      <c r="L662"/>
      <c r="M662"/>
      <c r="N662"/>
      <c r="O662"/>
      <c r="P662"/>
      <c r="Q662"/>
    </row>
    <row r="663" spans="1:17">
      <c r="A663" s="7"/>
      <c r="B663"/>
      <c r="C663"/>
      <c r="D663"/>
      <c r="E663"/>
      <c r="F663"/>
      <c r="G663"/>
      <c r="H663"/>
      <c r="I663"/>
      <c r="J663"/>
      <c r="K663"/>
      <c r="L663"/>
      <c r="M663"/>
      <c r="N663"/>
      <c r="O663"/>
      <c r="P663"/>
      <c r="Q663"/>
    </row>
    <row r="664" spans="1:17">
      <c r="A664" s="7"/>
      <c r="B664"/>
      <c r="C664"/>
      <c r="D664"/>
      <c r="E664"/>
      <c r="F664"/>
      <c r="G664"/>
      <c r="H664"/>
      <c r="I664"/>
      <c r="J664"/>
      <c r="K664"/>
      <c r="L664"/>
      <c r="M664"/>
      <c r="N664"/>
      <c r="O664"/>
      <c r="P664"/>
      <c r="Q664"/>
    </row>
    <row r="665" spans="1:17">
      <c r="A665" s="7"/>
      <c r="B665"/>
      <c r="C665"/>
      <c r="D665"/>
      <c r="E665"/>
      <c r="F665"/>
      <c r="G665"/>
      <c r="H665"/>
      <c r="I665"/>
      <c r="J665"/>
      <c r="K665"/>
      <c r="L665"/>
      <c r="M665"/>
      <c r="N665"/>
      <c r="O665"/>
      <c r="P665"/>
      <c r="Q665"/>
    </row>
    <row r="666" spans="1:17">
      <c r="A666" s="7"/>
      <c r="B666"/>
      <c r="C666"/>
      <c r="D666"/>
      <c r="E666"/>
      <c r="F666"/>
      <c r="G666"/>
      <c r="H666"/>
      <c r="I666"/>
      <c r="J666"/>
      <c r="K666"/>
      <c r="L666"/>
      <c r="M666"/>
      <c r="N666"/>
      <c r="O666"/>
      <c r="P666"/>
      <c r="Q666"/>
    </row>
    <row r="667" spans="1:17">
      <c r="A667" s="7"/>
      <c r="B667"/>
      <c r="C667"/>
      <c r="D667"/>
      <c r="E667"/>
      <c r="F667"/>
      <c r="G667"/>
      <c r="H667"/>
      <c r="I667"/>
      <c r="J667"/>
      <c r="K667"/>
      <c r="L667"/>
      <c r="M667"/>
      <c r="N667"/>
      <c r="O667"/>
      <c r="P667"/>
      <c r="Q667"/>
    </row>
    <row r="668" spans="1:17">
      <c r="A668" s="7"/>
      <c r="B668"/>
      <c r="C668"/>
      <c r="D668"/>
      <c r="E668"/>
      <c r="F668"/>
      <c r="G668"/>
      <c r="H668"/>
      <c r="I668"/>
      <c r="J668"/>
      <c r="K668"/>
      <c r="L668"/>
      <c r="M668"/>
      <c r="N668"/>
      <c r="O668"/>
      <c r="P668"/>
      <c r="Q668"/>
    </row>
    <row r="669" spans="1:17">
      <c r="A669" s="7"/>
      <c r="B669"/>
      <c r="C669"/>
      <c r="D669"/>
      <c r="E669"/>
      <c r="F669"/>
      <c r="G669"/>
      <c r="H669"/>
      <c r="I669"/>
      <c r="J669"/>
      <c r="K669"/>
      <c r="L669"/>
      <c r="M669"/>
      <c r="N669"/>
      <c r="O669"/>
      <c r="P669"/>
      <c r="Q669"/>
    </row>
    <row r="670" spans="1:17">
      <c r="A670" s="7"/>
      <c r="B670"/>
      <c r="C670"/>
      <c r="D670"/>
      <c r="E670"/>
      <c r="F670"/>
      <c r="G670"/>
      <c r="H670"/>
      <c r="I670"/>
      <c r="J670"/>
      <c r="K670"/>
      <c r="L670"/>
      <c r="M670"/>
      <c r="N670"/>
      <c r="O670"/>
      <c r="P670"/>
      <c r="Q670"/>
    </row>
    <row r="671" spans="1:17">
      <c r="A671" s="7"/>
      <c r="B671"/>
      <c r="C671"/>
      <c r="D671"/>
      <c r="E671"/>
      <c r="F671"/>
      <c r="G671"/>
      <c r="H671"/>
      <c r="I671"/>
      <c r="J671"/>
      <c r="K671"/>
      <c r="L671"/>
      <c r="M671"/>
      <c r="N671"/>
      <c r="O671"/>
      <c r="P671"/>
      <c r="Q671"/>
    </row>
    <row r="672" spans="1:17">
      <c r="A672" s="7"/>
      <c r="B672"/>
      <c r="C672"/>
      <c r="D672"/>
      <c r="E672"/>
      <c r="F672"/>
      <c r="G672"/>
      <c r="H672"/>
      <c r="I672"/>
      <c r="J672"/>
      <c r="K672"/>
      <c r="L672"/>
      <c r="M672"/>
      <c r="N672"/>
      <c r="O672"/>
      <c r="P672"/>
      <c r="Q672"/>
    </row>
    <row r="673" spans="1:17">
      <c r="A673" s="7"/>
      <c r="B673"/>
      <c r="C673"/>
      <c r="D673"/>
      <c r="E673"/>
      <c r="F673"/>
      <c r="G673"/>
      <c r="H673"/>
      <c r="I673"/>
      <c r="J673"/>
      <c r="K673"/>
      <c r="L673"/>
      <c r="M673"/>
      <c r="N673"/>
      <c r="O673"/>
      <c r="P673"/>
      <c r="Q673"/>
    </row>
    <row r="674" spans="1:17">
      <c r="A674" s="7"/>
      <c r="B674"/>
      <c r="C674"/>
      <c r="D674"/>
      <c r="E674"/>
      <c r="F674"/>
      <c r="G674"/>
      <c r="H674"/>
      <c r="I674"/>
      <c r="J674"/>
      <c r="K674"/>
      <c r="L674"/>
      <c r="M674"/>
      <c r="N674"/>
      <c r="O674"/>
      <c r="P674"/>
      <c r="Q674"/>
    </row>
    <row r="675" spans="1:17">
      <c r="A675" s="7"/>
      <c r="B675"/>
      <c r="C675"/>
      <c r="D675"/>
      <c r="E675"/>
      <c r="F675"/>
      <c r="G675"/>
      <c r="H675"/>
      <c r="I675"/>
      <c r="J675"/>
      <c r="K675"/>
      <c r="L675"/>
      <c r="M675"/>
      <c r="N675"/>
      <c r="O675"/>
      <c r="P675"/>
      <c r="Q675"/>
    </row>
    <row r="676" spans="1:17">
      <c r="A676" s="7"/>
      <c r="B676"/>
      <c r="C676"/>
      <c r="D676"/>
      <c r="E676"/>
      <c r="F676"/>
      <c r="G676"/>
      <c r="H676"/>
      <c r="I676"/>
      <c r="J676"/>
      <c r="K676"/>
      <c r="L676"/>
      <c r="M676"/>
      <c r="N676"/>
      <c r="O676"/>
      <c r="P676"/>
      <c r="Q676"/>
    </row>
    <row r="677" spans="1:17">
      <c r="A677" s="7"/>
      <c r="B677"/>
      <c r="C677"/>
      <c r="D677"/>
      <c r="E677"/>
      <c r="F677"/>
      <c r="G677"/>
      <c r="H677"/>
      <c r="I677"/>
      <c r="J677"/>
      <c r="K677"/>
      <c r="L677"/>
      <c r="M677"/>
      <c r="N677"/>
      <c r="O677"/>
      <c r="P677"/>
      <c r="Q677"/>
    </row>
    <row r="678" spans="1:17">
      <c r="A678" s="7"/>
      <c r="B678"/>
      <c r="C678"/>
      <c r="D678"/>
      <c r="E678"/>
      <c r="F678"/>
      <c r="G678"/>
      <c r="H678"/>
      <c r="I678"/>
      <c r="J678"/>
      <c r="K678"/>
      <c r="L678"/>
      <c r="M678"/>
      <c r="N678"/>
      <c r="O678"/>
      <c r="P678"/>
      <c r="Q678"/>
    </row>
    <row r="679" spans="1:17">
      <c r="A679" s="7"/>
      <c r="B679"/>
      <c r="C679"/>
      <c r="D679"/>
      <c r="E679"/>
      <c r="F679"/>
      <c r="G679"/>
      <c r="H679"/>
      <c r="I679"/>
      <c r="J679"/>
      <c r="K679"/>
      <c r="L679"/>
      <c r="M679"/>
      <c r="N679"/>
      <c r="O679"/>
      <c r="P679"/>
      <c r="Q679"/>
    </row>
    <row r="680" spans="1:17">
      <c r="A680" s="7"/>
      <c r="B680"/>
      <c r="C680"/>
      <c r="D680"/>
      <c r="E680"/>
      <c r="F680"/>
      <c r="G680"/>
      <c r="H680"/>
      <c r="I680"/>
      <c r="J680"/>
      <c r="K680"/>
      <c r="L680"/>
      <c r="M680"/>
      <c r="N680"/>
      <c r="O680"/>
      <c r="P680"/>
      <c r="Q680"/>
    </row>
    <row r="681" spans="1:17">
      <c r="A681" s="7"/>
      <c r="B681"/>
      <c r="C681"/>
      <c r="D681"/>
      <c r="E681"/>
      <c r="F681"/>
      <c r="G681"/>
      <c r="H681"/>
      <c r="I681"/>
      <c r="J681"/>
      <c r="K681"/>
      <c r="L681"/>
      <c r="M681"/>
      <c r="N681"/>
      <c r="O681"/>
      <c r="P681"/>
      <c r="Q681"/>
    </row>
    <row r="682" spans="1:17">
      <c r="A682" s="7"/>
      <c r="B682"/>
      <c r="C682"/>
      <c r="D682"/>
      <c r="E682"/>
      <c r="F682"/>
      <c r="G682"/>
      <c r="H682"/>
      <c r="I682"/>
      <c r="J682"/>
      <c r="K682"/>
      <c r="L682"/>
      <c r="M682"/>
      <c r="N682"/>
      <c r="O682"/>
      <c r="P682"/>
      <c r="Q682"/>
    </row>
    <row r="683" spans="1:17">
      <c r="A683" s="7"/>
      <c r="B683"/>
      <c r="C683"/>
      <c r="D683"/>
      <c r="E683"/>
      <c r="F683"/>
      <c r="G683"/>
      <c r="H683"/>
      <c r="I683"/>
      <c r="J683"/>
      <c r="K683"/>
      <c r="L683"/>
      <c r="M683"/>
      <c r="N683"/>
      <c r="O683"/>
      <c r="P683"/>
      <c r="Q683"/>
    </row>
    <row r="684" spans="1:17">
      <c r="A684" s="7"/>
      <c r="B684"/>
      <c r="C684"/>
      <c r="D684"/>
      <c r="E684"/>
      <c r="F684"/>
      <c r="G684"/>
      <c r="H684"/>
      <c r="I684"/>
      <c r="J684"/>
      <c r="K684"/>
      <c r="L684"/>
      <c r="M684"/>
      <c r="N684"/>
      <c r="O684"/>
      <c r="P684"/>
      <c r="Q684"/>
    </row>
    <row r="685" spans="1:17">
      <c r="A685" s="7"/>
      <c r="B685"/>
      <c r="C685"/>
      <c r="D685"/>
      <c r="E685"/>
      <c r="F685"/>
      <c r="G685"/>
      <c r="H685"/>
      <c r="I685"/>
      <c r="J685"/>
      <c r="K685"/>
      <c r="L685"/>
      <c r="M685"/>
      <c r="N685"/>
      <c r="O685"/>
      <c r="P685"/>
      <c r="Q685"/>
    </row>
    <row r="686" spans="1:17">
      <c r="A686" s="7"/>
      <c r="B686"/>
      <c r="C686"/>
      <c r="D686"/>
      <c r="E686"/>
      <c r="F686"/>
      <c r="G686"/>
      <c r="H686"/>
      <c r="I686"/>
      <c r="J686"/>
      <c r="K686"/>
      <c r="L686"/>
      <c r="M686"/>
      <c r="N686"/>
      <c r="O686"/>
      <c r="P686"/>
      <c r="Q686"/>
    </row>
    <row r="687" spans="1:17">
      <c r="A687" s="7"/>
      <c r="B687"/>
      <c r="C687"/>
      <c r="D687"/>
      <c r="E687"/>
      <c r="F687"/>
      <c r="G687"/>
      <c r="H687"/>
      <c r="I687"/>
      <c r="J687"/>
      <c r="K687"/>
      <c r="L687"/>
      <c r="M687"/>
      <c r="N687"/>
      <c r="O687"/>
      <c r="P687"/>
      <c r="Q687"/>
    </row>
    <row r="688" spans="1:17">
      <c r="A688" s="7"/>
      <c r="B688"/>
      <c r="C688"/>
      <c r="D688"/>
      <c r="E688"/>
      <c r="F688"/>
      <c r="G688"/>
      <c r="H688"/>
      <c r="I688"/>
      <c r="J688"/>
      <c r="K688"/>
      <c r="L688"/>
      <c r="M688"/>
      <c r="N688"/>
      <c r="O688"/>
      <c r="P688"/>
      <c r="Q688"/>
    </row>
    <row r="689" spans="1:17">
      <c r="A689" s="7"/>
      <c r="B689"/>
      <c r="C689"/>
      <c r="D689"/>
      <c r="E689"/>
      <c r="F689"/>
      <c r="G689"/>
      <c r="H689"/>
      <c r="I689"/>
      <c r="J689"/>
      <c r="K689"/>
      <c r="L689"/>
      <c r="M689"/>
      <c r="N689"/>
      <c r="O689"/>
      <c r="P689"/>
      <c r="Q689"/>
    </row>
    <row r="690" spans="1:17">
      <c r="A690" s="7"/>
      <c r="B690"/>
      <c r="C690"/>
      <c r="D690"/>
      <c r="E690"/>
      <c r="F690"/>
      <c r="G690"/>
      <c r="H690"/>
      <c r="I690"/>
      <c r="J690"/>
      <c r="K690"/>
      <c r="L690"/>
      <c r="M690"/>
      <c r="N690"/>
      <c r="O690"/>
      <c r="P690"/>
      <c r="Q690"/>
    </row>
    <row r="691" spans="1:17">
      <c r="A691" s="7"/>
      <c r="B691"/>
      <c r="C691"/>
      <c r="D691"/>
      <c r="E691"/>
      <c r="F691"/>
      <c r="G691"/>
      <c r="H691"/>
      <c r="I691"/>
      <c r="J691"/>
      <c r="K691"/>
      <c r="L691"/>
      <c r="M691"/>
      <c r="N691"/>
      <c r="O691"/>
      <c r="P691"/>
      <c r="Q691"/>
    </row>
    <row r="692" spans="1:17">
      <c r="A692" s="7"/>
      <c r="B692"/>
      <c r="C692"/>
      <c r="D692"/>
      <c r="E692"/>
      <c r="F692"/>
      <c r="G692"/>
      <c r="H692"/>
      <c r="I692"/>
      <c r="J692"/>
      <c r="K692"/>
      <c r="L692"/>
      <c r="M692"/>
      <c r="N692"/>
      <c r="O692"/>
      <c r="P692"/>
      <c r="Q692"/>
    </row>
    <row r="693" spans="1:17">
      <c r="A693" s="7"/>
      <c r="B693"/>
      <c r="C693"/>
      <c r="D693"/>
      <c r="E693"/>
      <c r="F693"/>
      <c r="G693"/>
      <c r="H693"/>
      <c r="I693"/>
      <c r="J693"/>
      <c r="K693"/>
      <c r="L693"/>
      <c r="M693"/>
      <c r="N693"/>
      <c r="O693"/>
      <c r="P693"/>
      <c r="Q693"/>
    </row>
    <row r="694" spans="1:17">
      <c r="A694" s="7"/>
      <c r="B694"/>
      <c r="C694"/>
      <c r="D694"/>
      <c r="E694"/>
      <c r="F694"/>
      <c r="G694"/>
      <c r="H694"/>
      <c r="I694"/>
      <c r="J694"/>
      <c r="K694"/>
      <c r="L694"/>
      <c r="M694"/>
      <c r="N694"/>
      <c r="O694"/>
      <c r="P694"/>
      <c r="Q694"/>
    </row>
    <row r="695" spans="1:17">
      <c r="A695" s="7"/>
      <c r="B695"/>
      <c r="C695"/>
      <c r="D695"/>
      <c r="E695"/>
      <c r="F695"/>
      <c r="G695"/>
      <c r="H695"/>
      <c r="I695"/>
      <c r="J695"/>
      <c r="K695"/>
      <c r="L695"/>
      <c r="M695"/>
      <c r="N695"/>
      <c r="O695"/>
      <c r="P695"/>
      <c r="Q695"/>
    </row>
    <row r="696" spans="1:17">
      <c r="A696" s="7"/>
      <c r="B696"/>
      <c r="C696"/>
      <c r="D696"/>
      <c r="E696"/>
      <c r="F696"/>
      <c r="G696"/>
      <c r="H696"/>
      <c r="I696"/>
      <c r="J696"/>
      <c r="K696"/>
      <c r="L696"/>
      <c r="M696"/>
      <c r="N696"/>
      <c r="O696"/>
      <c r="P696"/>
      <c r="Q696"/>
    </row>
    <row r="697" spans="1:17">
      <c r="A697" s="7"/>
      <c r="B697"/>
      <c r="C697"/>
      <c r="D697"/>
      <c r="E697"/>
      <c r="F697"/>
      <c r="G697"/>
      <c r="H697"/>
      <c r="I697"/>
      <c r="J697"/>
      <c r="K697"/>
      <c r="L697"/>
      <c r="M697"/>
      <c r="N697"/>
      <c r="O697"/>
      <c r="P697"/>
      <c r="Q697"/>
    </row>
    <row r="698" spans="1:17">
      <c r="A698" s="7"/>
      <c r="B698"/>
      <c r="C698"/>
      <c r="D698"/>
      <c r="E698"/>
      <c r="F698"/>
      <c r="G698"/>
      <c r="H698"/>
      <c r="I698"/>
      <c r="J698"/>
      <c r="K698"/>
      <c r="L698"/>
      <c r="M698"/>
      <c r="N698"/>
      <c r="O698"/>
      <c r="P698"/>
      <c r="Q698"/>
    </row>
    <row r="699" spans="1:17">
      <c r="A699" s="7"/>
      <c r="B699"/>
      <c r="C699"/>
      <c r="D699"/>
      <c r="E699"/>
      <c r="F699"/>
      <c r="G699"/>
      <c r="H699"/>
      <c r="I699"/>
      <c r="J699"/>
      <c r="K699"/>
      <c r="L699"/>
      <c r="M699"/>
      <c r="N699"/>
      <c r="O699"/>
      <c r="P699"/>
      <c r="Q699"/>
    </row>
    <row r="700" spans="1:17">
      <c r="A700" s="7"/>
      <c r="B700"/>
      <c r="C700"/>
      <c r="D700"/>
      <c r="E700"/>
      <c r="F700"/>
      <c r="G700"/>
      <c r="H700"/>
      <c r="I700"/>
      <c r="J700"/>
      <c r="K700"/>
      <c r="L700"/>
      <c r="M700"/>
      <c r="N700"/>
      <c r="O700"/>
      <c r="P700"/>
      <c r="Q700"/>
    </row>
    <row r="701" spans="1:17">
      <c r="A701" s="7"/>
      <c r="B701"/>
      <c r="C701"/>
      <c r="D701"/>
      <c r="E701"/>
      <c r="F701"/>
      <c r="G701"/>
      <c r="H701"/>
      <c r="I701"/>
      <c r="J701"/>
      <c r="K701"/>
      <c r="L701"/>
      <c r="M701"/>
      <c r="N701"/>
      <c r="O701"/>
      <c r="P701"/>
      <c r="Q701"/>
    </row>
    <row r="702" spans="1:17">
      <c r="A702" s="7"/>
      <c r="B702"/>
      <c r="C702"/>
      <c r="D702"/>
      <c r="E702"/>
      <c r="F702"/>
      <c r="G702"/>
      <c r="H702"/>
      <c r="I702"/>
      <c r="J702"/>
      <c r="K702"/>
      <c r="L702"/>
      <c r="M702"/>
      <c r="N702"/>
      <c r="O702"/>
      <c r="P702"/>
      <c r="Q702"/>
    </row>
    <row r="703" spans="1:17">
      <c r="A703" s="7"/>
      <c r="B703"/>
      <c r="C703"/>
      <c r="D703"/>
      <c r="E703"/>
      <c r="F703"/>
      <c r="G703"/>
      <c r="H703"/>
      <c r="I703"/>
      <c r="J703"/>
      <c r="K703"/>
      <c r="L703"/>
      <c r="M703"/>
      <c r="N703"/>
      <c r="O703"/>
      <c r="P703"/>
      <c r="Q703"/>
    </row>
    <row r="704" spans="1:17">
      <c r="A704" s="7"/>
      <c r="B704"/>
      <c r="C704"/>
      <c r="D704"/>
      <c r="E704"/>
      <c r="F704"/>
      <c r="G704"/>
      <c r="H704"/>
      <c r="I704"/>
      <c r="J704"/>
      <c r="K704"/>
      <c r="L704"/>
      <c r="M704"/>
      <c r="N704"/>
      <c r="O704"/>
      <c r="P704"/>
      <c r="Q704"/>
    </row>
    <row r="705" spans="1:17">
      <c r="A705" s="7"/>
      <c r="B705"/>
      <c r="C705"/>
      <c r="D705"/>
      <c r="E705"/>
      <c r="F705"/>
      <c r="G705"/>
      <c r="H705"/>
      <c r="I705"/>
      <c r="J705"/>
      <c r="K705"/>
      <c r="L705"/>
      <c r="M705"/>
      <c r="N705"/>
      <c r="O705"/>
      <c r="P705"/>
      <c r="Q705"/>
    </row>
    <row r="706" spans="1:17">
      <c r="A706" s="7"/>
      <c r="B706"/>
      <c r="C706"/>
      <c r="D706"/>
      <c r="E706"/>
      <c r="F706"/>
      <c r="G706"/>
      <c r="H706"/>
      <c r="I706"/>
      <c r="J706"/>
      <c r="K706"/>
      <c r="L706"/>
      <c r="M706"/>
      <c r="N706"/>
      <c r="O706"/>
      <c r="P706"/>
      <c r="Q706"/>
    </row>
    <row r="707" spans="1:17">
      <c r="A707" s="7"/>
      <c r="B707"/>
      <c r="C707"/>
      <c r="D707"/>
      <c r="E707"/>
      <c r="F707"/>
      <c r="G707"/>
      <c r="H707"/>
      <c r="I707"/>
      <c r="J707"/>
      <c r="K707"/>
      <c r="L707"/>
      <c r="M707"/>
      <c r="N707"/>
      <c r="O707"/>
      <c r="P707"/>
      <c r="Q707"/>
    </row>
    <row r="708" spans="1:17">
      <c r="A708" s="7"/>
      <c r="B708"/>
      <c r="C708"/>
      <c r="D708"/>
      <c r="E708"/>
      <c r="F708"/>
      <c r="G708"/>
      <c r="H708"/>
      <c r="I708"/>
      <c r="J708"/>
      <c r="K708"/>
      <c r="L708"/>
      <c r="M708"/>
      <c r="N708"/>
      <c r="O708"/>
      <c r="P708"/>
      <c r="Q708"/>
    </row>
    <row r="709" spans="1:17">
      <c r="A709" s="7"/>
      <c r="B709"/>
      <c r="C709"/>
      <c r="D709"/>
      <c r="E709"/>
      <c r="F709"/>
      <c r="G709"/>
      <c r="H709"/>
      <c r="I709"/>
      <c r="J709"/>
      <c r="K709"/>
      <c r="L709"/>
      <c r="M709"/>
      <c r="N709"/>
      <c r="O709"/>
      <c r="P709"/>
      <c r="Q709"/>
    </row>
    <row r="710" spans="1:17">
      <c r="A710" s="7"/>
      <c r="B710"/>
      <c r="C710"/>
      <c r="D710"/>
      <c r="E710"/>
      <c r="F710"/>
      <c r="G710"/>
      <c r="H710"/>
      <c r="I710"/>
      <c r="J710"/>
      <c r="K710"/>
      <c r="L710"/>
      <c r="M710"/>
      <c r="N710"/>
      <c r="O710"/>
      <c r="P710"/>
      <c r="Q710"/>
    </row>
    <row r="711" spans="1:17">
      <c r="A711" s="7"/>
      <c r="B711"/>
      <c r="C711"/>
      <c r="D711"/>
      <c r="E711"/>
      <c r="F711"/>
      <c r="G711"/>
      <c r="H711"/>
      <c r="I711"/>
      <c r="J711"/>
      <c r="K711"/>
      <c r="L711"/>
      <c r="M711"/>
      <c r="N711"/>
      <c r="O711"/>
      <c r="P711"/>
      <c r="Q711"/>
    </row>
    <row r="712" spans="1:17">
      <c r="A712" s="7"/>
      <c r="B712"/>
      <c r="C712"/>
      <c r="D712"/>
      <c r="E712"/>
      <c r="F712"/>
      <c r="G712"/>
      <c r="H712"/>
      <c r="I712"/>
      <c r="J712"/>
      <c r="K712"/>
      <c r="L712"/>
      <c r="M712"/>
      <c r="N712"/>
      <c r="O712"/>
      <c r="P712"/>
      <c r="Q712"/>
    </row>
    <row r="713" spans="1:17">
      <c r="A713" s="7"/>
      <c r="B713"/>
      <c r="C713"/>
      <c r="D713"/>
      <c r="E713"/>
      <c r="F713"/>
      <c r="G713"/>
      <c r="H713"/>
      <c r="I713"/>
      <c r="J713"/>
      <c r="K713"/>
      <c r="L713"/>
      <c r="M713"/>
      <c r="N713"/>
      <c r="O713"/>
      <c r="P713"/>
      <c r="Q713"/>
    </row>
    <row r="714" spans="1:17">
      <c r="A714" s="7"/>
      <c r="B714"/>
      <c r="C714"/>
      <c r="D714"/>
      <c r="E714"/>
      <c r="F714"/>
      <c r="G714"/>
      <c r="H714"/>
      <c r="I714"/>
      <c r="J714"/>
      <c r="K714"/>
      <c r="L714"/>
      <c r="M714"/>
      <c r="N714"/>
      <c r="O714"/>
      <c r="P714"/>
      <c r="Q714"/>
    </row>
    <row r="715" spans="1:17">
      <c r="A715" s="7"/>
      <c r="B715"/>
      <c r="C715"/>
      <c r="D715"/>
      <c r="E715"/>
      <c r="F715"/>
      <c r="G715"/>
      <c r="H715"/>
      <c r="I715"/>
      <c r="J715"/>
      <c r="K715"/>
      <c r="L715"/>
      <c r="M715"/>
      <c r="N715"/>
      <c r="O715"/>
      <c r="P715"/>
      <c r="Q715"/>
    </row>
    <row r="716" spans="1:17">
      <c r="A716" s="7"/>
      <c r="B716"/>
      <c r="C716"/>
      <c r="D716"/>
      <c r="E716"/>
      <c r="F716"/>
      <c r="G716"/>
      <c r="H716"/>
      <c r="I716"/>
      <c r="J716"/>
      <c r="K716"/>
      <c r="L716"/>
      <c r="M716"/>
      <c r="N716"/>
      <c r="O716"/>
      <c r="P716"/>
      <c r="Q716"/>
    </row>
    <row r="717" spans="1:17">
      <c r="A717" s="7"/>
      <c r="B717"/>
      <c r="C717"/>
      <c r="D717"/>
      <c r="E717"/>
      <c r="F717"/>
      <c r="G717"/>
      <c r="H717"/>
      <c r="I717"/>
      <c r="J717"/>
      <c r="K717"/>
      <c r="L717"/>
      <c r="M717"/>
      <c r="N717"/>
      <c r="O717"/>
      <c r="P717"/>
      <c r="Q717"/>
    </row>
    <row r="718" spans="1:17">
      <c r="A718" s="7"/>
      <c r="B718"/>
      <c r="C718"/>
      <c r="D718"/>
      <c r="E718"/>
      <c r="F718"/>
      <c r="G718"/>
      <c r="H718"/>
      <c r="I718"/>
      <c r="J718"/>
      <c r="K718"/>
      <c r="L718"/>
      <c r="M718"/>
      <c r="N718"/>
      <c r="O718"/>
      <c r="P718"/>
      <c r="Q718"/>
    </row>
    <row r="719" spans="1:17">
      <c r="A719" s="7"/>
      <c r="B719"/>
      <c r="C719"/>
      <c r="D719"/>
      <c r="E719"/>
      <c r="F719"/>
      <c r="G719"/>
      <c r="H719"/>
      <c r="I719"/>
      <c r="J719"/>
      <c r="K719"/>
      <c r="L719"/>
      <c r="M719"/>
      <c r="N719"/>
      <c r="O719"/>
      <c r="P719"/>
      <c r="Q719"/>
    </row>
    <row r="720" spans="1:17">
      <c r="A720" s="7"/>
      <c r="B720"/>
      <c r="C720"/>
      <c r="D720"/>
      <c r="E720"/>
      <c r="F720"/>
      <c r="G720"/>
      <c r="H720"/>
      <c r="I720"/>
      <c r="J720"/>
      <c r="K720"/>
      <c r="L720"/>
      <c r="M720"/>
      <c r="N720"/>
      <c r="O720"/>
      <c r="P720"/>
      <c r="Q720"/>
    </row>
    <row r="721" spans="1:17">
      <c r="A721" s="7"/>
      <c r="B721"/>
      <c r="C721"/>
      <c r="D721"/>
      <c r="E721"/>
      <c r="F721"/>
      <c r="G721"/>
      <c r="H721"/>
      <c r="I721"/>
      <c r="J721"/>
      <c r="K721"/>
      <c r="L721"/>
      <c r="M721"/>
      <c r="N721"/>
      <c r="O721"/>
      <c r="P721"/>
      <c r="Q721"/>
    </row>
    <row r="722" spans="1:17">
      <c r="A722" s="7"/>
      <c r="B722"/>
      <c r="C722"/>
      <c r="D722"/>
      <c r="E722"/>
      <c r="F722"/>
      <c r="G722"/>
      <c r="H722"/>
      <c r="I722"/>
      <c r="J722"/>
      <c r="K722"/>
      <c r="L722"/>
      <c r="M722"/>
      <c r="N722"/>
      <c r="O722"/>
      <c r="P722"/>
      <c r="Q722"/>
    </row>
    <row r="723" spans="1:17">
      <c r="A723" s="7"/>
      <c r="B723"/>
      <c r="C723"/>
      <c r="D723"/>
      <c r="E723"/>
      <c r="F723"/>
      <c r="G723"/>
      <c r="H723"/>
      <c r="I723"/>
      <c r="J723"/>
      <c r="K723"/>
      <c r="L723"/>
      <c r="M723"/>
      <c r="N723"/>
      <c r="O723"/>
      <c r="P723"/>
      <c r="Q723"/>
    </row>
    <row r="724" spans="1:17">
      <c r="A724" s="7"/>
      <c r="B724"/>
      <c r="C724"/>
      <c r="D724"/>
      <c r="E724"/>
      <c r="F724"/>
      <c r="G724"/>
      <c r="H724"/>
      <c r="I724"/>
      <c r="J724"/>
      <c r="K724"/>
      <c r="L724"/>
      <c r="M724"/>
      <c r="N724"/>
      <c r="O724"/>
      <c r="P724"/>
      <c r="Q724"/>
    </row>
    <row r="725" spans="1:17">
      <c r="A725" s="7"/>
      <c r="B725"/>
      <c r="C725"/>
      <c r="D725"/>
      <c r="E725"/>
      <c r="F725"/>
      <c r="G725"/>
      <c r="H725"/>
      <c r="I725"/>
      <c r="J725"/>
      <c r="K725"/>
      <c r="L725"/>
      <c r="M725"/>
      <c r="N725"/>
      <c r="O725"/>
      <c r="P725"/>
      <c r="Q725"/>
    </row>
    <row r="726" spans="1:17">
      <c r="A726" s="7"/>
      <c r="B726"/>
      <c r="C726"/>
      <c r="D726"/>
      <c r="E726"/>
      <c r="F726"/>
      <c r="G726"/>
      <c r="H726"/>
      <c r="I726"/>
      <c r="J726"/>
      <c r="K726"/>
      <c r="L726"/>
      <c r="M726"/>
      <c r="N726"/>
      <c r="O726"/>
      <c r="P726"/>
      <c r="Q726"/>
    </row>
    <row r="727" spans="1:17">
      <c r="A727" s="7"/>
      <c r="B727"/>
      <c r="C727"/>
      <c r="D727"/>
      <c r="E727"/>
      <c r="F727"/>
      <c r="G727"/>
      <c r="H727"/>
      <c r="I727"/>
      <c r="J727"/>
      <c r="K727"/>
      <c r="L727"/>
      <c r="M727"/>
      <c r="N727"/>
      <c r="O727"/>
      <c r="P727"/>
      <c r="Q727"/>
    </row>
    <row r="728" spans="1:17">
      <c r="A728" s="7"/>
      <c r="B728"/>
      <c r="C728"/>
      <c r="D728"/>
      <c r="E728"/>
      <c r="F728"/>
      <c r="G728"/>
      <c r="H728"/>
      <c r="I728"/>
      <c r="J728"/>
      <c r="K728"/>
      <c r="L728"/>
      <c r="M728"/>
      <c r="N728"/>
      <c r="O728"/>
      <c r="P728"/>
      <c r="Q728"/>
    </row>
    <row r="729" spans="1:17">
      <c r="A729" s="7"/>
      <c r="B729"/>
      <c r="C729"/>
      <c r="D729"/>
      <c r="E729"/>
      <c r="F729"/>
      <c r="G729"/>
      <c r="H729"/>
      <c r="I729"/>
      <c r="J729"/>
      <c r="K729"/>
      <c r="L729"/>
      <c r="M729"/>
      <c r="N729"/>
      <c r="O729"/>
      <c r="P729"/>
      <c r="Q729"/>
    </row>
    <row r="730" spans="1:17">
      <c r="A730" s="7"/>
      <c r="B730"/>
      <c r="C730"/>
      <c r="D730"/>
      <c r="E730"/>
      <c r="F730"/>
      <c r="G730"/>
      <c r="H730"/>
      <c r="I730"/>
      <c r="J730"/>
      <c r="K730"/>
      <c r="L730"/>
      <c r="M730"/>
      <c r="N730"/>
      <c r="O730"/>
      <c r="P730"/>
      <c r="Q730"/>
    </row>
    <row r="731" spans="1:17">
      <c r="A731" s="7"/>
      <c r="B731"/>
      <c r="C731"/>
      <c r="D731"/>
      <c r="E731"/>
      <c r="F731"/>
      <c r="G731"/>
      <c r="H731"/>
      <c r="I731"/>
      <c r="J731"/>
      <c r="K731"/>
      <c r="L731"/>
      <c r="M731"/>
      <c r="N731"/>
      <c r="O731"/>
      <c r="P731"/>
      <c r="Q731"/>
    </row>
    <row r="732" spans="1:17">
      <c r="A732" s="7"/>
      <c r="B732"/>
      <c r="C732"/>
      <c r="D732"/>
      <c r="E732"/>
      <c r="F732"/>
      <c r="G732"/>
      <c r="H732"/>
      <c r="I732"/>
      <c r="J732"/>
      <c r="K732"/>
      <c r="L732"/>
      <c r="M732"/>
      <c r="N732"/>
      <c r="O732"/>
      <c r="P732"/>
      <c r="Q732"/>
    </row>
    <row r="733" spans="1:17">
      <c r="A733" s="7"/>
      <c r="B733"/>
      <c r="C733"/>
      <c r="D733"/>
      <c r="E733"/>
      <c r="F733"/>
      <c r="G733"/>
      <c r="H733"/>
      <c r="I733"/>
      <c r="J733"/>
      <c r="K733"/>
      <c r="L733"/>
      <c r="M733"/>
      <c r="N733"/>
      <c r="O733"/>
      <c r="P733"/>
      <c r="Q733"/>
    </row>
    <row r="734" spans="1:17">
      <c r="A734" s="7"/>
      <c r="B734"/>
      <c r="C734"/>
      <c r="D734"/>
      <c r="E734"/>
      <c r="F734"/>
      <c r="G734"/>
      <c r="H734"/>
      <c r="I734"/>
      <c r="J734"/>
      <c r="K734"/>
      <c r="L734"/>
      <c r="M734"/>
      <c r="N734"/>
      <c r="O734"/>
      <c r="P734"/>
      <c r="Q734"/>
    </row>
    <row r="735" spans="1:17">
      <c r="A735" s="7"/>
      <c r="B735"/>
      <c r="C735"/>
      <c r="D735"/>
      <c r="E735"/>
      <c r="F735"/>
      <c r="G735"/>
      <c r="H735"/>
      <c r="I735"/>
      <c r="J735"/>
      <c r="K735"/>
      <c r="L735"/>
      <c r="M735"/>
      <c r="N735"/>
      <c r="O735"/>
      <c r="P735"/>
      <c r="Q735"/>
    </row>
    <row r="736" spans="1:17">
      <c r="A736" s="7"/>
      <c r="B736"/>
      <c r="C736"/>
      <c r="D736"/>
      <c r="E736"/>
      <c r="F736"/>
      <c r="G736"/>
      <c r="H736"/>
      <c r="I736"/>
      <c r="J736"/>
      <c r="K736"/>
      <c r="L736"/>
      <c r="M736"/>
      <c r="N736"/>
      <c r="O736"/>
      <c r="P736"/>
      <c r="Q736"/>
    </row>
    <row r="737" spans="1:17">
      <c r="A737" s="7"/>
      <c r="B737"/>
      <c r="C737"/>
      <c r="D737"/>
      <c r="E737"/>
      <c r="F737"/>
      <c r="G737"/>
      <c r="H737"/>
      <c r="I737"/>
      <c r="J737"/>
      <c r="K737"/>
      <c r="L737"/>
      <c r="M737"/>
      <c r="N737"/>
      <c r="O737"/>
      <c r="P737"/>
      <c r="Q737"/>
    </row>
    <row r="738" spans="1:17">
      <c r="A738" s="7"/>
      <c r="B738"/>
      <c r="C738"/>
      <c r="D738"/>
      <c r="E738"/>
      <c r="F738"/>
      <c r="G738"/>
      <c r="H738"/>
      <c r="I738"/>
      <c r="J738"/>
      <c r="K738"/>
      <c r="L738"/>
      <c r="M738"/>
      <c r="N738"/>
      <c r="O738"/>
      <c r="P738"/>
      <c r="Q738"/>
    </row>
    <row r="739" spans="1:17">
      <c r="A739" s="7"/>
      <c r="B739"/>
      <c r="C739"/>
      <c r="D739"/>
      <c r="E739"/>
      <c r="F739"/>
      <c r="G739"/>
      <c r="H739"/>
      <c r="I739"/>
      <c r="J739"/>
      <c r="K739"/>
      <c r="L739"/>
      <c r="M739"/>
      <c r="N739"/>
      <c r="O739"/>
      <c r="P739"/>
      <c r="Q739"/>
    </row>
    <row r="740" spans="1:17">
      <c r="A740" s="7"/>
      <c r="B740"/>
      <c r="C740"/>
      <c r="D740"/>
      <c r="E740"/>
      <c r="F740"/>
      <c r="G740"/>
      <c r="H740"/>
      <c r="I740"/>
      <c r="J740"/>
      <c r="K740"/>
      <c r="L740"/>
      <c r="M740"/>
      <c r="N740"/>
      <c r="O740"/>
      <c r="P740"/>
      <c r="Q740"/>
    </row>
    <row r="741" spans="1:17">
      <c r="A741" s="7"/>
      <c r="B741"/>
      <c r="C741"/>
      <c r="D741"/>
      <c r="E741"/>
      <c r="F741"/>
      <c r="G741"/>
      <c r="H741"/>
      <c r="I741"/>
      <c r="J741"/>
      <c r="K741"/>
      <c r="L741"/>
      <c r="M741"/>
      <c r="N741"/>
      <c r="O741"/>
      <c r="P741"/>
      <c r="Q741"/>
    </row>
    <row r="742" spans="1:17">
      <c r="A742" s="7"/>
      <c r="B742"/>
      <c r="C742"/>
      <c r="D742"/>
      <c r="E742"/>
      <c r="F742"/>
      <c r="G742"/>
      <c r="H742"/>
      <c r="I742"/>
      <c r="J742"/>
      <c r="K742"/>
      <c r="L742"/>
      <c r="M742"/>
      <c r="N742"/>
      <c r="O742"/>
      <c r="P742"/>
      <c r="Q742"/>
    </row>
    <row r="743" spans="1:17">
      <c r="A743" s="7"/>
      <c r="B743"/>
      <c r="C743"/>
      <c r="D743"/>
      <c r="E743"/>
      <c r="F743"/>
      <c r="G743"/>
      <c r="H743"/>
      <c r="I743"/>
      <c r="J743"/>
      <c r="K743"/>
      <c r="L743"/>
      <c r="M743"/>
      <c r="N743"/>
      <c r="O743"/>
      <c r="P743"/>
      <c r="Q743"/>
    </row>
    <row r="744" spans="1:17">
      <c r="A744" s="7"/>
      <c r="B744"/>
      <c r="C744"/>
      <c r="D744"/>
      <c r="E744"/>
      <c r="F744"/>
      <c r="G744"/>
      <c r="H744"/>
      <c r="I744"/>
      <c r="J744"/>
      <c r="K744"/>
      <c r="L744"/>
      <c r="M744"/>
      <c r="N744"/>
      <c r="O744"/>
      <c r="P744"/>
      <c r="Q744"/>
    </row>
    <row r="745" spans="1:17">
      <c r="A745" s="7"/>
      <c r="B745"/>
      <c r="C745"/>
      <c r="D745"/>
      <c r="E745"/>
      <c r="F745"/>
      <c r="G745"/>
      <c r="H745"/>
      <c r="I745"/>
      <c r="J745"/>
      <c r="K745"/>
      <c r="L745"/>
      <c r="M745"/>
      <c r="N745"/>
      <c r="O745"/>
      <c r="P745"/>
      <c r="Q745"/>
    </row>
    <row r="746" spans="1:17">
      <c r="A746" s="7"/>
      <c r="B746"/>
      <c r="C746"/>
      <c r="D746"/>
      <c r="E746"/>
      <c r="F746"/>
      <c r="G746"/>
      <c r="H746"/>
      <c r="I746"/>
      <c r="J746"/>
      <c r="K746"/>
      <c r="L746"/>
      <c r="M746"/>
      <c r="N746"/>
      <c r="O746"/>
      <c r="P746"/>
      <c r="Q746"/>
    </row>
    <row r="747" spans="1:17">
      <c r="A747" s="7"/>
      <c r="B747"/>
      <c r="C747"/>
      <c r="D747"/>
      <c r="E747"/>
      <c r="F747"/>
      <c r="G747"/>
      <c r="H747"/>
      <c r="I747"/>
      <c r="J747"/>
      <c r="K747"/>
      <c r="L747"/>
      <c r="M747"/>
      <c r="N747"/>
      <c r="O747"/>
      <c r="P747"/>
      <c r="Q747"/>
    </row>
    <row r="748" spans="1:17">
      <c r="A748" s="7"/>
      <c r="B748"/>
      <c r="C748"/>
      <c r="D748"/>
      <c r="E748"/>
      <c r="F748"/>
      <c r="G748"/>
      <c r="H748"/>
      <c r="I748"/>
      <c r="J748"/>
      <c r="K748"/>
      <c r="L748"/>
      <c r="M748"/>
      <c r="N748"/>
      <c r="O748"/>
      <c r="P748"/>
      <c r="Q748"/>
    </row>
    <row r="749" spans="1:17">
      <c r="A749" s="7"/>
      <c r="B749"/>
      <c r="C749"/>
      <c r="D749"/>
      <c r="E749"/>
      <c r="F749"/>
      <c r="G749"/>
      <c r="H749"/>
      <c r="I749"/>
      <c r="J749"/>
      <c r="K749"/>
      <c r="L749"/>
      <c r="M749"/>
      <c r="N749"/>
      <c r="O749"/>
      <c r="P749"/>
      <c r="Q749"/>
    </row>
    <row r="750" spans="1:17">
      <c r="A750" s="7"/>
      <c r="B750"/>
      <c r="C750"/>
      <c r="D750"/>
      <c r="E750"/>
      <c r="F750"/>
      <c r="G750"/>
      <c r="H750"/>
      <c r="I750"/>
      <c r="J750"/>
      <c r="K750"/>
      <c r="L750"/>
      <c r="M750"/>
      <c r="N750"/>
      <c r="O750"/>
      <c r="P750"/>
      <c r="Q750"/>
    </row>
    <row r="751" spans="1:17">
      <c r="A751" s="7"/>
      <c r="B751"/>
      <c r="C751"/>
      <c r="D751"/>
      <c r="E751"/>
      <c r="F751"/>
      <c r="G751"/>
      <c r="H751"/>
      <c r="I751"/>
      <c r="J751"/>
      <c r="K751"/>
      <c r="L751"/>
      <c r="M751"/>
      <c r="N751"/>
      <c r="O751"/>
      <c r="P751"/>
      <c r="Q751"/>
    </row>
    <row r="752" spans="1:17">
      <c r="A752" s="7"/>
      <c r="B752"/>
      <c r="C752"/>
      <c r="D752"/>
      <c r="E752"/>
      <c r="F752"/>
      <c r="G752"/>
      <c r="H752"/>
      <c r="I752"/>
      <c r="J752"/>
      <c r="K752"/>
      <c r="L752"/>
      <c r="M752"/>
      <c r="N752"/>
      <c r="O752"/>
      <c r="P752"/>
      <c r="Q752"/>
    </row>
    <row r="753" spans="1:17">
      <c r="A753" s="7"/>
      <c r="B753"/>
      <c r="C753"/>
      <c r="D753"/>
      <c r="E753"/>
      <c r="F753"/>
      <c r="G753"/>
      <c r="H753"/>
      <c r="I753"/>
      <c r="J753"/>
      <c r="K753"/>
      <c r="L753"/>
      <c r="M753"/>
      <c r="N753"/>
      <c r="O753"/>
      <c r="P753"/>
      <c r="Q753"/>
    </row>
    <row r="754" spans="1:17">
      <c r="A754" s="7"/>
      <c r="B754"/>
      <c r="C754"/>
      <c r="D754"/>
      <c r="E754"/>
      <c r="F754"/>
      <c r="G754"/>
      <c r="H754"/>
      <c r="I754"/>
      <c r="J754"/>
      <c r="K754"/>
      <c r="L754"/>
      <c r="M754"/>
      <c r="N754"/>
      <c r="O754"/>
      <c r="P754"/>
      <c r="Q754"/>
    </row>
    <row r="755" spans="1:17">
      <c r="A755" s="7"/>
      <c r="B755"/>
      <c r="C755"/>
      <c r="D755"/>
      <c r="E755"/>
      <c r="F755"/>
      <c r="G755"/>
      <c r="H755"/>
      <c r="I755"/>
      <c r="J755"/>
      <c r="K755"/>
      <c r="L755"/>
      <c r="M755"/>
      <c r="N755"/>
      <c r="O755"/>
      <c r="P755"/>
      <c r="Q755"/>
    </row>
    <row r="756" spans="1:17">
      <c r="A756" s="7"/>
      <c r="B756"/>
      <c r="C756"/>
      <c r="D756"/>
      <c r="E756"/>
      <c r="F756"/>
      <c r="G756"/>
      <c r="H756"/>
      <c r="I756"/>
      <c r="J756"/>
      <c r="K756"/>
      <c r="L756"/>
      <c r="M756"/>
      <c r="N756"/>
      <c r="O756"/>
      <c r="P756"/>
      <c r="Q756"/>
    </row>
    <row r="757" spans="1:17">
      <c r="A757" s="7"/>
      <c r="B757"/>
      <c r="C757"/>
      <c r="D757"/>
      <c r="E757"/>
      <c r="F757"/>
      <c r="G757"/>
      <c r="H757"/>
      <c r="I757"/>
      <c r="J757"/>
      <c r="K757"/>
      <c r="L757"/>
      <c r="M757"/>
      <c r="N757"/>
      <c r="O757"/>
      <c r="P757"/>
      <c r="Q757"/>
    </row>
    <row r="758" spans="1:17">
      <c r="A758" s="7"/>
      <c r="B758"/>
      <c r="C758"/>
      <c r="D758"/>
      <c r="E758"/>
      <c r="F758"/>
      <c r="G758"/>
      <c r="H758"/>
      <c r="I758"/>
      <c r="J758"/>
      <c r="K758"/>
      <c r="L758"/>
      <c r="M758"/>
      <c r="N758"/>
      <c r="O758"/>
      <c r="P758"/>
      <c r="Q758"/>
    </row>
    <row r="759" spans="1:17">
      <c r="A759" s="7"/>
      <c r="B759"/>
      <c r="C759"/>
      <c r="D759"/>
      <c r="E759"/>
      <c r="F759"/>
      <c r="G759"/>
      <c r="H759"/>
      <c r="I759"/>
      <c r="J759"/>
      <c r="K759"/>
      <c r="L759"/>
      <c r="M759"/>
      <c r="N759"/>
      <c r="O759"/>
      <c r="P759"/>
      <c r="Q759"/>
    </row>
    <row r="760" spans="1:17">
      <c r="A760" s="7"/>
      <c r="B760"/>
      <c r="C760"/>
      <c r="D760"/>
      <c r="E760"/>
      <c r="F760"/>
      <c r="G760"/>
      <c r="H760"/>
      <c r="I760"/>
      <c r="J760"/>
      <c r="K760"/>
      <c r="L760"/>
      <c r="M760"/>
      <c r="N760"/>
      <c r="O760"/>
      <c r="P760"/>
      <c r="Q760"/>
    </row>
    <row r="761" spans="1:17">
      <c r="A761" s="7"/>
      <c r="B761"/>
      <c r="C761"/>
      <c r="D761"/>
      <c r="E761"/>
      <c r="F761"/>
      <c r="G761"/>
      <c r="H761"/>
      <c r="I761"/>
      <c r="J761"/>
      <c r="K761"/>
      <c r="L761"/>
      <c r="M761"/>
      <c r="N761"/>
      <c r="O761"/>
      <c r="P761"/>
      <c r="Q761"/>
    </row>
    <row r="762" spans="1:17">
      <c r="A762" s="7"/>
      <c r="B762"/>
      <c r="C762"/>
      <c r="D762"/>
      <c r="E762"/>
      <c r="F762"/>
      <c r="G762"/>
      <c r="H762"/>
      <c r="I762"/>
      <c r="J762"/>
      <c r="K762"/>
      <c r="L762"/>
      <c r="M762"/>
      <c r="N762"/>
      <c r="O762"/>
      <c r="P762"/>
      <c r="Q762"/>
    </row>
    <row r="763" spans="1:17">
      <c r="A763" s="7"/>
      <c r="B763"/>
      <c r="C763"/>
      <c r="D763"/>
      <c r="E763"/>
      <c r="F763"/>
      <c r="G763"/>
      <c r="H763"/>
      <c r="I763"/>
      <c r="J763"/>
      <c r="K763"/>
      <c r="L763"/>
      <c r="M763"/>
      <c r="N763"/>
      <c r="O763"/>
      <c r="P763"/>
      <c r="Q763"/>
    </row>
    <row r="764" spans="1:17">
      <c r="A764" s="7"/>
      <c r="B764"/>
      <c r="C764"/>
      <c r="D764"/>
      <c r="E764"/>
      <c r="F764"/>
      <c r="G764"/>
      <c r="H764"/>
      <c r="I764"/>
      <c r="J764"/>
      <c r="K764"/>
      <c r="L764"/>
      <c r="M764"/>
      <c r="N764"/>
      <c r="O764"/>
      <c r="P764"/>
      <c r="Q764"/>
    </row>
    <row r="765" spans="1:17">
      <c r="A765" s="7"/>
      <c r="B765"/>
      <c r="C765"/>
      <c r="D765"/>
      <c r="E765"/>
      <c r="F765"/>
      <c r="G765"/>
      <c r="H765"/>
      <c r="I765"/>
      <c r="J765"/>
      <c r="K765"/>
      <c r="L765"/>
      <c r="M765"/>
      <c r="N765"/>
      <c r="O765"/>
      <c r="P765"/>
      <c r="Q765"/>
    </row>
    <row r="766" spans="1:17">
      <c r="A766" s="7"/>
      <c r="B766"/>
      <c r="C766"/>
      <c r="D766"/>
      <c r="E766"/>
      <c r="F766"/>
      <c r="G766"/>
      <c r="H766"/>
      <c r="I766"/>
      <c r="J766"/>
      <c r="K766"/>
      <c r="L766"/>
      <c r="M766"/>
      <c r="N766"/>
      <c r="O766"/>
      <c r="P766"/>
      <c r="Q766"/>
    </row>
    <row r="767" spans="1:17">
      <c r="A767" s="7"/>
      <c r="B767"/>
      <c r="C767"/>
      <c r="D767"/>
      <c r="E767"/>
      <c r="F767"/>
      <c r="G767"/>
      <c r="H767"/>
      <c r="I767"/>
      <c r="J767"/>
      <c r="K767"/>
      <c r="L767"/>
      <c r="M767"/>
      <c r="N767"/>
      <c r="O767"/>
      <c r="P767"/>
      <c r="Q76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61"/>
  <sheetViews>
    <sheetView workbookViewId="0">
      <selection activeCell="T23" sqref="T23"/>
    </sheetView>
  </sheetViews>
  <sheetFormatPr defaultRowHeight="12"/>
  <cols>
    <col min="1" max="16384" width="9.33203125" style="1"/>
  </cols>
  <sheetData>
    <row r="1" spans="1:16">
      <c r="B1" s="5" t="s">
        <v>1</v>
      </c>
      <c r="C1" s="5" t="s">
        <v>2</v>
      </c>
      <c r="D1" s="5" t="s">
        <v>3</v>
      </c>
      <c r="E1" s="5" t="s">
        <v>4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</row>
    <row r="2" spans="1:16">
      <c r="A2" s="8">
        <v>37287</v>
      </c>
      <c r="B2" s="27">
        <v>8.3266726846886704E-17</v>
      </c>
      <c r="C2" s="27">
        <v>8.8017919773047195E-18</v>
      </c>
      <c r="D2" s="27">
        <v>1</v>
      </c>
      <c r="E2" s="27">
        <v>0</v>
      </c>
      <c r="G2" s="27">
        <v>4.7725846038424301E-2</v>
      </c>
      <c r="H2" s="27">
        <v>1.9025361905818299E-19</v>
      </c>
      <c r="I2" s="27">
        <v>7.3536306107843103E-19</v>
      </c>
      <c r="J2" s="27">
        <v>0.13641344199604499</v>
      </c>
      <c r="K2" s="27">
        <v>0.27209305267048101</v>
      </c>
      <c r="L2" s="27">
        <v>7.7540474460798398E-2</v>
      </c>
      <c r="M2" s="27">
        <v>0.24059240206524701</v>
      </c>
      <c r="N2" s="27">
        <v>0.21611486467194799</v>
      </c>
      <c r="O2" s="27">
        <v>9.5199180970560408E-3</v>
      </c>
      <c r="P2" s="27">
        <v>3.10793517288163E-18</v>
      </c>
    </row>
    <row r="3" spans="1:16">
      <c r="A3" s="8">
        <v>37315</v>
      </c>
      <c r="B3" s="27">
        <v>0</v>
      </c>
      <c r="C3" s="27">
        <v>8.8022857492852799E-18</v>
      </c>
      <c r="D3" s="27">
        <v>1</v>
      </c>
      <c r="E3" s="27">
        <v>0</v>
      </c>
      <c r="G3" s="27">
        <v>4.7575130182079102E-2</v>
      </c>
      <c r="H3" s="27">
        <v>2.0169081344390499E-19</v>
      </c>
      <c r="I3" s="27">
        <v>-1.3157216380796001E-17</v>
      </c>
      <c r="J3" s="27">
        <v>0.136281812728209</v>
      </c>
      <c r="K3" s="27">
        <v>0.27216337363211002</v>
      </c>
      <c r="L3" s="27">
        <v>7.7821957586043503E-2</v>
      </c>
      <c r="M3" s="27">
        <v>0.24075705460093499</v>
      </c>
      <c r="N3" s="27">
        <v>0.21604914735216901</v>
      </c>
      <c r="O3" s="27">
        <v>9.3515239184540893E-3</v>
      </c>
      <c r="P3" s="27">
        <v>3.1072266165452201E-18</v>
      </c>
    </row>
    <row r="4" spans="1:16">
      <c r="A4" s="8">
        <v>37346</v>
      </c>
      <c r="B4" s="27">
        <v>1.3877787807814501E-16</v>
      </c>
      <c r="C4" s="27">
        <v>8.7293133862964E-18</v>
      </c>
      <c r="D4" s="27">
        <v>1</v>
      </c>
      <c r="E4" s="27">
        <v>0</v>
      </c>
      <c r="G4" s="27">
        <v>4.7201270940066799E-2</v>
      </c>
      <c r="H4" s="27">
        <v>2.1996814744018999E-19</v>
      </c>
      <c r="I4" s="27">
        <v>7.8204078847378799E-19</v>
      </c>
      <c r="J4" s="27">
        <v>0.13603727024075801</v>
      </c>
      <c r="K4" s="27">
        <v>0.27263095668777398</v>
      </c>
      <c r="L4" s="27">
        <v>7.5224125285021495E-2</v>
      </c>
      <c r="M4" s="27">
        <v>0.242307735045586</v>
      </c>
      <c r="N4" s="27">
        <v>0.217315441920931</v>
      </c>
      <c r="O4" s="27">
        <v>9.28319987986366E-3</v>
      </c>
      <c r="P4" s="27">
        <v>2.24889807116714E-18</v>
      </c>
    </row>
    <row r="5" spans="1:16">
      <c r="A5" s="8">
        <v>37376</v>
      </c>
      <c r="B5" s="27">
        <v>0</v>
      </c>
      <c r="C5" s="27">
        <v>9.0376532070798195E-17</v>
      </c>
      <c r="D5" s="27">
        <v>1</v>
      </c>
      <c r="E5" s="27">
        <v>0</v>
      </c>
      <c r="G5" s="27">
        <v>4.8724283133856398E-2</v>
      </c>
      <c r="H5" s="27">
        <v>2.0472362529171301E-19</v>
      </c>
      <c r="I5" s="27">
        <v>7.6691665997575899E-19</v>
      </c>
      <c r="J5" s="27">
        <v>0.13842785501298999</v>
      </c>
      <c r="K5" s="27">
        <v>0.27082043350273499</v>
      </c>
      <c r="L5" s="27">
        <v>7.5191303771198398E-2</v>
      </c>
      <c r="M5" s="27">
        <v>0.24264073022053401</v>
      </c>
      <c r="N5" s="27">
        <v>0.214730765942209</v>
      </c>
      <c r="O5" s="27">
        <v>9.4646284164774802E-3</v>
      </c>
      <c r="P5" s="27">
        <v>3.2041196909843001E-18</v>
      </c>
    </row>
    <row r="6" spans="1:16">
      <c r="A6" s="8">
        <v>37407</v>
      </c>
      <c r="B6" s="27">
        <v>0</v>
      </c>
      <c r="C6" s="27">
        <v>7.0620816341996299E-18</v>
      </c>
      <c r="D6" s="27">
        <v>1</v>
      </c>
      <c r="E6" s="27">
        <v>0</v>
      </c>
      <c r="G6" s="27">
        <v>4.1594218681165501E-2</v>
      </c>
      <c r="H6" s="27">
        <v>2.7271822497488201E-19</v>
      </c>
      <c r="I6" s="27">
        <v>6.60746450159186E-19</v>
      </c>
      <c r="J6" s="27">
        <v>0.14218171607034599</v>
      </c>
      <c r="K6" s="27">
        <v>0.27319520928678898</v>
      </c>
      <c r="L6" s="27">
        <v>7.7569345985870494E-2</v>
      </c>
      <c r="M6" s="27">
        <v>0.248117858644304</v>
      </c>
      <c r="N6" s="27">
        <v>0.21294837835140501</v>
      </c>
      <c r="O6" s="27">
        <v>4.3932729801207503E-3</v>
      </c>
      <c r="P6" s="27">
        <v>3.5528710522447001E-18</v>
      </c>
    </row>
    <row r="7" spans="1:16">
      <c r="A7" s="8">
        <v>37437</v>
      </c>
      <c r="B7" s="27">
        <v>0</v>
      </c>
      <c r="C7" s="27">
        <v>6.9719638443715702E-18</v>
      </c>
      <c r="D7" s="27">
        <v>1</v>
      </c>
      <c r="E7" s="27">
        <v>0</v>
      </c>
      <c r="G7" s="27">
        <v>4.1312351274073698E-2</v>
      </c>
      <c r="H7" s="27">
        <v>8.1709880781156099E-35</v>
      </c>
      <c r="I7" s="27">
        <v>6.2872576903426505E-19</v>
      </c>
      <c r="J7" s="27">
        <v>0.14441938144507899</v>
      </c>
      <c r="K7" s="27">
        <v>0.270615972385014</v>
      </c>
      <c r="L7" s="27">
        <v>7.7038764747079103E-2</v>
      </c>
      <c r="M7" s="27">
        <v>0.24862445954517501</v>
      </c>
      <c r="N7" s="27">
        <v>0.213392672479601</v>
      </c>
      <c r="O7" s="27">
        <v>4.5963981239778304E-3</v>
      </c>
      <c r="P7" s="27">
        <v>-1.6806666088522401E-18</v>
      </c>
    </row>
    <row r="8" spans="1:16">
      <c r="A8" s="8">
        <v>37468</v>
      </c>
      <c r="B8" s="27">
        <v>0</v>
      </c>
      <c r="C8" s="27">
        <v>3.4366874663378501E-17</v>
      </c>
      <c r="D8" s="27">
        <v>1</v>
      </c>
      <c r="E8" s="27">
        <v>0</v>
      </c>
      <c r="G8" s="27">
        <v>5.4956350638886001E-2</v>
      </c>
      <c r="H8" s="27">
        <v>-3.3354795132274E-35</v>
      </c>
      <c r="I8" s="27">
        <v>-6.9042036311399997E-19</v>
      </c>
      <c r="J8" s="27">
        <v>0.152888016948209</v>
      </c>
      <c r="K8" s="27">
        <v>0.25500348040919502</v>
      </c>
      <c r="L8" s="27">
        <v>2.8482247674800801E-2</v>
      </c>
      <c r="M8" s="27">
        <v>0.22601783786600599</v>
      </c>
      <c r="N8" s="27">
        <v>0.224795460474534</v>
      </c>
      <c r="O8" s="27">
        <v>5.7856605988369003E-2</v>
      </c>
      <c r="P8" s="27">
        <v>-9.1816435147769999E-19</v>
      </c>
    </row>
    <row r="9" spans="1:16">
      <c r="A9" s="8">
        <v>37499</v>
      </c>
      <c r="B9" s="27">
        <v>0</v>
      </c>
      <c r="C9" s="27">
        <v>6.2050376659600099E-17</v>
      </c>
      <c r="D9" s="27">
        <v>1</v>
      </c>
      <c r="E9" s="27">
        <v>0</v>
      </c>
      <c r="G9" s="27">
        <v>4.8250068561673597E-2</v>
      </c>
      <c r="H9" s="27">
        <v>-2.9867892194535999E-35</v>
      </c>
      <c r="I9" s="27">
        <v>6.9656925712935299E-20</v>
      </c>
      <c r="J9" s="27">
        <v>0.14484069578426501</v>
      </c>
      <c r="K9" s="27">
        <v>0.24890088762622001</v>
      </c>
      <c r="L9" s="27">
        <v>3.6265031906551497E-2</v>
      </c>
      <c r="M9" s="27">
        <v>0.23694898566682701</v>
      </c>
      <c r="N9" s="27">
        <v>0.23177827590921901</v>
      </c>
      <c r="O9" s="27">
        <v>5.3016054545244301E-2</v>
      </c>
      <c r="P9" s="27">
        <v>-1.1025065118364099E-18</v>
      </c>
    </row>
    <row r="10" spans="1:16">
      <c r="A10" s="8">
        <v>37529</v>
      </c>
      <c r="B10" s="27">
        <v>0</v>
      </c>
      <c r="C10" s="27">
        <v>1.18623556974869E-16</v>
      </c>
      <c r="D10" s="27">
        <v>1</v>
      </c>
      <c r="E10" s="27">
        <v>0</v>
      </c>
      <c r="G10" s="27">
        <v>4.8292382517738701E-2</v>
      </c>
      <c r="H10" s="27">
        <v>-3.06941880115103E-35</v>
      </c>
      <c r="I10" s="27">
        <v>-8.1432393593487198E-19</v>
      </c>
      <c r="J10" s="27">
        <v>0.14489109224601801</v>
      </c>
      <c r="K10" s="27">
        <v>0.248854922417307</v>
      </c>
      <c r="L10" s="27">
        <v>3.63511468392873E-2</v>
      </c>
      <c r="M10" s="27">
        <v>0.23684839994166201</v>
      </c>
      <c r="N10" s="27">
        <v>0.23173476326513701</v>
      </c>
      <c r="O10" s="27">
        <v>5.30272927728496E-2</v>
      </c>
      <c r="P10" s="27">
        <v>-1.0904074428483201E-18</v>
      </c>
    </row>
    <row r="11" spans="1:16">
      <c r="A11" s="8">
        <v>37560</v>
      </c>
      <c r="B11" s="27">
        <v>1.6653345369377299E-16</v>
      </c>
      <c r="C11" s="27">
        <v>8.7445099703765594E-18</v>
      </c>
      <c r="D11" s="27">
        <v>1</v>
      </c>
      <c r="E11" s="27">
        <v>0</v>
      </c>
      <c r="G11" s="27">
        <v>6.6891284580490998E-2</v>
      </c>
      <c r="H11" s="27">
        <v>-9.1423608967379004E-20</v>
      </c>
      <c r="I11" s="27">
        <v>-3.3404117437635798E-35</v>
      </c>
      <c r="J11" s="27">
        <v>0.13804287921255601</v>
      </c>
      <c r="K11" s="27">
        <v>0.22733056239288599</v>
      </c>
      <c r="L11" s="27">
        <v>2.8936369678628501E-2</v>
      </c>
      <c r="M11" s="27">
        <v>0.215548337541451</v>
      </c>
      <c r="N11" s="27">
        <v>0.25817510232415503</v>
      </c>
      <c r="O11" s="27">
        <v>6.50754642698331E-2</v>
      </c>
      <c r="P11" s="27">
        <v>-7.6853190026742398E-19</v>
      </c>
    </row>
    <row r="12" spans="1:16">
      <c r="A12" s="8">
        <v>37590</v>
      </c>
      <c r="B12" s="27">
        <v>0</v>
      </c>
      <c r="C12" s="27">
        <v>2.0227486283226101E-16</v>
      </c>
      <c r="D12" s="27">
        <v>1</v>
      </c>
      <c r="E12" s="27">
        <v>0</v>
      </c>
      <c r="G12" s="27">
        <v>5.4535057851734597E-2</v>
      </c>
      <c r="H12" s="27">
        <v>-4.6604338167644502E-35</v>
      </c>
      <c r="I12" s="27">
        <v>5.8893940313771702E-19</v>
      </c>
      <c r="J12" s="27">
        <v>0.161725477127835</v>
      </c>
      <c r="K12" s="27">
        <v>0.22672184966496101</v>
      </c>
      <c r="L12" s="27">
        <v>2.6812302113474799E-2</v>
      </c>
      <c r="M12" s="27">
        <v>0.22080155722827199</v>
      </c>
      <c r="N12" s="27">
        <v>0.24753744912348399</v>
      </c>
      <c r="O12" s="27">
        <v>6.1866306890239101E-2</v>
      </c>
      <c r="P12" s="27">
        <v>-8.3757174055271995E-19</v>
      </c>
    </row>
    <row r="13" spans="1:16">
      <c r="A13" s="8">
        <v>37621</v>
      </c>
      <c r="B13" s="27">
        <v>0</v>
      </c>
      <c r="C13" s="27">
        <v>1.05117928147102E-16</v>
      </c>
      <c r="D13" s="27">
        <v>1</v>
      </c>
      <c r="E13" s="27">
        <v>0</v>
      </c>
      <c r="G13" s="27">
        <v>5.68084509402687E-2</v>
      </c>
      <c r="H13" s="27">
        <v>-4.8618827017575403E-35</v>
      </c>
      <c r="I13" s="27">
        <v>-1.1218929609419099E-19</v>
      </c>
      <c r="J13" s="27">
        <v>0.15396326215162501</v>
      </c>
      <c r="K13" s="27">
        <v>0.23187706363508501</v>
      </c>
      <c r="L13" s="27">
        <v>2.5073022685371801E-2</v>
      </c>
      <c r="M13" s="27">
        <v>0.22461823823715699</v>
      </c>
      <c r="N13" s="27">
        <v>0.24566549868357401</v>
      </c>
      <c r="O13" s="27">
        <v>6.1994463666917903E-2</v>
      </c>
      <c r="P13" s="27">
        <v>-8.7549065491272002E-19</v>
      </c>
    </row>
    <row r="14" spans="1:16">
      <c r="A14" s="8">
        <v>37652</v>
      </c>
      <c r="B14" s="27">
        <v>0</v>
      </c>
      <c r="C14" s="27">
        <v>1.19226132809722E-16</v>
      </c>
      <c r="D14" s="27">
        <v>1</v>
      </c>
      <c r="E14" s="27">
        <v>0</v>
      </c>
      <c r="G14" s="27">
        <v>6.0149582078578102E-2</v>
      </c>
      <c r="H14" s="27">
        <v>-4.2853982991162301E-35</v>
      </c>
      <c r="I14" s="27">
        <v>-6.6052016191712896E-20</v>
      </c>
      <c r="J14" s="27">
        <v>0.145055003485759</v>
      </c>
      <c r="K14" s="27">
        <v>0.230097450818807</v>
      </c>
      <c r="L14" s="27">
        <v>1.44222973113198E-2</v>
      </c>
      <c r="M14" s="27">
        <v>0.23786684424267601</v>
      </c>
      <c r="N14" s="27">
        <v>0.24620858741718499</v>
      </c>
      <c r="O14" s="27">
        <v>6.6200234645675607E-2</v>
      </c>
      <c r="P14" s="27">
        <v>-1.0676227573638801E-18</v>
      </c>
    </row>
    <row r="15" spans="1:16">
      <c r="A15" s="8">
        <v>37680</v>
      </c>
      <c r="B15" s="27">
        <v>-1.23259516440783E-32</v>
      </c>
      <c r="C15" s="27">
        <v>1.12269587367954E-16</v>
      </c>
      <c r="D15" s="27">
        <v>1</v>
      </c>
      <c r="E15" s="27">
        <v>0</v>
      </c>
      <c r="G15" s="27">
        <v>6.22874370592882E-2</v>
      </c>
      <c r="H15" s="27">
        <v>-3.8752573356641799E-35</v>
      </c>
      <c r="I15" s="27">
        <v>-1.96916935883931E-19</v>
      </c>
      <c r="J15" s="27">
        <v>0.14830354041636801</v>
      </c>
      <c r="K15" s="27">
        <v>0.22247952588822101</v>
      </c>
      <c r="L15" s="27">
        <v>1.7003553693547498E-2</v>
      </c>
      <c r="M15" s="27">
        <v>0.23642505355473101</v>
      </c>
      <c r="N15" s="27">
        <v>0.249865618860213</v>
      </c>
      <c r="O15" s="27">
        <v>6.3635270527632001E-2</v>
      </c>
      <c r="P15" s="27">
        <v>-1.49491618703039E-17</v>
      </c>
    </row>
    <row r="16" spans="1:16">
      <c r="A16" s="8">
        <v>37711</v>
      </c>
      <c r="B16" s="27">
        <v>0</v>
      </c>
      <c r="C16" s="27">
        <v>2.2145206236487901E-17</v>
      </c>
      <c r="D16" s="27">
        <v>1</v>
      </c>
      <c r="E16" s="27">
        <v>0</v>
      </c>
      <c r="G16" s="27">
        <v>6.1554922417642002E-2</v>
      </c>
      <c r="H16" s="27">
        <v>-3.8519702163318201E-35</v>
      </c>
      <c r="I16" s="27">
        <v>-2.05007921263811E-19</v>
      </c>
      <c r="J16" s="27">
        <v>0.14711842968632</v>
      </c>
      <c r="K16" s="27">
        <v>0.224510408161055</v>
      </c>
      <c r="L16" s="27">
        <v>1.79648727691776E-2</v>
      </c>
      <c r="M16" s="27">
        <v>0.236679220402333</v>
      </c>
      <c r="N16" s="27">
        <v>0.24924446833845801</v>
      </c>
      <c r="O16" s="27">
        <v>6.2927678225014702E-2</v>
      </c>
      <c r="P16" s="27">
        <v>-1.10090588597444E-18</v>
      </c>
    </row>
    <row r="17" spans="1:16">
      <c r="A17" s="8">
        <v>37741</v>
      </c>
      <c r="B17" s="27">
        <v>0</v>
      </c>
      <c r="C17" s="27">
        <v>1.8118127182107501E-16</v>
      </c>
      <c r="D17" s="27">
        <v>1</v>
      </c>
      <c r="E17" s="27">
        <v>0</v>
      </c>
      <c r="G17" s="27">
        <v>6.5647110145047705E-2</v>
      </c>
      <c r="H17" s="27">
        <v>7.2688063794465693E-21</v>
      </c>
      <c r="I17" s="27">
        <v>-3.0778965910027002E-35</v>
      </c>
      <c r="J17" s="27">
        <v>0.14025632908588601</v>
      </c>
      <c r="K17" s="27">
        <v>0.23013671195205199</v>
      </c>
      <c r="L17" s="27">
        <v>1.6767281742718201E-2</v>
      </c>
      <c r="M17" s="27">
        <v>0.22066553838488601</v>
      </c>
      <c r="N17" s="27">
        <v>0.26205360056549998</v>
      </c>
      <c r="O17" s="27">
        <v>6.4473428123909396E-2</v>
      </c>
      <c r="P17" s="27">
        <v>-1.1464378181857601E-18</v>
      </c>
    </row>
    <row r="18" spans="1:16">
      <c r="A18" s="8">
        <v>37772</v>
      </c>
      <c r="B18" s="27">
        <v>0</v>
      </c>
      <c r="C18" s="27">
        <v>1.1873822643114599E-16</v>
      </c>
      <c r="D18" s="27">
        <v>1</v>
      </c>
      <c r="E18" s="27">
        <v>0</v>
      </c>
      <c r="G18" s="27">
        <v>6.9606889647530104E-2</v>
      </c>
      <c r="H18" s="27">
        <v>-1.66959360983235E-19</v>
      </c>
      <c r="I18" s="27">
        <v>-1.90600494424004E-35</v>
      </c>
      <c r="J18" s="27">
        <v>0.120476843501998</v>
      </c>
      <c r="K18" s="27">
        <v>0.227589985869982</v>
      </c>
      <c r="L18" s="27">
        <v>1.54191245070155E-2</v>
      </c>
      <c r="M18" s="27">
        <v>0.22635052655465601</v>
      </c>
      <c r="N18" s="27">
        <v>0.269226248150152</v>
      </c>
      <c r="O18" s="27">
        <v>7.1330381768666198E-2</v>
      </c>
      <c r="P18" s="27">
        <v>-1.2726514455731801E-18</v>
      </c>
    </row>
    <row r="19" spans="1:16">
      <c r="A19" s="8">
        <v>37802</v>
      </c>
      <c r="B19" s="27">
        <v>-2.7755575615628901E-17</v>
      </c>
      <c r="C19" s="27">
        <v>8.4777127395066203E-18</v>
      </c>
      <c r="D19" s="27">
        <v>1</v>
      </c>
      <c r="E19" s="27">
        <v>5.5511151231257802E-17</v>
      </c>
      <c r="G19" s="27">
        <v>7.1930891929773796E-2</v>
      </c>
      <c r="H19" s="27">
        <v>-2.8982843092472598E-19</v>
      </c>
      <c r="I19" s="27">
        <v>-1.11615312756489E-35</v>
      </c>
      <c r="J19" s="27">
        <v>0.122358947272072</v>
      </c>
      <c r="K19" s="27">
        <v>0.22001964127162099</v>
      </c>
      <c r="L19" s="27">
        <v>1.1473374373445601E-2</v>
      </c>
      <c r="M19" s="27">
        <v>0.21049909403700801</v>
      </c>
      <c r="N19" s="27">
        <v>0.28415674596406298</v>
      </c>
      <c r="O19" s="27">
        <v>7.95613051520173E-2</v>
      </c>
      <c r="P19" s="27">
        <v>-1.22781990985184E-18</v>
      </c>
    </row>
    <row r="20" spans="1:16">
      <c r="A20" s="8">
        <v>37833</v>
      </c>
      <c r="B20" s="27">
        <v>2.7755575615628901E-17</v>
      </c>
      <c r="C20" s="27">
        <v>8.3259600886049799E-18</v>
      </c>
      <c r="D20" s="27">
        <v>1</v>
      </c>
      <c r="E20" s="27">
        <v>0</v>
      </c>
      <c r="G20" s="27">
        <v>7.2489934782811294E-2</v>
      </c>
      <c r="H20" s="27">
        <v>-3.0251927247495699E-19</v>
      </c>
      <c r="I20" s="27">
        <v>-1.06450671023493E-35</v>
      </c>
      <c r="J20" s="27">
        <v>0.122025784787099</v>
      </c>
      <c r="K20" s="27">
        <v>0.221772795487681</v>
      </c>
      <c r="L20" s="27">
        <v>1.29059958391017E-2</v>
      </c>
      <c r="M20" s="27">
        <v>0.20894245338363299</v>
      </c>
      <c r="N20" s="27">
        <v>0.28275505906452397</v>
      </c>
      <c r="O20" s="27">
        <v>7.9107976655150403E-2</v>
      </c>
      <c r="P20" s="27">
        <v>-1.24709903254113E-18</v>
      </c>
    </row>
    <row r="21" spans="1:16">
      <c r="A21" s="8">
        <v>37864</v>
      </c>
      <c r="B21" s="27">
        <v>0</v>
      </c>
      <c r="C21" s="27">
        <v>9.1143453376314501E-17</v>
      </c>
      <c r="D21" s="27">
        <v>1</v>
      </c>
      <c r="E21" s="27">
        <v>0</v>
      </c>
      <c r="G21" s="27">
        <v>7.6462063776728303E-2</v>
      </c>
      <c r="H21" s="27">
        <v>-1.6384909441221901E-19</v>
      </c>
      <c r="I21" s="27">
        <v>-1.12782154663266E-35</v>
      </c>
      <c r="J21" s="27">
        <v>0.124126133723376</v>
      </c>
      <c r="K21" s="27">
        <v>0.21876996965908199</v>
      </c>
      <c r="L21" s="27">
        <v>1.9652782347855099E-2</v>
      </c>
      <c r="M21" s="27">
        <v>0.20415515509766199</v>
      </c>
      <c r="N21" s="27">
        <v>0.27848593559721302</v>
      </c>
      <c r="O21" s="27">
        <v>7.8347959798083497E-2</v>
      </c>
      <c r="P21" s="27">
        <v>-1.28808345197828E-18</v>
      </c>
    </row>
    <row r="22" spans="1:16">
      <c r="A22" s="8">
        <v>37894</v>
      </c>
      <c r="B22" s="27">
        <v>0</v>
      </c>
      <c r="C22" s="27">
        <v>7.9716417237129106E-18</v>
      </c>
      <c r="D22" s="27">
        <v>1</v>
      </c>
      <c r="E22" s="27">
        <v>0</v>
      </c>
      <c r="G22" s="27">
        <v>7.5602826361186704E-2</v>
      </c>
      <c r="H22" s="27">
        <v>-1.72678037694446E-19</v>
      </c>
      <c r="I22" s="27">
        <v>-1.2497553842528601E-35</v>
      </c>
      <c r="J22" s="27">
        <v>0.124568067622278</v>
      </c>
      <c r="K22" s="27">
        <v>0.21919081844225599</v>
      </c>
      <c r="L22" s="27">
        <v>2.0500214853410598E-2</v>
      </c>
      <c r="M22" s="27">
        <v>0.20435706824484901</v>
      </c>
      <c r="N22" s="27">
        <v>0.27787243085879998</v>
      </c>
      <c r="O22" s="27">
        <v>7.7908573617219798E-2</v>
      </c>
      <c r="P22" s="27">
        <v>-1.2847405374090699E-18</v>
      </c>
    </row>
    <row r="23" spans="1:16">
      <c r="A23" s="8">
        <v>37925</v>
      </c>
      <c r="B23" s="27">
        <v>0</v>
      </c>
      <c r="C23" s="27">
        <v>1.46751849420392E-16</v>
      </c>
      <c r="D23" s="27">
        <v>1</v>
      </c>
      <c r="E23" s="27">
        <v>0</v>
      </c>
      <c r="G23" s="27">
        <v>7.6340201639501795E-2</v>
      </c>
      <c r="H23" s="27">
        <v>-1.6604135005837401E-19</v>
      </c>
      <c r="I23" s="27">
        <v>-1.2253472213098E-35</v>
      </c>
      <c r="J23" s="27">
        <v>0.123862968029019</v>
      </c>
      <c r="K23" s="27">
        <v>0.21884474015410199</v>
      </c>
      <c r="L23" s="27">
        <v>2.00938266637316E-2</v>
      </c>
      <c r="M23" s="27">
        <v>0.20481113140218099</v>
      </c>
      <c r="N23" s="27">
        <v>0.27767375057509103</v>
      </c>
      <c r="O23" s="27">
        <v>7.8373381536374007E-2</v>
      </c>
      <c r="P23" s="27">
        <v>-1.2889655904011699E-18</v>
      </c>
    </row>
    <row r="24" spans="1:16">
      <c r="A24" s="8">
        <v>37955</v>
      </c>
      <c r="B24" s="27">
        <v>0</v>
      </c>
      <c r="C24" s="27">
        <v>7.7749526956234097E-18</v>
      </c>
      <c r="D24" s="27">
        <v>1</v>
      </c>
      <c r="E24" s="27">
        <v>0</v>
      </c>
      <c r="G24" s="27">
        <v>7.6687275000133906E-2</v>
      </c>
      <c r="H24" s="27">
        <v>-1.6021615544813101E-19</v>
      </c>
      <c r="I24" s="27">
        <v>-1.3411140891265E-35</v>
      </c>
      <c r="J24" s="27">
        <v>0.123231187704181</v>
      </c>
      <c r="K24" s="27">
        <v>0.21794695236172101</v>
      </c>
      <c r="L24" s="27">
        <v>1.9518862428790099E-2</v>
      </c>
      <c r="M24" s="27">
        <v>0.20446145816532099</v>
      </c>
      <c r="N24" s="27">
        <v>0.27891570840163599</v>
      </c>
      <c r="O24" s="27">
        <v>7.9238555938217603E-2</v>
      </c>
      <c r="P24" s="27">
        <v>-1.29225738973238E-18</v>
      </c>
    </row>
    <row r="25" spans="1:16">
      <c r="A25" s="8">
        <v>37986</v>
      </c>
      <c r="B25" s="27">
        <v>0</v>
      </c>
      <c r="C25" s="27">
        <v>7.8019891713846798E-18</v>
      </c>
      <c r="D25" s="27">
        <v>1</v>
      </c>
      <c r="E25" s="27">
        <v>0</v>
      </c>
      <c r="G25" s="27">
        <v>7.6540352261348199E-2</v>
      </c>
      <c r="H25" s="27">
        <v>-1.1333592609402401E-19</v>
      </c>
      <c r="I25" s="27">
        <v>-4.3368086899420197E-19</v>
      </c>
      <c r="J25" s="27">
        <v>0.12438987938652001</v>
      </c>
      <c r="K25" s="27">
        <v>0.217511347108541</v>
      </c>
      <c r="L25" s="27">
        <v>1.9423822019202099E-2</v>
      </c>
      <c r="M25" s="27">
        <v>0.205906161114214</v>
      </c>
      <c r="N25" s="27">
        <v>0.277012206188817</v>
      </c>
      <c r="O25" s="27">
        <v>7.9216231921358293E-2</v>
      </c>
      <c r="P25" s="27">
        <v>-1.51582015514772E-17</v>
      </c>
    </row>
    <row r="26" spans="1:16">
      <c r="A26" s="8">
        <v>38017</v>
      </c>
      <c r="B26" s="27">
        <v>0</v>
      </c>
      <c r="C26" s="27">
        <v>7.8532435262544098E-18</v>
      </c>
      <c r="D26" s="27">
        <v>1</v>
      </c>
      <c r="E26" s="27">
        <v>5.5511151231257802E-17</v>
      </c>
      <c r="G26" s="27">
        <v>7.9166647549654801E-2</v>
      </c>
      <c r="H26" s="27">
        <v>-1.9220105709101101E-19</v>
      </c>
      <c r="I26" s="27">
        <v>-1.2297406564738199E-35</v>
      </c>
      <c r="J26" s="27">
        <v>0.11728525537468899</v>
      </c>
      <c r="K26" s="27">
        <v>0.223414819788298</v>
      </c>
      <c r="L26" s="27">
        <v>2.2749044870800698E-2</v>
      </c>
      <c r="M26" s="27">
        <v>0.206601638390428</v>
      </c>
      <c r="N26" s="27">
        <v>0.27364677199361898</v>
      </c>
      <c r="O26" s="27">
        <v>7.7135822032510903E-2</v>
      </c>
      <c r="P26" s="27">
        <v>-1.34521295696715E-18</v>
      </c>
    </row>
    <row r="27" spans="1:16">
      <c r="A27" s="8">
        <v>38046</v>
      </c>
      <c r="B27" s="27">
        <v>0</v>
      </c>
      <c r="C27" s="27">
        <v>7.9115031917376997E-18</v>
      </c>
      <c r="D27" s="27">
        <v>1</v>
      </c>
      <c r="E27" s="27">
        <v>1.94289029309402E-16</v>
      </c>
      <c r="G27" s="27">
        <v>7.9905105959680103E-2</v>
      </c>
      <c r="H27" s="27">
        <v>-1.6511337892008E-19</v>
      </c>
      <c r="I27" s="27">
        <v>-1.19313514679929E-35</v>
      </c>
      <c r="J27" s="27">
        <v>0.11579241778046</v>
      </c>
      <c r="K27" s="27">
        <v>0.22344047482818999</v>
      </c>
      <c r="L27" s="27">
        <v>2.2278413179169999E-2</v>
      </c>
      <c r="M27" s="27">
        <v>0.20686367961527899</v>
      </c>
      <c r="N27" s="27">
        <v>0.27427494913801298</v>
      </c>
      <c r="O27" s="27">
        <v>7.7444959499207502E-2</v>
      </c>
      <c r="P27" s="27">
        <v>-1.3519531467913499E-18</v>
      </c>
    </row>
    <row r="28" spans="1:16">
      <c r="A28" s="8">
        <v>38077</v>
      </c>
      <c r="B28" s="27">
        <v>0</v>
      </c>
      <c r="C28" s="27">
        <v>7.9698372785073097E-18</v>
      </c>
      <c r="D28" s="27">
        <v>1</v>
      </c>
      <c r="E28" s="27">
        <v>6.9388939039072296E-17</v>
      </c>
      <c r="G28" s="27">
        <v>8.0333744935221094E-2</v>
      </c>
      <c r="H28" s="27">
        <v>-1.8350441059180399E-19</v>
      </c>
      <c r="I28" s="27">
        <v>-1.17190617366535E-35</v>
      </c>
      <c r="J28" s="27">
        <v>0.115066891332517</v>
      </c>
      <c r="K28" s="27">
        <v>0.22385188847919499</v>
      </c>
      <c r="L28" s="27">
        <v>2.2093501216163099E-2</v>
      </c>
      <c r="M28" s="27">
        <v>0.207187357863547</v>
      </c>
      <c r="N28" s="27">
        <v>0.27439436453341998</v>
      </c>
      <c r="O28" s="27">
        <v>7.7072251639936695E-2</v>
      </c>
      <c r="P28" s="27">
        <v>-1.3530809229163101E-18</v>
      </c>
    </row>
    <row r="29" spans="1:16">
      <c r="A29" s="8">
        <v>38107</v>
      </c>
      <c r="B29" s="27">
        <v>0</v>
      </c>
      <c r="C29" s="27">
        <v>8.0674067247488198E-18</v>
      </c>
      <c r="D29" s="27">
        <v>1</v>
      </c>
      <c r="E29" s="27">
        <v>9.7144514654701197E-17</v>
      </c>
      <c r="G29" s="27">
        <v>8.3780918236506602E-2</v>
      </c>
      <c r="H29" s="27">
        <v>3.3026791050721299E-18</v>
      </c>
      <c r="I29" s="27">
        <v>-1.1441522436939701E-35</v>
      </c>
      <c r="J29" s="27">
        <v>0.11563313521282199</v>
      </c>
      <c r="K29" s="27">
        <v>0.22657372787146299</v>
      </c>
      <c r="L29" s="27">
        <v>2.0708964004699699E-2</v>
      </c>
      <c r="M29" s="27">
        <v>0.20685450154896801</v>
      </c>
      <c r="N29" s="27">
        <v>0.270906215621045</v>
      </c>
      <c r="O29" s="27">
        <v>7.5542537504495896E-2</v>
      </c>
      <c r="P29" s="27">
        <v>-1.40933011778488E-18</v>
      </c>
    </row>
    <row r="30" spans="1:16">
      <c r="A30" s="8">
        <v>38138</v>
      </c>
      <c r="B30" s="27">
        <v>0</v>
      </c>
      <c r="C30" s="27">
        <v>1.8742345255898699E-16</v>
      </c>
      <c r="D30" s="27">
        <v>1</v>
      </c>
      <c r="E30" s="27">
        <v>0</v>
      </c>
      <c r="G30" s="27">
        <v>8.3733040083703802E-2</v>
      </c>
      <c r="H30" s="27">
        <v>-1.7161136765798301E-19</v>
      </c>
      <c r="I30" s="27">
        <v>-1.1628264148300201E-35</v>
      </c>
      <c r="J30" s="27">
        <v>0.115742123066195</v>
      </c>
      <c r="K30" s="27">
        <v>0.226458006626122</v>
      </c>
      <c r="L30" s="27">
        <v>2.06721094397962E-2</v>
      </c>
      <c r="M30" s="27">
        <v>0.206836023276184</v>
      </c>
      <c r="N30" s="27">
        <v>0.270913791716202</v>
      </c>
      <c r="O30" s="27">
        <v>7.5644905791798098E-2</v>
      </c>
      <c r="P30" s="27">
        <v>-1.40814951198031E-18</v>
      </c>
    </row>
    <row r="31" spans="1:16">
      <c r="A31" s="8">
        <v>38168</v>
      </c>
      <c r="B31" s="27">
        <v>0</v>
      </c>
      <c r="C31" s="27">
        <v>6.2728753490957604E-17</v>
      </c>
      <c r="D31" s="27">
        <v>1</v>
      </c>
      <c r="E31" s="27">
        <v>0</v>
      </c>
      <c r="G31" s="27">
        <v>8.0640035952291605E-2</v>
      </c>
      <c r="H31" s="27">
        <v>-1.8200113708132301E-19</v>
      </c>
      <c r="I31" s="27">
        <v>-9.7906459934720906E-36</v>
      </c>
      <c r="J31" s="27">
        <v>0.114861646682676</v>
      </c>
      <c r="K31" s="27">
        <v>0.229666103911155</v>
      </c>
      <c r="L31" s="27">
        <v>2.4335051548415199E-2</v>
      </c>
      <c r="M31" s="27">
        <v>0.20137531113655499</v>
      </c>
      <c r="N31" s="27">
        <v>0.27504936539788299</v>
      </c>
      <c r="O31" s="27">
        <v>7.4072485371023997E-2</v>
      </c>
      <c r="P31" s="27">
        <v>1.2469343619103001E-17</v>
      </c>
    </row>
    <row r="32" spans="1:16">
      <c r="A32" s="8">
        <v>38199</v>
      </c>
      <c r="B32" s="27">
        <v>0</v>
      </c>
      <c r="C32" s="27">
        <v>6.2789121347620998E-17</v>
      </c>
      <c r="D32" s="27">
        <v>1</v>
      </c>
      <c r="E32" s="27">
        <v>0</v>
      </c>
      <c r="G32" s="27">
        <v>8.0711694747078497E-2</v>
      </c>
      <c r="H32" s="27">
        <v>-1.7894412933809699E-19</v>
      </c>
      <c r="I32" s="27">
        <v>-9.7777008287996494E-36</v>
      </c>
      <c r="J32" s="27">
        <v>0.114890552371266</v>
      </c>
      <c r="K32" s="27">
        <v>0.229548207436195</v>
      </c>
      <c r="L32" s="27">
        <v>2.42610332423541E-2</v>
      </c>
      <c r="M32" s="27">
        <v>0.20141369193575301</v>
      </c>
      <c r="N32" s="27">
        <v>0.27493502871502901</v>
      </c>
      <c r="O32" s="27">
        <v>7.4239791552324103E-2</v>
      </c>
      <c r="P32" s="27">
        <v>-1.40774241808946E-18</v>
      </c>
    </row>
    <row r="33" spans="1:16">
      <c r="A33" s="8">
        <v>38230</v>
      </c>
      <c r="B33" s="27">
        <v>-2.7755575615628901E-17</v>
      </c>
      <c r="C33" s="27">
        <v>1.0442645738072601E-16</v>
      </c>
      <c r="D33" s="27">
        <v>1</v>
      </c>
      <c r="E33" s="27">
        <v>0</v>
      </c>
      <c r="G33" s="27">
        <v>8.0591637883100795E-2</v>
      </c>
      <c r="H33" s="27">
        <v>-2.9167224128396298E-19</v>
      </c>
      <c r="I33" s="27">
        <v>-8.9893655870728496E-36</v>
      </c>
      <c r="J33" s="27">
        <v>0.11468511909064801</v>
      </c>
      <c r="K33" s="27">
        <v>0.229286263172886</v>
      </c>
      <c r="L33" s="27">
        <v>2.0738643862612899E-2</v>
      </c>
      <c r="M33" s="27">
        <v>0.20191527602568199</v>
      </c>
      <c r="N33" s="27">
        <v>0.27494813178106697</v>
      </c>
      <c r="O33" s="27">
        <v>7.7834928184003199E-2</v>
      </c>
      <c r="P33" s="27">
        <v>-1.4210558046471999E-18</v>
      </c>
    </row>
    <row r="34" spans="1:16">
      <c r="A34" s="8">
        <v>38260</v>
      </c>
      <c r="B34" s="27">
        <v>0</v>
      </c>
      <c r="C34" s="27">
        <v>3.5020395305442502E-17</v>
      </c>
      <c r="D34" s="27">
        <v>1</v>
      </c>
      <c r="E34" s="27">
        <v>0</v>
      </c>
      <c r="G34" s="27">
        <v>8.0893323253719895E-2</v>
      </c>
      <c r="H34" s="27">
        <v>3.1799167772247899E-18</v>
      </c>
      <c r="I34" s="27">
        <v>8.6736173798840393E-19</v>
      </c>
      <c r="J34" s="27">
        <v>0.114496409031277</v>
      </c>
      <c r="K34" s="27">
        <v>0.22947329159295601</v>
      </c>
      <c r="L34" s="27">
        <v>2.0552330217841398E-2</v>
      </c>
      <c r="M34" s="27">
        <v>0.20195456513486301</v>
      </c>
      <c r="N34" s="27">
        <v>0.27482057215114303</v>
      </c>
      <c r="O34" s="27">
        <v>7.7809508618200393E-2</v>
      </c>
      <c r="P34" s="27">
        <v>-1.42333630893113E-18</v>
      </c>
    </row>
    <row r="35" spans="1:16">
      <c r="A35" s="8">
        <v>38291</v>
      </c>
      <c r="B35" s="27">
        <v>0</v>
      </c>
      <c r="C35" s="27">
        <v>1.18541502274965E-16</v>
      </c>
      <c r="D35" s="27">
        <v>1</v>
      </c>
      <c r="E35" s="27">
        <v>0</v>
      </c>
      <c r="G35" s="27">
        <v>8.1269999775810495E-2</v>
      </c>
      <c r="H35" s="27">
        <v>-1.5841277679734401E-19</v>
      </c>
      <c r="I35" s="27">
        <v>-1.95907643079256E-35</v>
      </c>
      <c r="J35" s="27">
        <v>0.121738298882667</v>
      </c>
      <c r="K35" s="27">
        <v>0.23942643692927601</v>
      </c>
      <c r="L35" s="27">
        <v>1.7400055205721399E-2</v>
      </c>
      <c r="M35" s="27">
        <v>0.20995731049202401</v>
      </c>
      <c r="N35" s="27">
        <v>0.24680980281958401</v>
      </c>
      <c r="O35" s="27">
        <v>8.3398095894917507E-2</v>
      </c>
      <c r="P35" s="27">
        <v>-1.5231358814627499E-18</v>
      </c>
    </row>
    <row r="36" spans="1:16">
      <c r="A36" s="8">
        <v>38321</v>
      </c>
      <c r="B36" s="27">
        <v>0</v>
      </c>
      <c r="C36" s="27">
        <v>3.5234939426853102E-17</v>
      </c>
      <c r="D36" s="27">
        <v>1</v>
      </c>
      <c r="E36" s="27">
        <v>1.3877787807814501E-16</v>
      </c>
      <c r="G36" s="27">
        <v>8.1221407253730296E-2</v>
      </c>
      <c r="H36" s="27">
        <v>-1.3702031005732201E-19</v>
      </c>
      <c r="I36" s="27">
        <v>-1.9960058222838501E-35</v>
      </c>
      <c r="J36" s="27">
        <v>0.120417472376983</v>
      </c>
      <c r="K36" s="27">
        <v>0.240473931865966</v>
      </c>
      <c r="L36" s="27">
        <v>1.8435466730579698E-2</v>
      </c>
      <c r="M36" s="27">
        <v>0.21051375012475301</v>
      </c>
      <c r="N36" s="27">
        <v>0.245955188300918</v>
      </c>
      <c r="O36" s="27">
        <v>8.2982783347070405E-2</v>
      </c>
      <c r="P36" s="27">
        <v>1.2354607763596301E-17</v>
      </c>
    </row>
    <row r="37" spans="1:16">
      <c r="A37" s="8">
        <v>38352</v>
      </c>
      <c r="B37" s="27">
        <v>0</v>
      </c>
      <c r="C37" s="27">
        <v>7.0924060248688596E-18</v>
      </c>
      <c r="D37" s="27">
        <v>1</v>
      </c>
      <c r="E37" s="27">
        <v>0</v>
      </c>
      <c r="G37" s="27">
        <v>8.1326878374117506E-2</v>
      </c>
      <c r="H37" s="27">
        <v>-1.4791155652694101E-19</v>
      </c>
      <c r="I37" s="27">
        <v>-1.83918456889358E-35</v>
      </c>
      <c r="J37" s="27">
        <v>0.120177370400468</v>
      </c>
      <c r="K37" s="27">
        <v>0.24052279707878299</v>
      </c>
      <c r="L37" s="27">
        <v>1.8473710699171302E-2</v>
      </c>
      <c r="M37" s="27">
        <v>0.21015521563800901</v>
      </c>
      <c r="N37" s="27">
        <v>0.246264953903127</v>
      </c>
      <c r="O37" s="27">
        <v>8.3079073906324297E-2</v>
      </c>
      <c r="P37" s="27">
        <v>-1.51655824387224E-18</v>
      </c>
    </row>
    <row r="38" spans="1:16">
      <c r="A38" s="8">
        <v>38383</v>
      </c>
      <c r="B38" s="27">
        <v>0</v>
      </c>
      <c r="C38" s="27">
        <v>7.2826681120952803E-18</v>
      </c>
      <c r="D38" s="27">
        <v>1</v>
      </c>
      <c r="E38" s="27">
        <v>1.94289029309402E-16</v>
      </c>
      <c r="G38" s="27">
        <v>8.0934646188471404E-2</v>
      </c>
      <c r="H38" s="27">
        <v>-1.11854882976725E-19</v>
      </c>
      <c r="I38" s="27">
        <v>-1.9956481686076699E-35</v>
      </c>
      <c r="J38" s="27">
        <v>0.121251696580881</v>
      </c>
      <c r="K38" s="27">
        <v>0.24148688639739899</v>
      </c>
      <c r="L38" s="27">
        <v>1.81142480054753E-2</v>
      </c>
      <c r="M38" s="27">
        <v>0.21082831400193799</v>
      </c>
      <c r="N38" s="27">
        <v>0.24199568436183699</v>
      </c>
      <c r="O38" s="27">
        <v>8.5388524463999305E-2</v>
      </c>
      <c r="P38" s="27">
        <v>-1.5418608932121501E-17</v>
      </c>
    </row>
    <row r="39" spans="1:16">
      <c r="A39" s="8">
        <v>38411</v>
      </c>
      <c r="B39" s="27">
        <v>0</v>
      </c>
      <c r="C39" s="27">
        <v>7.5149253817242008E-18</v>
      </c>
      <c r="D39" s="27">
        <v>1</v>
      </c>
      <c r="E39" s="27">
        <v>6.9388939039072296E-17</v>
      </c>
      <c r="G39" s="27">
        <v>8.7003499675493506E-2</v>
      </c>
      <c r="H39" s="27">
        <v>-8.9294677369947405E-20</v>
      </c>
      <c r="I39" s="27">
        <v>-2.1698426732880401E-35</v>
      </c>
      <c r="J39" s="27">
        <v>0.11785516114752</v>
      </c>
      <c r="K39" s="27">
        <v>0.240110702397663</v>
      </c>
      <c r="L39" s="27">
        <v>1.6528048974589801E-2</v>
      </c>
      <c r="M39" s="27">
        <v>0.21677064710232799</v>
      </c>
      <c r="N39" s="27">
        <v>0.234474647900866</v>
      </c>
      <c r="O39" s="27">
        <v>8.72572928015386E-2</v>
      </c>
      <c r="P39" s="27">
        <v>1.23003266869278E-17</v>
      </c>
    </row>
    <row r="40" spans="1:16">
      <c r="A40" s="8">
        <v>38442</v>
      </c>
      <c r="B40" s="27">
        <v>0</v>
      </c>
      <c r="C40" s="27">
        <v>3.4831113237736001E-17</v>
      </c>
      <c r="D40" s="27">
        <v>1</v>
      </c>
      <c r="E40" s="27">
        <v>1.3877787807814501E-16</v>
      </c>
      <c r="G40" s="27">
        <v>8.7090826327340096E-2</v>
      </c>
      <c r="H40" s="27">
        <v>-9.5502439055620796E-20</v>
      </c>
      <c r="I40" s="27">
        <v>-2.1266445409841701E-35</v>
      </c>
      <c r="J40" s="27">
        <v>0.11778148528466</v>
      </c>
      <c r="K40" s="27">
        <v>0.24010457784698</v>
      </c>
      <c r="L40" s="27">
        <v>1.6559074507889699E-2</v>
      </c>
      <c r="M40" s="27">
        <v>0.21675936952689301</v>
      </c>
      <c r="N40" s="27">
        <v>0.234440345228278</v>
      </c>
      <c r="O40" s="27">
        <v>8.72643212779593E-2</v>
      </c>
      <c r="P40" s="27">
        <v>-1.5773473132584501E-18</v>
      </c>
    </row>
    <row r="41" spans="1:16">
      <c r="A41" s="8">
        <v>38472</v>
      </c>
      <c r="B41" s="27">
        <v>0</v>
      </c>
      <c r="C41" s="27">
        <v>1.5971953079008699E-16</v>
      </c>
      <c r="D41" s="27">
        <v>1</v>
      </c>
      <c r="E41" s="27">
        <v>0</v>
      </c>
      <c r="G41" s="27">
        <v>8.5617395832687807E-2</v>
      </c>
      <c r="H41" s="27">
        <v>-4.79434377560801E-20</v>
      </c>
      <c r="I41" s="27">
        <v>-2.03172405815452E-35</v>
      </c>
      <c r="J41" s="27">
        <v>0.114906893365465</v>
      </c>
      <c r="K41" s="27">
        <v>0.24038693767201399</v>
      </c>
      <c r="L41" s="27">
        <v>1.70248693316674E-2</v>
      </c>
      <c r="M41" s="27">
        <v>0.21735773319932</v>
      </c>
      <c r="N41" s="27">
        <v>0.23768981157784599</v>
      </c>
      <c r="O41" s="27">
        <v>8.70163590210003E-2</v>
      </c>
      <c r="P41" s="27">
        <v>-1.5575373345518699E-18</v>
      </c>
    </row>
    <row r="42" spans="1:16">
      <c r="A42" s="8">
        <v>38503</v>
      </c>
      <c r="B42" s="27">
        <v>0</v>
      </c>
      <c r="C42" s="27">
        <v>1.04354185527296E-16</v>
      </c>
      <c r="D42" s="27">
        <v>1</v>
      </c>
      <c r="E42" s="27">
        <v>0</v>
      </c>
      <c r="G42" s="27">
        <v>9.0071562937278499E-2</v>
      </c>
      <c r="H42" s="27">
        <v>-2.6215394691285301E-20</v>
      </c>
      <c r="I42" s="27">
        <v>-1.73162854171564E-35</v>
      </c>
      <c r="J42" s="27">
        <v>0.107349370027344</v>
      </c>
      <c r="K42" s="27">
        <v>0.23783003484826901</v>
      </c>
      <c r="L42" s="27">
        <v>1.68993774567552E-2</v>
      </c>
      <c r="M42" s="27">
        <v>0.217793123213292</v>
      </c>
      <c r="N42" s="27">
        <v>0.240849534298997</v>
      </c>
      <c r="O42" s="27">
        <v>8.9206997218064896E-2</v>
      </c>
      <c r="P42" s="27">
        <v>-1.5197146664667399E-18</v>
      </c>
    </row>
    <row r="43" spans="1:16">
      <c r="A43" s="8">
        <v>38533</v>
      </c>
      <c r="B43" s="27">
        <v>0</v>
      </c>
      <c r="C43" s="27">
        <v>1.4602400257102699E-16</v>
      </c>
      <c r="D43" s="27">
        <v>1</v>
      </c>
      <c r="E43" s="27">
        <v>0</v>
      </c>
      <c r="G43" s="27">
        <v>9.1629857110114302E-2</v>
      </c>
      <c r="H43" s="27">
        <v>-2.7633719817127901E-20</v>
      </c>
      <c r="I43" s="27">
        <v>-1.6879588100980099E-35</v>
      </c>
      <c r="J43" s="27">
        <v>0.10632687223406501</v>
      </c>
      <c r="K43" s="27">
        <v>0.23639289182842099</v>
      </c>
      <c r="L43" s="27">
        <v>1.5830053033727001E-2</v>
      </c>
      <c r="M43" s="27">
        <v>0.217794424626677</v>
      </c>
      <c r="N43" s="27">
        <v>0.24190877455034299</v>
      </c>
      <c r="O43" s="27">
        <v>9.0117126616652707E-2</v>
      </c>
      <c r="P43" s="27">
        <v>1.23805599730877E-17</v>
      </c>
    </row>
    <row r="44" spans="1:16">
      <c r="A44" s="8">
        <v>38564</v>
      </c>
      <c r="B44" s="27">
        <v>0</v>
      </c>
      <c r="C44" s="27">
        <v>1.73850282265102E-16</v>
      </c>
      <c r="D44" s="27">
        <v>1</v>
      </c>
      <c r="E44" s="27">
        <v>0</v>
      </c>
      <c r="G44" s="27">
        <v>9.1371281213752001E-2</v>
      </c>
      <c r="H44" s="27">
        <v>-1.7754063149196699E-20</v>
      </c>
      <c r="I44" s="27">
        <v>-4.3368086899420197E-19</v>
      </c>
      <c r="J44" s="27">
        <v>0.10842863735424001</v>
      </c>
      <c r="K44" s="27">
        <v>0.236694452594534</v>
      </c>
      <c r="L44" s="27">
        <v>1.5501602729692501E-2</v>
      </c>
      <c r="M44" s="27">
        <v>0.21754443804416401</v>
      </c>
      <c r="N44" s="27">
        <v>0.240850621375858</v>
      </c>
      <c r="O44" s="27">
        <v>8.9608966687758806E-2</v>
      </c>
      <c r="P44" s="27">
        <v>-1.5130800452480801E-18</v>
      </c>
    </row>
    <row r="45" spans="1:16">
      <c r="A45" s="8">
        <v>38595</v>
      </c>
      <c r="B45" s="27">
        <v>0</v>
      </c>
      <c r="C45" s="27">
        <v>1.5954111671109201E-16</v>
      </c>
      <c r="D45" s="27">
        <v>1</v>
      </c>
      <c r="E45" s="27">
        <v>0</v>
      </c>
      <c r="G45" s="27">
        <v>9.4463950977561606E-2</v>
      </c>
      <c r="H45" s="27">
        <v>3.4450065282706001E-18</v>
      </c>
      <c r="I45" s="27">
        <v>-4.3368086899420197E-19</v>
      </c>
      <c r="J45" s="27">
        <v>0.107784315748736</v>
      </c>
      <c r="K45" s="27">
        <v>0.23450838513370501</v>
      </c>
      <c r="L45" s="27">
        <v>1.50553673145946E-2</v>
      </c>
      <c r="M45" s="27">
        <v>0.217599689897085</v>
      </c>
      <c r="N45" s="27">
        <v>0.24064391231067001</v>
      </c>
      <c r="O45" s="27">
        <v>8.9944378617647994E-2</v>
      </c>
      <c r="P45" s="27">
        <v>-1.51215786667177E-18</v>
      </c>
    </row>
    <row r="46" spans="1:16">
      <c r="A46" s="8">
        <v>38625</v>
      </c>
      <c r="B46" s="27">
        <v>0</v>
      </c>
      <c r="C46" s="27">
        <v>1.7361876197049201E-16</v>
      </c>
      <c r="D46" s="27">
        <v>1</v>
      </c>
      <c r="E46" s="27">
        <v>0</v>
      </c>
      <c r="G46" s="27">
        <v>9.7657767856298705E-2</v>
      </c>
      <c r="H46" s="27">
        <v>7.2451683018791204E-20</v>
      </c>
      <c r="I46" s="27">
        <v>2.1684043449710098E-19</v>
      </c>
      <c r="J46" s="27">
        <v>0.10656302447117701</v>
      </c>
      <c r="K46" s="27">
        <v>0.23041995243851299</v>
      </c>
      <c r="L46" s="27">
        <v>1.24766957270574E-2</v>
      </c>
      <c r="M46" s="27">
        <v>0.22209498495104599</v>
      </c>
      <c r="N46" s="27">
        <v>0.23602565855621199</v>
      </c>
      <c r="O46" s="27">
        <v>9.4761915999695995E-2</v>
      </c>
      <c r="P46" s="27">
        <v>-1.41616830682126E-18</v>
      </c>
    </row>
    <row r="47" spans="1:16">
      <c r="A47" s="8">
        <v>38656</v>
      </c>
      <c r="B47" s="27">
        <v>0</v>
      </c>
      <c r="C47" s="27">
        <v>7.5969559281865206E-17</v>
      </c>
      <c r="D47" s="27">
        <v>1</v>
      </c>
      <c r="E47" s="27">
        <v>0</v>
      </c>
      <c r="G47" s="27">
        <v>0.100269565320572</v>
      </c>
      <c r="H47" s="27">
        <v>1.16966148300843E-19</v>
      </c>
      <c r="I47" s="27">
        <v>-2.13807205901859E-35</v>
      </c>
      <c r="J47" s="27">
        <v>0.10679833823926101</v>
      </c>
      <c r="K47" s="27">
        <v>0.228607322707094</v>
      </c>
      <c r="L47" s="27">
        <v>1.1834487716992101E-2</v>
      </c>
      <c r="M47" s="27">
        <v>0.22384069689215</v>
      </c>
      <c r="N47" s="27">
        <v>0.23468271034962099</v>
      </c>
      <c r="O47" s="27">
        <v>9.3966878774310994E-2</v>
      </c>
      <c r="P47" s="27">
        <v>-1.4066673585013801E-18</v>
      </c>
    </row>
    <row r="48" spans="1:16">
      <c r="A48" s="8">
        <v>38686</v>
      </c>
      <c r="B48" s="27">
        <v>0</v>
      </c>
      <c r="C48" s="27">
        <v>6.1652499041263995E-17</v>
      </c>
      <c r="D48" s="27">
        <v>1</v>
      </c>
      <c r="E48" s="27">
        <v>0</v>
      </c>
      <c r="G48" s="27">
        <v>0.10043636864643</v>
      </c>
      <c r="H48" s="27">
        <v>1.13677013505538E-19</v>
      </c>
      <c r="I48" s="27">
        <v>-2.04257393420684E-35</v>
      </c>
      <c r="J48" s="27">
        <v>0.10582942358108501</v>
      </c>
      <c r="K48" s="27">
        <v>0.22919782636462499</v>
      </c>
      <c r="L48" s="27">
        <v>1.17632627628915E-2</v>
      </c>
      <c r="M48" s="27">
        <v>0.22386023798879601</v>
      </c>
      <c r="N48" s="27">
        <v>0.234968615752637</v>
      </c>
      <c r="O48" s="27">
        <v>9.3944264903535205E-2</v>
      </c>
      <c r="P48" s="27">
        <v>-1.5287107756257701E-17</v>
      </c>
    </row>
    <row r="49" spans="1:16">
      <c r="A49" s="8">
        <v>38717</v>
      </c>
      <c r="B49" s="27">
        <v>0</v>
      </c>
      <c r="C49" s="27">
        <v>6.2711509663556797E-18</v>
      </c>
      <c r="D49" s="27">
        <v>1</v>
      </c>
      <c r="E49" s="27">
        <v>0</v>
      </c>
      <c r="G49" s="27">
        <v>0.100517428320628</v>
      </c>
      <c r="H49" s="27">
        <v>1.0570152499814701E-19</v>
      </c>
      <c r="I49" s="27">
        <v>-1.9067548733519301E-35</v>
      </c>
      <c r="J49" s="27">
        <v>0.10581040042046</v>
      </c>
      <c r="K49" s="27">
        <v>0.229211696943632</v>
      </c>
      <c r="L49" s="27">
        <v>1.1727260350509E-2</v>
      </c>
      <c r="M49" s="27">
        <v>0.223922562817052</v>
      </c>
      <c r="N49" s="27">
        <v>0.23484935774950999</v>
      </c>
      <c r="O49" s="27">
        <v>9.3961293398208995E-2</v>
      </c>
      <c r="P49" s="27">
        <v>-1.40995838744018E-18</v>
      </c>
    </row>
    <row r="50" spans="1:16">
      <c r="A50" s="8">
        <v>38748</v>
      </c>
      <c r="B50" s="27">
        <v>0</v>
      </c>
      <c r="C50" s="27">
        <v>3.4131671407913301E-17</v>
      </c>
      <c r="D50" s="27">
        <v>1</v>
      </c>
      <c r="E50" s="27">
        <v>0</v>
      </c>
      <c r="G50" s="27">
        <v>0.100685171844739</v>
      </c>
      <c r="H50" s="27">
        <v>-3.3730867980695598E-18</v>
      </c>
      <c r="I50" s="27">
        <v>-1.86753775212152E-35</v>
      </c>
      <c r="J50" s="27">
        <v>0.105334705812241</v>
      </c>
      <c r="K50" s="27">
        <v>0.22902608575337999</v>
      </c>
      <c r="L50" s="27">
        <v>1.1515706763287E-2</v>
      </c>
      <c r="M50" s="27">
        <v>0.22401140336015399</v>
      </c>
      <c r="N50" s="27">
        <v>0.23579801113405699</v>
      </c>
      <c r="O50" s="27">
        <v>9.3628915332141197E-2</v>
      </c>
      <c r="P50" s="27">
        <v>-1.41461083016371E-18</v>
      </c>
    </row>
    <row r="51" spans="1:16">
      <c r="A51" s="8">
        <v>38776</v>
      </c>
      <c r="B51" s="27">
        <v>2.7755575615628901E-17</v>
      </c>
      <c r="C51" s="27">
        <v>8.9233192643417195E-17</v>
      </c>
      <c r="D51" s="27">
        <v>1</v>
      </c>
      <c r="E51" s="27">
        <v>0</v>
      </c>
      <c r="G51" s="27">
        <v>0.10129814772229299</v>
      </c>
      <c r="H51" s="27">
        <v>8.8792507086024802E-20</v>
      </c>
      <c r="I51" s="27">
        <v>2.1684043449710098E-19</v>
      </c>
      <c r="J51" s="27">
        <v>0.104652204281879</v>
      </c>
      <c r="K51" s="27">
        <v>0.229201398602946</v>
      </c>
      <c r="L51" s="27">
        <v>1.21846013091773E-2</v>
      </c>
      <c r="M51" s="27">
        <v>0.22427813026690799</v>
      </c>
      <c r="N51" s="27">
        <v>0.23528618077861799</v>
      </c>
      <c r="O51" s="27">
        <v>9.30993370381792E-2</v>
      </c>
      <c r="P51" s="27">
        <v>1.2464464231198001E-17</v>
      </c>
    </row>
    <row r="52" spans="1:16">
      <c r="A52" s="8">
        <v>38807</v>
      </c>
      <c r="B52" s="27">
        <v>0</v>
      </c>
      <c r="C52" s="27">
        <v>3.3838069436364899E-17</v>
      </c>
      <c r="D52" s="27">
        <v>1</v>
      </c>
      <c r="E52" s="27">
        <v>0</v>
      </c>
      <c r="G52" s="27">
        <v>0.101340679173454</v>
      </c>
      <c r="H52" s="27">
        <v>3.5905149772319203E-18</v>
      </c>
      <c r="I52" s="27">
        <v>-1.8210894344244501E-35</v>
      </c>
      <c r="J52" s="27">
        <v>0.103526523106309</v>
      </c>
      <c r="K52" s="27">
        <v>0.23047026246646701</v>
      </c>
      <c r="L52" s="27">
        <v>1.22367343975968E-2</v>
      </c>
      <c r="M52" s="27">
        <v>0.22413413734334001</v>
      </c>
      <c r="N52" s="27">
        <v>0.23593363455959901</v>
      </c>
      <c r="O52" s="27">
        <v>9.2358028953234902E-2</v>
      </c>
      <c r="P52" s="27">
        <v>-1.42793551414065E-18</v>
      </c>
    </row>
    <row r="53" spans="1:16">
      <c r="A53" s="8">
        <v>38837</v>
      </c>
      <c r="B53" s="27">
        <v>0</v>
      </c>
      <c r="C53" s="27">
        <v>2.2611793011799899E-16</v>
      </c>
      <c r="D53" s="27">
        <v>1</v>
      </c>
      <c r="E53" s="27">
        <v>0</v>
      </c>
      <c r="G53" s="27">
        <v>0.101706452475873</v>
      </c>
      <c r="H53" s="27">
        <v>1.35286038271024E-19</v>
      </c>
      <c r="I53" s="27">
        <v>-1.7932455368858399E-35</v>
      </c>
      <c r="J53" s="27">
        <v>0.103512131701072</v>
      </c>
      <c r="K53" s="27">
        <v>0.23039978589374799</v>
      </c>
      <c r="L53" s="27">
        <v>1.17036652741998E-2</v>
      </c>
      <c r="M53" s="27">
        <v>0.22397546415030301</v>
      </c>
      <c r="N53" s="27">
        <v>0.23604965832491301</v>
      </c>
      <c r="O53" s="27">
        <v>9.2652842179891795E-2</v>
      </c>
      <c r="P53" s="27">
        <v>-1.4388223495856099E-18</v>
      </c>
    </row>
    <row r="54" spans="1:16">
      <c r="A54" s="8">
        <v>38868</v>
      </c>
      <c r="B54" s="27">
        <v>0</v>
      </c>
      <c r="C54" s="27">
        <v>1.1428282936527099E-16</v>
      </c>
      <c r="D54" s="27">
        <v>1</v>
      </c>
      <c r="E54" s="27">
        <v>0</v>
      </c>
      <c r="G54" s="27">
        <v>0.106967972245909</v>
      </c>
      <c r="H54" s="27">
        <v>-1.7939767923584501E-35</v>
      </c>
      <c r="I54" s="27">
        <v>3.6581240769089598E-18</v>
      </c>
      <c r="J54" s="27">
        <v>9.9257351742387007E-2</v>
      </c>
      <c r="K54" s="27">
        <v>0.229425097222661</v>
      </c>
      <c r="L54" s="27">
        <v>1.34221158746415E-2</v>
      </c>
      <c r="M54" s="27">
        <v>0.225993633011288</v>
      </c>
      <c r="N54" s="27">
        <v>0.236116916174297</v>
      </c>
      <c r="O54" s="27">
        <v>8.8816913728817504E-2</v>
      </c>
      <c r="P54" s="27">
        <v>-1.37322360616708E-18</v>
      </c>
    </row>
    <row r="55" spans="1:16">
      <c r="A55" s="8">
        <v>38898</v>
      </c>
      <c r="B55" s="27">
        <v>0</v>
      </c>
      <c r="C55" s="27">
        <v>2.9913871029516998E-18</v>
      </c>
      <c r="D55" s="27">
        <v>1</v>
      </c>
      <c r="E55" s="27">
        <v>0</v>
      </c>
      <c r="G55" s="27">
        <v>0.10783042543244201</v>
      </c>
      <c r="H55" s="27">
        <v>1.7986683131688801E-19</v>
      </c>
      <c r="I55" s="27">
        <v>-1.9199435881201001E-35</v>
      </c>
      <c r="J55" s="27">
        <v>0.101652439596754</v>
      </c>
      <c r="K55" s="27">
        <v>0.22817021251380801</v>
      </c>
      <c r="L55" s="27">
        <v>1.1750346634283799E-2</v>
      </c>
      <c r="M55" s="27">
        <v>0.22675212000425499</v>
      </c>
      <c r="N55" s="27">
        <v>0.235440048684284</v>
      </c>
      <c r="O55" s="27">
        <v>8.8404407134173704E-2</v>
      </c>
      <c r="P55" s="27">
        <v>-1.36694059015339E-18</v>
      </c>
    </row>
    <row r="56" spans="1:16">
      <c r="A56" s="8">
        <v>38929</v>
      </c>
      <c r="B56" s="27">
        <v>0</v>
      </c>
      <c r="C56" s="27">
        <v>3.4267695440232499E-18</v>
      </c>
      <c r="D56" s="27">
        <v>1</v>
      </c>
      <c r="E56" s="27">
        <v>-6.9388939039072299E-18</v>
      </c>
      <c r="G56" s="27">
        <v>0.1075074265506</v>
      </c>
      <c r="H56" s="27">
        <v>-3.2942009804532898E-18</v>
      </c>
      <c r="I56" s="27">
        <v>1.69406589450858E-21</v>
      </c>
      <c r="J56" s="27">
        <v>0.101385264192091</v>
      </c>
      <c r="K56" s="27">
        <v>0.22763434774335101</v>
      </c>
      <c r="L56" s="27">
        <v>1.1993646074381199E-2</v>
      </c>
      <c r="M56" s="27">
        <v>0.22669057325338199</v>
      </c>
      <c r="N56" s="27">
        <v>0.23624453237454501</v>
      </c>
      <c r="O56" s="27">
        <v>8.8544209811651106E-2</v>
      </c>
      <c r="P56" s="27">
        <v>-1.3590368429941999E-18</v>
      </c>
    </row>
    <row r="57" spans="1:16">
      <c r="A57" s="8">
        <v>38960</v>
      </c>
      <c r="B57" s="27">
        <v>0</v>
      </c>
      <c r="C57" s="27">
        <v>1.28243777976338E-16</v>
      </c>
      <c r="D57" s="27">
        <v>1</v>
      </c>
      <c r="E57" s="27">
        <v>0</v>
      </c>
      <c r="G57" s="27">
        <v>0.10786916353207</v>
      </c>
      <c r="H57" s="27">
        <v>3.6325913937459101E-18</v>
      </c>
      <c r="I57" s="27">
        <v>-1.7980869822480899E-35</v>
      </c>
      <c r="J57" s="27">
        <v>0.10191690012466301</v>
      </c>
      <c r="K57" s="27">
        <v>0.228469126184528</v>
      </c>
      <c r="L57" s="27">
        <v>1.26660288120845E-2</v>
      </c>
      <c r="M57" s="27">
        <v>0.22600758974228999</v>
      </c>
      <c r="N57" s="27">
        <v>0.23504793942919899</v>
      </c>
      <c r="O57" s="27">
        <v>8.8023252175165795E-2</v>
      </c>
      <c r="P57" s="27">
        <v>-1.3748492919493199E-18</v>
      </c>
    </row>
    <row r="58" spans="1:16">
      <c r="A58" s="8">
        <v>38990</v>
      </c>
      <c r="B58" s="27">
        <v>0</v>
      </c>
      <c r="C58" s="27">
        <v>3.3411718453973201E-18</v>
      </c>
      <c r="D58" s="27">
        <v>1</v>
      </c>
      <c r="E58" s="27">
        <v>0</v>
      </c>
      <c r="G58" s="27">
        <v>0.10924028326667599</v>
      </c>
      <c r="H58" s="27">
        <v>8.4600103658966903E-20</v>
      </c>
      <c r="I58" s="27">
        <v>-1.6076346362108201E-35</v>
      </c>
      <c r="J58" s="27">
        <v>9.8223576119768299E-2</v>
      </c>
      <c r="K58" s="27">
        <v>0.23030768685161301</v>
      </c>
      <c r="L58" s="27">
        <v>1.2545864232636201E-2</v>
      </c>
      <c r="M58" s="27">
        <v>0.22582745434422799</v>
      </c>
      <c r="N58" s="27">
        <v>0.23613520875807301</v>
      </c>
      <c r="O58" s="27">
        <v>8.7719926427006198E-2</v>
      </c>
      <c r="P58" s="27">
        <v>-1.3627065474051699E-18</v>
      </c>
    </row>
    <row r="59" spans="1:16">
      <c r="A59" s="8">
        <v>39021</v>
      </c>
      <c r="B59" s="27">
        <v>0</v>
      </c>
      <c r="C59" s="27">
        <v>3.50790924290409E-18</v>
      </c>
      <c r="D59" s="27">
        <v>1</v>
      </c>
      <c r="E59" s="27">
        <v>0</v>
      </c>
      <c r="G59" s="27">
        <v>0.10893968511659299</v>
      </c>
      <c r="H59" s="27">
        <v>8.0820595736650503E-20</v>
      </c>
      <c r="I59" s="27">
        <v>-1.53828137528203E-35</v>
      </c>
      <c r="J59" s="27">
        <v>9.7714020390301706E-2</v>
      </c>
      <c r="K59" s="27">
        <v>0.231038811342827</v>
      </c>
      <c r="L59" s="27">
        <v>1.27999637228952E-2</v>
      </c>
      <c r="M59" s="27">
        <v>0.224773835128731</v>
      </c>
      <c r="N59" s="27">
        <v>0.236800505992799</v>
      </c>
      <c r="O59" s="27">
        <v>8.7933178305852802E-2</v>
      </c>
      <c r="P59" s="27">
        <v>-1.35419444712441E-18</v>
      </c>
    </row>
    <row r="60" spans="1:16">
      <c r="A60" s="8">
        <v>39051</v>
      </c>
      <c r="B60" s="27">
        <v>0</v>
      </c>
      <c r="C60" s="27">
        <v>1.4222505873532299E-16</v>
      </c>
      <c r="D60" s="27">
        <v>1</v>
      </c>
      <c r="E60" s="27">
        <v>0</v>
      </c>
      <c r="G60" s="27">
        <v>0.110451413237471</v>
      </c>
      <c r="H60" s="27">
        <v>9.5931753583281902E-20</v>
      </c>
      <c r="I60" s="27">
        <v>-1.5778895749582201E-35</v>
      </c>
      <c r="J60" s="27">
        <v>9.7789629943357798E-2</v>
      </c>
      <c r="K60" s="27">
        <v>0.23116404900425699</v>
      </c>
      <c r="L60" s="27">
        <v>1.2759420919295701E-2</v>
      </c>
      <c r="M60" s="27">
        <v>0.22455903674938399</v>
      </c>
      <c r="N60" s="27">
        <v>0.235463542878911</v>
      </c>
      <c r="O60" s="27">
        <v>8.7812907267324103E-2</v>
      </c>
      <c r="P60" s="27">
        <v>-1.3619934861528101E-18</v>
      </c>
    </row>
    <row r="61" spans="1:16">
      <c r="A61" s="8">
        <v>39082</v>
      </c>
      <c r="B61" s="27">
        <v>0</v>
      </c>
      <c r="C61" s="27">
        <v>8.6746138438044397E-17</v>
      </c>
      <c r="D61" s="27">
        <v>1</v>
      </c>
      <c r="E61" s="27">
        <v>0</v>
      </c>
      <c r="G61" s="27">
        <v>0.110275687308434</v>
      </c>
      <c r="H61" s="27">
        <v>1.01688597018978E-19</v>
      </c>
      <c r="I61" s="27">
        <v>-1.53717396567273E-35</v>
      </c>
      <c r="J61" s="27">
        <v>9.7631651576495102E-2</v>
      </c>
      <c r="K61" s="27">
        <v>0.231301420971574</v>
      </c>
      <c r="L61" s="27">
        <v>1.27111908226832E-2</v>
      </c>
      <c r="M61" s="27">
        <v>0.22490251422313001</v>
      </c>
      <c r="N61" s="27">
        <v>0.23516145787097401</v>
      </c>
      <c r="O61" s="27">
        <v>8.8016077226710496E-2</v>
      </c>
      <c r="P61" s="27">
        <v>-1.3767434869070399E-18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P61"/>
  <sheetViews>
    <sheetView showGridLines="0" tabSelected="1" workbookViewId="0">
      <pane ySplit="1" topLeftCell="A2" activePane="bottomLeft" state="frozen"/>
      <selection pane="bottomLeft" activeCell="O18" sqref="O18"/>
    </sheetView>
  </sheetViews>
  <sheetFormatPr defaultRowHeight="15"/>
  <cols>
    <col min="1" max="1" width="10.1640625" style="12" bestFit="1" customWidth="1"/>
    <col min="2" max="2" width="9.5" style="11" bestFit="1" customWidth="1"/>
    <col min="3" max="3" width="9.33203125" style="11"/>
    <col min="4" max="5" width="9.5" style="11" bestFit="1" customWidth="1"/>
    <col min="6" max="9" width="9.33203125" style="11"/>
    <col min="10" max="10" width="11.5" style="11" bestFit="1" customWidth="1"/>
    <col min="11" max="14" width="10.83203125" style="11" customWidth="1"/>
    <col min="15" max="16384" width="9.33203125" style="11"/>
  </cols>
  <sheetData>
    <row r="1" spans="1:16">
      <c r="A1" s="9" t="s">
        <v>5</v>
      </c>
      <c r="B1" s="10" t="s">
        <v>18</v>
      </c>
      <c r="C1" s="10" t="s">
        <v>17</v>
      </c>
      <c r="D1" s="10" t="s">
        <v>19</v>
      </c>
      <c r="E1" s="10" t="s">
        <v>20</v>
      </c>
      <c r="F1" s="10"/>
      <c r="G1" s="10" t="s">
        <v>21</v>
      </c>
      <c r="H1" s="10" t="s">
        <v>22</v>
      </c>
      <c r="J1" s="10"/>
      <c r="K1" s="10"/>
      <c r="L1" s="10" t="s">
        <v>23</v>
      </c>
    </row>
    <row r="2" spans="1:16">
      <c r="A2" s="12">
        <v>37287</v>
      </c>
      <c r="B2" s="13">
        <v>-1.5696373666933345</v>
      </c>
      <c r="C2" s="14">
        <v>0.78759999999999997</v>
      </c>
      <c r="D2" s="15">
        <v>1.9125858478167299</v>
      </c>
      <c r="E2" s="15">
        <v>0.97499999999999998</v>
      </c>
      <c r="G2" s="15">
        <f>0.8*D2+0.2*E2</f>
        <v>1.7250686782533842</v>
      </c>
      <c r="H2" s="15">
        <f>0.7*B2+0.3*C2</f>
        <v>-0.862466156685334</v>
      </c>
      <c r="K2" s="10" t="s">
        <v>18</v>
      </c>
      <c r="L2" s="10" t="s">
        <v>17</v>
      </c>
      <c r="M2" s="10" t="s">
        <v>19</v>
      </c>
      <c r="N2" s="10" t="s">
        <v>20</v>
      </c>
    </row>
    <row r="3" spans="1:16">
      <c r="A3" s="12">
        <v>37315</v>
      </c>
      <c r="B3" s="13">
        <v>-2.0984886675167722</v>
      </c>
      <c r="C3" s="14">
        <v>0.95609999999999995</v>
      </c>
      <c r="D3" s="15">
        <v>-0.35952732516980701</v>
      </c>
      <c r="E3" s="15">
        <v>1.0873999999999999</v>
      </c>
      <c r="G3" s="15">
        <f t="shared" ref="G3:G61" si="0">0.8*D3+0.2*E3</f>
        <v>-7.0141860135845613E-2</v>
      </c>
      <c r="H3" s="15">
        <f t="shared" ref="H3:H61" si="1">0.7*B3+0.3*C3</f>
        <v>-1.1821120672617405</v>
      </c>
      <c r="J3" s="10" t="s">
        <v>18</v>
      </c>
      <c r="K3" s="16">
        <v>12.957643343458599</v>
      </c>
      <c r="L3" s="17">
        <v>-1.1081250445936</v>
      </c>
      <c r="M3" s="17">
        <v>15.4398582809152</v>
      </c>
      <c r="N3" s="17">
        <v>-0.73539810152699603</v>
      </c>
    </row>
    <row r="4" spans="1:16">
      <c r="A4" s="12">
        <v>37346</v>
      </c>
      <c r="B4" s="13">
        <v>3.6080076252758406</v>
      </c>
      <c r="C4" s="14">
        <v>-1.6548</v>
      </c>
      <c r="D4" s="15">
        <v>0.19366201456466101</v>
      </c>
      <c r="E4" s="15">
        <v>-1.0163</v>
      </c>
      <c r="G4" s="15">
        <f t="shared" si="0"/>
        <v>-4.8330388348271192E-2</v>
      </c>
      <c r="H4" s="15">
        <f t="shared" si="1"/>
        <v>2.0291653376930885</v>
      </c>
      <c r="J4" s="10" t="s">
        <v>17</v>
      </c>
      <c r="K4" s="18">
        <v>-1.1081250445936</v>
      </c>
      <c r="L4" s="19">
        <v>1.2282897919208999</v>
      </c>
      <c r="M4" s="19">
        <v>-0.17651410136728601</v>
      </c>
      <c r="N4" s="19">
        <v>0.78727955237288205</v>
      </c>
    </row>
    <row r="5" spans="1:16">
      <c r="A5" s="12">
        <v>37376</v>
      </c>
      <c r="B5" s="13">
        <v>-6.3384682784413515</v>
      </c>
      <c r="C5" s="14">
        <v>1.897</v>
      </c>
      <c r="D5" s="15">
        <v>-3.38963512630747</v>
      </c>
      <c r="E5" s="15">
        <v>1.8663000000000001</v>
      </c>
      <c r="G5" s="15">
        <f t="shared" si="0"/>
        <v>-2.3384481010459761</v>
      </c>
      <c r="H5" s="15">
        <f t="shared" si="1"/>
        <v>-3.8678277949089459</v>
      </c>
      <c r="J5" s="10" t="s">
        <v>19</v>
      </c>
      <c r="K5" s="18">
        <v>15.4398582809152</v>
      </c>
      <c r="L5" s="19">
        <v>-0.17651410136728601</v>
      </c>
      <c r="M5" s="19">
        <v>27.508660678982402</v>
      </c>
      <c r="N5" s="19">
        <v>-0.12826805187031501</v>
      </c>
    </row>
    <row r="6" spans="1:16">
      <c r="A6" s="12">
        <v>37407</v>
      </c>
      <c r="B6" s="13">
        <v>-0.91229422971259555</v>
      </c>
      <c r="C6" s="14">
        <v>0.84989999999999999</v>
      </c>
      <c r="D6" s="15">
        <v>0.50100947759213899</v>
      </c>
      <c r="E6" s="15">
        <v>0.73750000000000004</v>
      </c>
      <c r="G6" s="15">
        <f t="shared" si="0"/>
        <v>0.54830758207371122</v>
      </c>
      <c r="H6" s="15">
        <f t="shared" si="1"/>
        <v>-0.38363596079881684</v>
      </c>
      <c r="J6" s="10" t="s">
        <v>20</v>
      </c>
      <c r="K6" s="18">
        <v>-0.73539810152699603</v>
      </c>
      <c r="L6" s="19">
        <v>0.78727955237288205</v>
      </c>
      <c r="M6" s="19">
        <v>-0.12826805187031501</v>
      </c>
      <c r="N6" s="19">
        <v>0.58275641925423805</v>
      </c>
    </row>
    <row r="7" spans="1:16">
      <c r="A7" s="12">
        <v>37437</v>
      </c>
      <c r="B7" s="13">
        <v>-7.5214343275906153</v>
      </c>
      <c r="C7" s="14">
        <v>0.73619999999999997</v>
      </c>
      <c r="D7" s="15">
        <v>-17.7315558940582</v>
      </c>
      <c r="E7" s="15">
        <v>0.81659999999999999</v>
      </c>
      <c r="G7" s="15">
        <f t="shared" si="0"/>
        <v>-14.021924715246561</v>
      </c>
      <c r="H7" s="15">
        <f t="shared" si="1"/>
        <v>-5.0441440293134301</v>
      </c>
    </row>
    <row r="8" spans="1:16" ht="18">
      <c r="A8" s="12">
        <v>37468</v>
      </c>
      <c r="B8" s="13">
        <v>-8.2299871837899055</v>
      </c>
      <c r="C8" s="14">
        <v>1.1900999999999999</v>
      </c>
      <c r="D8" s="15">
        <v>-7.7997132613857696</v>
      </c>
      <c r="E8" s="15">
        <v>1.1440999999999999</v>
      </c>
      <c r="G8" s="15">
        <f t="shared" si="0"/>
        <v>-6.0109506091086162</v>
      </c>
      <c r="H8" s="15">
        <f t="shared" si="1"/>
        <v>-5.4039610286529332</v>
      </c>
      <c r="K8" s="10" t="s">
        <v>31</v>
      </c>
      <c r="L8" s="21" t="s">
        <v>35</v>
      </c>
      <c r="M8" s="10" t="s">
        <v>24</v>
      </c>
      <c r="N8" s="28" t="s">
        <v>41</v>
      </c>
      <c r="O8" s="10" t="s">
        <v>25</v>
      </c>
      <c r="P8" s="10" t="s">
        <v>26</v>
      </c>
    </row>
    <row r="9" spans="1:16">
      <c r="A9" s="12">
        <v>37499</v>
      </c>
      <c r="B9" s="13">
        <v>0.48695443903156654</v>
      </c>
      <c r="C9" s="14">
        <v>1.7514000000000001</v>
      </c>
      <c r="D9" s="15">
        <v>1.94226154490787</v>
      </c>
      <c r="E9" s="15">
        <v>0.88819999999999999</v>
      </c>
      <c r="G9" s="15">
        <f t="shared" si="0"/>
        <v>1.7314492359262961</v>
      </c>
      <c r="H9" s="15">
        <f t="shared" si="1"/>
        <v>0.86628810732209649</v>
      </c>
      <c r="J9" s="10" t="s">
        <v>18</v>
      </c>
      <c r="K9" s="25">
        <v>-0.7</v>
      </c>
      <c r="L9" s="23">
        <v>0.35</v>
      </c>
      <c r="M9" s="24">
        <v>1.36132505683773</v>
      </c>
      <c r="N9" s="24">
        <v>-0.95292753978641198</v>
      </c>
      <c r="O9" s="24">
        <v>3.47306276876995</v>
      </c>
      <c r="P9" s="23"/>
    </row>
    <row r="10" spans="1:16">
      <c r="A10" s="12">
        <v>37529</v>
      </c>
      <c r="B10" s="13">
        <v>-11.656116844786665</v>
      </c>
      <c r="C10" s="14">
        <v>1.5914999999999999</v>
      </c>
      <c r="D10" s="15">
        <v>-18.517895550156201</v>
      </c>
      <c r="E10" s="15">
        <v>0.749</v>
      </c>
      <c r="G10" s="15">
        <f t="shared" si="0"/>
        <v>-14.664516440124961</v>
      </c>
      <c r="H10" s="15">
        <f t="shared" si="1"/>
        <v>-7.6818317913506649</v>
      </c>
      <c r="J10" s="10" t="s">
        <v>17</v>
      </c>
      <c r="K10" s="26">
        <v>-0.3</v>
      </c>
      <c r="L10" s="11">
        <v>0.42</v>
      </c>
      <c r="M10" s="20">
        <v>0.16627175875623701</v>
      </c>
      <c r="N10" s="20">
        <v>-4.9881527626871001E-2</v>
      </c>
      <c r="O10" s="20">
        <v>-0.57689812296304499</v>
      </c>
    </row>
    <row r="11" spans="1:16">
      <c r="A11" s="12">
        <v>37560</v>
      </c>
      <c r="B11" s="13">
        <v>8.291442102875715</v>
      </c>
      <c r="C11" s="14">
        <v>-0.4511</v>
      </c>
      <c r="D11" s="15">
        <v>9.1601939228140896</v>
      </c>
      <c r="E11" s="15">
        <v>0.3715</v>
      </c>
      <c r="G11" s="15">
        <f t="shared" si="0"/>
        <v>7.4024551382512724</v>
      </c>
      <c r="H11" s="15">
        <f t="shared" si="1"/>
        <v>5.6686794720130003</v>
      </c>
      <c r="J11" s="10" t="s">
        <v>19</v>
      </c>
      <c r="K11" s="26">
        <v>0.8</v>
      </c>
      <c r="L11" s="11">
        <v>-0.21</v>
      </c>
      <c r="M11" s="20">
        <v>4.4081766906563198</v>
      </c>
      <c r="N11" s="20">
        <v>3.52654135252505</v>
      </c>
      <c r="P11" s="20">
        <v>5.2413966738851396</v>
      </c>
    </row>
    <row r="12" spans="1:16">
      <c r="A12" s="12">
        <v>37590</v>
      </c>
      <c r="B12" s="13">
        <v>5.5500584676112217</v>
      </c>
      <c r="C12" s="14">
        <v>-1.6199999999999999E-2</v>
      </c>
      <c r="D12" s="15">
        <v>4.5581645900348704</v>
      </c>
      <c r="E12" s="15">
        <v>-0.1089</v>
      </c>
      <c r="G12" s="15">
        <f t="shared" si="0"/>
        <v>3.6247516720278963</v>
      </c>
      <c r="H12" s="15">
        <f t="shared" si="1"/>
        <v>3.8801809273278551</v>
      </c>
      <c r="J12" s="10" t="s">
        <v>20</v>
      </c>
      <c r="K12" s="26">
        <v>0.2</v>
      </c>
      <c r="L12" s="11">
        <v>0.4</v>
      </c>
      <c r="M12" s="20">
        <v>0.114866690926338</v>
      </c>
      <c r="N12" s="20">
        <v>2.29733381852677E-2</v>
      </c>
      <c r="P12" s="20">
        <v>3.32321575455112E-3</v>
      </c>
    </row>
    <row r="13" spans="1:16">
      <c r="A13" s="12">
        <v>37621</v>
      </c>
      <c r="B13" s="13">
        <v>-6.222927712987544</v>
      </c>
      <c r="C13" s="14">
        <v>2.0762999999999998</v>
      </c>
      <c r="D13" s="15">
        <v>-6.8511710503797802</v>
      </c>
      <c r="E13" s="15">
        <v>1.0736000000000001</v>
      </c>
      <c r="G13" s="15">
        <f t="shared" si="0"/>
        <v>-5.2662168403038248</v>
      </c>
      <c r="H13" s="15">
        <f t="shared" si="1"/>
        <v>-3.7331593990912806</v>
      </c>
      <c r="M13" s="20"/>
    </row>
    <row r="14" spans="1:16" ht="18">
      <c r="A14" s="12">
        <v>37652</v>
      </c>
      <c r="B14" s="13">
        <v>-2.7797493671422964</v>
      </c>
      <c r="C14" s="14">
        <v>7.6399999999999996E-2</v>
      </c>
      <c r="D14" s="15">
        <v>-6.3466275568805903</v>
      </c>
      <c r="E14" s="15">
        <v>0.27739999999999998</v>
      </c>
      <c r="G14" s="15">
        <f t="shared" si="0"/>
        <v>-5.0218220455044724</v>
      </c>
      <c r="H14" s="15">
        <f t="shared" si="1"/>
        <v>-1.9229045569996073</v>
      </c>
      <c r="J14" s="21" t="s">
        <v>32</v>
      </c>
      <c r="K14" s="11">
        <v>4.1900000000000004</v>
      </c>
      <c r="L14" s="21" t="s">
        <v>36</v>
      </c>
      <c r="M14" s="11">
        <v>-0.9</v>
      </c>
    </row>
    <row r="15" spans="1:16" ht="18">
      <c r="A15" s="12">
        <v>37680</v>
      </c>
      <c r="B15" s="13">
        <v>-1.7149844258839788</v>
      </c>
      <c r="C15" s="14">
        <v>1.4224000000000001</v>
      </c>
      <c r="D15" s="15">
        <v>0.43940352369508001</v>
      </c>
      <c r="E15" s="15">
        <v>0.69399999999999995</v>
      </c>
      <c r="G15" s="15">
        <f t="shared" si="0"/>
        <v>0.490322818956064</v>
      </c>
      <c r="H15" s="15">
        <f t="shared" si="1"/>
        <v>-0.77376909811878503</v>
      </c>
      <c r="J15" s="21" t="s">
        <v>33</v>
      </c>
      <c r="K15" s="11">
        <v>2.4500000000000002</v>
      </c>
      <c r="L15" s="21" t="s">
        <v>37</v>
      </c>
      <c r="M15" s="11">
        <v>0.37</v>
      </c>
    </row>
    <row r="16" spans="1:16" ht="18">
      <c r="A16" s="12">
        <v>37711</v>
      </c>
      <c r="B16" s="13">
        <v>0.83228742528296629</v>
      </c>
      <c r="C16" s="14">
        <v>-9.3899999999999997E-2</v>
      </c>
      <c r="D16" s="15">
        <v>-5.4886447135470799</v>
      </c>
      <c r="E16" s="15">
        <v>-2.64E-2</v>
      </c>
      <c r="G16" s="15">
        <f t="shared" si="0"/>
        <v>-4.3961957708376644</v>
      </c>
      <c r="H16" s="15">
        <f t="shared" si="1"/>
        <v>0.55443119769807636</v>
      </c>
      <c r="J16" s="21" t="s">
        <v>34</v>
      </c>
      <c r="K16" s="11">
        <v>2.5499999999999998</v>
      </c>
      <c r="L16" s="21" t="s">
        <v>38</v>
      </c>
      <c r="M16" s="11">
        <v>-0.46</v>
      </c>
    </row>
    <row r="17" spans="1:14">
      <c r="A17" s="12">
        <v>37741</v>
      </c>
      <c r="B17" s="13">
        <v>7.7927350029476736</v>
      </c>
      <c r="C17" s="14">
        <v>0.88219999999999998</v>
      </c>
      <c r="D17" s="15">
        <v>11.291886222208101</v>
      </c>
      <c r="E17" s="15">
        <v>0.37990000000000002</v>
      </c>
      <c r="G17" s="15">
        <f t="shared" si="0"/>
        <v>9.10948897776648</v>
      </c>
      <c r="H17" s="15">
        <f t="shared" si="1"/>
        <v>5.719574502063371</v>
      </c>
    </row>
    <row r="18" spans="1:14">
      <c r="A18" s="12">
        <v>37772</v>
      </c>
      <c r="B18" s="13">
        <v>4.9645665489287722</v>
      </c>
      <c r="C18" s="14">
        <v>1.8452999999999999</v>
      </c>
      <c r="D18" s="15">
        <v>9.1795611181388992</v>
      </c>
      <c r="E18" s="15">
        <v>8.3000000000000199E-2</v>
      </c>
      <c r="G18" s="15">
        <f t="shared" si="0"/>
        <v>7.3602488945111197</v>
      </c>
      <c r="H18" s="15">
        <f t="shared" si="1"/>
        <v>4.02878658425014</v>
      </c>
      <c r="K18" s="10" t="s">
        <v>39</v>
      </c>
      <c r="L18" s="10" t="s">
        <v>40</v>
      </c>
    </row>
    <row r="19" spans="1:14">
      <c r="A19" s="12">
        <v>37802</v>
      </c>
      <c r="B19" s="13">
        <v>1.1258626010852191</v>
      </c>
      <c r="C19" s="14">
        <v>-0.17549999999999999</v>
      </c>
      <c r="D19" s="15">
        <v>6.0564367247772699</v>
      </c>
      <c r="E19" s="15">
        <v>0.2107</v>
      </c>
      <c r="G19" s="15">
        <f t="shared" si="0"/>
        <v>4.8872893798218158</v>
      </c>
      <c r="H19" s="15">
        <f t="shared" si="1"/>
        <v>0.73545382075965338</v>
      </c>
      <c r="J19" s="21" t="s">
        <v>29</v>
      </c>
      <c r="K19" s="11">
        <v>-0.62</v>
      </c>
      <c r="L19" s="11">
        <v>-2.0299999999999998</v>
      </c>
    </row>
    <row r="20" spans="1:14">
      <c r="A20" s="12">
        <v>37833</v>
      </c>
      <c r="B20" s="13">
        <v>1.609350647877368</v>
      </c>
      <c r="C20" s="14">
        <v>-3.3835999999999999</v>
      </c>
      <c r="D20" s="15">
        <v>-5.6845130687172603</v>
      </c>
      <c r="E20" s="15">
        <v>-1.8173999999999999</v>
      </c>
      <c r="G20" s="15">
        <f t="shared" si="0"/>
        <v>-4.9110904549738086</v>
      </c>
      <c r="H20" s="15">
        <f t="shared" si="1"/>
        <v>0.11146545351415749</v>
      </c>
      <c r="J20" s="21" t="s">
        <v>30</v>
      </c>
      <c r="K20" s="11">
        <v>1.43</v>
      </c>
      <c r="L20" s="11">
        <v>11.45</v>
      </c>
    </row>
    <row r="21" spans="1:14">
      <c r="A21" s="12">
        <v>37864</v>
      </c>
      <c r="B21" s="13">
        <v>1.7715343790636198</v>
      </c>
      <c r="C21" s="14">
        <v>0.68689999999999996</v>
      </c>
      <c r="D21" s="15">
        <v>0.78791495102988396</v>
      </c>
      <c r="E21" s="15">
        <v>0.64119999999999999</v>
      </c>
      <c r="G21" s="15">
        <f t="shared" si="0"/>
        <v>0.75857196082390721</v>
      </c>
      <c r="H21" s="15">
        <f t="shared" si="1"/>
        <v>1.4461440653445337</v>
      </c>
      <c r="N21" s="10"/>
    </row>
    <row r="22" spans="1:14">
      <c r="A22" s="12">
        <v>37894</v>
      </c>
      <c r="B22" s="13">
        <v>-1.2016232567985654</v>
      </c>
      <c r="C22" s="14">
        <v>2.6208</v>
      </c>
      <c r="D22" s="15">
        <v>0.96840841149525003</v>
      </c>
      <c r="E22" s="15">
        <v>1.7188000000000001</v>
      </c>
      <c r="G22" s="15">
        <f t="shared" si="0"/>
        <v>1.1184867291962002</v>
      </c>
      <c r="H22" s="15">
        <f t="shared" si="1"/>
        <v>-5.4896279758995803E-2</v>
      </c>
      <c r="J22" s="10"/>
      <c r="K22" s="10"/>
      <c r="L22" s="10" t="s">
        <v>27</v>
      </c>
      <c r="N22" s="22"/>
    </row>
    <row r="23" spans="1:14">
      <c r="A23" s="12">
        <v>37925</v>
      </c>
      <c r="B23" s="13">
        <v>5.3504268464946509</v>
      </c>
      <c r="C23" s="14">
        <v>-0.92120000000000002</v>
      </c>
      <c r="D23" s="15">
        <v>2.4749773132461401</v>
      </c>
      <c r="E23" s="15">
        <v>-0.35039999999999999</v>
      </c>
      <c r="G23" s="15">
        <f t="shared" si="0"/>
        <v>1.9099018505969123</v>
      </c>
      <c r="H23" s="15">
        <f t="shared" si="1"/>
        <v>3.4689387925462554</v>
      </c>
      <c r="K23" s="10" t="s">
        <v>18</v>
      </c>
      <c r="L23" s="10" t="s">
        <v>17</v>
      </c>
      <c r="M23" s="10"/>
      <c r="N23" s="19"/>
    </row>
    <row r="24" spans="1:14">
      <c r="A24" s="12">
        <v>37955</v>
      </c>
      <c r="B24" s="13">
        <v>0.71032253560451564</v>
      </c>
      <c r="C24" s="14">
        <v>0.29349999999999998</v>
      </c>
      <c r="D24" s="15">
        <v>0.58641799078934698</v>
      </c>
      <c r="E24" s="15">
        <v>0.2868</v>
      </c>
      <c r="G24" s="15">
        <f t="shared" si="0"/>
        <v>0.52649439263147757</v>
      </c>
      <c r="H24" s="15">
        <f t="shared" si="1"/>
        <v>0.58527577492316085</v>
      </c>
      <c r="J24" s="10" t="s">
        <v>18</v>
      </c>
      <c r="K24" s="22">
        <v>12.957643343458599</v>
      </c>
      <c r="L24" s="22">
        <v>-1.1081250445936</v>
      </c>
      <c r="M24" s="22"/>
      <c r="N24" s="19"/>
    </row>
    <row r="25" spans="1:14">
      <c r="A25" s="12">
        <v>37986</v>
      </c>
      <c r="B25" s="13">
        <v>4.9518899306471207</v>
      </c>
      <c r="C25" s="14">
        <v>0.99990000000000001</v>
      </c>
      <c r="D25" s="15">
        <v>6.7933631932407499</v>
      </c>
      <c r="E25" s="15">
        <v>0.9728</v>
      </c>
      <c r="G25" s="15">
        <f t="shared" si="0"/>
        <v>5.6292505545926002</v>
      </c>
      <c r="H25" s="15">
        <f t="shared" si="1"/>
        <v>3.7662929514529844</v>
      </c>
      <c r="J25" s="10" t="s">
        <v>17</v>
      </c>
      <c r="K25" s="22">
        <v>-1.1081250445936</v>
      </c>
      <c r="L25" s="19">
        <v>1.2282897919208999</v>
      </c>
      <c r="M25" s="19">
        <v>0.12</v>
      </c>
      <c r="N25" s="19"/>
    </row>
    <row r="26" spans="1:14">
      <c r="A26" s="12">
        <v>38017</v>
      </c>
      <c r="B26" s="13">
        <v>1.7128882262967211</v>
      </c>
      <c r="C26" s="14">
        <v>0.8256</v>
      </c>
      <c r="D26" s="15">
        <v>0.24062850345286399</v>
      </c>
      <c r="E26" s="15">
        <v>0.6331</v>
      </c>
      <c r="G26" s="15">
        <f t="shared" si="0"/>
        <v>0.31912280276229121</v>
      </c>
      <c r="H26" s="15">
        <f t="shared" si="1"/>
        <v>1.4467017584077047</v>
      </c>
      <c r="J26" s="10"/>
      <c r="K26" s="22"/>
      <c r="L26" s="19"/>
      <c r="M26" s="19"/>
    </row>
    <row r="27" spans="1:14">
      <c r="A27" s="12">
        <v>38046</v>
      </c>
      <c r="B27" s="13">
        <v>1.2135100829125884</v>
      </c>
      <c r="C27" s="14">
        <v>1.0743</v>
      </c>
      <c r="D27" s="15">
        <v>0.57435383826048103</v>
      </c>
      <c r="E27" s="15">
        <v>0.86919999999999997</v>
      </c>
      <c r="G27" s="15">
        <f t="shared" si="0"/>
        <v>0.63332307060838477</v>
      </c>
      <c r="H27" s="15">
        <f t="shared" si="1"/>
        <v>1.1717470580388119</v>
      </c>
      <c r="J27" s="10"/>
      <c r="K27" s="22"/>
      <c r="L27" s="19"/>
      <c r="M27" s="19"/>
    </row>
    <row r="28" spans="1:14">
      <c r="A28" s="12">
        <v>38077</v>
      </c>
      <c r="B28" s="13">
        <v>-1.6494220669989048</v>
      </c>
      <c r="C28" s="14">
        <v>0.76180000000000003</v>
      </c>
      <c r="D28" s="15">
        <v>-3.38496142909456</v>
      </c>
      <c r="E28" s="15">
        <v>0.44629999999999997</v>
      </c>
      <c r="G28" s="15">
        <f t="shared" si="0"/>
        <v>-2.6187091432756482</v>
      </c>
      <c r="H28" s="15">
        <f t="shared" si="1"/>
        <v>-0.92605544689923325</v>
      </c>
    </row>
    <row r="29" spans="1:14">
      <c r="A29" s="12">
        <v>38107</v>
      </c>
      <c r="B29" s="13">
        <v>-1.6933393494544096</v>
      </c>
      <c r="C29" s="14">
        <v>-2.5960000000000001</v>
      </c>
      <c r="D29" s="15">
        <v>1.7310507853013599</v>
      </c>
      <c r="E29" s="15">
        <v>-1.7609999999999999</v>
      </c>
      <c r="G29" s="15">
        <f t="shared" si="0"/>
        <v>1.032640628241088</v>
      </c>
      <c r="H29" s="15">
        <f t="shared" si="1"/>
        <v>-1.9641375446180867</v>
      </c>
    </row>
    <row r="30" spans="1:14">
      <c r="A30" s="12">
        <v>38138</v>
      </c>
      <c r="B30" s="13">
        <v>1.2011024205564369</v>
      </c>
      <c r="C30" s="14">
        <v>-0.42930000000000001</v>
      </c>
      <c r="D30" s="15">
        <v>-2.7747875351992701</v>
      </c>
      <c r="E30" s="15">
        <v>-0.32079999999999997</v>
      </c>
      <c r="G30" s="15">
        <f t="shared" si="0"/>
        <v>-2.2839900281594163</v>
      </c>
      <c r="H30" s="15">
        <f t="shared" si="1"/>
        <v>0.71198169438950587</v>
      </c>
      <c r="J30" s="10"/>
      <c r="K30" s="10"/>
      <c r="L30" s="10" t="s">
        <v>28</v>
      </c>
      <c r="N30" s="22"/>
    </row>
    <row r="31" spans="1:14">
      <c r="A31" s="12">
        <v>38168</v>
      </c>
      <c r="B31" s="13">
        <v>1.7829189249312503</v>
      </c>
      <c r="C31" s="14">
        <v>0.59319999999999995</v>
      </c>
      <c r="D31" s="15">
        <v>1.66866330030298</v>
      </c>
      <c r="E31" s="15">
        <v>0.84899999999999998</v>
      </c>
      <c r="G31" s="15">
        <f t="shared" si="0"/>
        <v>1.5047306402423841</v>
      </c>
      <c r="H31" s="15">
        <f t="shared" si="1"/>
        <v>1.4260032474518749</v>
      </c>
      <c r="K31" s="10" t="s">
        <v>19</v>
      </c>
      <c r="L31" s="10" t="s">
        <v>20</v>
      </c>
      <c r="N31" s="19"/>
    </row>
    <row r="32" spans="1:14">
      <c r="A32" s="12">
        <v>38199</v>
      </c>
      <c r="B32" s="13">
        <v>-3.4892238215330362</v>
      </c>
      <c r="C32" s="14">
        <v>0.99029999999999996</v>
      </c>
      <c r="D32" s="15">
        <v>-4.72298782069665</v>
      </c>
      <c r="E32" s="15">
        <v>0.93589999999999995</v>
      </c>
      <c r="G32" s="15">
        <f t="shared" si="0"/>
        <v>-3.5912102565573201</v>
      </c>
      <c r="H32" s="15">
        <f t="shared" si="1"/>
        <v>-2.1453666750731255</v>
      </c>
      <c r="J32" s="10" t="s">
        <v>19</v>
      </c>
      <c r="K32" s="20">
        <v>27.508660678982402</v>
      </c>
      <c r="L32" s="20">
        <v>-0.12826805187031501</v>
      </c>
      <c r="M32" s="22"/>
      <c r="N32" s="19"/>
    </row>
    <row r="33" spans="1:14">
      <c r="A33" s="12">
        <v>38230</v>
      </c>
      <c r="B33" s="13">
        <v>0.22847205717138591</v>
      </c>
      <c r="C33" s="14">
        <v>1.9767999999999999</v>
      </c>
      <c r="D33" s="15">
        <v>1.5316377936931</v>
      </c>
      <c r="E33" s="15">
        <v>1.6383000000000001</v>
      </c>
      <c r="G33" s="15">
        <f t="shared" si="0"/>
        <v>1.5529702349544803</v>
      </c>
      <c r="H33" s="15">
        <f t="shared" si="1"/>
        <v>0.75297044001997004</v>
      </c>
      <c r="J33" s="10" t="s">
        <v>20</v>
      </c>
      <c r="K33" s="20">
        <v>-0.12826805187031501</v>
      </c>
      <c r="L33" s="20">
        <v>0.58275641925423805</v>
      </c>
      <c r="M33" s="19"/>
      <c r="N33" s="19"/>
    </row>
    <row r="34" spans="1:14">
      <c r="A34" s="12">
        <v>38260</v>
      </c>
      <c r="B34" s="13">
        <v>0.93203368022064836</v>
      </c>
      <c r="C34" s="14">
        <v>0.26469999999999999</v>
      </c>
      <c r="D34" s="15">
        <v>-8.2201222774644904</v>
      </c>
      <c r="E34" s="15">
        <v>0.13739999999999999</v>
      </c>
      <c r="G34" s="15">
        <f t="shared" si="0"/>
        <v>-6.5486178219715931</v>
      </c>
      <c r="H34" s="15">
        <f t="shared" si="1"/>
        <v>0.73183357615445377</v>
      </c>
      <c r="K34" s="22"/>
      <c r="L34" s="19"/>
      <c r="M34" s="19"/>
    </row>
    <row r="35" spans="1:14">
      <c r="A35" s="12">
        <v>38291</v>
      </c>
      <c r="B35" s="13">
        <v>1.3916955878213739</v>
      </c>
      <c r="C35" s="14">
        <v>0.876</v>
      </c>
      <c r="D35" s="15">
        <v>-0.14603478796495001</v>
      </c>
      <c r="E35" s="15">
        <v>0.84909999999999997</v>
      </c>
      <c r="G35" s="15">
        <f t="shared" si="0"/>
        <v>5.2992169628039987E-2</v>
      </c>
      <c r="H35" s="15">
        <f t="shared" si="1"/>
        <v>1.2369869114749616</v>
      </c>
    </row>
    <row r="36" spans="1:14">
      <c r="A36" s="12">
        <v>38321</v>
      </c>
      <c r="B36" s="13">
        <v>3.7868779461133011</v>
      </c>
      <c r="C36" s="14">
        <v>-0.8357</v>
      </c>
      <c r="D36" s="15">
        <v>2.0017173910984498</v>
      </c>
      <c r="E36" s="15">
        <v>-0.30449999999999999</v>
      </c>
      <c r="G36" s="15">
        <f t="shared" si="0"/>
        <v>1.5404739128787599</v>
      </c>
      <c r="H36" s="15">
        <f t="shared" si="1"/>
        <v>2.4001045622793109</v>
      </c>
    </row>
    <row r="37" spans="1:14">
      <c r="A37" s="12">
        <v>38352</v>
      </c>
      <c r="B37" s="13">
        <v>3.1942491193192111</v>
      </c>
      <c r="C37" s="14">
        <v>0.96209999999999996</v>
      </c>
      <c r="D37" s="15">
        <v>6.2597737468136998</v>
      </c>
      <c r="E37" s="15">
        <v>0.73099999999999998</v>
      </c>
      <c r="G37" s="15">
        <f t="shared" si="0"/>
        <v>5.1540189974509607</v>
      </c>
      <c r="H37" s="15">
        <f t="shared" si="1"/>
        <v>2.5246043835234477</v>
      </c>
    </row>
    <row r="38" spans="1:14">
      <c r="A38" s="12">
        <v>38383</v>
      </c>
      <c r="B38" s="13">
        <v>-2.5615747968515912</v>
      </c>
      <c r="C38" s="14">
        <v>0.64380000000000004</v>
      </c>
      <c r="D38" s="15">
        <v>-4.5776264565889404</v>
      </c>
      <c r="E38" s="15">
        <v>0.50119999999999998</v>
      </c>
      <c r="G38" s="15">
        <f t="shared" si="0"/>
        <v>-3.5618611652711527</v>
      </c>
      <c r="H38" s="15">
        <f t="shared" si="1"/>
        <v>-1.5999623577961135</v>
      </c>
    </row>
    <row r="39" spans="1:14">
      <c r="A39" s="12">
        <v>38411</v>
      </c>
      <c r="B39" s="13">
        <v>1.8726934874337724</v>
      </c>
      <c r="C39" s="14">
        <v>-0.60019999999999996</v>
      </c>
      <c r="D39" s="15">
        <v>1.76072790242025</v>
      </c>
      <c r="E39" s="15">
        <v>-0.43319999999999997</v>
      </c>
      <c r="G39" s="15">
        <f t="shared" si="0"/>
        <v>1.3219423219362001</v>
      </c>
      <c r="H39" s="15">
        <f t="shared" si="1"/>
        <v>1.1308254412036407</v>
      </c>
    </row>
    <row r="40" spans="1:14">
      <c r="A40" s="12">
        <v>38442</v>
      </c>
      <c r="B40" s="13">
        <v>-1.930275225452871</v>
      </c>
      <c r="C40" s="14">
        <v>-0.54530000000000001</v>
      </c>
      <c r="D40" s="15">
        <v>-2.9124277363998998</v>
      </c>
      <c r="E40" s="15">
        <v>-0.26960000000000001</v>
      </c>
      <c r="G40" s="15">
        <f t="shared" si="0"/>
        <v>-2.3838621891199203</v>
      </c>
      <c r="H40" s="15">
        <f t="shared" si="1"/>
        <v>-1.5147826578170096</v>
      </c>
    </row>
    <row r="41" spans="1:14">
      <c r="A41" s="12">
        <v>38472</v>
      </c>
      <c r="B41" s="13">
        <v>-2.031351934767037</v>
      </c>
      <c r="C41" s="14">
        <v>1.4049</v>
      </c>
      <c r="D41" s="15">
        <v>-2.6218449307341101</v>
      </c>
      <c r="E41" s="15">
        <v>1.1800999999999999</v>
      </c>
      <c r="G41" s="15">
        <f t="shared" si="0"/>
        <v>-1.8614559445872882</v>
      </c>
      <c r="H41" s="15">
        <f t="shared" si="1"/>
        <v>-1.0004763543369257</v>
      </c>
    </row>
    <row r="42" spans="1:14">
      <c r="A42" s="12">
        <v>38503</v>
      </c>
      <c r="B42" s="13">
        <v>2.9512223385105796</v>
      </c>
      <c r="C42" s="14">
        <v>1.1188</v>
      </c>
      <c r="D42" s="15">
        <v>3.5977072957697298</v>
      </c>
      <c r="E42" s="15">
        <v>0.80730000000000002</v>
      </c>
      <c r="G42" s="15">
        <f t="shared" si="0"/>
        <v>3.0396258366157838</v>
      </c>
      <c r="H42" s="15">
        <f t="shared" si="1"/>
        <v>2.4014956369574056</v>
      </c>
    </row>
    <row r="43" spans="1:14">
      <c r="A43" s="12">
        <v>38533</v>
      </c>
      <c r="B43" s="13">
        <v>-1.4268747689802155E-2</v>
      </c>
      <c r="C43" s="14">
        <v>0.57279999999999998</v>
      </c>
      <c r="D43" s="15">
        <v>-2.6437930907667702</v>
      </c>
      <c r="E43" s="15">
        <v>0.34639999999999999</v>
      </c>
      <c r="G43" s="15">
        <f t="shared" si="0"/>
        <v>-2.045754472613416</v>
      </c>
      <c r="H43" s="15">
        <f t="shared" si="1"/>
        <v>0.16185187661713848</v>
      </c>
    </row>
    <row r="44" spans="1:14">
      <c r="A44" s="12">
        <v>38564</v>
      </c>
      <c r="B44" s="13">
        <v>3.5336451864729148</v>
      </c>
      <c r="C44" s="14">
        <v>-0.87849999999999995</v>
      </c>
      <c r="D44" s="15">
        <v>3.9133757319268101</v>
      </c>
      <c r="E44" s="15">
        <v>-0.47620000000000001</v>
      </c>
      <c r="G44" s="15">
        <f t="shared" si="0"/>
        <v>3.0354605855414483</v>
      </c>
      <c r="H44" s="15">
        <f t="shared" si="1"/>
        <v>2.2100016305310404</v>
      </c>
    </row>
    <row r="45" spans="1:14">
      <c r="A45" s="12">
        <v>38595</v>
      </c>
      <c r="B45" s="13">
        <v>-1.1285467972359156</v>
      </c>
      <c r="C45" s="14">
        <v>1.2762</v>
      </c>
      <c r="D45" s="15">
        <v>-3.12518332582933</v>
      </c>
      <c r="E45" s="15">
        <v>0.89429999999999998</v>
      </c>
      <c r="G45" s="15">
        <f t="shared" si="0"/>
        <v>-2.3212866606634641</v>
      </c>
      <c r="H45" s="15">
        <f t="shared" si="1"/>
        <v>-0.40712275806514087</v>
      </c>
    </row>
    <row r="46" spans="1:14">
      <c r="A46" s="12">
        <v>38625</v>
      </c>
      <c r="B46" s="13">
        <v>0.69249074268589217</v>
      </c>
      <c r="C46" s="14">
        <v>-1.0595000000000001</v>
      </c>
      <c r="D46" s="15">
        <v>-1.6007658948955299</v>
      </c>
      <c r="E46" s="15">
        <v>-0.5554</v>
      </c>
      <c r="G46" s="15">
        <f t="shared" si="0"/>
        <v>-1.3916927159164241</v>
      </c>
      <c r="H46" s="15">
        <f t="shared" si="1"/>
        <v>0.16689351988012446</v>
      </c>
    </row>
    <row r="47" spans="1:14">
      <c r="A47" s="12">
        <v>38656</v>
      </c>
      <c r="B47" s="13">
        <v>-1.789999431377393</v>
      </c>
      <c r="C47" s="14">
        <v>-0.77390000000000003</v>
      </c>
      <c r="D47" s="15">
        <v>1.10983795893228</v>
      </c>
      <c r="E47" s="15">
        <v>-0.6341</v>
      </c>
      <c r="G47" s="15">
        <f t="shared" si="0"/>
        <v>0.76105036714582397</v>
      </c>
      <c r="H47" s="15">
        <f t="shared" si="1"/>
        <v>-1.4851696019641751</v>
      </c>
    </row>
    <row r="48" spans="1:14">
      <c r="A48" s="12">
        <v>38686</v>
      </c>
      <c r="B48" s="13">
        <v>3.4581237676988605</v>
      </c>
      <c r="C48" s="14">
        <v>0.43659999999999999</v>
      </c>
      <c r="D48" s="15">
        <v>1.87972434019843</v>
      </c>
      <c r="E48" s="15">
        <v>0.30649999999999999</v>
      </c>
      <c r="G48" s="15">
        <f t="shared" si="0"/>
        <v>1.565079472158744</v>
      </c>
      <c r="H48" s="15">
        <f t="shared" si="1"/>
        <v>2.5516666373892023</v>
      </c>
    </row>
    <row r="49" spans="1:8">
      <c r="A49" s="12">
        <v>38717</v>
      </c>
      <c r="B49" s="13">
        <v>-9.5285001424136873E-2</v>
      </c>
      <c r="C49" s="14">
        <v>0.98960000000000004</v>
      </c>
      <c r="D49" s="15">
        <v>0.54764366591086899</v>
      </c>
      <c r="E49" s="15">
        <v>1.0327999999999999</v>
      </c>
      <c r="G49" s="15">
        <f t="shared" si="0"/>
        <v>0.64467493272869525</v>
      </c>
      <c r="H49" s="15">
        <f t="shared" si="1"/>
        <v>0.23018049900310417</v>
      </c>
    </row>
    <row r="50" spans="1:8">
      <c r="A50" s="12">
        <v>38748</v>
      </c>
      <c r="B50" s="13">
        <v>2.5147961230518261</v>
      </c>
      <c r="C50" s="14">
        <v>-5.1999999999999998E-3</v>
      </c>
      <c r="D50" s="15">
        <v>2.4332204340255301</v>
      </c>
      <c r="E50" s="15">
        <v>0.24379999999999999</v>
      </c>
      <c r="G50" s="15">
        <f t="shared" si="0"/>
        <v>1.9953363472204242</v>
      </c>
      <c r="H50" s="15">
        <f t="shared" si="1"/>
        <v>1.7587972861362782</v>
      </c>
    </row>
    <row r="51" spans="1:8">
      <c r="A51" s="12">
        <v>38776</v>
      </c>
      <c r="B51" s="13">
        <v>4.5299406415203962E-2</v>
      </c>
      <c r="C51" s="14">
        <v>0.35970000000000002</v>
      </c>
      <c r="D51" s="15">
        <v>-0.29457409540426299</v>
      </c>
      <c r="E51" s="15">
        <v>0.52029999999999998</v>
      </c>
      <c r="G51" s="15">
        <f t="shared" si="0"/>
        <v>-0.1315992763234104</v>
      </c>
      <c r="H51" s="15">
        <f t="shared" si="1"/>
        <v>0.13961958449064277</v>
      </c>
    </row>
    <row r="52" spans="1:8">
      <c r="A52" s="12">
        <v>38807</v>
      </c>
      <c r="B52" s="13">
        <v>1.1003842360389882</v>
      </c>
      <c r="C52" s="14">
        <v>-1.0177</v>
      </c>
      <c r="D52" s="15">
        <v>0.22410309895824199</v>
      </c>
      <c r="E52" s="15">
        <v>-0.89680000000000004</v>
      </c>
      <c r="G52" s="15">
        <f t="shared" si="0"/>
        <v>-7.7520833406424794E-5</v>
      </c>
      <c r="H52" s="15">
        <f t="shared" si="1"/>
        <v>0.46495896522729169</v>
      </c>
    </row>
    <row r="53" spans="1:8">
      <c r="A53" s="12">
        <v>38837</v>
      </c>
      <c r="B53" s="13">
        <v>1.2113265284213586</v>
      </c>
      <c r="C53" s="14">
        <v>-0.20430000000000001</v>
      </c>
      <c r="D53" s="15">
        <v>-3.0716115661460401</v>
      </c>
      <c r="E53" s="15">
        <v>2.29E-2</v>
      </c>
      <c r="G53" s="15">
        <f t="shared" si="0"/>
        <v>-2.4527092529168324</v>
      </c>
      <c r="H53" s="15">
        <f t="shared" si="1"/>
        <v>0.78663856989495096</v>
      </c>
    </row>
    <row r="54" spans="1:8">
      <c r="A54" s="12">
        <v>38868</v>
      </c>
      <c r="B54" s="13">
        <v>-3.1404913585891703</v>
      </c>
      <c r="C54" s="14">
        <v>-0.125</v>
      </c>
      <c r="D54" s="15">
        <v>-2.6568149519459898</v>
      </c>
      <c r="E54" s="15">
        <v>-0.26229999999999998</v>
      </c>
      <c r="G54" s="15">
        <f t="shared" si="0"/>
        <v>-2.1779119615567919</v>
      </c>
      <c r="H54" s="15">
        <f t="shared" si="1"/>
        <v>-2.2358439510124191</v>
      </c>
    </row>
    <row r="55" spans="1:8">
      <c r="A55" s="12">
        <v>38898</v>
      </c>
      <c r="B55" s="13">
        <v>8.6604285391806059E-3</v>
      </c>
      <c r="C55" s="14">
        <v>0.21970000000000001</v>
      </c>
      <c r="D55" s="15">
        <v>0.76736726368442298</v>
      </c>
      <c r="E55" s="15">
        <v>0.26900000000000002</v>
      </c>
      <c r="G55" s="15">
        <f t="shared" si="0"/>
        <v>0.66769381094753844</v>
      </c>
      <c r="H55" s="15">
        <f t="shared" si="1"/>
        <v>7.1972299977426421E-2</v>
      </c>
    </row>
    <row r="56" spans="1:8">
      <c r="A56" s="12">
        <v>38929</v>
      </c>
      <c r="B56" s="13">
        <v>0.5072924191958309</v>
      </c>
      <c r="C56" s="14">
        <v>1.4025000000000001</v>
      </c>
      <c r="D56" s="15">
        <v>3.44913936282419</v>
      </c>
      <c r="E56" s="15">
        <v>1.4822</v>
      </c>
      <c r="G56" s="15">
        <f t="shared" si="0"/>
        <v>3.0557514902593521</v>
      </c>
      <c r="H56" s="15">
        <f t="shared" si="1"/>
        <v>0.77585469343708158</v>
      </c>
    </row>
    <row r="57" spans="1:8">
      <c r="A57" s="12">
        <v>38960</v>
      </c>
      <c r="B57" s="13">
        <v>2.1051124587992089</v>
      </c>
      <c r="C57" s="14">
        <v>1.5516000000000001</v>
      </c>
      <c r="D57" s="15">
        <v>4.0990466894590503</v>
      </c>
      <c r="E57" s="15">
        <v>1.4477</v>
      </c>
      <c r="G57" s="15">
        <f t="shared" si="0"/>
        <v>3.5687773515672405</v>
      </c>
      <c r="H57" s="15">
        <f t="shared" si="1"/>
        <v>1.9390587211594461</v>
      </c>
    </row>
    <row r="58" spans="1:8">
      <c r="A58" s="12">
        <v>38990</v>
      </c>
      <c r="B58" s="13">
        <v>2.4269376195304013</v>
      </c>
      <c r="C58" s="14">
        <v>0.84560000000000002</v>
      </c>
      <c r="D58" s="15">
        <v>0.44038127065624399</v>
      </c>
      <c r="E58" s="15">
        <v>0.66279999999999994</v>
      </c>
      <c r="G58" s="15">
        <f t="shared" si="0"/>
        <v>0.48486501652499525</v>
      </c>
      <c r="H58" s="15">
        <f t="shared" si="1"/>
        <v>1.9525363336712807</v>
      </c>
    </row>
    <row r="59" spans="1:8">
      <c r="A59" s="12">
        <v>39021</v>
      </c>
      <c r="B59" s="13">
        <v>3.1021836917226073</v>
      </c>
      <c r="C59" s="14">
        <v>0.69289999999999996</v>
      </c>
      <c r="D59" s="15">
        <v>4.7447528876403302</v>
      </c>
      <c r="E59" s="15">
        <v>0.74629999999999996</v>
      </c>
      <c r="G59" s="15">
        <f t="shared" si="0"/>
        <v>3.9450623101122644</v>
      </c>
      <c r="H59" s="15">
        <f t="shared" si="1"/>
        <v>2.3793985842058247</v>
      </c>
    </row>
    <row r="60" spans="1:8">
      <c r="A60" s="12">
        <v>39051</v>
      </c>
      <c r="B60" s="13">
        <v>1.633250512235968</v>
      </c>
      <c r="C60" s="14">
        <v>1.1566000000000001</v>
      </c>
      <c r="D60" s="15">
        <v>0.59271426238882996</v>
      </c>
      <c r="E60" s="15">
        <v>1.1212</v>
      </c>
      <c r="G60" s="15">
        <f t="shared" si="0"/>
        <v>0.69841140991106399</v>
      </c>
      <c r="H60" s="15">
        <f t="shared" si="1"/>
        <v>1.4902553585651777</v>
      </c>
    </row>
    <row r="61" spans="1:8">
      <c r="A61" s="12">
        <v>39082</v>
      </c>
      <c r="B61" s="13">
        <v>1.2536835916847029</v>
      </c>
      <c r="C61" s="14">
        <v>-0.59570000000000001</v>
      </c>
      <c r="D61" s="15">
        <v>1.8227382666216001</v>
      </c>
      <c r="E61" s="15">
        <v>-0.2898</v>
      </c>
      <c r="G61" s="15">
        <f t="shared" si="0"/>
        <v>1.4002306132972802</v>
      </c>
      <c r="H61" s="15">
        <f t="shared" si="1"/>
        <v>0.69886851417929197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Monthly</vt:lpstr>
      <vt:lpstr>Active Positions</vt:lpstr>
      <vt:lpstr>Active Portf</vt:lpstr>
      <vt:lpstr>means</vt:lpstr>
      <vt:lpstr>Returns</vt:lpstr>
      <vt:lpstr>Rmonthly</vt:lpstr>
      <vt:lpstr>umonthly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rkasarda</dc:creator>
  <cp:lastModifiedBy>Steven Peterson</cp:lastModifiedBy>
  <dcterms:created xsi:type="dcterms:W3CDTF">2010-02-03T19:53:24Z</dcterms:created>
  <dcterms:modified xsi:type="dcterms:W3CDTF">2010-11-27T15:19:14Z</dcterms:modified>
</cp:coreProperties>
</file>