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heng\uscwebsite-hackathon-backend\"/>
    </mc:Choice>
  </mc:AlternateContent>
  <xr:revisionPtr revIDLastSave="0" documentId="13_ncr:1_{DBDFB501-1C0A-47CA-AB7A-2BBE9FFB1BD3}" xr6:coauthVersionLast="47" xr6:coauthVersionMax="47" xr10:uidLastSave="{00000000-0000-0000-0000-000000000000}"/>
  <bookViews>
    <workbookView xWindow="-24098" yWindow="-98" windowWidth="24196" windowHeight="14476" firstSheet="2" activeTab="4"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 name="OrgRoles" sheetId="9" r:id="rId9"/>
    <sheet name="Test OrgRol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5LtBUWyScrdC0BiBAbjw6Zgw4yEbPTRQmN+8KfyOjDU="/>
    </ext>
  </extLst>
</workbook>
</file>

<file path=xl/calcChain.xml><?xml version="1.0" encoding="utf-8"?>
<calcChain xmlns="http://schemas.openxmlformats.org/spreadsheetml/2006/main">
  <c r="C6" i="10" l="1"/>
  <c r="B6" i="10"/>
  <c r="C5" i="10"/>
  <c r="B5" i="10"/>
  <c r="C4" i="10"/>
  <c r="B4" i="10"/>
  <c r="C3" i="10"/>
  <c r="B3" i="10"/>
  <c r="C2" i="10"/>
  <c r="B2" i="10"/>
  <c r="C79" i="9"/>
  <c r="B79" i="9"/>
  <c r="A79" i="9"/>
  <c r="C78" i="9"/>
  <c r="B78" i="9"/>
  <c r="A78" i="9"/>
  <c r="C77" i="9"/>
  <c r="B77" i="9"/>
  <c r="A77" i="9"/>
  <c r="C76" i="9"/>
  <c r="B76" i="9"/>
  <c r="A76" i="9"/>
  <c r="C75" i="9"/>
  <c r="B75" i="9"/>
  <c r="A75" i="9"/>
  <c r="C74" i="9"/>
  <c r="B74" i="9"/>
  <c r="A74" i="9"/>
  <c r="C73" i="9"/>
  <c r="B73" i="9"/>
  <c r="A73" i="9"/>
  <c r="C72" i="9"/>
  <c r="B72" i="9"/>
  <c r="A72" i="9"/>
  <c r="C71" i="9"/>
  <c r="B71" i="9"/>
  <c r="A71" i="9"/>
  <c r="C70" i="9"/>
  <c r="B70" i="9"/>
  <c r="A70" i="9"/>
  <c r="C69" i="9"/>
  <c r="B69" i="9"/>
  <c r="A69" i="9"/>
  <c r="C68" i="9"/>
  <c r="B68" i="9"/>
  <c r="A68" i="9"/>
  <c r="C67" i="9"/>
  <c r="B67" i="9"/>
  <c r="A67" i="9"/>
  <c r="C66" i="9"/>
  <c r="B66" i="9"/>
  <c r="A66" i="9"/>
  <c r="C65" i="9"/>
  <c r="B65" i="9"/>
  <c r="A65" i="9"/>
  <c r="C64" i="9"/>
  <c r="B64" i="9"/>
  <c r="A64" i="9"/>
  <c r="C63" i="9"/>
  <c r="B63" i="9"/>
  <c r="A63" i="9"/>
  <c r="C62" i="9"/>
  <c r="B62" i="9"/>
  <c r="A62" i="9"/>
  <c r="C61" i="9"/>
  <c r="B61" i="9"/>
  <c r="A61" i="9"/>
  <c r="C60" i="9"/>
  <c r="B60" i="9"/>
  <c r="A60" i="9"/>
  <c r="C59" i="9"/>
  <c r="B59" i="9"/>
  <c r="A59" i="9"/>
  <c r="C58" i="9"/>
  <c r="B58" i="9"/>
  <c r="A58" i="9"/>
  <c r="C57" i="9"/>
  <c r="B57" i="9"/>
  <c r="A57" i="9"/>
  <c r="C56" i="9"/>
  <c r="B56" i="9"/>
  <c r="A56" i="9"/>
  <c r="C55" i="9"/>
  <c r="B55" i="9"/>
  <c r="A55" i="9"/>
  <c r="C54" i="9"/>
  <c r="B54" i="9"/>
  <c r="A54" i="9"/>
  <c r="C53" i="9"/>
  <c r="B53" i="9"/>
  <c r="A53" i="9"/>
  <c r="C52" i="9"/>
  <c r="B52" i="9"/>
  <c r="A52" i="9"/>
  <c r="C51" i="9"/>
  <c r="B51" i="9"/>
  <c r="A51" i="9"/>
  <c r="C50" i="9"/>
  <c r="B50" i="9"/>
  <c r="A50" i="9"/>
  <c r="C49" i="9"/>
  <c r="B49" i="9"/>
  <c r="A49" i="9"/>
  <c r="C48" i="9"/>
  <c r="B48" i="9"/>
  <c r="A48" i="9"/>
  <c r="C47" i="9"/>
  <c r="B47" i="9"/>
  <c r="A47" i="9"/>
  <c r="C46" i="9"/>
  <c r="B46" i="9"/>
  <c r="A46" i="9"/>
  <c r="C45" i="9"/>
  <c r="B45" i="9"/>
  <c r="A45" i="9"/>
  <c r="C44" i="9"/>
  <c r="B44" i="9"/>
  <c r="A44" i="9"/>
  <c r="C43" i="9"/>
  <c r="B43" i="9"/>
  <c r="A43" i="9"/>
  <c r="C42" i="9"/>
  <c r="B42" i="9"/>
  <c r="A42" i="9"/>
  <c r="C41" i="9"/>
  <c r="B41" i="9"/>
  <c r="A41" i="9"/>
  <c r="C40" i="9"/>
  <c r="B40" i="9"/>
  <c r="A40" i="9"/>
  <c r="C39" i="9"/>
  <c r="B39" i="9"/>
  <c r="A39" i="9"/>
  <c r="C38" i="9"/>
  <c r="B38" i="9"/>
  <c r="A38" i="9"/>
  <c r="C37" i="9"/>
  <c r="B37" i="9"/>
  <c r="A37" i="9"/>
  <c r="C36" i="9"/>
  <c r="B36" i="9"/>
  <c r="A36" i="9"/>
  <c r="C35" i="9"/>
  <c r="B35" i="9"/>
  <c r="A35" i="9"/>
  <c r="C34" i="9"/>
  <c r="B34" i="9"/>
  <c r="A34" i="9"/>
  <c r="C33" i="9"/>
  <c r="B33" i="9"/>
  <c r="A33" i="9"/>
  <c r="C32" i="9"/>
  <c r="B32" i="9"/>
  <c r="A32" i="9"/>
  <c r="C31" i="9"/>
  <c r="B31" i="9"/>
  <c r="A31" i="9"/>
  <c r="C30" i="9"/>
  <c r="B30" i="9"/>
  <c r="A30" i="9"/>
  <c r="C29" i="9"/>
  <c r="B29" i="9"/>
  <c r="A29" i="9"/>
  <c r="C28" i="9"/>
  <c r="B28" i="9"/>
  <c r="A28" i="9"/>
  <c r="C27" i="9"/>
  <c r="B27" i="9"/>
  <c r="A27" i="9"/>
  <c r="C26" i="9"/>
  <c r="B26" i="9"/>
  <c r="A26" i="9"/>
  <c r="C25" i="9"/>
  <c r="B25" i="9"/>
  <c r="A25" i="9"/>
  <c r="C24" i="9"/>
  <c r="B24" i="9"/>
  <c r="A24" i="9"/>
  <c r="C23" i="9"/>
  <c r="B23" i="9"/>
  <c r="A23" i="9"/>
  <c r="C22" i="9"/>
  <c r="B22" i="9"/>
  <c r="A22" i="9"/>
  <c r="C21" i="9"/>
  <c r="B21" i="9"/>
  <c r="A21" i="9"/>
  <c r="C20" i="9"/>
  <c r="B20" i="9"/>
  <c r="A20" i="9"/>
  <c r="C19" i="9"/>
  <c r="B19" i="9"/>
  <c r="A19" i="9"/>
  <c r="C18" i="9"/>
  <c r="B18" i="9"/>
  <c r="A18" i="9"/>
  <c r="C17" i="9"/>
  <c r="B17" i="9"/>
  <c r="A17" i="9"/>
  <c r="C16" i="9"/>
  <c r="B16" i="9"/>
  <c r="A16" i="9"/>
  <c r="C15" i="9"/>
  <c r="B15" i="9"/>
  <c r="A15" i="9"/>
  <c r="C14" i="9"/>
  <c r="B14" i="9"/>
  <c r="A14" i="9"/>
  <c r="C13" i="9"/>
  <c r="B13" i="9"/>
  <c r="A13" i="9"/>
  <c r="C12" i="9"/>
  <c r="B12" i="9"/>
  <c r="A12" i="9"/>
  <c r="C11" i="9"/>
  <c r="B11" i="9"/>
  <c r="A11" i="9"/>
  <c r="C10" i="9"/>
  <c r="B10" i="9"/>
  <c r="A10" i="9"/>
  <c r="C9" i="9"/>
  <c r="B9" i="9"/>
  <c r="A9" i="9"/>
  <c r="C8" i="9"/>
  <c r="B8" i="9"/>
  <c r="A8" i="9"/>
  <c r="C7" i="9"/>
  <c r="B7" i="9"/>
  <c r="A7" i="9"/>
  <c r="C6" i="9"/>
  <c r="B6" i="9"/>
  <c r="A6" i="9"/>
  <c r="C5" i="9"/>
  <c r="B5" i="9"/>
  <c r="A5" i="9"/>
  <c r="C4" i="9"/>
  <c r="B4" i="9"/>
  <c r="A4" i="9"/>
  <c r="C3" i="9"/>
  <c r="B3" i="9"/>
  <c r="A3" i="9"/>
  <c r="C2" i="9"/>
  <c r="B2" i="9"/>
  <c r="A2" i="9"/>
  <c r="A6" i="8" a="1"/>
  <c r="A6" i="8" s="1"/>
  <c r="A6" i="10" s="1"/>
  <c r="A5" i="8" a="1"/>
  <c r="A5" i="8" s="1"/>
  <c r="A5" i="10" s="1"/>
  <c r="A4" i="8" a="1"/>
  <c r="A4" i="8" s="1"/>
  <c r="A4" i="10" s="1"/>
  <c r="A3" i="8" a="1"/>
  <c r="A3" i="8" s="1"/>
  <c r="A3" i="10" s="1"/>
  <c r="A2" i="8" a="1"/>
  <c r="A2" i="8" s="1"/>
  <c r="A2" i="10" s="1"/>
  <c r="A17" i="5" a="1"/>
  <c r="A17" i="5" s="1"/>
  <c r="A16" i="5" a="1"/>
  <c r="A16" i="5" s="1"/>
  <c r="A15" i="5" a="1"/>
  <c r="A15" i="5" s="1"/>
  <c r="A14" i="5" a="1"/>
  <c r="A14" i="5" s="1"/>
  <c r="A13" i="5" a="1"/>
  <c r="A13" i="5" s="1"/>
  <c r="A12" i="5" a="1"/>
  <c r="A12" i="5" s="1"/>
  <c r="A11" i="5" a="1"/>
  <c r="A11" i="5" s="1"/>
  <c r="A10" i="5" a="1"/>
  <c r="A10" i="5" s="1"/>
  <c r="A9" i="5" a="1"/>
  <c r="A9" i="5" s="1"/>
  <c r="A8" i="5" a="1"/>
  <c r="A8" i="5" s="1"/>
  <c r="A7" i="5" a="1"/>
  <c r="A7" i="5" s="1"/>
  <c r="A6" i="5" a="1"/>
  <c r="A6" i="5" s="1"/>
  <c r="D10" i="3" s="1" a="1"/>
  <c r="D10" i="3" s="1"/>
  <c r="A5" i="5" a="1"/>
  <c r="A5" i="5" s="1"/>
  <c r="A4" i="5" a="1"/>
  <c r="A4" i="5" s="1"/>
  <c r="A3" i="5" a="1"/>
  <c r="A3" i="5" s="1"/>
  <c r="A2" i="5" a="1"/>
  <c r="A2" i="5" s="1"/>
  <c r="B10" i="3" a="1"/>
  <c r="B10" i="3" s="1"/>
  <c r="B9" i="3" a="1"/>
  <c r="B9" i="3" s="1"/>
  <c r="B8" i="3" a="1"/>
  <c r="B8" i="3" s="1"/>
  <c r="B7" i="3" a="1"/>
  <c r="B7" i="3" s="1"/>
  <c r="B6" i="3" a="1"/>
  <c r="B6" i="3" s="1"/>
  <c r="B5" i="3" a="1"/>
  <c r="B5" i="3" s="1"/>
  <c r="B4" i="3" a="1"/>
  <c r="B4" i="3" s="1"/>
  <c r="B3" i="3" a="1"/>
  <c r="B3" i="3" s="1"/>
  <c r="B2" i="3" a="1"/>
  <c r="B2" i="3" s="1"/>
  <c r="D20" i="2" a="1"/>
  <c r="D20" i="2" s="1"/>
  <c r="B20" i="2" a="1"/>
  <c r="B20" i="2" s="1"/>
  <c r="D19" i="2" a="1"/>
  <c r="D19" i="2" s="1"/>
  <c r="B19" i="2" a="1"/>
  <c r="B19" i="2" s="1"/>
  <c r="D18" i="2" a="1"/>
  <c r="D18" i="2" s="1"/>
  <c r="B18" i="2" a="1"/>
  <c r="B18" i="2" s="1"/>
  <c r="D17" i="2" a="1"/>
  <c r="D17" i="2" s="1"/>
  <c r="B17" i="2" a="1"/>
  <c r="B17" i="2" s="1"/>
  <c r="D16" i="2" a="1"/>
  <c r="D16" i="2" s="1"/>
  <c r="B16" i="2" a="1"/>
  <c r="B16" i="2" s="1"/>
  <c r="D15" i="2" a="1"/>
  <c r="D15" i="2" s="1"/>
  <c r="B15" i="2" a="1"/>
  <c r="B15" i="2" s="1"/>
  <c r="D14" i="2" a="1"/>
  <c r="D14" i="2" s="1"/>
  <c r="B14" i="2" a="1"/>
  <c r="B14" i="2" s="1"/>
  <c r="D13" i="2" a="1"/>
  <c r="D13" i="2" s="1"/>
  <c r="B13" i="2" a="1"/>
  <c r="B13" i="2" s="1"/>
  <c r="D12" i="2" a="1"/>
  <c r="D12" i="2" s="1"/>
  <c r="B12" i="2" a="1"/>
  <c r="B12" i="2" s="1"/>
  <c r="D11" i="2" a="1"/>
  <c r="D11" i="2" s="1"/>
  <c r="B11" i="2" a="1"/>
  <c r="B11" i="2" s="1"/>
  <c r="D10" i="2" a="1"/>
  <c r="D10" i="2" s="1"/>
  <c r="B10" i="2" a="1"/>
  <c r="B10" i="2" s="1"/>
  <c r="D9" i="2" a="1"/>
  <c r="D9" i="2" s="1"/>
  <c r="B9" i="2" a="1"/>
  <c r="B9" i="2" s="1"/>
  <c r="D8" i="2" a="1"/>
  <c r="D8" i="2" s="1"/>
  <c r="B8" i="2" a="1"/>
  <c r="B8" i="2" s="1"/>
  <c r="D7" i="2" a="1"/>
  <c r="D7" i="2" s="1"/>
  <c r="B7" i="2" a="1"/>
  <c r="B7" i="2" s="1"/>
  <c r="D6" i="2" a="1"/>
  <c r="D6" i="2" s="1"/>
  <c r="B6" i="2" a="1"/>
  <c r="B6" i="2" s="1"/>
  <c r="D5" i="2" a="1"/>
  <c r="D5" i="2" s="1"/>
  <c r="B5" i="2" a="1"/>
  <c r="B5" i="2" s="1"/>
  <c r="D4" i="2" a="1"/>
  <c r="D4" i="2" s="1"/>
  <c r="B4" i="2" a="1"/>
  <c r="B4" i="2" s="1"/>
  <c r="D3" i="2" a="1"/>
  <c r="D3" i="2" s="1"/>
  <c r="B3" i="2" a="1"/>
  <c r="B3" i="2" s="1"/>
  <c r="D2" i="2" a="1"/>
  <c r="D2" i="2" s="1"/>
  <c r="B2" i="2" a="1"/>
  <c r="B2" i="2" s="1"/>
  <c r="D2" i="3" l="1" a="1"/>
  <c r="D2" i="3" s="1"/>
  <c r="D3" i="3" a="1"/>
  <c r="D3" i="3" s="1"/>
  <c r="D5" i="3" a="1"/>
  <c r="D5" i="3" s="1"/>
  <c r="D4" i="3" a="1"/>
  <c r="D4" i="3" s="1"/>
  <c r="D6" i="3" a="1"/>
  <c r="D6" i="3" s="1"/>
  <c r="D7" i="3" a="1"/>
  <c r="D7" i="3" s="1"/>
  <c r="D9" i="3" a="1"/>
  <c r="D9" i="3" s="1"/>
  <c r="D8" i="3" a="1"/>
  <c r="D8" i="3" s="1"/>
</calcChain>
</file>

<file path=xl/sharedStrings.xml><?xml version="1.0" encoding="utf-8"?>
<sst xmlns="http://schemas.openxmlformats.org/spreadsheetml/2006/main" count="1148" uniqueCount="746">
  <si>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</si>
  <si>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</si>
  <si>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</si>
  <si>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</si>
  <si>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</si>
  <si>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</si>
  <si>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</si>
  <si>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</si>
  <si>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</si>
  <si>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</si>
  <si>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</si>
  <si>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</si>
  <si>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</si>
  <si>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</si>
  <si>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</si>
  <si>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</si>
  <si>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</si>
  <si>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</si>
  <si>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</si>
  <si>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</si>
  <si>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</si>
  <si>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</si>
  <si>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</si>
  <si>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</si>
  <si>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</si>
  <si>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</si>
  <si>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</si>
  <si>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</si>
  <si>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</si>
  <si>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</si>
  <si>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</si>
  <si>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</si>
  <si>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</si>
  <si>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</si>
  <si>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</si>
  <si>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</si>
  <si>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</si>
  <si>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</si>
  <si>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</si>
  <si>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</si>
  <si>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</si>
  <si>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</si>
  <si>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</si>
  <si>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</si>
  <si>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</si>
  <si>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</si>
  <si>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</si>
  <si>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</si>
  <si>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</si>
  <si>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</si>
  <si>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</si>
  <si>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</si>
  <si>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</si>
  <si>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</si>
  <si>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</si>
  <si>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</si>
  <si>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</si>
  <si>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</si>
  <si>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</si>
  <si>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</si>
  <si>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</si>
  <si>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</si>
  <si>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</si>
  <si>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</si>
  <si>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</si>
  <si>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Pranavi</t>
  </si>
  <si>
    <t>pra_navi</t>
  </si>
  <si>
    <t>Wu Xiaoyun</t>
  </si>
  <si>
    <t>WXiaoyun</t>
  </si>
  <si>
    <t>Xu Luoqi</t>
  </si>
  <si>
    <t>LQ_Xu</t>
  </si>
  <si>
    <t>Wong Zi Xin, Avellin</t>
  </si>
  <si>
    <t>bluestarandfireheart</t>
  </si>
  <si>
    <t>Skyler Ng Ynn Zee</t>
  </si>
  <si>
    <t>skylerng</t>
  </si>
  <si>
    <t>Lee Hai Hui</t>
  </si>
  <si>
    <t>iuhiah</t>
  </si>
  <si>
    <t>Timothy Putra Prasetio</t>
  </si>
  <si>
    <t>timpipi</t>
  </si>
  <si>
    <t>Tan Sze Ling</t>
  </si>
  <si>
    <t>tringa</t>
  </si>
  <si>
    <t>Chua Jun Yu</t>
  </si>
  <si>
    <t>Jukezter</t>
  </si>
  <si>
    <t>Wong Xing Hui Bertrand</t>
  </si>
  <si>
    <t>peasantbird</t>
  </si>
  <si>
    <t>Reuben Thomas</t>
  </si>
  <si>
    <t>reubenth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</si>
  <si>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</si>
  <si>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</si>
  <si>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</si>
  <si>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</si>
  <si>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</si>
  <si>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</si>
  <si>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</si>
  <si>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</si>
  <si>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</si>
  <si>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</si>
  <si>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</si>
  <si>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</si>
  <si>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</si>
  <si>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</si>
  <si>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</si>
  <si>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</si>
  <si>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</si>
  <si>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</si>
  <si>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</si>
  <si>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</si>
  <si>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</si>
  <si>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</si>
  <si>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</si>
  <si>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</si>
  <si>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</si>
  <si>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</si>
  <si>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</si>
  <si>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</si>
  <si>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</si>
  <si>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</si>
  <si>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</si>
  <si>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</si>
  <si>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</si>
  <si>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</si>
  <si>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</si>
  <si>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</si>
  <si>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</si>
  <si>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</si>
  <si>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</si>
  <si>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</si>
  <si>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</si>
  <si>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</si>
  <si>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</si>
  <si>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</si>
  <si>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</si>
  <si>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</si>
  <si>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</si>
  <si>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</si>
  <si>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</si>
  <si>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</si>
  <si>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</si>
  <si>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</si>
  <si>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</si>
  <si>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</si>
  <si>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</si>
  <si>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</si>
  <si>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</si>
  <si>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</si>
  <si>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</si>
  <si>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</si>
  <si>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</si>
  <si>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</si>
  <si>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rPr>
      <t xml:space="preserve">Gender Collective is an </t>
    </r>
    <r>
      <rPr>
        <b/>
        <sz val="10"/>
        <color rgb="FF000000"/>
        <rFont val="Arial"/>
      </rPr>
      <t>inclusive social group</t>
    </r>
    <r>
      <rPr>
        <sz val="10"/>
        <color rgb="FF000000"/>
        <rFont val="Arial"/>
      </rPr>
      <t xml:space="preserve"> where people of all gender and sexual identities can come together for </t>
    </r>
    <r>
      <rPr>
        <b/>
        <sz val="10"/>
        <color rgb="FF000000"/>
        <rFont val="Arial"/>
      </rPr>
      <t>discussion in a safe space.</t>
    </r>
    <r>
      <rPr>
        <sz val="10"/>
        <color rgb="FF000000"/>
        <rFont val="Arial"/>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</si>
  <si>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</si>
  <si>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</si>
  <si>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</si>
  <si>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</si>
  <si>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</si>
  <si>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</si>
  <si>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</si>
  <si>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</si>
  <si>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</si>
  <si>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</si>
  <si>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</si>
  <si>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</si>
  <si>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</si>
  <si>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</si>
  <si>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</si>
  <si>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</si>
  <si>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</si>
  <si>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</si>
  <si>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</si>
  <si>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</si>
  <si>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</si>
  <si>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</si>
  <si>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</si>
  <si>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</si>
  <si>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</si>
  <si>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</si>
  <si>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</si>
  <si>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</si>
  <si>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</si>
  <si>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</si>
  <si>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</si>
  <si>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</si>
  <si>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</si>
  <si>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</si>
  <si>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</si>
  <si>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</si>
  <si>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</si>
  <si>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</si>
  <si>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</si>
  <si>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</si>
  <si>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</si>
  <si>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</si>
  <si>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</si>
  <si>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</si>
  <si>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</si>
  <si>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</si>
  <si>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</si>
  <si>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</si>
  <si>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</si>
  <si>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</si>
  <si>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</si>
  <si>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</si>
  <si>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</si>
  <si>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</si>
  <si>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</si>
  <si>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</si>
  <si>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</si>
  <si>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</si>
  <si>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</si>
  <si>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</si>
  <si>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</si>
  <si>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</si>
  <si>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</si>
  <si>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</si>
  <si>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</si>
  <si>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</si>
  <si>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</si>
  <si>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</si>
  <si>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</si>
  <si>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</si>
  <si>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</si>
  <si>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</si>
  <si>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</si>
  <si>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</si>
  <si>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</si>
  <si>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</si>
  <si>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</si>
  <si>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</si>
  <si>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</si>
  <si>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</si>
  <si>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</si>
  <si>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</si>
  <si>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</si>
  <si>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</si>
  <si>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</si>
  <si>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</si>
  <si>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</si>
  <si>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</si>
  <si>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</si>
  <si>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</si>
  <si>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</si>
  <si>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</si>
  <si>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</si>
  <si>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</si>
  <si>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</si>
  <si>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</si>
  <si>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</si>
  <si>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</si>
  <si>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</si>
  <si>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</si>
  <si>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</si>
  <si>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</si>
  <si>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</si>
  <si>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</si>
  <si>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</si>
  <si>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</si>
  <si>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</si>
  <si>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</si>
  <si>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</si>
  <si>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</si>
  <si>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</si>
  <si>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</si>
  <si>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</si>
  <si>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</si>
  <si>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</si>
  <si>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</si>
  <si>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</si>
  <si>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</si>
  <si>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</si>
  <si>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</si>
  <si>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</si>
  <si>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</si>
  <si>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</si>
  <si>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</si>
  <si>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</si>
  <si>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</si>
  <si>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</si>
  <si>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</si>
  <si>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</si>
  <si>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</si>
  <si>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</si>
  <si>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</si>
  <si>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</si>
  <si>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</si>
  <si>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</si>
  <si>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</si>
  <si>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</si>
  <si>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</si>
  <si>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</si>
  <si>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</si>
  <si>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</si>
  <si>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rPr>
      <t>Mission of IG</t>
    </r>
    <r>
      <rPr>
        <sz val="10"/>
        <color rgb="FF000000"/>
        <rFont val="Arial"/>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rPr>
      <t>Vision of IG</t>
    </r>
    <r>
      <rPr>
        <sz val="10"/>
        <color rgb="FF000000"/>
        <rFont val="Arial"/>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</si>
  <si>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</si>
  <si>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</si>
  <si>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</si>
  <si>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</si>
  <si>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</si>
  <si>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</si>
  <si>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</si>
  <si>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</si>
  <si>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</si>
  <si>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</si>
  <si>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</si>
  <si>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</si>
  <si>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</si>
  <si>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</si>
  <si>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</si>
  <si>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</si>
  <si>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</si>
  <si>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</si>
  <si>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</si>
  <si>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</si>
  <si>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</si>
  <si>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</si>
  <si>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</si>
  <si>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</si>
  <si>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</si>
  <si>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</si>
  <si>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</si>
  <si>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</si>
  <si>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</si>
  <si>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</si>
  <si>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</si>
  <si>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</si>
  <si>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</si>
  <si>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</si>
  <si>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</si>
  <si>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</si>
  <si>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</si>
  <si>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</si>
  <si>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</si>
  <si>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</si>
  <si>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</si>
  <si>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</si>
  <si>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</si>
  <si>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</si>
  <si>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</si>
  <si>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</si>
  <si>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</si>
  <si>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</si>
  <si>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</si>
  <si>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</si>
  <si>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</si>
  <si>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</si>
  <si>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</si>
  <si>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</si>
  <si>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</si>
  <si>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</si>
  <si>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</si>
  <si>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</si>
  <si>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</si>
  <si>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</si>
  <si>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</si>
  <si>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</si>
  <si>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</si>
  <si>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</si>
  <si>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</si>
  <si>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</si>
  <si>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</si>
  <si>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</si>
  <si>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</si>
  <si>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</si>
  <si>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</si>
  <si>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</si>
  <si>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</si>
  <si>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</si>
  <si>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</si>
  <si>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</si>
  <si>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</si>
  <si>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</si>
  <si>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</si>
  <si>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</si>
  <si>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</si>
  <si>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</si>
  <si>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</si>
  <si>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</si>
  <si>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</si>
  <si>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</si>
  <si>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</si>
  <si>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</si>
  <si>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</si>
  <si>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</si>
  <si>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</si>
  <si>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</si>
  <si>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</si>
  <si>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</si>
  <si>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</si>
  <si>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</si>
  <si>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</si>
  <si>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</si>
  <si>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</si>
  <si>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</si>
  <si>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</si>
  <si>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</si>
  <si>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</si>
  <si>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</si>
  <si>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</si>
  <si>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</si>
  <si>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</si>
  <si>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</si>
  <si>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</si>
  <si>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</si>
  <si>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</si>
  <si>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</si>
  <si>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</si>
  <si>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</si>
  <si>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</si>
  <si>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</si>
  <si>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</si>
  <si>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</si>
  <si>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</si>
  <si>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</si>
  <si>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</si>
  <si>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</si>
  <si>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</si>
  <si>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</si>
  <si>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</si>
  <si>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</si>
  <si>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</si>
  <si>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</si>
  <si>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</si>
  <si>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</si>
  <si>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</si>
  <si>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</si>
  <si>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</si>
  <si>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</si>
  <si>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</si>
  <si>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</si>
  <si>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</si>
  <si>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</si>
  <si>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</si>
  <si>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</si>
  <si>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</si>
  <si>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</si>
  <si>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</si>
  <si>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</si>
  <si>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</si>
  <si>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</si>
  <si>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</si>
  <si>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</si>
  <si>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</si>
  <si>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</si>
  <si>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</si>
  <si>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</si>
  <si>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</si>
  <si>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</si>
  <si>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</si>
  <si>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</si>
  <si>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</si>
  <si>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</si>
  <si>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</si>
  <si>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</si>
  <si>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</si>
  <si>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</si>
  <si>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</si>
  <si>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</si>
  <si>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</si>
  <si>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</si>
  <si>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</si>
  <si>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</si>
  <si>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</si>
  <si>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</si>
  <si>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</si>
  <si>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</si>
  <si>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</si>
  <si>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</si>
  <si>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</si>
  <si>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</si>
  <si>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</si>
  <si>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</si>
  <si>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</si>
  <si>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</si>
  <si>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</si>
  <si>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</si>
  <si>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</si>
  <si>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</si>
  <si>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</si>
  <si>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</si>
  <si>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</si>
  <si>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</si>
  <si>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</si>
  <si>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</si>
  <si>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</si>
  <si>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</si>
  <si>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</si>
  <si>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</si>
  <si>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</si>
  <si>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</si>
  <si>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</si>
  <si>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</si>
  <si>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</si>
  <si>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</si>
  <si>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</si>
  <si>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</si>
  <si>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</si>
  <si>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</si>
  <si>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</si>
  <si>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</si>
  <si>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</si>
  <si>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</si>
  <si>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</si>
  <si>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</si>
  <si>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</si>
  <si>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</si>
  <si>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</si>
  <si>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</si>
  <si>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</si>
  <si>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</si>
  <si>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</si>
  <si>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</si>
  <si>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</si>
  <si>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</si>
  <si>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</si>
  <si>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</si>
  <si>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</si>
  <si>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</si>
  <si>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</si>
  <si>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</si>
  <si>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</si>
  <si>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</si>
  <si>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</si>
  <si>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</si>
  <si>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</si>
  <si>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</si>
  <si>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</si>
  <si>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</si>
  <si>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</si>
  <si>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</si>
  <si>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</si>
  <si>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</si>
  <si>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</si>
  <si>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</si>
  <si>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</si>
  <si>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</si>
  <si>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</si>
  <si>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</si>
  <si>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</si>
  <si>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</si>
  <si>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</si>
  <si>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</si>
  <si>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</si>
  <si>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</si>
  <si>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</si>
  <si>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</si>
  <si>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</si>
  <si>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</si>
  <si>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</si>
  <si>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</si>
  <si>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</si>
  <si>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</si>
  <si>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</si>
  <si>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</si>
  <si>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</si>
  <si>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</si>
  <si>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</si>
  <si>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</si>
  <si>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</si>
  <si>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</si>
  <si>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</si>
  <si>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</si>
  <si>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</si>
  <si>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</si>
  <si>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</si>
  <si>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</si>
  <si>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</si>
  <si>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</si>
  <si>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</si>
  <si>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rPr>
      <t xml:space="preserve">Join us every </t>
    </r>
    <r>
      <rPr>
        <u/>
        <sz val="10"/>
        <color rgb="FF000000"/>
        <rFont val="Arial"/>
      </rPr>
      <t>even week</t>
    </r>
    <r>
      <rPr>
        <sz val="10"/>
        <color rgb="FF000000"/>
        <rFont val="Arial"/>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</si>
  <si>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</si>
  <si>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</si>
  <si>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</si>
  <si>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</si>
  <si>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</si>
  <si>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</si>
  <si>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</si>
  <si>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</si>
  <si>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</si>
  <si>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</si>
  <si>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</si>
  <si>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</si>
  <si>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</si>
  <si>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</si>
  <si>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</si>
  <si>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</si>
  <si>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</si>
  <si>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</si>
  <si>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</si>
  <si>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</si>
  <si>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</si>
  <si>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</si>
  <si>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</si>
  <si>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</si>
  <si>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</si>
  <si>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</si>
  <si>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</si>
  <si>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</si>
  <si>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</si>
  <si>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</si>
  <si>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</si>
  <si>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</si>
  <si>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</si>
  <si>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</si>
  <si>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</si>
  <si>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</si>
  <si>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</si>
  <si>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</si>
  <si>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</si>
  <si>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</si>
  <si>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</si>
  <si>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</si>
  <si>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</si>
  <si>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</si>
  <si>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</si>
  <si>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</si>
  <si>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</si>
  <si>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</si>
  <si>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</si>
  <si>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</si>
  <si>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</si>
  <si>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</si>
  <si>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</si>
  <si>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</si>
  <si>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</si>
  <si>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</si>
  <si>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</si>
  <si>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</si>
  <si>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</si>
  <si>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</si>
  <si>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</si>
  <si>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</si>
  <si>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</si>
  <si>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</si>
  <si>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</si>
  <si>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</si>
  <si>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</si>
  <si>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</si>
  <si>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</si>
  <si>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</si>
  <si>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</si>
  <si>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</si>
  <si>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</si>
  <si>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</si>
  <si>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</si>
  <si>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</si>
  <si>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</si>
  <si>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</si>
  <si>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</si>
  <si>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</si>
  <si>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</si>
  <si>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</si>
  <si>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</si>
  <si>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</si>
  <si>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</si>
  <si>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</si>
  <si>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</si>
  <si>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</si>
  <si>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</si>
  <si>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</si>
  <si>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</si>
  <si>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</si>
  <si>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</si>
  <si>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</si>
  <si>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</si>
  <si>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</si>
  <si>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</si>
  <si>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</si>
  <si>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</si>
  <si>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</si>
  <si>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</si>
  <si>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</si>
  <si>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</si>
  <si>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</si>
  <si>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</si>
  <si>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</si>
  <si>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</si>
  <si>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</si>
  <si>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</si>
  <si>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</si>
  <si>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</si>
  <si>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</si>
  <si>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</si>
  <si>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</si>
  <si>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</si>
  <si>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</si>
  <si>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</si>
  <si>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</si>
  <si>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</si>
  <si>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</si>
  <si>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</si>
  <si>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</si>
  <si>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</si>
  <si>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</si>
  <si>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</si>
  <si>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</si>
  <si>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</si>
  <si>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</si>
  <si>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</si>
  <si>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</si>
  <si>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</si>
  <si>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</si>
  <si>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</si>
  <si>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</si>
  <si>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</si>
  <si>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</si>
  <si>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</si>
  <si>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</si>
  <si>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</si>
  <si>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</si>
  <si>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</si>
  <si>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</si>
  <si>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</si>
  <si>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</si>
  <si>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</si>
  <si>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</si>
  <si>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</si>
  <si>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</si>
  <si>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</si>
  <si>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</si>
  <si>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</si>
  <si>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</si>
  <si>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</si>
  <si>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</si>
  <si>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</si>
  <si>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</si>
  <si>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</si>
  <si>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</si>
  <si>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</si>
  <si>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</si>
  <si>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</si>
  <si>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</si>
  <si>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Spaces Admin</t>
  </si>
  <si>
    <t>Acad Admin</t>
  </si>
  <si>
    <t>Booking Admin</t>
  </si>
  <si>
    <t>IG Head</t>
  </si>
  <si>
    <t>orgName</t>
  </si>
  <si>
    <t>isOrgAdmin</t>
  </si>
  <si>
    <t>roleId</t>
  </si>
  <si>
    <t>RC1 Student Lounge (Buttery Common Area)</t>
  </si>
  <si>
    <t>Student Commons</t>
  </si>
  <si>
    <t>RC1 Pantry (Buttery Cooking Area)</t>
  </si>
  <si>
    <t>Buttery Admin</t>
  </si>
  <si>
    <t>spaces</t>
  </si>
  <si>
    <t>acads</t>
  </si>
  <si>
    <t>booking</t>
  </si>
  <si>
    <t>ighead</t>
  </si>
  <si>
    <t>buttery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</si>
</sst>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rgb="FF000000"/>
      <name val="Arial"/>
    </font>
    <font>
      <b/>
      <sz val="11"/>
      <color rgb="FF000000"/>
      <name val="Arial"/>
    </font>
    <font>
      <sz val="10"/>
      <color rgb="FF000000"/>
      <name val="Arial"/>
    </font>
    <font>
      <sz val="10"/>
      <color theme="1"/>
      <name val="Arial"/>
      <scheme val="minor"/>
    </font>
    <font>
      <u/>
      <sz val="11"/>
      <color rgb="FF000000"/>
      <name val="Cambria"/>
    </font>
    <font>
      <sz val="11"/>
      <color rgb="FF000000"/>
      <name val="Cambria"/>
    </font>
    <font>
      <b/>
      <sz val="10"/>
      <color rgb="FF000000"/>
      <name val="Arial"/>
    </font>
    <font>
      <u/>
      <sz val="10"/>
      <color rgb="FF0000FF"/>
      <name val="Arial"/>
    </font>
    <font>
      <sz val="11"/>
      <color rgb="FF000000"/>
      <name val="Calibri"/>
    </font>
    <font>
      <sz val="10"/>
      <color rgb="FF000000"/>
      <name val="Calibri"/>
    </font>
    <font>
      <u/>
      <sz val="10"/>
      <color rgb="FF000000"/>
      <name val="Arial"/>
    </font>
    <font>
      <sz val="11"/>
      <color rgb="FF444444"/>
      <name val="Calibri"/>
    </font>
    <font>
      <u/>
      <sz val="11"/>
      <color rgb="FF0000FF"/>
      <name val="Cambria"/>
    </font>
    <font>
      <sz val="10"/>
      <color rgb="FF444444"/>
      <name val="Arial"/>
    </font>
    <font>
      <u/>
      <sz val="10"/>
      <color theme="10"/>
      <name val="Arial"/>
    </font>
    <font>
      <sz val="11"/>
      <color rgb="FF1155CC"/>
      <name val="Calibri"/>
    </font>
    <font>
      <u/>
      <sz val="10"/>
      <color rgb="FF000000"/>
      <name val="Arial"/>
    </font>
    <font>
      <u/>
      <sz val="10"/>
      <color rgb="FF0000FF"/>
      <name val="Arial"/>
    </font>
    <font>
      <b/>
      <sz val="10"/>
      <color theme="1"/>
      <name val="Arial"/>
      <scheme val="minor"/>
    </font>
  </fonts>
  <fills count="6">
    <fill>
      <patternFill patternType="none"/>
    </fill>
    <fill>
      <patternFill patternType="gray125"/>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8">
    <xf numFmtId="0" fontId="0" fillId="0" borderId="0" xfId="0"/>
    <xf numFmtId="0" fontId="1" fillId="0" borderId="0" xfId="0" applyFont="1"/>
    <xf numFmtId="0" fontId="2" fillId="2" borderId="1" xfId="0" applyFont="1" applyFill="1" applyBorder="1" applyAlignment="1">
      <alignment wrapText="1"/>
    </xf>
    <xf numFmtId="0" fontId="3" fillId="3" borderId="1" xfId="0" applyFont="1" applyFill="1" applyBorder="1" applyAlignment="1">
      <alignment horizontal="left" vertical="center" wrapText="1"/>
    </xf>
    <xf numFmtId="0" fontId="1" fillId="0" borderId="1" xfId="0" applyFont="1" applyBorder="1" applyAlignment="1">
      <alignment wrapText="1"/>
    </xf>
    <xf numFmtId="0" fontId="4" fillId="0" borderId="0" xfId="0" applyFont="1"/>
    <xf numFmtId="0" fontId="1" fillId="3" borderId="1" xfId="0" applyFont="1" applyFill="1" applyBorder="1" applyAlignment="1">
      <alignment wrapText="1"/>
    </xf>
    <xf numFmtId="0" fontId="2" fillId="2" borderId="1" xfId="0" applyFont="1" applyFill="1" applyBorder="1"/>
    <xf numFmtId="0" fontId="3" fillId="0" borderId="1" xfId="0" applyFont="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xf numFmtId="0" fontId="2" fillId="4" borderId="1" xfId="0" applyFont="1" applyFill="1" applyBorder="1" applyAlignment="1">
      <alignment wrapText="1"/>
    </xf>
    <xf numFmtId="0" fontId="7" fillId="5"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applyAlignment="1">
      <alignment wrapText="1"/>
    </xf>
    <xf numFmtId="0" fontId="10" fillId="0" borderId="0" xfId="0" applyFont="1" applyAlignment="1">
      <alignment wrapText="1"/>
    </xf>
    <xf numFmtId="0" fontId="1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2" fillId="0" borderId="0" xfId="0" applyFont="1"/>
    <xf numFmtId="0" fontId="7" fillId="0" borderId="1" xfId="0" applyFont="1" applyBorder="1" applyAlignment="1">
      <alignment horizontal="left" vertical="center" wrapText="1"/>
    </xf>
    <xf numFmtId="0" fontId="13" fillId="0" borderId="0" xfId="0" applyFont="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3" fillId="3" borderId="1" xfId="0" applyFont="1" applyFill="1" applyBorder="1" applyAlignment="1">
      <alignment horizontal="left" vertical="center"/>
    </xf>
    <xf numFmtId="0" fontId="10" fillId="0" borderId="0" xfId="0" applyFont="1"/>
    <xf numFmtId="0" fontId="16" fillId="0" borderId="1" xfId="0" applyFont="1" applyBorder="1" applyAlignment="1">
      <alignment horizontal="center" vertical="center" wrapText="1"/>
    </xf>
    <xf numFmtId="0" fontId="17" fillId="0" borderId="1" xfId="0" applyFont="1" applyBorder="1" applyAlignment="1">
      <alignment horizontal="left" vertical="center" wrapText="1"/>
    </xf>
    <xf numFmtId="0" fontId="3" fillId="0" borderId="2" xfId="0" applyFont="1" applyBorder="1" applyAlignment="1">
      <alignment horizontal="center" vertical="center" wrapText="1"/>
    </xf>
    <xf numFmtId="0" fontId="16" fillId="0" borderId="0" xfId="0" applyFont="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xf>
    <xf numFmtId="0" fontId="3" fillId="0" borderId="3" xfId="0" applyFont="1" applyBorder="1" applyAlignment="1">
      <alignment horizontal="center" vertical="center" wrapText="1"/>
    </xf>
    <xf numFmtId="0" fontId="3" fillId="3" borderId="4" xfId="0" applyFont="1" applyFill="1" applyBorder="1" applyAlignment="1">
      <alignment horizontal="left" vertical="center" wrapText="1"/>
    </xf>
    <xf numFmtId="0" fontId="3" fillId="0" borderId="3" xfId="0" applyFont="1" applyBorder="1" applyAlignment="1">
      <alignment horizontal="left" vertical="center" wrapText="1"/>
    </xf>
    <xf numFmtId="0" fontId="18"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xf numFmtId="0" fontId="10" fillId="0" borderId="1" xfId="0" applyFont="1" applyBorder="1"/>
    <xf numFmtId="0" fontId="3" fillId="0" borderId="1" xfId="0" applyFont="1" applyBorder="1" applyAlignment="1">
      <alignment horizontal="left"/>
    </xf>
    <xf numFmtId="0" fontId="12" fillId="0" borderId="1" xfId="0" applyFont="1" applyBorder="1"/>
    <xf numFmtId="0" fontId="4" fillId="0" borderId="0" xfId="0" applyFont="1" applyAlignment="1">
      <alignment horizont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center"/>
    </xf>
    <xf numFmtId="0" fontId="19" fillId="0" borderId="0" xfId="0" applyFont="1"/>
    <xf numFmtId="0" fontId="1"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me/clxraa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U69WrCexXD9hOWM1" TargetMode="External"/><Relationship Id="rId21" Type="http://schemas.openxmlformats.org/officeDocument/2006/relationships/hyperlink" Target="https://t.me/nusconnect" TargetMode="External"/><Relationship Id="rId34" Type="http://schemas.openxmlformats.org/officeDocument/2006/relationships/hyperlink" Target="https://t.me/+R9-m5w3xYrJlNWVl" TargetMode="External"/><Relationship Id="rId42" Type="http://schemas.openxmlformats.org/officeDocument/2006/relationships/hyperlink" Target="https://t.me/+L7KixqNFtuRhZTU1" TargetMode="External"/><Relationship Id="rId47" Type="http://schemas.openxmlformats.org/officeDocument/2006/relationships/hyperlink" Target="https://t.me/joinchat/GYW3Z_nroERLUkyL" TargetMode="External"/><Relationship Id="rId50" Type="http://schemas.openxmlformats.org/officeDocument/2006/relationships/hyperlink" Target="https://t.me/joinchat/JJNb11U7qurTYLzbfXahFg" TargetMode="External"/><Relationship Id="rId55" Type="http://schemas.openxmlformats.org/officeDocument/2006/relationships/hyperlink" Target="https://t.me/+adSX5M9HuQI0MDk1"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6UivrbsduoMyNDJl" TargetMode="External"/><Relationship Id="rId37" Type="http://schemas.openxmlformats.org/officeDocument/2006/relationships/hyperlink" Target="https://t.me/+ALSEzaCsuEUyOWI9" TargetMode="External"/><Relationship Id="rId40" Type="http://schemas.openxmlformats.org/officeDocument/2006/relationships/hyperlink" Target="https://t.me/+3Tp4WE0U7do4MWQ1" TargetMode="External"/><Relationship Id="rId45" Type="http://schemas.openxmlformats.org/officeDocument/2006/relationships/hyperlink" Target="https://t.me/+EPgmveMDlMwxYTll" TargetMode="External"/><Relationship Id="rId53" Type="http://schemas.openxmlformats.org/officeDocument/2006/relationships/hyperlink" Target="https://t.me/+cCkKsj_f1apmNzk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U-2DfFT744Y5ZWZk" TargetMode="External"/><Relationship Id="rId35" Type="http://schemas.openxmlformats.org/officeDocument/2006/relationships/hyperlink" Target="https://t.me/+o2ZldPfitHNlMTA1" TargetMode="External"/><Relationship Id="rId43" Type="http://schemas.openxmlformats.org/officeDocument/2006/relationships/hyperlink" Target="https://t.me/+rOSeNOgRqLdiYmI1" TargetMode="External"/><Relationship Id="rId48" Type="http://schemas.openxmlformats.org/officeDocument/2006/relationships/hyperlink" Target="https://t.me/+ftIydrVDcuUzMjVl" TargetMode="External"/><Relationship Id="rId56" Type="http://schemas.openxmlformats.org/officeDocument/2006/relationships/hyperlink" Target="https://t.me/+aDSiyaYwE9c0NGJl" TargetMode="External"/><Relationship Id="rId8" Type="http://schemas.openxmlformats.org/officeDocument/2006/relationships/hyperlink" Target="https://t.me/+U2yBepj9jMg2ZDM1" TargetMode="External"/><Relationship Id="rId51" Type="http://schemas.openxmlformats.org/officeDocument/2006/relationships/hyperlink" Target="https://t.me/+4JV0-dhNxAdmYzZl"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UZ0OfujjdJmYjc1" TargetMode="External"/><Relationship Id="rId38" Type="http://schemas.openxmlformats.org/officeDocument/2006/relationships/hyperlink" Target="https://t.me/+WrzO0L_nA045NWY1" TargetMode="External"/><Relationship Id="rId46" Type="http://schemas.openxmlformats.org/officeDocument/2006/relationships/hyperlink" Target="https://t.me/+lAPoCJBaPfA5OWM9" TargetMode="External"/><Relationship Id="rId20" Type="http://schemas.openxmlformats.org/officeDocument/2006/relationships/hyperlink" Target="https://t.me/+lbiJvU_wth00YmNl" TargetMode="External"/><Relationship Id="rId41" Type="http://schemas.openxmlformats.org/officeDocument/2006/relationships/hyperlink" Target="http://t.me/joinchat/DCoM1EmE53iMY1EynR17Cw" TargetMode="External"/><Relationship Id="rId54" Type="http://schemas.openxmlformats.org/officeDocument/2006/relationships/hyperlink" Target="https://t.me/+S7LFWikBRC1hNTY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TheCinnamonConversation)." TargetMode="External"/><Relationship Id="rId49" Type="http://schemas.openxmlformats.org/officeDocument/2006/relationships/hyperlink" Target="https://t.me/+1ud4pmQnzJM3MzA1" TargetMode="External"/><Relationship Id="rId57" Type="http://schemas.openxmlformats.org/officeDocument/2006/relationships/hyperlink" Target="https://t.me/+U0FZPzzKi5E3Yzg1" TargetMode="External"/><Relationship Id="rId10" Type="http://schemas.openxmlformats.org/officeDocument/2006/relationships/hyperlink" Target="https://t.me/+fMX5vVLZu0gzZDZl" TargetMode="External"/><Relationship Id="rId31" Type="http://schemas.openxmlformats.org/officeDocument/2006/relationships/hyperlink" Target="https://t.me/TheCinnamonConversation)." TargetMode="External"/><Relationship Id="rId44" Type="http://schemas.openxmlformats.org/officeDocument/2006/relationships/hyperlink" Target="https://t.me/+ISJuP8by4ZhkN2Rl" TargetMode="External"/><Relationship Id="rId52" Type="http://schemas.openxmlformats.org/officeDocument/2006/relationships/hyperlink" Target="https://t.me/joinchat/B4QM80Jz-kGTY8TAZPnoJ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G30" sqref="G30"/>
    </sheetView>
  </sheetViews>
  <sheetFormatPr defaultColWidth="12.5703125" defaultRowHeight="15" customHeight="1" x14ac:dyDescent="0.2"/>
  <cols>
    <col min="1" max="26" width="12.7109375" customWidth="1"/>
  </cols>
  <sheetData>
    <row r="1" spans="1:1" ht="12.75" customHeight="1" x14ac:dyDescent="0.2">
      <c r="A1" s="1" t="s">
        <v>0</v>
      </c>
    </row>
    <row r="2" spans="1:1" ht="12.75" customHeight="1" x14ac:dyDescent="0.2">
      <c r="A2" s="1" t="s">
        <v>1</v>
      </c>
    </row>
    <row r="3" spans="1:1" ht="12.75" customHeight="1" x14ac:dyDescent="0.2"/>
    <row r="4" spans="1:1" ht="12.75" customHeight="1" x14ac:dyDescent="0.2">
      <c r="A4" s="1" t="s">
        <v>2</v>
      </c>
    </row>
    <row r="5" spans="1:1" ht="12.75" customHeight="1" x14ac:dyDescent="0.2"/>
    <row r="6" spans="1:1" ht="12.75" customHeight="1" x14ac:dyDescent="0.2">
      <c r="A6" s="1" t="s">
        <v>3</v>
      </c>
    </row>
    <row r="7" spans="1:1" ht="12.75" customHeight="1" x14ac:dyDescent="0.2"/>
    <row r="8" spans="1:1" ht="12.75" customHeight="1" x14ac:dyDescent="0.2"/>
    <row r="9" spans="1:1" ht="12.75" customHeight="1" x14ac:dyDescent="0.2"/>
    <row r="10" spans="1:1" ht="12.75" customHeight="1" x14ac:dyDescent="0.2"/>
    <row r="11" spans="1:1" ht="12.75" customHeight="1" x14ac:dyDescent="0.2"/>
    <row r="12" spans="1:1" ht="12.75" customHeight="1" x14ac:dyDescent="0.2"/>
    <row r="13" spans="1:1" ht="12.75" customHeight="1" x14ac:dyDescent="0.2"/>
    <row r="14" spans="1:1" ht="12.75" customHeight="1" x14ac:dyDescent="0.2"/>
    <row r="15" spans="1:1" ht="12.75" customHeight="1" x14ac:dyDescent="0.2"/>
    <row r="16" spans="1: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2.5703125" defaultRowHeight="15" customHeight="1" x14ac:dyDescent="0.2"/>
  <cols>
    <col min="1" max="26" width="12.7109375" customWidth="1"/>
  </cols>
  <sheetData>
    <row r="1" spans="1:5" ht="12.75" customHeight="1" x14ac:dyDescent="0.25">
      <c r="A1" s="2" t="s">
        <v>4</v>
      </c>
      <c r="B1" s="2" t="s">
        <v>5</v>
      </c>
      <c r="C1" s="2" t="s">
        <v>6</v>
      </c>
      <c r="D1" s="2" t="s">
        <v>7</v>
      </c>
      <c r="E1" s="2" t="s">
        <v>8</v>
      </c>
    </row>
    <row r="2" spans="1:5" ht="12.75" customHeight="1" x14ac:dyDescent="0.2">
      <c r="A2" s="3" t="s">
        <v>9</v>
      </c>
      <c r="B2" s="4">
        <f t="array" ref="B2">INDEX('Organisations and IG Heads'!$A:$A, MATCH($A2,'Organisations and IG Heads'!$B:$B, 0), 1)</f>
        <v>67</v>
      </c>
      <c r="C2" s="4" t="s">
        <v>10</v>
      </c>
      <c r="D2" s="4">
        <f t="array" ref="D2">INDEX(Users!$A:$A, MATCH($C2,Users!$B:$B, 0), 1)</f>
        <v>3</v>
      </c>
      <c r="E2" s="4">
        <v>0</v>
      </c>
    </row>
    <row r="3" spans="1:5" ht="12.75" customHeight="1" x14ac:dyDescent="0.2">
      <c r="A3" s="3" t="s">
        <v>9</v>
      </c>
      <c r="B3" s="4">
        <f t="array" ref="B3">INDEX('Organisations and IG Heads'!$A:$A, MATCH($A3,'Organisations and IG Heads'!$B:$B, 0), 1)</f>
        <v>67</v>
      </c>
      <c r="C3" s="5" t="s">
        <v>11</v>
      </c>
      <c r="D3" s="4">
        <f t="array" ref="D3">INDEX(Users!$A:$A, MATCH($C3,Users!$B:$B, 0), 1)</f>
        <v>2</v>
      </c>
      <c r="E3" s="4">
        <v>0</v>
      </c>
    </row>
    <row r="4" spans="1:5" ht="12.75" customHeight="1" x14ac:dyDescent="0.2">
      <c r="A4" s="3" t="s">
        <v>9</v>
      </c>
      <c r="B4" s="4">
        <f t="array" ref="B4">INDEX('Organisations and IG Heads'!$A:$A, MATCH($A4,'Organisations and IG Heads'!$B:$B, 0), 1)</f>
        <v>67</v>
      </c>
      <c r="C4" s="5" t="s">
        <v>12</v>
      </c>
      <c r="D4" s="4">
        <f t="array" ref="D4">INDEX(Users!$A:$A, MATCH($C4,Users!$B:$B, 0), 1)</f>
        <v>5</v>
      </c>
      <c r="E4" s="4">
        <v>0</v>
      </c>
    </row>
    <row r="5" spans="1:5" ht="12.75" customHeight="1" x14ac:dyDescent="0.2">
      <c r="A5" s="3" t="s">
        <v>9</v>
      </c>
      <c r="B5" s="4">
        <f t="array" ref="B5">INDEX('Organisations and IG Heads'!$A:$A, MATCH($A5,'Organisations and IG Heads'!$B:$B, 0), 1)</f>
        <v>67</v>
      </c>
      <c r="C5" s="5" t="s">
        <v>13</v>
      </c>
      <c r="D5" s="4">
        <f t="array" ref="D5">INDEX(Users!$A:$A, MATCH($C5,Users!$B:$B, 0), 1)</f>
        <v>6</v>
      </c>
      <c r="E5" s="4">
        <v>0</v>
      </c>
    </row>
    <row r="6" spans="1:5" ht="12.75" customHeight="1" x14ac:dyDescent="0.2">
      <c r="A6" s="3" t="s">
        <v>9</v>
      </c>
      <c r="B6" s="4">
        <f t="array" ref="B6">INDEX('Organisations and IG Heads'!$A:$A, MATCH($A6,'Organisations and IG Heads'!$B:$B, 0), 1)</f>
        <v>67</v>
      </c>
      <c r="C6" s="5" t="s">
        <v>14</v>
      </c>
      <c r="D6" s="4">
        <f t="array" ref="D6">INDEX(Users!$A:$A, MATCH($C6,Users!$B:$B, 0), 1)</f>
        <v>7</v>
      </c>
      <c r="E6" s="4">
        <v>0</v>
      </c>
    </row>
    <row r="7" spans="1:5" ht="12.75" customHeight="1" x14ac:dyDescent="0.2">
      <c r="A7" s="3" t="s">
        <v>9</v>
      </c>
      <c r="B7" s="4">
        <f t="array" ref="B7">INDEX('Organisations and IG Heads'!$A:$A, MATCH($A7,'Organisations and IG Heads'!$B:$B, 0), 1)</f>
        <v>67</v>
      </c>
      <c r="C7" s="5" t="s">
        <v>15</v>
      </c>
      <c r="D7" s="4">
        <f t="array" ref="D7">INDEX(Users!$A:$A, MATCH($C7,Users!$B:$B, 0), 1)</f>
        <v>8</v>
      </c>
      <c r="E7" s="4">
        <v>0</v>
      </c>
    </row>
    <row r="8" spans="1:5" ht="12.75" customHeight="1" x14ac:dyDescent="0.2">
      <c r="A8" s="3" t="s">
        <v>9</v>
      </c>
      <c r="B8" s="4">
        <f t="array" ref="B8">INDEX('Organisations and IG Heads'!$A:$A, MATCH($A8,'Organisations and IG Heads'!$B:$B, 0), 1)</f>
        <v>67</v>
      </c>
      <c r="C8" s="5" t="s">
        <v>16</v>
      </c>
      <c r="D8" s="4">
        <f t="array" ref="D8">INDEX(Users!$A:$A, MATCH($C8,Users!$B:$B, 0), 1)</f>
        <v>9</v>
      </c>
      <c r="E8" s="4">
        <v>0</v>
      </c>
    </row>
    <row r="9" spans="1:5" ht="12.75" customHeight="1" x14ac:dyDescent="0.2">
      <c r="A9" s="3" t="s">
        <v>9</v>
      </c>
      <c r="B9" s="4">
        <f t="array" ref="B9">INDEX('Organisations and IG Heads'!$A:$A, MATCH($A9,'Organisations and IG Heads'!$B:$B, 0), 1)</f>
        <v>67</v>
      </c>
      <c r="C9" s="5" t="s">
        <v>17</v>
      </c>
      <c r="D9" s="4">
        <f t="array" ref="D9">INDEX(Users!$A:$A, MATCH($C9,Users!$B:$B, 0), 1)</f>
        <v>10</v>
      </c>
      <c r="E9" s="4">
        <v>0</v>
      </c>
    </row>
    <row r="10" spans="1:5" ht="12.75" customHeight="1" x14ac:dyDescent="0.2">
      <c r="A10" s="3" t="s">
        <v>9</v>
      </c>
      <c r="B10" s="4">
        <f t="array" ref="B10">INDEX('Organisations and IG Heads'!$A:$A, MATCH($A10,'Organisations and IG Heads'!$B:$B, 0), 1)</f>
        <v>67</v>
      </c>
      <c r="C10" s="5" t="s">
        <v>18</v>
      </c>
      <c r="D10" s="4">
        <f t="array" ref="D10">INDEX(Users!$A:$A, MATCH($C10,Users!$B:$B, 0), 1)</f>
        <v>11</v>
      </c>
      <c r="E10" s="4">
        <v>0</v>
      </c>
    </row>
    <row r="11" spans="1:5" ht="12.75" customHeight="1" x14ac:dyDescent="0.2">
      <c r="A11" s="3" t="s">
        <v>9</v>
      </c>
      <c r="B11" s="4">
        <f t="array" ref="B11">INDEX('Organisations and IG Heads'!$A:$A, MATCH($A11,'Organisations and IG Heads'!$B:$B, 0), 1)</f>
        <v>67</v>
      </c>
      <c r="C11" s="5" t="s">
        <v>19</v>
      </c>
      <c r="D11" s="4">
        <f t="array" ref="D11">INDEX(Users!$A:$A, MATCH($C11,Users!$B:$B, 0), 1)</f>
        <v>12</v>
      </c>
      <c r="E11" s="4">
        <v>0</v>
      </c>
    </row>
    <row r="12" spans="1:5" ht="12.75" customHeight="1" x14ac:dyDescent="0.2">
      <c r="A12" s="3" t="s">
        <v>9</v>
      </c>
      <c r="B12" s="4">
        <f t="array" ref="B12">INDEX('Organisations and IG Heads'!$A:$A, MATCH($A12,'Organisations and IG Heads'!$B:$B, 0), 1)</f>
        <v>67</v>
      </c>
      <c r="C12" s="5" t="s">
        <v>20</v>
      </c>
      <c r="D12" s="4">
        <f t="array" ref="D12">INDEX(Users!$A:$A, MATCH($C12,Users!$B:$B, 0), 1)</f>
        <v>13</v>
      </c>
      <c r="E12" s="4">
        <v>0</v>
      </c>
    </row>
    <row r="13" spans="1:5" ht="12.75" customHeight="1" x14ac:dyDescent="0.2">
      <c r="A13" s="3" t="s">
        <v>9</v>
      </c>
      <c r="B13" s="4">
        <f t="array" ref="B13">INDEX('Organisations and IG Heads'!$A:$A, MATCH($A13,'Organisations and IG Heads'!$B:$B, 0), 1)</f>
        <v>67</v>
      </c>
      <c r="C13" s="5" t="s">
        <v>21</v>
      </c>
      <c r="D13" s="4">
        <f t="array" ref="D13">INDEX(Users!$A:$A, MATCH($C13,Users!$B:$B, 0), 1)</f>
        <v>14</v>
      </c>
      <c r="E13" s="4">
        <v>0</v>
      </c>
    </row>
    <row r="14" spans="1:5" ht="12.75" customHeight="1" x14ac:dyDescent="0.2">
      <c r="A14" s="3" t="s">
        <v>9</v>
      </c>
      <c r="B14" s="4">
        <f t="array" ref="B14">INDEX('Organisations and IG Heads'!$A:$A, MATCH($A14,'Organisations and IG Heads'!$B:$B, 0), 1)</f>
        <v>67</v>
      </c>
      <c r="C14" s="5" t="s">
        <v>22</v>
      </c>
      <c r="D14" s="4">
        <f t="array" ref="D14">INDEX(Users!$A:$A, MATCH($C14,Users!$B:$B, 0), 1)</f>
        <v>15</v>
      </c>
      <c r="E14" s="4">
        <v>0</v>
      </c>
    </row>
    <row r="15" spans="1:5" ht="12.75" customHeight="1" x14ac:dyDescent="0.2">
      <c r="A15" s="3" t="s">
        <v>9</v>
      </c>
      <c r="B15" s="4">
        <f t="array" ref="B15">INDEX('Organisations and IG Heads'!$A:$A, MATCH($A15,'Organisations and IG Heads'!$B:$B, 0), 1)</f>
        <v>67</v>
      </c>
      <c r="C15" s="5" t="s">
        <v>23</v>
      </c>
      <c r="D15" s="4">
        <f t="array" ref="D15">INDEX(Users!$A:$A, MATCH($C15,Users!$B:$B, 0), 1)</f>
        <v>16</v>
      </c>
      <c r="E15" s="4">
        <v>0</v>
      </c>
    </row>
    <row r="16" spans="1:5" ht="12.75" customHeight="1" x14ac:dyDescent="0.2">
      <c r="A16" s="3" t="s">
        <v>9</v>
      </c>
      <c r="B16" s="4">
        <f t="array" ref="B16">INDEX('Organisations and IG Heads'!$A:$A, MATCH($A16,'Organisations and IG Heads'!$B:$B, 0), 1)</f>
        <v>67</v>
      </c>
      <c r="C16" s="5" t="s">
        <v>24</v>
      </c>
      <c r="D16" s="4">
        <f t="array" ref="D16">INDEX(Users!$A:$A, MATCH($C16,Users!$B:$B, 0), 1)</f>
        <v>17</v>
      </c>
      <c r="E16" s="4">
        <v>0</v>
      </c>
    </row>
    <row r="17" spans="1:5" ht="12.75" customHeight="1" x14ac:dyDescent="0.2">
      <c r="A17" s="3" t="s">
        <v>9</v>
      </c>
      <c r="B17" s="4">
        <f t="array" ref="B17">INDEX('Organisations and IG Heads'!$A:$A, MATCH($A17,'Organisations and IG Heads'!$B:$B, 0), 1)</f>
        <v>67</v>
      </c>
      <c r="C17" s="5" t="s">
        <v>25</v>
      </c>
      <c r="D17" s="4">
        <f t="array" ref="D17">INDEX(Users!$A:$A, MATCH($C17,Users!$B:$B, 0), 1)</f>
        <v>18</v>
      </c>
      <c r="E17" s="4">
        <v>0</v>
      </c>
    </row>
    <row r="18" spans="1:5" ht="12.75" customHeight="1" x14ac:dyDescent="0.2">
      <c r="A18" s="3" t="s">
        <v>9</v>
      </c>
      <c r="B18" s="4">
        <f t="array" ref="B18">INDEX('Organisations and IG Heads'!$A:$A, MATCH($A18,'Organisations and IG Heads'!$B:$B, 0), 1)</f>
        <v>67</v>
      </c>
      <c r="C18" s="5" t="s">
        <v>26</v>
      </c>
      <c r="D18" s="4">
        <f t="array" ref="D18">INDEX(Users!$A:$A, MATCH($C18,Users!$B:$B, 0), 1)</f>
        <v>19</v>
      </c>
      <c r="E18" s="4">
        <v>0</v>
      </c>
    </row>
    <row r="19" spans="1:5" ht="12.75" customHeight="1" x14ac:dyDescent="0.2">
      <c r="A19" s="3" t="s">
        <v>9</v>
      </c>
      <c r="B19" s="4">
        <f t="array" ref="B19">INDEX('Organisations and IG Heads'!$A:$A, MATCH($A19,'Organisations and IG Heads'!$B:$B, 0), 1)</f>
        <v>67</v>
      </c>
      <c r="C19" s="5" t="s">
        <v>27</v>
      </c>
      <c r="D19" s="4">
        <f t="array" ref="D19">INDEX(Users!$A:$A, MATCH($C19,Users!$B:$B, 0), 1)</f>
        <v>20</v>
      </c>
      <c r="E19" s="4">
        <v>0</v>
      </c>
    </row>
    <row r="20" spans="1:5" ht="12.75" customHeight="1" x14ac:dyDescent="0.2">
      <c r="A20" s="3" t="s">
        <v>9</v>
      </c>
      <c r="B20" s="4">
        <f t="array" ref="B20">INDEX('Organisations and IG Heads'!$A:$A, MATCH($A20,'Organisations and IG Heads'!$B:$B, 0), 1)</f>
        <v>67</v>
      </c>
      <c r="C20" s="5" t="s">
        <v>28</v>
      </c>
      <c r="D20" s="4">
        <f t="array" ref="D20">INDEX(Users!$A:$A, MATCH($C20,Users!$B:$B, 0), 1)</f>
        <v>21</v>
      </c>
      <c r="E20" s="4">
        <v>0</v>
      </c>
    </row>
    <row r="21" spans="1:5" ht="12.75" customHeight="1" x14ac:dyDescent="0.2"/>
    <row r="22" spans="1:5" ht="12.75" customHeight="1" x14ac:dyDescent="0.2"/>
    <row r="23" spans="1:5" ht="12.75" customHeight="1" x14ac:dyDescent="0.2"/>
    <row r="24" spans="1:5" ht="12.75" customHeight="1" x14ac:dyDescent="0.2"/>
    <row r="25" spans="1:5" ht="12.75" customHeight="1" x14ac:dyDescent="0.2"/>
    <row r="26" spans="1:5" ht="12.75" customHeight="1" x14ac:dyDescent="0.2"/>
    <row r="27" spans="1:5" ht="12.75" customHeight="1" x14ac:dyDescent="0.2"/>
    <row r="28" spans="1:5" ht="12.75" customHeight="1" x14ac:dyDescent="0.2"/>
    <row r="29" spans="1:5" ht="12.75" customHeight="1" x14ac:dyDescent="0.2"/>
    <row r="30" spans="1:5" ht="12.75" customHeight="1" x14ac:dyDescent="0.2"/>
    <row r="31" spans="1:5" ht="12.75" customHeight="1" x14ac:dyDescent="0.2"/>
    <row r="32" spans="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F16" sqref="F16"/>
    </sheetView>
  </sheetViews>
  <sheetFormatPr defaultColWidth="12.5703125" defaultRowHeight="15" customHeight="1" x14ac:dyDescent="0.2"/>
  <cols>
    <col min="1" max="1" width="17.28515625" customWidth="1"/>
    <col min="2" max="26" width="12.7109375" customWidth="1"/>
  </cols>
  <sheetData>
    <row r="1" spans="1:5" ht="12.75" customHeight="1" x14ac:dyDescent="0.25">
      <c r="A1" s="2" t="s">
        <v>4</v>
      </c>
      <c r="B1" s="2" t="s">
        <v>5</v>
      </c>
      <c r="C1" s="2" t="s">
        <v>6</v>
      </c>
      <c r="D1" s="2" t="s">
        <v>7</v>
      </c>
      <c r="E1" s="2" t="s">
        <v>8</v>
      </c>
    </row>
    <row r="2" spans="1:5" ht="15.75" customHeight="1" x14ac:dyDescent="0.2">
      <c r="A2" s="6" t="s">
        <v>29</v>
      </c>
      <c r="B2" s="4">
        <f t="array" ref="B2">INDEX('Organisations and IG Heads'!$A:$A, MATCH($A4,'Organisations and IG Heads'!$B:$B, 0), 1)</f>
        <v>66</v>
      </c>
      <c r="C2" s="4" t="s">
        <v>30</v>
      </c>
      <c r="D2" s="4">
        <f t="array" ref="D2">INDEX('Test Users'!$A:$A, MATCH($C2,'Test Users'!$B:$B, 0), 1)</f>
        <v>22</v>
      </c>
      <c r="E2" s="4">
        <v>0</v>
      </c>
    </row>
    <row r="3" spans="1:5" ht="15.75" customHeight="1" x14ac:dyDescent="0.2">
      <c r="A3" s="3" t="s">
        <v>9</v>
      </c>
      <c r="B3" s="4">
        <f t="array" ref="B3">INDEX('Organisations and IG Heads'!$A:$A, MATCH($A5,'Organisations and IG Heads'!$B:$B, 0), 1)</f>
        <v>67</v>
      </c>
      <c r="C3" s="4" t="s">
        <v>30</v>
      </c>
      <c r="D3" s="4">
        <f t="array" ref="D3">INDEX('Test Users'!$A:$A, MATCH($C3,'Test Users'!$B:$B, 0), 1)</f>
        <v>22</v>
      </c>
      <c r="E3" s="4">
        <v>0</v>
      </c>
    </row>
    <row r="4" spans="1:5" ht="12.75" customHeight="1" x14ac:dyDescent="0.2">
      <c r="A4" s="6" t="s">
        <v>29</v>
      </c>
      <c r="B4" s="4">
        <f t="array" ref="B4">INDEX('Organisations and IG Heads'!$A:$A, MATCH($A6,'Organisations and IG Heads'!$B:$B, 0), 1)</f>
        <v>66</v>
      </c>
      <c r="C4" s="4" t="s">
        <v>31</v>
      </c>
      <c r="D4" s="4">
        <f t="array" ref="D4">INDEX('Test Users'!$A:$A, MATCH($C4,'Test Users'!$B:$B, 0), 1)</f>
        <v>23</v>
      </c>
      <c r="E4" s="4">
        <v>1</v>
      </c>
    </row>
    <row r="5" spans="1:5" ht="12.75" customHeight="1" x14ac:dyDescent="0.2">
      <c r="A5" s="3" t="s">
        <v>9</v>
      </c>
      <c r="B5" s="4">
        <f t="array" ref="B5">INDEX('Organisations and IG Heads'!$A:$A, MATCH($A7,'Organisations and IG Heads'!$B:$B, 0), 1)</f>
        <v>67</v>
      </c>
      <c r="C5" s="4" t="s">
        <v>31</v>
      </c>
      <c r="D5" s="4">
        <f t="array" ref="D5">INDEX('Test Users'!$A:$A, MATCH($C5,'Test Users'!$B:$B, 0), 1)</f>
        <v>23</v>
      </c>
      <c r="E5" s="4">
        <v>0</v>
      </c>
    </row>
    <row r="6" spans="1:5" ht="12.75" customHeight="1" x14ac:dyDescent="0.2">
      <c r="A6" s="6" t="s">
        <v>29</v>
      </c>
      <c r="B6" s="4">
        <f t="array" ref="B6">INDEX('Organisations and IG Heads'!$A:$A, MATCH($A8,'Organisations and IG Heads'!$B:$B, 0), 1)</f>
        <v>66</v>
      </c>
      <c r="C6" s="4" t="s">
        <v>32</v>
      </c>
      <c r="D6" s="4">
        <f t="array" ref="D6">INDEX('Test Users'!$A:$A, MATCH($C6,'Test Users'!$B:$B, 0), 1)</f>
        <v>24</v>
      </c>
      <c r="E6" s="4">
        <v>0</v>
      </c>
    </row>
    <row r="7" spans="1:5" ht="12.75" customHeight="1" x14ac:dyDescent="0.2">
      <c r="A7" s="3" t="s">
        <v>9</v>
      </c>
      <c r="B7" s="4">
        <f t="array" ref="B7">INDEX('Organisations and IG Heads'!$A:$A, MATCH($A9,'Organisations and IG Heads'!$B:$B, 0), 1)</f>
        <v>67</v>
      </c>
      <c r="C7" s="4" t="s">
        <v>32</v>
      </c>
      <c r="D7" s="4">
        <f t="array" ref="D7">INDEX('Test Users'!$A:$A, MATCH($C7,'Test Users'!$B:$B, 0), 1)</f>
        <v>24</v>
      </c>
      <c r="E7" s="4">
        <v>0</v>
      </c>
    </row>
    <row r="8" spans="1:5" ht="12.75" customHeight="1" x14ac:dyDescent="0.2">
      <c r="A8" s="6" t="s">
        <v>29</v>
      </c>
      <c r="B8" s="4">
        <f t="array" ref="B8">INDEX('Organisations and IG Heads'!$A:$A, MATCH(A8,'Organisations and IG Heads'!$B:$B, 0), 1)</f>
        <v>66</v>
      </c>
      <c r="C8" s="4" t="s">
        <v>33</v>
      </c>
      <c r="D8" s="4">
        <f t="array" ref="D8">INDEX('Test Users'!$A:$A, MATCH($C8,'Test Users'!$B:$B, 0), 1)</f>
        <v>25</v>
      </c>
      <c r="E8" s="4">
        <v>0</v>
      </c>
    </row>
    <row r="9" spans="1:5" ht="12.75" customHeight="1" x14ac:dyDescent="0.2">
      <c r="A9" s="3" t="s">
        <v>9</v>
      </c>
      <c r="B9" s="4">
        <f t="array" ref="B9">INDEX('Organisations and IG Heads'!$A:$A, MATCH(A9,'Organisations and IG Heads'!$B:$B, 0), 1)</f>
        <v>67</v>
      </c>
      <c r="C9" s="4" t="s">
        <v>33</v>
      </c>
      <c r="D9" s="4">
        <f t="array" ref="D9">INDEX('Test Users'!$A:$A, MATCH($C9,'Test Users'!$B:$B, 0), 1)</f>
        <v>25</v>
      </c>
      <c r="E9" s="4">
        <v>0</v>
      </c>
    </row>
    <row r="10" spans="1:5" ht="12.75" customHeight="1" x14ac:dyDescent="0.2">
      <c r="A10" s="3" t="s">
        <v>9</v>
      </c>
      <c r="B10" s="4">
        <f t="array" ref="B10">INDEX('Organisations and IG Heads'!$A:$A, MATCH(A10,'Organisations and IG Heads'!$B:$B, 0), 1)</f>
        <v>67</v>
      </c>
      <c r="C10" s="5" t="s">
        <v>34</v>
      </c>
      <c r="D10" s="4">
        <f t="array" ref="D10">INDEX('Test Users'!$A:$A, MATCH($C10,'Test Users'!$B:$B, 0), 1)</f>
        <v>26</v>
      </c>
      <c r="E10" s="4">
        <v>0</v>
      </c>
    </row>
    <row r="11" spans="1:5" ht="12.75" customHeight="1" x14ac:dyDescent="0.2">
      <c r="A11" s="51" t="s">
        <v>730</v>
      </c>
      <c r="B11">
        <v>80</v>
      </c>
      <c r="C11" s="5" t="s">
        <v>741</v>
      </c>
      <c r="D11">
        <v>38</v>
      </c>
      <c r="E11" s="55">
        <v>1</v>
      </c>
    </row>
    <row r="12" spans="1:5" ht="12.75" customHeight="1" x14ac:dyDescent="0.2">
      <c r="A12" s="51" t="s">
        <v>731</v>
      </c>
      <c r="B12">
        <v>81</v>
      </c>
      <c r="C12" s="5" t="s">
        <v>742</v>
      </c>
      <c r="D12">
        <v>39</v>
      </c>
      <c r="E12" s="55">
        <v>1</v>
      </c>
    </row>
    <row r="13" spans="1:5" ht="12.75" customHeight="1" x14ac:dyDescent="0.2">
      <c r="A13" s="51" t="s">
        <v>732</v>
      </c>
      <c r="B13">
        <v>82</v>
      </c>
      <c r="C13" s="5" t="s">
        <v>743</v>
      </c>
      <c r="D13">
        <v>40</v>
      </c>
      <c r="E13" s="55">
        <v>1</v>
      </c>
    </row>
    <row r="14" spans="1:5" ht="12.75" customHeight="1" x14ac:dyDescent="0.2">
      <c r="A14" s="51" t="s">
        <v>733</v>
      </c>
      <c r="B14">
        <v>83</v>
      </c>
      <c r="C14" s="5" t="s">
        <v>744</v>
      </c>
      <c r="D14">
        <v>41</v>
      </c>
      <c r="E14" s="55">
        <v>1</v>
      </c>
    </row>
    <row r="15" spans="1:5" ht="12.75" customHeight="1" x14ac:dyDescent="0.2">
      <c r="A15" s="51" t="s">
        <v>740</v>
      </c>
      <c r="B15">
        <v>84</v>
      </c>
      <c r="C15" s="5" t="s">
        <v>745</v>
      </c>
      <c r="D15">
        <v>42</v>
      </c>
      <c r="E15" s="55">
        <v>1</v>
      </c>
    </row>
    <row r="16" spans="1: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A23" sqref="A23:C26"/>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2.75" customHeight="1" x14ac:dyDescent="0.2">
      <c r="A2" s="8">
        <v>1</v>
      </c>
      <c r="B2" s="4" t="s">
        <v>37</v>
      </c>
      <c r="C2" s="4" t="s">
        <v>38</v>
      </c>
    </row>
    <row r="3" spans="1:3" ht="12.75" customHeight="1" x14ac:dyDescent="0.2">
      <c r="A3" s="8">
        <v>2</v>
      </c>
      <c r="B3" s="4" t="s">
        <v>11</v>
      </c>
      <c r="C3" s="4" t="s">
        <v>39</v>
      </c>
    </row>
    <row r="4" spans="1:3" ht="12.75" customHeight="1" x14ac:dyDescent="0.2">
      <c r="A4" s="8">
        <v>3</v>
      </c>
      <c r="B4" s="4" t="s">
        <v>10</v>
      </c>
      <c r="C4" s="9" t="s">
        <v>40</v>
      </c>
    </row>
    <row r="5" spans="1:3" ht="12.75" customHeight="1" x14ac:dyDescent="0.2">
      <c r="A5" s="8">
        <v>4</v>
      </c>
      <c r="B5" s="5" t="s">
        <v>41</v>
      </c>
      <c r="C5" s="5" t="s">
        <v>42</v>
      </c>
    </row>
    <row r="6" spans="1:3" ht="12.75" customHeight="1" x14ac:dyDescent="0.2">
      <c r="A6" s="8">
        <v>5</v>
      </c>
      <c r="B6" s="5" t="s">
        <v>12</v>
      </c>
      <c r="C6" s="5" t="s">
        <v>43</v>
      </c>
    </row>
    <row r="7" spans="1:3" ht="12.75" customHeight="1" x14ac:dyDescent="0.2">
      <c r="A7" s="8">
        <v>6</v>
      </c>
      <c r="B7" s="5" t="s">
        <v>13</v>
      </c>
      <c r="C7" s="5" t="s">
        <v>44</v>
      </c>
    </row>
    <row r="8" spans="1:3" ht="12.75" customHeight="1" x14ac:dyDescent="0.2">
      <c r="A8" s="8">
        <v>7</v>
      </c>
      <c r="B8" s="5" t="s">
        <v>14</v>
      </c>
      <c r="C8" s="5" t="s">
        <v>45</v>
      </c>
    </row>
    <row r="9" spans="1:3" ht="12.75" customHeight="1" x14ac:dyDescent="0.2">
      <c r="A9" s="8">
        <v>8</v>
      </c>
      <c r="B9" s="5" t="s">
        <v>15</v>
      </c>
      <c r="C9" s="5" t="s">
        <v>46</v>
      </c>
    </row>
    <row r="10" spans="1:3" ht="12.75" customHeight="1" x14ac:dyDescent="0.2">
      <c r="A10" s="8">
        <v>9</v>
      </c>
      <c r="B10" s="5" t="s">
        <v>16</v>
      </c>
      <c r="C10" s="5" t="s">
        <v>47</v>
      </c>
    </row>
    <row r="11" spans="1:3" ht="12.75" customHeight="1" x14ac:dyDescent="0.2">
      <c r="A11" s="8">
        <v>10</v>
      </c>
      <c r="B11" s="5" t="s">
        <v>17</v>
      </c>
      <c r="C11" s="5" t="s">
        <v>48</v>
      </c>
    </row>
    <row r="12" spans="1:3" ht="12.75" customHeight="1" x14ac:dyDescent="0.2">
      <c r="A12" s="8">
        <v>11</v>
      </c>
      <c r="B12" s="5" t="s">
        <v>18</v>
      </c>
      <c r="C12" s="5" t="s">
        <v>49</v>
      </c>
    </row>
    <row r="13" spans="1:3" ht="12.75" customHeight="1" x14ac:dyDescent="0.2">
      <c r="A13" s="8">
        <v>12</v>
      </c>
      <c r="B13" s="5" t="s">
        <v>19</v>
      </c>
      <c r="C13" s="5" t="s">
        <v>50</v>
      </c>
    </row>
    <row r="14" spans="1:3" ht="12.75" customHeight="1" x14ac:dyDescent="0.2">
      <c r="A14" s="8">
        <v>13</v>
      </c>
      <c r="B14" s="5" t="s">
        <v>20</v>
      </c>
      <c r="C14" s="5" t="s">
        <v>51</v>
      </c>
    </row>
    <row r="15" spans="1:3" ht="12.75" customHeight="1" x14ac:dyDescent="0.2">
      <c r="A15" s="8">
        <v>14</v>
      </c>
      <c r="B15" s="5" t="s">
        <v>21</v>
      </c>
      <c r="C15" s="5" t="s">
        <v>52</v>
      </c>
    </row>
    <row r="16" spans="1:3" ht="12.75" customHeight="1" x14ac:dyDescent="0.2">
      <c r="A16" s="8">
        <v>15</v>
      </c>
      <c r="B16" s="5" t="s">
        <v>22</v>
      </c>
      <c r="C16" s="5" t="s">
        <v>53</v>
      </c>
    </row>
    <row r="17" spans="1:3" ht="12.75" customHeight="1" x14ac:dyDescent="0.2">
      <c r="A17" s="8">
        <v>16</v>
      </c>
      <c r="B17" s="5" t="s">
        <v>23</v>
      </c>
      <c r="C17" s="5" t="s">
        <v>54</v>
      </c>
    </row>
    <row r="18" spans="1:3" ht="12.75" customHeight="1" x14ac:dyDescent="0.2">
      <c r="A18" s="8">
        <v>17</v>
      </c>
      <c r="B18" s="5" t="s">
        <v>24</v>
      </c>
      <c r="C18" s="5" t="s">
        <v>55</v>
      </c>
    </row>
    <row r="19" spans="1:3" ht="12.75" customHeight="1" x14ac:dyDescent="0.2">
      <c r="A19" s="8">
        <v>18</v>
      </c>
      <c r="B19" s="5" t="s">
        <v>25</v>
      </c>
      <c r="C19" s="5" t="s">
        <v>56</v>
      </c>
    </row>
    <row r="20" spans="1:3" ht="12.75" customHeight="1" x14ac:dyDescent="0.2">
      <c r="A20" s="8">
        <v>19</v>
      </c>
      <c r="B20" s="5" t="s">
        <v>26</v>
      </c>
      <c r="C20" s="5" t="s">
        <v>57</v>
      </c>
    </row>
    <row r="21" spans="1:3" ht="12.75" customHeight="1" x14ac:dyDescent="0.2">
      <c r="A21" s="8">
        <v>20</v>
      </c>
      <c r="B21" s="5" t="s">
        <v>27</v>
      </c>
      <c r="C21" s="5" t="s">
        <v>58</v>
      </c>
    </row>
    <row r="22" spans="1:3" ht="12.75" customHeight="1" x14ac:dyDescent="0.2">
      <c r="A22" s="8">
        <v>21</v>
      </c>
      <c r="B22" s="5" t="s">
        <v>28</v>
      </c>
      <c r="C22" s="5" t="s">
        <v>59</v>
      </c>
    </row>
    <row r="23" spans="1:3" ht="12.75" customHeight="1" x14ac:dyDescent="0.2">
      <c r="A23" s="56"/>
      <c r="B23" s="5"/>
      <c r="C23" s="5"/>
    </row>
    <row r="24" spans="1:3" ht="12.75" customHeight="1" x14ac:dyDescent="0.2">
      <c r="A24" s="56"/>
      <c r="B24" s="5"/>
      <c r="C24" s="5"/>
    </row>
    <row r="25" spans="1:3" ht="12.75" customHeight="1" x14ac:dyDescent="0.2">
      <c r="A25" s="56"/>
      <c r="B25" s="5"/>
      <c r="C25" s="5"/>
    </row>
    <row r="26" spans="1:3" ht="12.75" customHeight="1" x14ac:dyDescent="0.2">
      <c r="A26" s="56"/>
      <c r="B26" s="5"/>
      <c r="C26" s="5"/>
    </row>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hyperlinks>
    <hyperlink ref="C4" r:id="rId1" xr:uid="{00000000-0004-0000-0300-000000000000}"/>
  </hyperlinks>
  <pageMargins left="0.74791666666666701" right="0.74791666666666701" top="0.98402777777777795" bottom="0.98402777777777795" header="0" footer="0"/>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tabSelected="1" workbookViewId="0">
      <selection activeCell="A18" sqref="A18:C22"/>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5.75" customHeight="1" x14ac:dyDescent="0.2">
      <c r="A2" s="8">
        <f t="array" ref="A2">INDEX(Users!$A:$A, COUNTA(Users!$A:$A))+ROW()-1</f>
        <v>22</v>
      </c>
      <c r="B2" s="4" t="s">
        <v>30</v>
      </c>
      <c r="C2" s="10" t="s">
        <v>60</v>
      </c>
    </row>
    <row r="3" spans="1:3" ht="12.75" customHeight="1" x14ac:dyDescent="0.2">
      <c r="A3" s="8">
        <f t="array" ref="A3">INDEX(Users!$A:$A, COUNTA(Users!$A:$A))+ROW()-1</f>
        <v>23</v>
      </c>
      <c r="B3" s="4" t="s">
        <v>31</v>
      </c>
      <c r="C3" s="10" t="s">
        <v>61</v>
      </c>
    </row>
    <row r="4" spans="1:3" ht="12.75" customHeight="1" x14ac:dyDescent="0.2">
      <c r="A4" s="8">
        <f t="array" ref="A4">INDEX(Users!$A:$A, COUNTA(Users!$A:$A))+ROW()-1</f>
        <v>24</v>
      </c>
      <c r="B4" s="4" t="s">
        <v>32</v>
      </c>
      <c r="C4" s="10" t="s">
        <v>62</v>
      </c>
    </row>
    <row r="5" spans="1:3" ht="12.75" customHeight="1" x14ac:dyDescent="0.2">
      <c r="A5" s="8">
        <f t="array" ref="A5">INDEX(Users!$A:$A, COUNTA(Users!$A:$A))+ROW()-1</f>
        <v>25</v>
      </c>
      <c r="B5" s="4" t="s">
        <v>33</v>
      </c>
      <c r="C5" s="10" t="s">
        <v>63</v>
      </c>
    </row>
    <row r="6" spans="1:3" ht="12.75" customHeight="1" x14ac:dyDescent="0.2">
      <c r="A6" s="8">
        <f t="array" ref="A6">INDEX(Users!$A:$A, COUNTA(Users!$A:$A))+ROW()-1</f>
        <v>26</v>
      </c>
      <c r="B6" s="5" t="s">
        <v>34</v>
      </c>
      <c r="C6" s="5" t="s">
        <v>64</v>
      </c>
    </row>
    <row r="7" spans="1:3" ht="12.75" customHeight="1" x14ac:dyDescent="0.2">
      <c r="A7" s="8">
        <f t="array" ref="A7">INDEX(Users!$A:$A, COUNTA(Users!$A:$A))+ROW()-1</f>
        <v>27</v>
      </c>
      <c r="B7" s="5" t="s">
        <v>65</v>
      </c>
      <c r="C7" s="11" t="s">
        <v>66</v>
      </c>
    </row>
    <row r="8" spans="1:3" ht="12.75" customHeight="1" x14ac:dyDescent="0.2">
      <c r="A8" s="8">
        <f t="array" ref="A8">INDEX(Users!$A:$A, COUNTA(Users!$A:$A))+ROW()-1</f>
        <v>28</v>
      </c>
      <c r="B8" s="5" t="s">
        <v>67</v>
      </c>
      <c r="C8" s="11" t="s">
        <v>68</v>
      </c>
    </row>
    <row r="9" spans="1:3" ht="12.75" customHeight="1" x14ac:dyDescent="0.2">
      <c r="A9" s="8">
        <f t="array" ref="A9">INDEX(Users!$A:$A, COUNTA(Users!$A:$A))+ROW()-1</f>
        <v>29</v>
      </c>
      <c r="B9" s="5" t="s">
        <v>69</v>
      </c>
      <c r="C9" s="11" t="s">
        <v>70</v>
      </c>
    </row>
    <row r="10" spans="1:3" ht="12.75" customHeight="1" x14ac:dyDescent="0.2">
      <c r="A10" s="8">
        <f t="array" ref="A10">INDEX(Users!$A:$A, COUNTA(Users!$A:$A))+ROW()-1</f>
        <v>30</v>
      </c>
      <c r="B10" s="5" t="s">
        <v>71</v>
      </c>
      <c r="C10" s="11" t="s">
        <v>72</v>
      </c>
    </row>
    <row r="11" spans="1:3" ht="12.75" customHeight="1" x14ac:dyDescent="0.2">
      <c r="A11" s="8">
        <f t="array" ref="A11">INDEX(Users!$A:$A, COUNTA(Users!$A:$A))+ROW()-1</f>
        <v>31</v>
      </c>
      <c r="B11" s="5" t="s">
        <v>73</v>
      </c>
      <c r="C11" s="11" t="s">
        <v>74</v>
      </c>
    </row>
    <row r="12" spans="1:3" ht="12.75" customHeight="1" x14ac:dyDescent="0.2">
      <c r="A12" s="8">
        <f t="array" ref="A12">INDEX(Users!$A:$A, COUNTA(Users!$A:$A))+ROW()-1</f>
        <v>32</v>
      </c>
      <c r="B12" s="5" t="s">
        <v>75</v>
      </c>
      <c r="C12" s="11" t="s">
        <v>76</v>
      </c>
    </row>
    <row r="13" spans="1:3" ht="12.75" customHeight="1" x14ac:dyDescent="0.2">
      <c r="A13" s="8">
        <f t="array" ref="A13">INDEX(Users!$A:$A, COUNTA(Users!$A:$A))+ROW()-1</f>
        <v>33</v>
      </c>
      <c r="B13" s="5" t="s">
        <v>77</v>
      </c>
      <c r="C13" s="11" t="s">
        <v>78</v>
      </c>
    </row>
    <row r="14" spans="1:3" ht="12.75" customHeight="1" x14ac:dyDescent="0.2">
      <c r="A14" s="8">
        <f t="array" ref="A14">INDEX(Users!$A:$A, COUNTA(Users!$A:$A))+ROW()-1</f>
        <v>34</v>
      </c>
      <c r="B14" s="5" t="s">
        <v>79</v>
      </c>
      <c r="C14" s="11" t="s">
        <v>80</v>
      </c>
    </row>
    <row r="15" spans="1:3" ht="12.75" customHeight="1" x14ac:dyDescent="0.2">
      <c r="A15" s="8">
        <f t="array" ref="A15">INDEX(Users!$A:$A, COUNTA(Users!$A:$A))+ROW()-1</f>
        <v>35</v>
      </c>
      <c r="B15" s="5" t="s">
        <v>81</v>
      </c>
      <c r="C15" s="11" t="s">
        <v>82</v>
      </c>
    </row>
    <row r="16" spans="1:3" ht="12.75" customHeight="1" x14ac:dyDescent="0.2">
      <c r="A16" s="8">
        <f t="array" ref="A16">INDEX(Users!$A:$A, COUNTA(Users!$A:$A))+ROW()-1</f>
        <v>36</v>
      </c>
      <c r="B16" s="5" t="s">
        <v>83</v>
      </c>
      <c r="C16" s="11" t="s">
        <v>84</v>
      </c>
    </row>
    <row r="17" spans="1:3" ht="12.75" customHeight="1" x14ac:dyDescent="0.2">
      <c r="A17" s="8">
        <f t="array" ref="A17">INDEX(Users!$A:$A, COUNTA(Users!$A:$A))+ROW()-1</f>
        <v>37</v>
      </c>
      <c r="B17" s="5" t="s">
        <v>85</v>
      </c>
      <c r="C17" s="11" t="s">
        <v>86</v>
      </c>
    </row>
    <row r="18" spans="1:3" ht="12.75" customHeight="1" x14ac:dyDescent="0.2">
      <c r="B18" s="5"/>
      <c r="C18" s="5"/>
    </row>
    <row r="19" spans="1:3" ht="12.75" customHeight="1" x14ac:dyDescent="0.2">
      <c r="B19" s="5"/>
      <c r="C19" s="5"/>
    </row>
    <row r="20" spans="1:3" ht="12.75" customHeight="1" x14ac:dyDescent="0.2">
      <c r="B20" s="5"/>
      <c r="C20" s="5"/>
    </row>
    <row r="21" spans="1:3" ht="12.75" customHeight="1" x14ac:dyDescent="0.2">
      <c r="B21" s="5"/>
      <c r="C21" s="5"/>
    </row>
    <row r="22" spans="1:3" ht="12.75" customHeight="1" x14ac:dyDescent="0.2">
      <c r="B22" s="5"/>
      <c r="C22" s="5"/>
    </row>
    <row r="23" spans="1:3" ht="12.75" customHeight="1" x14ac:dyDescent="0.2"/>
    <row r="24" spans="1:3" ht="12.75" customHeight="1" x14ac:dyDescent="0.2"/>
    <row r="25" spans="1:3" ht="12.75" customHeight="1" x14ac:dyDescent="0.2"/>
    <row r="26" spans="1:3" ht="12.75" customHeight="1" x14ac:dyDescent="0.2"/>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B18" sqref="B18"/>
    </sheetView>
  </sheetViews>
  <sheetFormatPr defaultColWidth="12.5703125" defaultRowHeight="15" customHeight="1" x14ac:dyDescent="0.2"/>
  <cols>
    <col min="1" max="1" width="12.7109375" customWidth="1"/>
    <col min="2" max="2" width="57.7109375" customWidth="1"/>
    <col min="3" max="26" width="12.7109375" customWidth="1"/>
  </cols>
  <sheetData>
    <row r="1" spans="1:2" ht="12.75" customHeight="1" x14ac:dyDescent="0.25">
      <c r="A1" s="12" t="s">
        <v>35</v>
      </c>
      <c r="B1" s="12" t="s">
        <v>87</v>
      </c>
    </row>
    <row r="2" spans="1:2" ht="12.75" customHeight="1" x14ac:dyDescent="0.2">
      <c r="A2" s="4">
        <v>1</v>
      </c>
      <c r="B2" s="4" t="s">
        <v>88</v>
      </c>
    </row>
    <row r="3" spans="1:2" ht="12.75" customHeight="1" x14ac:dyDescent="0.2">
      <c r="A3" s="4">
        <v>2</v>
      </c>
      <c r="B3" s="4" t="s">
        <v>89</v>
      </c>
    </row>
    <row r="4" spans="1:2" ht="12.75" customHeight="1" x14ac:dyDescent="0.2">
      <c r="A4" s="4">
        <v>3</v>
      </c>
      <c r="B4" s="4" t="s">
        <v>90</v>
      </c>
    </row>
    <row r="5" spans="1:2" ht="12.75" customHeight="1" x14ac:dyDescent="0.2">
      <c r="A5" s="4">
        <v>4</v>
      </c>
      <c r="B5" s="4" t="s">
        <v>91</v>
      </c>
    </row>
    <row r="6" spans="1:2" ht="12.75" customHeight="1" x14ac:dyDescent="0.2">
      <c r="A6" s="4">
        <v>5</v>
      </c>
      <c r="B6" s="4" t="s">
        <v>92</v>
      </c>
    </row>
    <row r="7" spans="1:2" ht="12.75" customHeight="1" x14ac:dyDescent="0.2">
      <c r="A7" s="4">
        <v>6</v>
      </c>
      <c r="B7" s="4" t="s">
        <v>93</v>
      </c>
    </row>
    <row r="8" spans="1:2" ht="12.75" customHeight="1" x14ac:dyDescent="0.2">
      <c r="A8" s="4">
        <v>7</v>
      </c>
      <c r="B8" s="4" t="s">
        <v>737</v>
      </c>
    </row>
    <row r="9" spans="1:2" ht="12.75" customHeight="1" x14ac:dyDescent="0.2">
      <c r="A9" s="55">
        <v>8</v>
      </c>
      <c r="B9" s="55" t="s">
        <v>738</v>
      </c>
    </row>
    <row r="10" spans="1:2" ht="12.75" customHeight="1" x14ac:dyDescent="0.2">
      <c r="A10" s="55">
        <v>9</v>
      </c>
      <c r="B10" s="55" t="s">
        <v>739</v>
      </c>
    </row>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12.75" customHeight="1" x14ac:dyDescent="0.2">
      <c r="A1" s="13" t="s">
        <v>35</v>
      </c>
      <c r="B1" s="13" t="s">
        <v>87</v>
      </c>
      <c r="C1" s="13" t="s">
        <v>94</v>
      </c>
      <c r="D1" s="13" t="s">
        <v>95</v>
      </c>
      <c r="E1" s="13" t="s">
        <v>96</v>
      </c>
      <c r="F1" s="13" t="s">
        <v>97</v>
      </c>
      <c r="G1" s="13" t="s">
        <v>98</v>
      </c>
      <c r="H1" s="13" t="s">
        <v>99</v>
      </c>
      <c r="I1" s="13" t="s">
        <v>100</v>
      </c>
      <c r="J1" s="13" t="s">
        <v>101</v>
      </c>
      <c r="K1" s="13" t="s">
        <v>102</v>
      </c>
      <c r="L1" s="13" t="s">
        <v>103</v>
      </c>
      <c r="M1" s="13" t="s">
        <v>104</v>
      </c>
      <c r="N1" s="13"/>
      <c r="O1" s="13"/>
      <c r="P1" s="13" t="s">
        <v>105</v>
      </c>
      <c r="Q1" s="13" t="s">
        <v>106</v>
      </c>
      <c r="R1" s="13" t="s">
        <v>107</v>
      </c>
      <c r="S1" s="13" t="s">
        <v>108</v>
      </c>
      <c r="T1" s="13" t="s">
        <v>109</v>
      </c>
      <c r="U1" s="13" t="s">
        <v>110</v>
      </c>
      <c r="V1" s="13" t="s">
        <v>111</v>
      </c>
      <c r="W1" s="14"/>
      <c r="X1" s="14"/>
      <c r="Y1" s="14"/>
      <c r="Z1" s="14"/>
      <c r="AA1" s="14"/>
      <c r="AB1" s="14"/>
      <c r="AC1" s="14"/>
      <c r="AD1" s="14"/>
      <c r="AE1" s="14"/>
      <c r="AF1" s="14"/>
      <c r="AG1" s="14"/>
      <c r="AH1" s="15"/>
      <c r="AI1" s="15"/>
      <c r="AJ1" s="15"/>
      <c r="AK1" s="15"/>
      <c r="AL1" s="15"/>
    </row>
    <row r="2" spans="1:38" ht="95.25" customHeight="1" x14ac:dyDescent="0.25">
      <c r="A2" s="8">
        <v>1</v>
      </c>
      <c r="B2" s="3" t="s">
        <v>112</v>
      </c>
      <c r="C2" s="16" t="s">
        <v>113</v>
      </c>
      <c r="D2" s="8" t="s">
        <v>114</v>
      </c>
      <c r="E2" s="8" t="s">
        <v>115</v>
      </c>
      <c r="F2" s="8" t="s">
        <v>116</v>
      </c>
      <c r="G2" s="8" t="s">
        <v>117</v>
      </c>
      <c r="H2" s="17" t="s">
        <v>118</v>
      </c>
      <c r="I2" s="18" t="s">
        <v>119</v>
      </c>
      <c r="J2" s="18">
        <v>0</v>
      </c>
      <c r="K2" s="18">
        <v>0</v>
      </c>
      <c r="L2" s="8" t="s">
        <v>120</v>
      </c>
      <c r="M2" s="8" t="s">
        <v>121</v>
      </c>
      <c r="N2" s="8"/>
      <c r="O2" s="8"/>
      <c r="P2" s="8"/>
      <c r="Q2" s="8"/>
      <c r="R2" s="8"/>
      <c r="S2" s="8" t="s">
        <v>122</v>
      </c>
      <c r="T2" s="19" t="s">
        <v>123</v>
      </c>
      <c r="U2" s="20" t="s">
        <v>123</v>
      </c>
    </row>
    <row r="3" spans="1:38" ht="156.75" customHeight="1" x14ac:dyDescent="0.25">
      <c r="A3" s="8">
        <v>2</v>
      </c>
      <c r="B3" s="3" t="s">
        <v>124</v>
      </c>
      <c r="C3" s="16" t="s">
        <v>125</v>
      </c>
      <c r="D3" s="8" t="s">
        <v>114</v>
      </c>
      <c r="E3" s="8" t="s">
        <v>126</v>
      </c>
      <c r="F3" s="8" t="s">
        <v>127</v>
      </c>
      <c r="G3" s="8" t="s">
        <v>128</v>
      </c>
      <c r="H3" s="21" t="s">
        <v>129</v>
      </c>
      <c r="I3" s="18" t="s">
        <v>119</v>
      </c>
      <c r="J3" s="18">
        <v>0</v>
      </c>
      <c r="K3" s="18">
        <v>0</v>
      </c>
      <c r="L3" s="8" t="s">
        <v>130</v>
      </c>
      <c r="M3" s="8" t="s">
        <v>131</v>
      </c>
      <c r="N3" s="8"/>
      <c r="O3" s="8"/>
      <c r="P3" s="8"/>
      <c r="Q3" s="8"/>
      <c r="R3" s="8"/>
      <c r="S3" s="8"/>
      <c r="T3" s="19" t="s">
        <v>123</v>
      </c>
      <c r="U3" s="20" t="s">
        <v>123</v>
      </c>
    </row>
    <row r="4" spans="1:38" ht="162.75" customHeight="1" x14ac:dyDescent="0.25">
      <c r="A4" s="8">
        <v>3</v>
      </c>
      <c r="B4" s="22" t="s">
        <v>132</v>
      </c>
      <c r="C4" s="16" t="s">
        <v>133</v>
      </c>
      <c r="D4" s="8" t="s">
        <v>114</v>
      </c>
      <c r="E4" s="8" t="s">
        <v>134</v>
      </c>
      <c r="F4" s="8" t="s">
        <v>135</v>
      </c>
      <c r="G4" s="8" t="s">
        <v>136</v>
      </c>
      <c r="H4" s="21" t="s">
        <v>137</v>
      </c>
      <c r="I4" s="18" t="s">
        <v>119</v>
      </c>
      <c r="J4" s="18">
        <v>0</v>
      </c>
      <c r="K4" s="18">
        <v>0</v>
      </c>
      <c r="L4" s="8" t="s">
        <v>138</v>
      </c>
      <c r="M4" s="8" t="s">
        <v>139</v>
      </c>
      <c r="N4" s="8"/>
      <c r="O4" s="8"/>
      <c r="P4" s="8"/>
      <c r="Q4" s="8"/>
      <c r="R4" s="8"/>
      <c r="S4" s="8" t="s">
        <v>140</v>
      </c>
      <c r="T4" s="19" t="s">
        <v>123</v>
      </c>
      <c r="U4" s="20" t="s">
        <v>123</v>
      </c>
    </row>
    <row r="5" spans="1:38" ht="87.75" customHeight="1" x14ac:dyDescent="0.25">
      <c r="A5" s="8">
        <v>4</v>
      </c>
      <c r="B5" s="3" t="s">
        <v>141</v>
      </c>
      <c r="C5" s="16" t="s">
        <v>142</v>
      </c>
      <c r="D5" s="8" t="s">
        <v>114</v>
      </c>
      <c r="E5" s="8" t="s">
        <v>143</v>
      </c>
      <c r="F5" s="8" t="s">
        <v>144</v>
      </c>
      <c r="G5" s="8" t="s">
        <v>145</v>
      </c>
      <c r="H5" s="17" t="s">
        <v>146</v>
      </c>
      <c r="I5" s="18" t="s">
        <v>119</v>
      </c>
      <c r="J5" s="18">
        <v>0</v>
      </c>
      <c r="K5" s="18">
        <v>0</v>
      </c>
      <c r="L5" s="8" t="s">
        <v>28</v>
      </c>
      <c r="M5" s="8" t="s">
        <v>59</v>
      </c>
      <c r="N5" s="8"/>
      <c r="O5" s="8"/>
      <c r="P5" s="8"/>
      <c r="Q5" s="8"/>
      <c r="R5" s="8"/>
      <c r="S5" s="8" t="s">
        <v>147</v>
      </c>
      <c r="T5" s="19" t="s">
        <v>123</v>
      </c>
      <c r="U5" s="20" t="s">
        <v>123</v>
      </c>
    </row>
    <row r="6" spans="1:38" ht="76.5" customHeight="1" x14ac:dyDescent="0.25">
      <c r="A6" s="8">
        <v>5</v>
      </c>
      <c r="B6" s="3" t="s">
        <v>148</v>
      </c>
      <c r="C6" s="16" t="s">
        <v>149</v>
      </c>
      <c r="D6" s="8" t="s">
        <v>114</v>
      </c>
      <c r="E6" s="8"/>
      <c r="F6" s="8" t="s">
        <v>150</v>
      </c>
      <c r="G6" s="8" t="s">
        <v>151</v>
      </c>
      <c r="H6" s="8"/>
      <c r="I6" s="18" t="s">
        <v>152</v>
      </c>
      <c r="J6" s="18">
        <v>0</v>
      </c>
      <c r="K6" s="18">
        <v>0</v>
      </c>
      <c r="L6" s="8" t="s">
        <v>153</v>
      </c>
      <c r="M6" s="8" t="s">
        <v>154</v>
      </c>
      <c r="N6" s="8"/>
      <c r="O6" s="8"/>
      <c r="P6" s="23"/>
      <c r="Q6" s="8"/>
      <c r="R6" s="8"/>
      <c r="S6" s="23" t="s">
        <v>155</v>
      </c>
      <c r="T6" s="19" t="s">
        <v>123</v>
      </c>
      <c r="U6" s="20" t="s">
        <v>123</v>
      </c>
    </row>
    <row r="7" spans="1:38" ht="149.25" customHeight="1" x14ac:dyDescent="0.25">
      <c r="A7" s="8">
        <v>6</v>
      </c>
      <c r="B7" s="3" t="s">
        <v>156</v>
      </c>
      <c r="C7" s="16" t="s">
        <v>157</v>
      </c>
      <c r="D7" s="8" t="s">
        <v>114</v>
      </c>
      <c r="E7" s="8" t="s">
        <v>158</v>
      </c>
      <c r="F7" s="8" t="s">
        <v>156</v>
      </c>
      <c r="G7" s="8" t="s">
        <v>159</v>
      </c>
      <c r="H7" s="17" t="s">
        <v>160</v>
      </c>
      <c r="I7" s="18" t="s">
        <v>119</v>
      </c>
      <c r="J7" s="18">
        <v>0</v>
      </c>
      <c r="K7" s="18">
        <v>0</v>
      </c>
      <c r="L7" s="8" t="s">
        <v>161</v>
      </c>
      <c r="M7" s="8" t="s">
        <v>162</v>
      </c>
      <c r="N7" s="8"/>
      <c r="O7" s="8"/>
      <c r="P7" s="8"/>
      <c r="Q7" s="8"/>
      <c r="R7" s="8"/>
      <c r="S7" s="8" t="s">
        <v>163</v>
      </c>
      <c r="T7" s="19" t="s">
        <v>123</v>
      </c>
      <c r="U7" s="20" t="s">
        <v>123</v>
      </c>
    </row>
    <row r="8" spans="1:38" ht="93.75" customHeight="1" x14ac:dyDescent="0.25">
      <c r="A8" s="8">
        <v>7</v>
      </c>
      <c r="B8" s="3" t="s">
        <v>164</v>
      </c>
      <c r="C8" s="16" t="s">
        <v>165</v>
      </c>
      <c r="D8" s="8" t="s">
        <v>114</v>
      </c>
      <c r="E8" s="8" t="s">
        <v>166</v>
      </c>
      <c r="F8" s="8" t="s">
        <v>167</v>
      </c>
      <c r="G8" s="8" t="s">
        <v>168</v>
      </c>
      <c r="H8" s="8"/>
      <c r="I8" s="18" t="s">
        <v>152</v>
      </c>
      <c r="J8" s="18">
        <v>0</v>
      </c>
      <c r="K8" s="18">
        <v>0</v>
      </c>
      <c r="L8" s="8" t="s">
        <v>169</v>
      </c>
      <c r="M8" s="8" t="s">
        <v>170</v>
      </c>
      <c r="N8" s="8"/>
      <c r="O8" s="8"/>
      <c r="P8" s="8"/>
      <c r="Q8" s="8"/>
      <c r="R8" s="8"/>
      <c r="S8" s="8" t="s">
        <v>171</v>
      </c>
      <c r="T8" s="19" t="s">
        <v>123</v>
      </c>
      <c r="U8" s="20" t="s">
        <v>123</v>
      </c>
    </row>
    <row r="9" spans="1:38" ht="112.5" customHeight="1" x14ac:dyDescent="0.25">
      <c r="A9" s="8">
        <v>8</v>
      </c>
      <c r="B9" s="3" t="s">
        <v>172</v>
      </c>
      <c r="C9" s="16" t="s">
        <v>173</v>
      </c>
      <c r="D9" s="8" t="s">
        <v>114</v>
      </c>
      <c r="E9" s="8" t="s">
        <v>174</v>
      </c>
      <c r="F9" s="8" t="s">
        <v>175</v>
      </c>
      <c r="G9" s="8"/>
      <c r="H9" s="21" t="s">
        <v>176</v>
      </c>
      <c r="I9" s="18" t="s">
        <v>119</v>
      </c>
      <c r="J9" s="18">
        <v>0</v>
      </c>
      <c r="K9" s="18">
        <v>0</v>
      </c>
      <c r="L9" s="8" t="s">
        <v>24</v>
      </c>
      <c r="M9" s="8" t="s">
        <v>55</v>
      </c>
      <c r="N9" s="8"/>
      <c r="O9" s="8"/>
      <c r="P9" s="8"/>
      <c r="Q9" s="8"/>
      <c r="R9" s="8"/>
      <c r="S9" s="8" t="s">
        <v>177</v>
      </c>
      <c r="T9" s="19" t="s">
        <v>123</v>
      </c>
      <c r="U9" s="20" t="s">
        <v>123</v>
      </c>
    </row>
    <row r="10" spans="1:38" ht="60.75" customHeight="1" x14ac:dyDescent="0.25">
      <c r="A10" s="8">
        <v>9</v>
      </c>
      <c r="B10" s="3" t="s">
        <v>178</v>
      </c>
      <c r="C10" s="16" t="s">
        <v>179</v>
      </c>
      <c r="D10" s="8" t="s">
        <v>114</v>
      </c>
      <c r="E10" s="8" t="s">
        <v>180</v>
      </c>
      <c r="F10" s="8" t="s">
        <v>181</v>
      </c>
      <c r="G10" s="8" t="s">
        <v>182</v>
      </c>
      <c r="H10" s="21" t="s">
        <v>183</v>
      </c>
      <c r="I10" s="18" t="s">
        <v>119</v>
      </c>
      <c r="J10" s="18">
        <v>0</v>
      </c>
      <c r="K10" s="18">
        <v>0</v>
      </c>
      <c r="L10" s="8" t="s">
        <v>161</v>
      </c>
      <c r="M10" s="8" t="s">
        <v>162</v>
      </c>
      <c r="N10" s="8"/>
      <c r="O10" s="8"/>
      <c r="P10" s="8"/>
      <c r="Q10" s="8"/>
      <c r="R10" s="8"/>
      <c r="S10" s="8" t="s">
        <v>163</v>
      </c>
      <c r="T10" s="19" t="s">
        <v>123</v>
      </c>
      <c r="U10" s="20" t="s">
        <v>123</v>
      </c>
    </row>
    <row r="11" spans="1:38" ht="114" customHeight="1" x14ac:dyDescent="0.25">
      <c r="A11" s="8">
        <v>10</v>
      </c>
      <c r="B11" s="3" t="s">
        <v>184</v>
      </c>
      <c r="C11" s="16" t="s">
        <v>185</v>
      </c>
      <c r="D11" s="8" t="s">
        <v>114</v>
      </c>
      <c r="E11" s="8" t="s">
        <v>186</v>
      </c>
      <c r="F11" s="8" t="s">
        <v>187</v>
      </c>
      <c r="G11" s="8" t="s">
        <v>188</v>
      </c>
      <c r="H11" s="21" t="s">
        <v>189</v>
      </c>
      <c r="I11" s="18" t="s">
        <v>119</v>
      </c>
      <c r="J11" s="18">
        <v>0</v>
      </c>
      <c r="K11" s="18">
        <v>0</v>
      </c>
      <c r="L11" s="8" t="s">
        <v>190</v>
      </c>
      <c r="M11" s="8" t="s">
        <v>191</v>
      </c>
      <c r="N11" s="8"/>
      <c r="O11" s="8"/>
      <c r="P11" s="8"/>
      <c r="Q11" s="8"/>
      <c r="R11" s="8"/>
      <c r="S11" s="8" t="s">
        <v>192</v>
      </c>
      <c r="T11" s="19" t="s">
        <v>123</v>
      </c>
      <c r="U11" s="20" t="s">
        <v>123</v>
      </c>
    </row>
    <row r="12" spans="1:38" ht="173.25" customHeight="1" x14ac:dyDescent="0.25">
      <c r="A12" s="8">
        <v>11</v>
      </c>
      <c r="B12" s="3" t="s">
        <v>193</v>
      </c>
      <c r="C12" s="16" t="s">
        <v>194</v>
      </c>
      <c r="D12" s="8" t="s">
        <v>114</v>
      </c>
      <c r="E12" s="8" t="s">
        <v>195</v>
      </c>
      <c r="F12" s="8" t="s">
        <v>135</v>
      </c>
      <c r="G12" s="8" t="s">
        <v>188</v>
      </c>
      <c r="H12" s="21" t="s">
        <v>196</v>
      </c>
      <c r="I12" s="18" t="s">
        <v>119</v>
      </c>
      <c r="J12" s="18">
        <v>0</v>
      </c>
      <c r="K12" s="18">
        <v>0</v>
      </c>
      <c r="L12" s="8" t="s">
        <v>197</v>
      </c>
      <c r="M12" s="8" t="s">
        <v>198</v>
      </c>
      <c r="N12" s="8"/>
      <c r="O12" s="8"/>
      <c r="P12" s="8"/>
      <c r="Q12" s="8"/>
      <c r="R12" s="8"/>
      <c r="S12" s="8" t="s">
        <v>199</v>
      </c>
      <c r="T12" s="19" t="s">
        <v>123</v>
      </c>
      <c r="U12" s="20" t="s">
        <v>123</v>
      </c>
    </row>
    <row r="13" spans="1:38" ht="86.25" customHeight="1" x14ac:dyDescent="0.25">
      <c r="A13" s="8">
        <v>12</v>
      </c>
      <c r="B13" s="3" t="s">
        <v>200</v>
      </c>
      <c r="C13" s="16" t="s">
        <v>201</v>
      </c>
      <c r="D13" s="8" t="s">
        <v>114</v>
      </c>
      <c r="E13" s="8" t="s">
        <v>202</v>
      </c>
      <c r="F13" s="8" t="s">
        <v>135</v>
      </c>
      <c r="G13" s="8" t="s">
        <v>203</v>
      </c>
      <c r="H13" s="21" t="s">
        <v>204</v>
      </c>
      <c r="I13" s="18" t="s">
        <v>119</v>
      </c>
      <c r="J13" s="18">
        <v>0</v>
      </c>
      <c r="K13" s="18">
        <v>0</v>
      </c>
      <c r="L13" s="8" t="s">
        <v>205</v>
      </c>
      <c r="M13" s="8" t="s">
        <v>206</v>
      </c>
      <c r="N13" s="8"/>
      <c r="O13" s="8"/>
      <c r="P13" s="8"/>
      <c r="Q13" s="8"/>
      <c r="R13" s="8"/>
      <c r="S13" s="8" t="s">
        <v>207</v>
      </c>
      <c r="T13" s="19" t="s">
        <v>123</v>
      </c>
      <c r="U13" s="20" t="s">
        <v>123</v>
      </c>
    </row>
    <row r="14" spans="1:38" ht="63" customHeight="1" x14ac:dyDescent="0.25">
      <c r="A14" s="8">
        <v>13</v>
      </c>
      <c r="B14" s="3" t="s">
        <v>208</v>
      </c>
      <c r="C14" s="16" t="s">
        <v>209</v>
      </c>
      <c r="D14" s="8" t="s">
        <v>114</v>
      </c>
      <c r="E14" s="8" t="s">
        <v>210</v>
      </c>
      <c r="F14" s="8" t="s">
        <v>135</v>
      </c>
      <c r="G14" s="8" t="s">
        <v>211</v>
      </c>
      <c r="H14" s="17" t="s">
        <v>212</v>
      </c>
      <c r="I14" s="18" t="s">
        <v>119</v>
      </c>
      <c r="J14" s="18">
        <v>0</v>
      </c>
      <c r="K14" s="18">
        <v>0</v>
      </c>
      <c r="L14" s="8" t="s">
        <v>213</v>
      </c>
      <c r="M14" s="8" t="s">
        <v>214</v>
      </c>
      <c r="N14" s="8"/>
      <c r="O14" s="8"/>
      <c r="P14" s="8"/>
      <c r="Q14" s="8"/>
      <c r="R14" s="8"/>
      <c r="S14" s="8" t="s">
        <v>215</v>
      </c>
      <c r="T14" s="19" t="s">
        <v>123</v>
      </c>
      <c r="U14" s="20" t="s">
        <v>123</v>
      </c>
    </row>
    <row r="15" spans="1:38" ht="125.25" customHeight="1" x14ac:dyDescent="0.25">
      <c r="A15" s="8">
        <v>14</v>
      </c>
      <c r="B15" s="3" t="s">
        <v>216</v>
      </c>
      <c r="C15" s="16" t="s">
        <v>217</v>
      </c>
      <c r="D15" s="8" t="s">
        <v>114</v>
      </c>
      <c r="E15" s="8" t="s">
        <v>218</v>
      </c>
      <c r="F15" s="8" t="s">
        <v>219</v>
      </c>
      <c r="G15" s="8" t="s">
        <v>220</v>
      </c>
      <c r="H15" s="17" t="s">
        <v>221</v>
      </c>
      <c r="I15" s="18" t="s">
        <v>119</v>
      </c>
      <c r="J15" s="18">
        <v>0</v>
      </c>
      <c r="K15" s="18">
        <v>0</v>
      </c>
      <c r="L15" s="8" t="s">
        <v>222</v>
      </c>
      <c r="M15" s="8" t="s">
        <v>223</v>
      </c>
      <c r="N15" s="8"/>
      <c r="O15" s="8"/>
      <c r="P15" s="8"/>
      <c r="Q15" s="8"/>
      <c r="R15" s="8"/>
      <c r="S15" s="8" t="s">
        <v>224</v>
      </c>
      <c r="T15" s="19" t="s">
        <v>123</v>
      </c>
      <c r="U15" s="20" t="s">
        <v>123</v>
      </c>
    </row>
    <row r="16" spans="1:38" ht="63" customHeight="1" x14ac:dyDescent="0.25">
      <c r="A16" s="8">
        <v>15</v>
      </c>
      <c r="B16" s="3" t="s">
        <v>225</v>
      </c>
      <c r="C16" s="16" t="s">
        <v>226</v>
      </c>
      <c r="D16" s="8" t="s">
        <v>114</v>
      </c>
      <c r="E16" s="8" t="s">
        <v>227</v>
      </c>
      <c r="F16" s="8" t="s">
        <v>228</v>
      </c>
      <c r="G16" s="8" t="s">
        <v>229</v>
      </c>
      <c r="H16" s="8" t="s">
        <v>230</v>
      </c>
      <c r="I16" s="18" t="s">
        <v>119</v>
      </c>
      <c r="J16" s="18">
        <v>0</v>
      </c>
      <c r="K16" s="18">
        <v>0</v>
      </c>
      <c r="L16" s="8" t="s">
        <v>231</v>
      </c>
      <c r="M16" s="8" t="s">
        <v>232</v>
      </c>
      <c r="N16" s="8"/>
      <c r="O16" s="8"/>
      <c r="P16" s="8"/>
      <c r="Q16" s="8"/>
      <c r="R16" s="8"/>
      <c r="S16" s="8" t="s">
        <v>233</v>
      </c>
      <c r="T16" s="19" t="s">
        <v>123</v>
      </c>
      <c r="U16" s="20" t="s">
        <v>123</v>
      </c>
    </row>
    <row r="17" spans="1:21" ht="75.75" customHeight="1" x14ac:dyDescent="0.25">
      <c r="A17" s="8">
        <v>16</v>
      </c>
      <c r="B17" s="3" t="s">
        <v>234</v>
      </c>
      <c r="C17" s="16" t="s">
        <v>235</v>
      </c>
      <c r="D17" s="8" t="s">
        <v>114</v>
      </c>
      <c r="E17" s="8" t="s">
        <v>236</v>
      </c>
      <c r="F17" s="8" t="s">
        <v>135</v>
      </c>
      <c r="G17" s="8" t="s">
        <v>188</v>
      </c>
      <c r="H17" s="21" t="s">
        <v>237</v>
      </c>
      <c r="I17" s="18" t="s">
        <v>119</v>
      </c>
      <c r="J17" s="18">
        <v>0</v>
      </c>
      <c r="K17" s="18">
        <v>0</v>
      </c>
      <c r="L17" s="8" t="s">
        <v>238</v>
      </c>
      <c r="M17" s="8" t="s">
        <v>239</v>
      </c>
      <c r="N17" s="8"/>
      <c r="O17" s="8"/>
      <c r="P17" s="8"/>
      <c r="Q17" s="8"/>
      <c r="R17" s="8"/>
      <c r="S17" s="8" t="s">
        <v>240</v>
      </c>
      <c r="T17" s="19" t="s">
        <v>123</v>
      </c>
      <c r="U17" s="20" t="s">
        <v>123</v>
      </c>
    </row>
    <row r="18" spans="1:21" ht="63" customHeight="1" x14ac:dyDescent="0.25">
      <c r="A18" s="8">
        <v>17</v>
      </c>
      <c r="B18" s="3" t="s">
        <v>241</v>
      </c>
      <c r="C18" s="16" t="s">
        <v>242</v>
      </c>
      <c r="D18" s="8" t="s">
        <v>114</v>
      </c>
      <c r="E18" s="8" t="s">
        <v>218</v>
      </c>
      <c r="F18" s="8" t="s">
        <v>243</v>
      </c>
      <c r="G18" s="8" t="s">
        <v>244</v>
      </c>
      <c r="H18" s="8"/>
      <c r="I18" s="18" t="s">
        <v>152</v>
      </c>
      <c r="J18" s="18">
        <v>0</v>
      </c>
      <c r="K18" s="18">
        <v>0</v>
      </c>
      <c r="L18" s="8" t="s">
        <v>245</v>
      </c>
      <c r="M18" s="8" t="s">
        <v>246</v>
      </c>
      <c r="N18" s="8"/>
      <c r="O18" s="8"/>
      <c r="P18" s="8"/>
      <c r="Q18" s="8"/>
      <c r="R18" s="8"/>
      <c r="S18" s="8" t="s">
        <v>247</v>
      </c>
      <c r="T18" s="19"/>
      <c r="U18" s="20"/>
    </row>
    <row r="19" spans="1:21" ht="149.25" customHeight="1" x14ac:dyDescent="0.25">
      <c r="A19" s="8">
        <v>18</v>
      </c>
      <c r="B19" s="3" t="s">
        <v>248</v>
      </c>
      <c r="C19" s="16" t="s">
        <v>249</v>
      </c>
      <c r="D19" s="8" t="s">
        <v>114</v>
      </c>
      <c r="E19" s="8" t="s">
        <v>250</v>
      </c>
      <c r="F19" s="8" t="s">
        <v>135</v>
      </c>
      <c r="G19" s="8" t="s">
        <v>251</v>
      </c>
      <c r="H19" s="21" t="s">
        <v>252</v>
      </c>
      <c r="I19" s="18" t="s">
        <v>119</v>
      </c>
      <c r="J19" s="18">
        <v>0</v>
      </c>
      <c r="K19" s="18">
        <v>0</v>
      </c>
      <c r="L19" s="8" t="s">
        <v>253</v>
      </c>
      <c r="M19" s="8" t="s">
        <v>254</v>
      </c>
      <c r="N19" s="8"/>
      <c r="O19" s="8"/>
      <c r="P19" s="8"/>
      <c r="Q19" s="8"/>
      <c r="R19" s="8"/>
      <c r="S19" s="8" t="s">
        <v>255</v>
      </c>
      <c r="T19" s="19" t="s">
        <v>123</v>
      </c>
      <c r="U19" s="20" t="s">
        <v>123</v>
      </c>
    </row>
    <row r="20" spans="1:21" ht="87" customHeight="1" x14ac:dyDescent="0.25">
      <c r="A20" s="8">
        <v>19</v>
      </c>
      <c r="B20" s="3" t="s">
        <v>256</v>
      </c>
      <c r="C20" s="16" t="s">
        <v>257</v>
      </c>
      <c r="D20" s="8" t="s">
        <v>114</v>
      </c>
      <c r="E20" s="8" t="s">
        <v>258</v>
      </c>
      <c r="F20" s="8" t="s">
        <v>259</v>
      </c>
      <c r="G20" s="8" t="s">
        <v>260</v>
      </c>
      <c r="H20" s="21" t="s">
        <v>261</v>
      </c>
      <c r="I20" s="18" t="s">
        <v>119</v>
      </c>
      <c r="J20" s="18">
        <v>0</v>
      </c>
      <c r="K20" s="18">
        <v>0</v>
      </c>
      <c r="L20" s="8" t="s">
        <v>262</v>
      </c>
      <c r="M20" s="8" t="s">
        <v>263</v>
      </c>
      <c r="N20" s="8"/>
      <c r="O20" s="8"/>
      <c r="P20" s="8"/>
      <c r="Q20" s="8"/>
      <c r="R20" s="8"/>
      <c r="S20" s="8" t="s">
        <v>264</v>
      </c>
      <c r="T20" s="19" t="s">
        <v>123</v>
      </c>
      <c r="U20" s="20" t="s">
        <v>123</v>
      </c>
    </row>
    <row r="21" spans="1:21" ht="73.5" customHeight="1" x14ac:dyDescent="0.25">
      <c r="A21" s="8">
        <v>20</v>
      </c>
      <c r="B21" s="3" t="s">
        <v>265</v>
      </c>
      <c r="C21" s="16" t="s">
        <v>266</v>
      </c>
      <c r="D21" s="8" t="s">
        <v>114</v>
      </c>
      <c r="E21" s="8"/>
      <c r="F21" s="8" t="s">
        <v>267</v>
      </c>
      <c r="G21" s="8" t="s">
        <v>268</v>
      </c>
      <c r="H21" s="8"/>
      <c r="I21" s="18"/>
      <c r="J21" s="18">
        <v>0</v>
      </c>
      <c r="K21" s="18">
        <v>0</v>
      </c>
      <c r="L21" s="8" t="s">
        <v>269</v>
      </c>
      <c r="M21" s="8" t="s">
        <v>270</v>
      </c>
      <c r="N21" s="8"/>
      <c r="O21" s="8"/>
      <c r="P21" s="8"/>
      <c r="Q21" s="8"/>
      <c r="R21" s="8"/>
      <c r="S21" s="8" t="s">
        <v>271</v>
      </c>
      <c r="T21" s="19" t="s">
        <v>123</v>
      </c>
      <c r="U21" s="20" t="s">
        <v>123</v>
      </c>
    </row>
    <row r="22" spans="1:21" ht="73.5" customHeight="1" x14ac:dyDescent="0.25">
      <c r="A22" s="8">
        <v>21</v>
      </c>
      <c r="B22" s="3" t="s">
        <v>272</v>
      </c>
      <c r="C22" s="16" t="s">
        <v>273</v>
      </c>
      <c r="D22" s="8" t="s">
        <v>114</v>
      </c>
      <c r="E22" s="8"/>
      <c r="F22" s="8" t="s">
        <v>274</v>
      </c>
      <c r="G22" s="8" t="s">
        <v>275</v>
      </c>
      <c r="H22" s="21" t="s">
        <v>276</v>
      </c>
      <c r="I22" s="18" t="s">
        <v>152</v>
      </c>
      <c r="J22" s="18">
        <v>0</v>
      </c>
      <c r="K22" s="18">
        <v>0</v>
      </c>
      <c r="L22" s="8" t="s">
        <v>245</v>
      </c>
      <c r="M22" s="8" t="s">
        <v>277</v>
      </c>
      <c r="N22" s="8"/>
      <c r="O22" s="8"/>
      <c r="P22" s="16"/>
      <c r="Q22" s="24" t="s">
        <v>278</v>
      </c>
      <c r="R22" s="8" t="s">
        <v>279</v>
      </c>
      <c r="S22" s="16" t="s">
        <v>280</v>
      </c>
      <c r="T22" s="19" t="s">
        <v>123</v>
      </c>
      <c r="U22" s="20" t="s">
        <v>123</v>
      </c>
    </row>
    <row r="23" spans="1:21" ht="258.75" customHeight="1" x14ac:dyDescent="0.25">
      <c r="A23" s="8">
        <v>22</v>
      </c>
      <c r="B23" s="3" t="s">
        <v>281</v>
      </c>
      <c r="C23" s="16" t="s">
        <v>282</v>
      </c>
      <c r="D23" s="8" t="s">
        <v>114</v>
      </c>
      <c r="E23" s="8" t="s">
        <v>283</v>
      </c>
      <c r="F23" s="8" t="s">
        <v>284</v>
      </c>
      <c r="G23" s="8" t="s">
        <v>285</v>
      </c>
      <c r="H23" s="21" t="s">
        <v>286</v>
      </c>
      <c r="I23" s="18" t="s">
        <v>119</v>
      </c>
      <c r="J23" s="18">
        <v>0</v>
      </c>
      <c r="K23" s="18">
        <v>0</v>
      </c>
      <c r="L23" s="8" t="s">
        <v>287</v>
      </c>
      <c r="M23" s="8" t="s">
        <v>288</v>
      </c>
      <c r="N23" s="8"/>
      <c r="O23" s="8"/>
      <c r="P23" s="8"/>
      <c r="Q23" s="8"/>
      <c r="R23" s="8"/>
      <c r="S23" s="8" t="s">
        <v>289</v>
      </c>
      <c r="T23" s="19" t="s">
        <v>123</v>
      </c>
      <c r="U23" s="20" t="s">
        <v>123</v>
      </c>
    </row>
    <row r="24" spans="1:21" ht="264" customHeight="1" x14ac:dyDescent="0.25">
      <c r="A24" s="8">
        <v>23</v>
      </c>
      <c r="B24" s="3" t="s">
        <v>290</v>
      </c>
      <c r="C24" s="25" t="s">
        <v>291</v>
      </c>
      <c r="D24" s="8" t="s">
        <v>114</v>
      </c>
      <c r="E24" s="8" t="s">
        <v>292</v>
      </c>
      <c r="F24" s="8" t="s">
        <v>228</v>
      </c>
      <c r="G24" s="8" t="s">
        <v>293</v>
      </c>
      <c r="H24" s="21" t="s">
        <v>294</v>
      </c>
      <c r="I24" s="18" t="s">
        <v>119</v>
      </c>
      <c r="J24" s="18">
        <v>0</v>
      </c>
      <c r="K24" s="18">
        <v>0</v>
      </c>
      <c r="L24" s="8" t="s">
        <v>295</v>
      </c>
      <c r="M24" s="8" t="s">
        <v>296</v>
      </c>
      <c r="N24" s="8"/>
      <c r="O24" s="8"/>
      <c r="P24" s="8"/>
      <c r="Q24" s="8"/>
      <c r="R24" s="8"/>
      <c r="S24" s="8" t="s">
        <v>297</v>
      </c>
      <c r="T24" s="19" t="s">
        <v>123</v>
      </c>
      <c r="U24" s="20" t="s">
        <v>123</v>
      </c>
    </row>
    <row r="25" spans="1:21" ht="187.5" customHeight="1" x14ac:dyDescent="0.25">
      <c r="A25" s="8">
        <v>24</v>
      </c>
      <c r="B25" s="3" t="s">
        <v>298</v>
      </c>
      <c r="C25" s="16" t="s">
        <v>299</v>
      </c>
      <c r="D25" s="8" t="s">
        <v>114</v>
      </c>
      <c r="E25" s="8" t="s">
        <v>300</v>
      </c>
      <c r="F25" s="8" t="s">
        <v>228</v>
      </c>
      <c r="G25" s="8" t="s">
        <v>228</v>
      </c>
      <c r="H25" s="26" t="s">
        <v>301</v>
      </c>
      <c r="I25" s="18" t="s">
        <v>119</v>
      </c>
      <c r="J25" s="18">
        <v>0</v>
      </c>
      <c r="K25" s="18">
        <v>0</v>
      </c>
      <c r="L25" s="8" t="s">
        <v>302</v>
      </c>
      <c r="M25" s="8" t="s">
        <v>303</v>
      </c>
      <c r="N25" s="8"/>
      <c r="O25" s="8"/>
      <c r="P25" s="8"/>
      <c r="Q25" s="8"/>
      <c r="R25" s="8"/>
      <c r="S25" s="8" t="s">
        <v>304</v>
      </c>
      <c r="T25" s="19" t="s">
        <v>123</v>
      </c>
      <c r="U25" s="20" t="s">
        <v>123</v>
      </c>
    </row>
    <row r="26" spans="1:21" ht="63" customHeight="1" x14ac:dyDescent="0.25">
      <c r="A26" s="8">
        <v>25</v>
      </c>
      <c r="B26" s="3" t="s">
        <v>305</v>
      </c>
      <c r="C26" s="16" t="s">
        <v>306</v>
      </c>
      <c r="D26" s="8" t="s">
        <v>114</v>
      </c>
      <c r="E26" s="8" t="s">
        <v>307</v>
      </c>
      <c r="F26" s="8" t="s">
        <v>308</v>
      </c>
      <c r="G26" s="8" t="s">
        <v>307</v>
      </c>
      <c r="H26" s="21" t="s">
        <v>309</v>
      </c>
      <c r="I26" s="18" t="s">
        <v>119</v>
      </c>
      <c r="J26" s="18">
        <v>0</v>
      </c>
      <c r="K26" s="18">
        <v>0</v>
      </c>
      <c r="L26" s="8" t="s">
        <v>310</v>
      </c>
      <c r="M26" s="8" t="s">
        <v>311</v>
      </c>
      <c r="N26" s="8"/>
      <c r="O26" s="8"/>
      <c r="P26" s="8"/>
      <c r="Q26" s="8"/>
      <c r="R26" s="8"/>
      <c r="S26" s="8" t="s">
        <v>312</v>
      </c>
      <c r="T26" s="19" t="s">
        <v>123</v>
      </c>
      <c r="U26" s="20" t="s">
        <v>123</v>
      </c>
    </row>
    <row r="27" spans="1:21" ht="63" customHeight="1" x14ac:dyDescent="0.25">
      <c r="A27" s="8">
        <v>26</v>
      </c>
      <c r="B27" s="3" t="s">
        <v>313</v>
      </c>
      <c r="C27" s="16" t="s">
        <v>314</v>
      </c>
      <c r="D27" s="8" t="s">
        <v>114</v>
      </c>
      <c r="E27" s="8"/>
      <c r="F27" s="8" t="s">
        <v>228</v>
      </c>
      <c r="G27" s="8" t="s">
        <v>315</v>
      </c>
      <c r="H27" s="21" t="s">
        <v>316</v>
      </c>
      <c r="I27" s="18" t="s">
        <v>119</v>
      </c>
      <c r="J27" s="18">
        <v>0</v>
      </c>
      <c r="K27" s="18">
        <v>0</v>
      </c>
      <c r="L27" s="8" t="s">
        <v>317</v>
      </c>
      <c r="M27" s="8" t="s">
        <v>318</v>
      </c>
      <c r="N27" s="8"/>
      <c r="O27" s="8"/>
      <c r="P27" s="8"/>
      <c r="Q27" s="8"/>
      <c r="R27" s="8"/>
      <c r="S27" s="8" t="s">
        <v>319</v>
      </c>
      <c r="T27" s="19" t="s">
        <v>123</v>
      </c>
      <c r="U27" s="20" t="s">
        <v>123</v>
      </c>
    </row>
    <row r="28" spans="1:21" ht="204.75" customHeight="1" x14ac:dyDescent="0.25">
      <c r="A28" s="8">
        <v>27</v>
      </c>
      <c r="B28" s="3" t="s">
        <v>320</v>
      </c>
      <c r="C28" s="16" t="s">
        <v>321</v>
      </c>
      <c r="D28" s="8" t="s">
        <v>114</v>
      </c>
      <c r="E28" s="8" t="s">
        <v>322</v>
      </c>
      <c r="F28" s="8" t="s">
        <v>323</v>
      </c>
      <c r="G28" s="8" t="s">
        <v>228</v>
      </c>
      <c r="H28" s="21" t="s">
        <v>324</v>
      </c>
      <c r="I28" s="18" t="s">
        <v>119</v>
      </c>
      <c r="J28" s="18">
        <v>0</v>
      </c>
      <c r="K28" s="18">
        <v>0</v>
      </c>
      <c r="L28" s="8" t="s">
        <v>325</v>
      </c>
      <c r="M28" s="8" t="s">
        <v>326</v>
      </c>
      <c r="N28" s="8"/>
      <c r="O28" s="8"/>
      <c r="P28" s="8"/>
      <c r="Q28" s="8"/>
      <c r="R28" s="8"/>
      <c r="S28" s="8" t="s">
        <v>327</v>
      </c>
      <c r="T28" s="19" t="s">
        <v>123</v>
      </c>
      <c r="U28" s="20" t="s">
        <v>123</v>
      </c>
    </row>
    <row r="29" spans="1:21" ht="75" customHeight="1" x14ac:dyDescent="0.25">
      <c r="A29" s="8">
        <v>28</v>
      </c>
      <c r="B29" s="3" t="s">
        <v>328</v>
      </c>
      <c r="C29" s="16" t="s">
        <v>329</v>
      </c>
      <c r="D29" s="8" t="s">
        <v>114</v>
      </c>
      <c r="E29" s="8" t="s">
        <v>330</v>
      </c>
      <c r="F29" s="8" t="s">
        <v>228</v>
      </c>
      <c r="G29" s="8" t="s">
        <v>228</v>
      </c>
      <c r="H29" s="21" t="s">
        <v>331</v>
      </c>
      <c r="I29" s="18" t="s">
        <v>119</v>
      </c>
      <c r="J29" s="18">
        <v>0</v>
      </c>
      <c r="K29" s="18">
        <v>0</v>
      </c>
      <c r="L29" s="8" t="s">
        <v>332</v>
      </c>
      <c r="M29" s="8" t="s">
        <v>333</v>
      </c>
      <c r="N29" s="8"/>
      <c r="O29" s="8"/>
      <c r="P29" s="8"/>
      <c r="Q29" s="8"/>
      <c r="R29" s="8"/>
      <c r="S29" s="8" t="s">
        <v>334</v>
      </c>
      <c r="T29" s="19" t="s">
        <v>123</v>
      </c>
      <c r="U29" s="20" t="s">
        <v>123</v>
      </c>
    </row>
    <row r="30" spans="1:21" ht="62.25" customHeight="1" x14ac:dyDescent="0.25">
      <c r="A30" s="8">
        <v>29</v>
      </c>
      <c r="B30" s="3" t="s">
        <v>335</v>
      </c>
      <c r="C30" s="16" t="s">
        <v>336</v>
      </c>
      <c r="D30" s="8" t="s">
        <v>114</v>
      </c>
      <c r="E30" s="8" t="s">
        <v>337</v>
      </c>
      <c r="F30" s="8" t="s">
        <v>338</v>
      </c>
      <c r="G30" s="8" t="s">
        <v>339</v>
      </c>
      <c r="H30" s="17" t="s">
        <v>340</v>
      </c>
      <c r="I30" s="18" t="s">
        <v>341</v>
      </c>
      <c r="J30" s="18">
        <v>0</v>
      </c>
      <c r="K30" s="18">
        <v>0</v>
      </c>
      <c r="L30" s="8" t="s">
        <v>342</v>
      </c>
      <c r="M30" s="8" t="s">
        <v>343</v>
      </c>
      <c r="N30" s="8"/>
      <c r="O30" s="8"/>
      <c r="P30" s="8"/>
      <c r="Q30" s="8"/>
      <c r="R30" s="8"/>
      <c r="S30" s="8" t="s">
        <v>344</v>
      </c>
      <c r="T30" s="19" t="s">
        <v>123</v>
      </c>
      <c r="U30" s="20" t="s">
        <v>123</v>
      </c>
    </row>
    <row r="31" spans="1:21" ht="186.75" customHeight="1" x14ac:dyDescent="0.25">
      <c r="A31" s="8">
        <v>30</v>
      </c>
      <c r="B31" s="3" t="s">
        <v>345</v>
      </c>
      <c r="C31" s="16" t="s">
        <v>346</v>
      </c>
      <c r="D31" s="8" t="s">
        <v>114</v>
      </c>
      <c r="E31" s="8" t="s">
        <v>218</v>
      </c>
      <c r="F31" s="8" t="s">
        <v>347</v>
      </c>
      <c r="G31" s="8" t="s">
        <v>348</v>
      </c>
      <c r="H31" s="17" t="s">
        <v>349</v>
      </c>
      <c r="I31" s="18" t="s">
        <v>119</v>
      </c>
      <c r="J31" s="18">
        <v>0</v>
      </c>
      <c r="K31" s="18">
        <v>0</v>
      </c>
      <c r="L31" s="8" t="s">
        <v>350</v>
      </c>
      <c r="M31" s="8" t="s">
        <v>351</v>
      </c>
      <c r="N31" s="8"/>
      <c r="O31" s="8"/>
      <c r="P31" s="8"/>
      <c r="Q31" s="8"/>
      <c r="R31" s="8"/>
      <c r="S31" s="8" t="s">
        <v>352</v>
      </c>
      <c r="T31" s="19" t="s">
        <v>123</v>
      </c>
      <c r="U31" s="20" t="s">
        <v>123</v>
      </c>
    </row>
    <row r="32" spans="1:21" ht="63" customHeight="1" x14ac:dyDescent="0.25">
      <c r="A32" s="8">
        <v>31</v>
      </c>
      <c r="B32" s="3" t="s">
        <v>353</v>
      </c>
      <c r="C32" s="16" t="s">
        <v>354</v>
      </c>
      <c r="D32" s="8" t="s">
        <v>114</v>
      </c>
      <c r="E32" s="8"/>
      <c r="F32" s="8" t="s">
        <v>355</v>
      </c>
      <c r="G32" s="8"/>
      <c r="H32" s="21" t="s">
        <v>356</v>
      </c>
      <c r="I32" s="18" t="s">
        <v>119</v>
      </c>
      <c r="J32" s="18">
        <v>0</v>
      </c>
      <c r="K32" s="18">
        <v>0</v>
      </c>
      <c r="L32" s="8" t="s">
        <v>357</v>
      </c>
      <c r="M32" s="27" t="s">
        <v>358</v>
      </c>
      <c r="N32" s="27"/>
      <c r="O32" s="27"/>
      <c r="P32" s="8"/>
      <c r="Q32" s="8"/>
      <c r="R32" s="27"/>
      <c r="S32" s="8" t="s">
        <v>359</v>
      </c>
      <c r="T32" s="19" t="s">
        <v>123</v>
      </c>
      <c r="U32" s="20" t="s">
        <v>123</v>
      </c>
    </row>
    <row r="33" spans="1:22" ht="37.5" customHeight="1" x14ac:dyDescent="0.25">
      <c r="A33" s="8">
        <v>32</v>
      </c>
      <c r="B33" s="3" t="s">
        <v>360</v>
      </c>
      <c r="C33" s="16" t="s">
        <v>361</v>
      </c>
      <c r="D33" s="8" t="s">
        <v>114</v>
      </c>
      <c r="E33" s="8" t="s">
        <v>362</v>
      </c>
      <c r="F33" s="8" t="s">
        <v>363</v>
      </c>
      <c r="G33" s="8"/>
      <c r="H33" s="21" t="s">
        <v>364</v>
      </c>
      <c r="I33" s="18" t="s">
        <v>152</v>
      </c>
      <c r="J33" s="18">
        <v>0</v>
      </c>
      <c r="K33" s="18">
        <v>0</v>
      </c>
      <c r="L33" s="8" t="s">
        <v>365</v>
      </c>
      <c r="M33" s="8" t="s">
        <v>366</v>
      </c>
      <c r="N33" s="8"/>
      <c r="O33" s="8"/>
      <c r="P33" s="8"/>
      <c r="Q33" s="8"/>
      <c r="R33" s="8"/>
      <c r="S33" s="8" t="s">
        <v>367</v>
      </c>
      <c r="T33" s="19" t="s">
        <v>123</v>
      </c>
      <c r="U33" s="20" t="s">
        <v>123</v>
      </c>
    </row>
    <row r="34" spans="1:22" ht="73.5" customHeight="1" x14ac:dyDescent="0.25">
      <c r="A34" s="8">
        <v>33</v>
      </c>
      <c r="B34" s="3" t="s">
        <v>368</v>
      </c>
      <c r="C34" s="16" t="s">
        <v>369</v>
      </c>
      <c r="D34" s="8" t="s">
        <v>114</v>
      </c>
      <c r="E34" s="8"/>
      <c r="F34" s="8" t="s">
        <v>228</v>
      </c>
      <c r="G34" s="8" t="s">
        <v>370</v>
      </c>
      <c r="H34" s="21" t="s">
        <v>371</v>
      </c>
      <c r="I34" s="18" t="s">
        <v>119</v>
      </c>
      <c r="J34" s="18">
        <v>0</v>
      </c>
      <c r="K34" s="18">
        <v>0</v>
      </c>
      <c r="L34" s="8" t="s">
        <v>372</v>
      </c>
      <c r="M34" s="8" t="s">
        <v>373</v>
      </c>
      <c r="N34" s="8"/>
      <c r="O34" s="8"/>
      <c r="P34" s="8"/>
      <c r="Q34" s="8"/>
      <c r="R34" s="8"/>
      <c r="S34" s="8" t="s">
        <v>374</v>
      </c>
      <c r="T34" s="19" t="s">
        <v>123</v>
      </c>
      <c r="U34" s="20" t="s">
        <v>123</v>
      </c>
    </row>
    <row r="35" spans="1:22" ht="157.5" customHeight="1" x14ac:dyDescent="0.25">
      <c r="A35" s="8">
        <v>34</v>
      </c>
      <c r="B35" s="3" t="s">
        <v>375</v>
      </c>
      <c r="C35" s="16" t="s">
        <v>376</v>
      </c>
      <c r="D35" s="8" t="s">
        <v>114</v>
      </c>
      <c r="E35" s="8" t="s">
        <v>377</v>
      </c>
      <c r="F35" s="8"/>
      <c r="G35" s="8" t="s">
        <v>378</v>
      </c>
      <c r="H35" s="21" t="s">
        <v>379</v>
      </c>
      <c r="I35" s="18" t="s">
        <v>119</v>
      </c>
      <c r="J35" s="18">
        <v>0</v>
      </c>
      <c r="K35" s="18">
        <v>0</v>
      </c>
      <c r="L35" s="8" t="s">
        <v>380</v>
      </c>
      <c r="M35" s="8" t="s">
        <v>381</v>
      </c>
      <c r="N35" s="8"/>
      <c r="O35" s="8"/>
      <c r="P35" s="8"/>
      <c r="Q35" s="8"/>
      <c r="R35" s="8"/>
      <c r="S35" s="8" t="s">
        <v>382</v>
      </c>
      <c r="T35" s="19" t="s">
        <v>123</v>
      </c>
      <c r="U35" s="20" t="s">
        <v>123</v>
      </c>
    </row>
    <row r="36" spans="1:22" ht="88.5" customHeight="1" x14ac:dyDescent="0.25">
      <c r="A36" s="8">
        <v>35</v>
      </c>
      <c r="B36" s="3" t="s">
        <v>383</v>
      </c>
      <c r="C36" s="16" t="s">
        <v>384</v>
      </c>
      <c r="D36" s="8" t="s">
        <v>114</v>
      </c>
      <c r="E36" s="8" t="s">
        <v>385</v>
      </c>
      <c r="F36" s="8" t="s">
        <v>228</v>
      </c>
      <c r="G36" s="8" t="s">
        <v>386</v>
      </c>
      <c r="H36" s="8"/>
      <c r="I36" s="18" t="s">
        <v>152</v>
      </c>
      <c r="J36" s="18">
        <v>0</v>
      </c>
      <c r="K36" s="18">
        <v>0</v>
      </c>
      <c r="L36" s="8" t="s">
        <v>387</v>
      </c>
      <c r="M36" s="8" t="s">
        <v>388</v>
      </c>
      <c r="N36" s="8"/>
      <c r="O36" s="8"/>
      <c r="P36" s="8"/>
      <c r="Q36" s="8"/>
      <c r="R36" s="8"/>
      <c r="S36" s="8" t="s">
        <v>389</v>
      </c>
      <c r="T36" s="19" t="s">
        <v>123</v>
      </c>
      <c r="U36" s="20" t="s">
        <v>123</v>
      </c>
    </row>
    <row r="37" spans="1:22" ht="150.75" customHeight="1" x14ac:dyDescent="0.25">
      <c r="A37" s="8">
        <v>36</v>
      </c>
      <c r="B37" s="3" t="s">
        <v>390</v>
      </c>
      <c r="C37" s="16" t="s">
        <v>391</v>
      </c>
      <c r="D37" s="8" t="s">
        <v>114</v>
      </c>
      <c r="E37" s="8" t="s">
        <v>392</v>
      </c>
      <c r="F37" s="8" t="s">
        <v>393</v>
      </c>
      <c r="G37" s="8" t="s">
        <v>228</v>
      </c>
      <c r="H37" s="28" t="s">
        <v>394</v>
      </c>
      <c r="I37" s="18" t="s">
        <v>119</v>
      </c>
      <c r="J37" s="18">
        <v>0</v>
      </c>
      <c r="K37" s="18">
        <v>0</v>
      </c>
      <c r="L37" s="8" t="s">
        <v>395</v>
      </c>
      <c r="M37" s="8" t="s">
        <v>396</v>
      </c>
      <c r="N37" s="8"/>
      <c r="O37" s="8"/>
      <c r="P37" s="8"/>
      <c r="Q37" s="8" t="s">
        <v>397</v>
      </c>
      <c r="R37" s="8" t="s">
        <v>398</v>
      </c>
      <c r="S37" s="8" t="s">
        <v>399</v>
      </c>
      <c r="T37" s="19" t="s">
        <v>123</v>
      </c>
      <c r="U37" s="20" t="s">
        <v>123</v>
      </c>
      <c r="V37" s="24"/>
    </row>
    <row r="38" spans="1:22" ht="126" customHeight="1" x14ac:dyDescent="0.25">
      <c r="A38" s="8">
        <v>37</v>
      </c>
      <c r="B38" s="3" t="s">
        <v>400</v>
      </c>
      <c r="C38" s="16" t="s">
        <v>401</v>
      </c>
      <c r="D38" s="8" t="s">
        <v>114</v>
      </c>
      <c r="E38" s="8" t="s">
        <v>402</v>
      </c>
      <c r="F38" s="8" t="s">
        <v>400</v>
      </c>
      <c r="G38" s="8" t="s">
        <v>403</v>
      </c>
      <c r="H38" s="21" t="s">
        <v>404</v>
      </c>
      <c r="I38" s="18" t="s">
        <v>152</v>
      </c>
      <c r="J38" s="18">
        <v>0</v>
      </c>
      <c r="K38" s="18">
        <v>0</v>
      </c>
      <c r="L38" s="8" t="s">
        <v>405</v>
      </c>
      <c r="M38" s="8" t="s">
        <v>406</v>
      </c>
      <c r="N38" s="8"/>
      <c r="O38" s="8"/>
      <c r="P38" s="8"/>
      <c r="Q38" s="8"/>
      <c r="R38" s="8"/>
      <c r="S38" s="8" t="s">
        <v>407</v>
      </c>
      <c r="T38" s="19" t="s">
        <v>123</v>
      </c>
      <c r="U38" s="20" t="s">
        <v>123</v>
      </c>
    </row>
    <row r="39" spans="1:22" ht="69.75" customHeight="1" x14ac:dyDescent="0.25">
      <c r="A39" s="8">
        <v>38</v>
      </c>
      <c r="B39" s="3" t="s">
        <v>408</v>
      </c>
      <c r="C39" s="16" t="s">
        <v>409</v>
      </c>
      <c r="D39" s="8" t="s">
        <v>114</v>
      </c>
      <c r="E39" s="8" t="s">
        <v>410</v>
      </c>
      <c r="F39" s="8" t="s">
        <v>411</v>
      </c>
      <c r="G39" s="8" t="s">
        <v>228</v>
      </c>
      <c r="H39" s="21" t="s">
        <v>412</v>
      </c>
      <c r="I39" s="18" t="s">
        <v>119</v>
      </c>
      <c r="J39" s="18">
        <v>0</v>
      </c>
      <c r="K39" s="18">
        <v>0</v>
      </c>
      <c r="L39" s="8" t="s">
        <v>413</v>
      </c>
      <c r="M39" s="8" t="s">
        <v>414</v>
      </c>
      <c r="N39" s="8"/>
      <c r="O39" s="8"/>
      <c r="P39" s="8"/>
      <c r="Q39" s="8"/>
      <c r="R39" s="8"/>
      <c r="S39" s="8" t="s">
        <v>415</v>
      </c>
      <c r="T39" s="19" t="s">
        <v>123</v>
      </c>
      <c r="U39" s="20" t="s">
        <v>123</v>
      </c>
    </row>
    <row r="40" spans="1:22" ht="75" customHeight="1" x14ac:dyDescent="0.25">
      <c r="A40" s="8">
        <v>39</v>
      </c>
      <c r="B40" s="3" t="s">
        <v>416</v>
      </c>
      <c r="C40" s="16" t="s">
        <v>417</v>
      </c>
      <c r="D40" s="8" t="s">
        <v>114</v>
      </c>
      <c r="E40" s="8" t="s">
        <v>227</v>
      </c>
      <c r="F40" s="8" t="s">
        <v>416</v>
      </c>
      <c r="G40" s="8" t="s">
        <v>418</v>
      </c>
      <c r="H40" s="21" t="s">
        <v>419</v>
      </c>
      <c r="I40" s="18" t="s">
        <v>119</v>
      </c>
      <c r="J40" s="18">
        <v>0</v>
      </c>
      <c r="K40" s="18">
        <v>0</v>
      </c>
      <c r="L40" s="8" t="s">
        <v>420</v>
      </c>
      <c r="M40" s="8" t="s">
        <v>421</v>
      </c>
      <c r="N40" s="8"/>
      <c r="O40" s="8"/>
      <c r="P40" s="8"/>
      <c r="Q40" s="8" t="s">
        <v>422</v>
      </c>
      <c r="R40" s="8" t="s">
        <v>423</v>
      </c>
      <c r="S40" s="8" t="s">
        <v>424</v>
      </c>
      <c r="T40" s="19" t="s">
        <v>123</v>
      </c>
      <c r="U40" s="20" t="s">
        <v>123</v>
      </c>
      <c r="V40" s="24"/>
    </row>
    <row r="41" spans="1:22" ht="72" customHeight="1" x14ac:dyDescent="0.25">
      <c r="A41" s="8">
        <v>40</v>
      </c>
      <c r="B41" s="3" t="s">
        <v>425</v>
      </c>
      <c r="C41" s="16" t="s">
        <v>426</v>
      </c>
      <c r="D41" s="18" t="s">
        <v>427</v>
      </c>
      <c r="E41" s="8"/>
      <c r="F41" s="8" t="s">
        <v>428</v>
      </c>
      <c r="G41" s="8" t="s">
        <v>429</v>
      </c>
      <c r="H41" s="21" t="s">
        <v>430</v>
      </c>
      <c r="I41" s="18" t="s">
        <v>119</v>
      </c>
      <c r="J41" s="18">
        <v>0</v>
      </c>
      <c r="K41" s="18">
        <v>0</v>
      </c>
      <c r="L41" s="18" t="s">
        <v>431</v>
      </c>
      <c r="M41" s="18" t="s">
        <v>432</v>
      </c>
      <c r="N41" s="18"/>
      <c r="O41" s="18"/>
      <c r="P41" s="18">
        <v>86865251</v>
      </c>
      <c r="Q41" s="18"/>
      <c r="R41" s="18"/>
      <c r="S41" s="18" t="s">
        <v>433</v>
      </c>
      <c r="T41" s="19"/>
      <c r="U41" s="20"/>
    </row>
    <row r="42" spans="1:22" ht="72" customHeight="1" x14ac:dyDescent="0.25">
      <c r="A42" s="8">
        <v>41</v>
      </c>
      <c r="B42" s="29" t="s">
        <v>434</v>
      </c>
      <c r="C42" s="16" t="s">
        <v>435</v>
      </c>
      <c r="D42" s="18" t="s">
        <v>427</v>
      </c>
      <c r="E42" s="8" t="s">
        <v>436</v>
      </c>
      <c r="F42" s="8" t="s">
        <v>437</v>
      </c>
      <c r="G42" s="8" t="s">
        <v>438</v>
      </c>
      <c r="H42" s="21" t="s">
        <v>439</v>
      </c>
      <c r="I42" s="18" t="s">
        <v>119</v>
      </c>
      <c r="J42" s="18">
        <v>0</v>
      </c>
      <c r="K42" s="18">
        <v>0</v>
      </c>
      <c r="L42" s="18" t="s">
        <v>440</v>
      </c>
      <c r="M42" s="18" t="s">
        <v>441</v>
      </c>
      <c r="N42" s="18"/>
      <c r="O42" s="18"/>
      <c r="P42" s="18"/>
      <c r="Q42" s="18"/>
      <c r="R42" s="18"/>
      <c r="S42" s="18" t="s">
        <v>442</v>
      </c>
      <c r="T42" s="19"/>
      <c r="U42" s="20"/>
    </row>
    <row r="43" spans="1:22" ht="14.25" customHeight="1" x14ac:dyDescent="0.2">
      <c r="A43" s="8">
        <v>42</v>
      </c>
      <c r="B43" s="29" t="s">
        <v>443</v>
      </c>
      <c r="C43" s="16" t="s">
        <v>444</v>
      </c>
      <c r="D43" s="8" t="s">
        <v>427</v>
      </c>
      <c r="E43" s="8" t="s">
        <v>445</v>
      </c>
      <c r="F43" s="8" t="s">
        <v>446</v>
      </c>
      <c r="G43" s="8" t="s">
        <v>447</v>
      </c>
      <c r="H43" s="17" t="s">
        <v>448</v>
      </c>
      <c r="I43" s="18" t="s">
        <v>119</v>
      </c>
      <c r="J43" s="18">
        <v>0</v>
      </c>
      <c r="K43" s="18">
        <v>0</v>
      </c>
      <c r="L43" s="18" t="s">
        <v>449</v>
      </c>
      <c r="M43" s="18" t="s">
        <v>450</v>
      </c>
      <c r="N43" s="18"/>
      <c r="O43" s="18"/>
      <c r="P43" s="18">
        <v>98741016</v>
      </c>
      <c r="Q43" s="18"/>
      <c r="R43" s="18"/>
      <c r="S43" s="18" t="s">
        <v>451</v>
      </c>
      <c r="U43" s="30"/>
    </row>
    <row r="44" spans="1:22" ht="14.25" customHeight="1" x14ac:dyDescent="0.25">
      <c r="A44" s="8">
        <v>43</v>
      </c>
      <c r="B44" s="29" t="s">
        <v>452</v>
      </c>
      <c r="C44" s="16" t="s">
        <v>453</v>
      </c>
      <c r="D44" s="18" t="s">
        <v>427</v>
      </c>
      <c r="E44" s="8" t="s">
        <v>454</v>
      </c>
      <c r="F44" s="8" t="s">
        <v>455</v>
      </c>
      <c r="G44" s="8" t="s">
        <v>456</v>
      </c>
      <c r="H44" s="21" t="s">
        <v>457</v>
      </c>
      <c r="I44" s="18" t="s">
        <v>119</v>
      </c>
      <c r="J44" s="18">
        <v>0</v>
      </c>
      <c r="K44" s="18">
        <v>0</v>
      </c>
      <c r="L44" s="18" t="s">
        <v>458</v>
      </c>
      <c r="M44" s="18" t="s">
        <v>459</v>
      </c>
      <c r="N44" s="18"/>
      <c r="O44" s="18"/>
      <c r="P44" s="18"/>
      <c r="Q44" s="18" t="s">
        <v>460</v>
      </c>
      <c r="R44" s="18" t="s">
        <v>461</v>
      </c>
      <c r="S44" s="18" t="s">
        <v>462</v>
      </c>
      <c r="U44" s="30"/>
      <c r="V44" s="24"/>
    </row>
    <row r="45" spans="1:22" ht="14.25" customHeight="1" x14ac:dyDescent="0.2">
      <c r="A45" s="8">
        <v>44</v>
      </c>
      <c r="B45" s="3" t="s">
        <v>463</v>
      </c>
      <c r="C45" s="16" t="s">
        <v>464</v>
      </c>
      <c r="D45" s="18" t="s">
        <v>427</v>
      </c>
      <c r="E45" s="8" t="s">
        <v>465</v>
      </c>
      <c r="F45" s="8" t="s">
        <v>466</v>
      </c>
      <c r="G45" s="8" t="s">
        <v>467</v>
      </c>
      <c r="H45" s="21" t="s">
        <v>468</v>
      </c>
      <c r="I45" s="18" t="s">
        <v>119</v>
      </c>
      <c r="J45" s="18">
        <v>0</v>
      </c>
      <c r="K45" s="18">
        <v>0</v>
      </c>
      <c r="L45" s="18" t="s">
        <v>469</v>
      </c>
      <c r="M45" s="18" t="s">
        <v>470</v>
      </c>
      <c r="N45" s="18"/>
      <c r="O45" s="18"/>
      <c r="P45" s="18"/>
      <c r="Q45" s="18" t="s">
        <v>471</v>
      </c>
      <c r="R45" s="18" t="s">
        <v>472</v>
      </c>
      <c r="S45" s="18" t="s">
        <v>473</v>
      </c>
      <c r="U45" s="30"/>
    </row>
    <row r="46" spans="1:22" ht="14.25" customHeight="1" x14ac:dyDescent="0.2">
      <c r="A46" s="8">
        <v>45</v>
      </c>
      <c r="B46" s="29" t="s">
        <v>474</v>
      </c>
      <c r="C46" s="16" t="s">
        <v>475</v>
      </c>
      <c r="D46" s="18" t="s">
        <v>427</v>
      </c>
      <c r="E46" s="8" t="s">
        <v>476</v>
      </c>
      <c r="F46" s="8" t="s">
        <v>477</v>
      </c>
      <c r="G46" s="8" t="s">
        <v>478</v>
      </c>
      <c r="H46" s="21" t="s">
        <v>479</v>
      </c>
      <c r="I46" s="18" t="s">
        <v>119</v>
      </c>
      <c r="J46" s="18">
        <v>0</v>
      </c>
      <c r="K46" s="18">
        <v>0</v>
      </c>
      <c r="L46" s="18" t="s">
        <v>480</v>
      </c>
      <c r="M46" s="18" t="s">
        <v>481</v>
      </c>
      <c r="N46" s="18"/>
      <c r="O46" s="18"/>
      <c r="P46" s="18"/>
      <c r="Q46" s="18"/>
      <c r="R46" s="18"/>
      <c r="S46" s="18" t="s">
        <v>482</v>
      </c>
      <c r="U46" s="30"/>
    </row>
    <row r="47" spans="1:22" ht="14.25" customHeight="1" x14ac:dyDescent="0.25">
      <c r="A47" s="8">
        <v>46</v>
      </c>
      <c r="B47" s="29" t="s">
        <v>483</v>
      </c>
      <c r="C47" s="16" t="s">
        <v>484</v>
      </c>
      <c r="D47" s="8" t="s">
        <v>427</v>
      </c>
      <c r="E47" s="8"/>
      <c r="F47" s="8" t="s">
        <v>485</v>
      </c>
      <c r="G47" s="8" t="s">
        <v>486</v>
      </c>
      <c r="H47" s="21" t="s">
        <v>487</v>
      </c>
      <c r="I47" s="18" t="s">
        <v>119</v>
      </c>
      <c r="J47" s="18">
        <v>0</v>
      </c>
      <c r="K47" s="18">
        <v>0</v>
      </c>
      <c r="L47" s="8" t="s">
        <v>488</v>
      </c>
      <c r="M47" s="8" t="s">
        <v>489</v>
      </c>
      <c r="N47" s="8"/>
      <c r="O47" s="8"/>
      <c r="P47" s="31"/>
      <c r="Q47" s="8" t="s">
        <v>490</v>
      </c>
      <c r="R47" s="8" t="s">
        <v>491</v>
      </c>
      <c r="S47" s="23" t="s">
        <v>492</v>
      </c>
      <c r="U47" s="30"/>
      <c r="V47" s="24"/>
    </row>
    <row r="48" spans="1:22" ht="14.25" customHeight="1" x14ac:dyDescent="0.2">
      <c r="A48" s="8">
        <v>47</v>
      </c>
      <c r="B48" s="29" t="s">
        <v>493</v>
      </c>
      <c r="C48" s="16" t="s">
        <v>494</v>
      </c>
      <c r="D48" s="8" t="s">
        <v>427</v>
      </c>
      <c r="E48" s="8" t="s">
        <v>495</v>
      </c>
      <c r="F48" s="8" t="s">
        <v>496</v>
      </c>
      <c r="G48" s="8" t="s">
        <v>497</v>
      </c>
      <c r="H48" s="21" t="s">
        <v>498</v>
      </c>
      <c r="I48" s="18" t="s">
        <v>119</v>
      </c>
      <c r="J48" s="18">
        <v>0</v>
      </c>
      <c r="K48" s="18">
        <v>0</v>
      </c>
      <c r="L48" s="18" t="s">
        <v>499</v>
      </c>
      <c r="M48" s="18" t="s">
        <v>500</v>
      </c>
      <c r="N48" s="18"/>
      <c r="O48" s="18"/>
      <c r="P48" s="18"/>
      <c r="Q48" s="18" t="s">
        <v>501</v>
      </c>
      <c r="R48" s="18" t="s">
        <v>502</v>
      </c>
      <c r="S48" s="18" t="s">
        <v>503</v>
      </c>
      <c r="U48" s="30"/>
    </row>
    <row r="49" spans="1:22" ht="14.25" customHeight="1" x14ac:dyDescent="0.25">
      <c r="A49" s="8">
        <v>48</v>
      </c>
      <c r="B49" s="29" t="s">
        <v>504</v>
      </c>
      <c r="C49" s="16" t="s">
        <v>505</v>
      </c>
      <c r="D49" s="8" t="s">
        <v>427</v>
      </c>
      <c r="E49" s="16"/>
      <c r="F49" s="8" t="s">
        <v>506</v>
      </c>
      <c r="G49" s="8" t="s">
        <v>507</v>
      </c>
      <c r="H49" s="32" t="s">
        <v>508</v>
      </c>
      <c r="I49" s="18" t="s">
        <v>119</v>
      </c>
      <c r="J49" s="18">
        <v>0</v>
      </c>
      <c r="K49" s="18">
        <v>0</v>
      </c>
      <c r="L49" s="16" t="s">
        <v>509</v>
      </c>
      <c r="M49" s="8" t="s">
        <v>510</v>
      </c>
      <c r="N49" s="8"/>
      <c r="O49" s="8"/>
      <c r="P49" s="33"/>
      <c r="Q49" s="16" t="s">
        <v>511</v>
      </c>
      <c r="R49" s="8" t="s">
        <v>512</v>
      </c>
      <c r="S49" s="8" t="s">
        <v>513</v>
      </c>
      <c r="U49" s="30"/>
      <c r="V49" s="24"/>
    </row>
    <row r="50" spans="1:22" ht="14.25" customHeight="1" x14ac:dyDescent="0.25">
      <c r="A50" s="8">
        <v>49</v>
      </c>
      <c r="B50" s="29" t="s">
        <v>514</v>
      </c>
      <c r="C50" s="16" t="s">
        <v>515</v>
      </c>
      <c r="D50" s="18" t="s">
        <v>427</v>
      </c>
      <c r="E50" s="8" t="s">
        <v>516</v>
      </c>
      <c r="F50" s="8" t="s">
        <v>517</v>
      </c>
      <c r="G50" s="8" t="s">
        <v>518</v>
      </c>
      <c r="H50" s="8"/>
      <c r="I50" s="18" t="s">
        <v>152</v>
      </c>
      <c r="J50" s="18">
        <v>0</v>
      </c>
      <c r="K50" s="18">
        <v>0</v>
      </c>
      <c r="L50" s="18" t="s">
        <v>519</v>
      </c>
      <c r="M50" s="8" t="s">
        <v>520</v>
      </c>
      <c r="N50" s="8"/>
      <c r="O50" s="8"/>
      <c r="P50" s="34"/>
      <c r="Q50" s="18" t="s">
        <v>521</v>
      </c>
      <c r="R50" s="8" t="s">
        <v>522</v>
      </c>
      <c r="S50" s="23" t="s">
        <v>523</v>
      </c>
      <c r="U50" s="30"/>
      <c r="V50" s="24"/>
    </row>
    <row r="51" spans="1:22" ht="14.25" customHeight="1" x14ac:dyDescent="0.25">
      <c r="A51" s="8">
        <v>50</v>
      </c>
      <c r="B51" s="29" t="s">
        <v>524</v>
      </c>
      <c r="C51" s="16" t="s">
        <v>525</v>
      </c>
      <c r="D51" s="18" t="s">
        <v>427</v>
      </c>
      <c r="E51" s="8" t="s">
        <v>526</v>
      </c>
      <c r="F51" s="8" t="s">
        <v>527</v>
      </c>
      <c r="G51" s="8" t="s">
        <v>528</v>
      </c>
      <c r="H51" s="21" t="s">
        <v>529</v>
      </c>
      <c r="I51" s="18" t="s">
        <v>119</v>
      </c>
      <c r="J51" s="18">
        <v>0</v>
      </c>
      <c r="K51" s="18">
        <v>0</v>
      </c>
      <c r="L51" s="18" t="s">
        <v>530</v>
      </c>
      <c r="M51" s="18" t="s">
        <v>531</v>
      </c>
      <c r="N51" s="18"/>
      <c r="O51" s="18"/>
      <c r="P51" s="35"/>
      <c r="Q51" s="18" t="s">
        <v>532</v>
      </c>
      <c r="R51" s="18" t="s">
        <v>533</v>
      </c>
      <c r="S51" s="36" t="s">
        <v>534</v>
      </c>
      <c r="U51" s="30"/>
      <c r="V51" s="24"/>
    </row>
    <row r="52" spans="1:22" ht="14.25" customHeight="1" x14ac:dyDescent="0.25">
      <c r="A52" s="8">
        <v>51</v>
      </c>
      <c r="B52" s="29" t="s">
        <v>535</v>
      </c>
      <c r="C52" s="16" t="s">
        <v>536</v>
      </c>
      <c r="D52" s="18" t="s">
        <v>427</v>
      </c>
      <c r="E52" s="8" t="s">
        <v>537</v>
      </c>
      <c r="F52" s="8" t="s">
        <v>538</v>
      </c>
      <c r="G52" s="8" t="s">
        <v>539</v>
      </c>
      <c r="H52" s="28" t="s">
        <v>540</v>
      </c>
      <c r="I52" s="18" t="s">
        <v>119</v>
      </c>
      <c r="J52" s="18">
        <v>0</v>
      </c>
      <c r="K52" s="18">
        <v>0</v>
      </c>
      <c r="L52" s="18" t="s">
        <v>541</v>
      </c>
      <c r="M52" s="18" t="s">
        <v>542</v>
      </c>
      <c r="N52" s="18"/>
      <c r="O52" s="18"/>
      <c r="P52" s="18"/>
      <c r="Q52" s="18" t="s">
        <v>543</v>
      </c>
      <c r="R52" s="18" t="s">
        <v>544</v>
      </c>
      <c r="S52" s="8" t="s">
        <v>545</v>
      </c>
      <c r="U52" s="30"/>
      <c r="V52" s="24"/>
    </row>
    <row r="53" spans="1:22" ht="14.25" customHeight="1" x14ac:dyDescent="0.2">
      <c r="A53" s="8">
        <v>52</v>
      </c>
      <c r="B53" s="29" t="s">
        <v>546</v>
      </c>
      <c r="C53" s="16" t="s">
        <v>547</v>
      </c>
      <c r="D53" s="8" t="s">
        <v>427</v>
      </c>
      <c r="E53" s="16" t="s">
        <v>548</v>
      </c>
      <c r="F53" s="8" t="s">
        <v>549</v>
      </c>
      <c r="G53" s="8" t="s">
        <v>550</v>
      </c>
      <c r="H53" s="21" t="s">
        <v>551</v>
      </c>
      <c r="I53" s="18" t="s">
        <v>119</v>
      </c>
      <c r="J53" s="18">
        <v>0</v>
      </c>
      <c r="K53" s="18">
        <v>0</v>
      </c>
      <c r="L53" s="18" t="s">
        <v>552</v>
      </c>
      <c r="M53" s="18" t="s">
        <v>553</v>
      </c>
      <c r="N53" s="18"/>
      <c r="O53" s="18"/>
      <c r="P53" s="37"/>
      <c r="R53" s="18"/>
      <c r="S53" s="38" t="s">
        <v>554</v>
      </c>
      <c r="U53" s="30"/>
    </row>
    <row r="54" spans="1:22" ht="14.25" customHeight="1" x14ac:dyDescent="0.25">
      <c r="A54" s="8">
        <v>53</v>
      </c>
      <c r="B54" s="29" t="s">
        <v>555</v>
      </c>
      <c r="C54" s="16" t="s">
        <v>556</v>
      </c>
      <c r="D54" s="18" t="s">
        <v>427</v>
      </c>
      <c r="E54" s="8" t="s">
        <v>557</v>
      </c>
      <c r="F54" s="8" t="s">
        <v>558</v>
      </c>
      <c r="G54" s="8" t="s">
        <v>559</v>
      </c>
      <c r="H54" s="21" t="s">
        <v>560</v>
      </c>
      <c r="I54" s="18" t="s">
        <v>119</v>
      </c>
      <c r="J54" s="18">
        <v>0</v>
      </c>
      <c r="K54" s="18">
        <v>0</v>
      </c>
      <c r="L54" s="18" t="s">
        <v>561</v>
      </c>
      <c r="M54" s="18" t="s">
        <v>562</v>
      </c>
      <c r="N54" s="18"/>
      <c r="O54" s="18"/>
      <c r="P54" s="18"/>
      <c r="Q54" s="18" t="s">
        <v>563</v>
      </c>
      <c r="R54" s="18" t="s">
        <v>564</v>
      </c>
      <c r="S54" s="8" t="s">
        <v>565</v>
      </c>
      <c r="U54" s="30"/>
      <c r="V54" s="24"/>
    </row>
    <row r="55" spans="1:22" ht="14.25" customHeight="1" x14ac:dyDescent="0.2">
      <c r="A55" s="8">
        <v>54</v>
      </c>
      <c r="B55" s="29" t="s">
        <v>566</v>
      </c>
      <c r="C55" s="16" t="s">
        <v>567</v>
      </c>
      <c r="D55" s="18" t="s">
        <v>427</v>
      </c>
      <c r="E55" s="8" t="s">
        <v>568</v>
      </c>
      <c r="F55" s="8" t="s">
        <v>569</v>
      </c>
      <c r="G55" s="8" t="s">
        <v>570</v>
      </c>
      <c r="H55" s="21" t="s">
        <v>571</v>
      </c>
      <c r="I55" s="18" t="s">
        <v>119</v>
      </c>
      <c r="J55" s="18">
        <v>0</v>
      </c>
      <c r="K55" s="18">
        <v>0</v>
      </c>
      <c r="L55" s="18" t="s">
        <v>325</v>
      </c>
      <c r="M55" s="18" t="s">
        <v>326</v>
      </c>
      <c r="N55" s="18"/>
      <c r="O55" s="18"/>
      <c r="P55" s="18"/>
      <c r="Q55" s="18"/>
      <c r="R55" s="18"/>
      <c r="S55" s="18" t="s">
        <v>327</v>
      </c>
      <c r="U55" s="30"/>
    </row>
    <row r="56" spans="1:22" ht="14.25" customHeight="1" x14ac:dyDescent="0.2">
      <c r="A56" s="8">
        <v>55</v>
      </c>
      <c r="B56" s="29" t="s">
        <v>572</v>
      </c>
      <c r="C56" s="16" t="s">
        <v>573</v>
      </c>
      <c r="D56" s="8" t="s">
        <v>427</v>
      </c>
      <c r="E56" s="8" t="s">
        <v>574</v>
      </c>
      <c r="F56" s="8" t="s">
        <v>244</v>
      </c>
      <c r="G56" s="8" t="s">
        <v>575</v>
      </c>
      <c r="H56" s="21" t="s">
        <v>576</v>
      </c>
      <c r="I56" s="18" t="s">
        <v>119</v>
      </c>
      <c r="J56" s="18">
        <v>0</v>
      </c>
      <c r="K56" s="18">
        <v>0</v>
      </c>
      <c r="L56" s="18" t="s">
        <v>577</v>
      </c>
      <c r="M56" s="18" t="s">
        <v>578</v>
      </c>
      <c r="N56" s="18"/>
      <c r="O56" s="18"/>
      <c r="P56" s="18"/>
      <c r="Q56" s="18"/>
      <c r="R56" s="18"/>
      <c r="S56" s="18" t="s">
        <v>579</v>
      </c>
      <c r="U56" s="30"/>
    </row>
    <row r="57" spans="1:22" ht="14.25" customHeight="1" x14ac:dyDescent="0.2">
      <c r="A57" s="8">
        <v>56</v>
      </c>
      <c r="B57" s="29" t="s">
        <v>580</v>
      </c>
      <c r="C57" s="16" t="s">
        <v>581</v>
      </c>
      <c r="D57" s="18" t="s">
        <v>427</v>
      </c>
      <c r="E57" s="8" t="s">
        <v>582</v>
      </c>
      <c r="F57" s="8" t="s">
        <v>583</v>
      </c>
      <c r="G57" s="8" t="s">
        <v>584</v>
      </c>
      <c r="H57" s="21" t="s">
        <v>585</v>
      </c>
      <c r="I57" s="18" t="s">
        <v>119</v>
      </c>
      <c r="J57" s="18">
        <v>0</v>
      </c>
      <c r="K57" s="18">
        <v>0</v>
      </c>
      <c r="L57" s="18" t="s">
        <v>586</v>
      </c>
      <c r="M57" s="18" t="s">
        <v>587</v>
      </c>
      <c r="N57" s="18"/>
      <c r="O57" s="18"/>
      <c r="P57" s="18"/>
      <c r="Q57" s="18"/>
      <c r="R57" s="18"/>
      <c r="S57" s="18" t="s">
        <v>588</v>
      </c>
      <c r="U57" s="30"/>
    </row>
    <row r="58" spans="1:22" ht="14.25" customHeight="1" x14ac:dyDescent="0.2">
      <c r="A58" s="8">
        <v>57</v>
      </c>
      <c r="B58" s="29" t="s">
        <v>589</v>
      </c>
      <c r="C58" s="16" t="s">
        <v>590</v>
      </c>
      <c r="D58" s="8" t="s">
        <v>427</v>
      </c>
      <c r="E58" s="8" t="s">
        <v>591</v>
      </c>
      <c r="F58" s="8" t="s">
        <v>592</v>
      </c>
      <c r="G58" s="8" t="s">
        <v>593</v>
      </c>
      <c r="H58" s="21" t="s">
        <v>594</v>
      </c>
      <c r="I58" s="18" t="s">
        <v>119</v>
      </c>
      <c r="J58" s="18">
        <v>0</v>
      </c>
      <c r="K58" s="18">
        <v>0</v>
      </c>
      <c r="L58" s="18" t="s">
        <v>595</v>
      </c>
      <c r="M58" s="18" t="s">
        <v>596</v>
      </c>
      <c r="N58" s="18"/>
      <c r="O58" s="18"/>
      <c r="P58" s="37"/>
      <c r="Q58" s="18" t="s">
        <v>597</v>
      </c>
      <c r="R58" s="18" t="s">
        <v>598</v>
      </c>
      <c r="S58" s="38" t="s">
        <v>599</v>
      </c>
      <c r="U58" s="30"/>
    </row>
    <row r="59" spans="1:22" ht="14.25" customHeight="1" x14ac:dyDescent="0.25">
      <c r="A59" s="8">
        <v>58</v>
      </c>
      <c r="B59" s="29" t="s">
        <v>600</v>
      </c>
      <c r="C59" s="16" t="s">
        <v>601</v>
      </c>
      <c r="D59" s="8" t="s">
        <v>427</v>
      </c>
      <c r="E59" s="8" t="s">
        <v>602</v>
      </c>
      <c r="F59" s="8" t="s">
        <v>603</v>
      </c>
      <c r="G59" s="8" t="s">
        <v>604</v>
      </c>
      <c r="H59" s="21" t="s">
        <v>605</v>
      </c>
      <c r="I59" s="18" t="s">
        <v>119</v>
      </c>
      <c r="J59" s="18">
        <v>0</v>
      </c>
      <c r="K59" s="18">
        <v>0</v>
      </c>
      <c r="L59" s="18" t="s">
        <v>606</v>
      </c>
      <c r="M59" s="18" t="s">
        <v>607</v>
      </c>
      <c r="N59" s="18"/>
      <c r="O59" s="18"/>
      <c r="P59" s="18"/>
      <c r="Q59" s="18" t="s">
        <v>608</v>
      </c>
      <c r="R59" s="18" t="s">
        <v>609</v>
      </c>
      <c r="S59" s="18" t="s">
        <v>610</v>
      </c>
      <c r="U59" s="30"/>
      <c r="V59" s="24"/>
    </row>
    <row r="60" spans="1:22" ht="14.25" customHeight="1" x14ac:dyDescent="0.2">
      <c r="A60" s="8">
        <v>59</v>
      </c>
      <c r="B60" s="3" t="s">
        <v>611</v>
      </c>
      <c r="C60" s="16" t="s">
        <v>612</v>
      </c>
      <c r="D60" s="8" t="s">
        <v>427</v>
      </c>
      <c r="E60" s="8" t="s">
        <v>613</v>
      </c>
      <c r="F60" s="8" t="s">
        <v>614</v>
      </c>
      <c r="G60" s="8" t="s">
        <v>615</v>
      </c>
      <c r="H60" s="21" t="s">
        <v>616</v>
      </c>
      <c r="I60" s="18" t="s">
        <v>119</v>
      </c>
      <c r="J60" s="18">
        <v>0</v>
      </c>
      <c r="K60" s="18">
        <v>0</v>
      </c>
      <c r="L60" s="8" t="s">
        <v>617</v>
      </c>
      <c r="M60" s="8" t="s">
        <v>618</v>
      </c>
      <c r="N60" s="8"/>
      <c r="O60" s="8"/>
      <c r="P60" s="8"/>
      <c r="Q60" s="8"/>
      <c r="R60" s="8"/>
      <c r="S60" s="8" t="s">
        <v>619</v>
      </c>
      <c r="U60" s="30"/>
    </row>
    <row r="61" spans="1:22" ht="14.25" customHeight="1" x14ac:dyDescent="0.2">
      <c r="A61" s="8">
        <v>60</v>
      </c>
      <c r="B61" s="3" t="s">
        <v>620</v>
      </c>
      <c r="C61" s="16" t="s">
        <v>621</v>
      </c>
      <c r="D61" s="8" t="s">
        <v>427</v>
      </c>
      <c r="E61" s="8" t="s">
        <v>622</v>
      </c>
      <c r="F61" s="8" t="s">
        <v>623</v>
      </c>
      <c r="G61" s="8" t="s">
        <v>624</v>
      </c>
      <c r="H61" s="21" t="s">
        <v>625</v>
      </c>
      <c r="I61" s="18" t="s">
        <v>119</v>
      </c>
      <c r="J61" s="18">
        <v>0</v>
      </c>
      <c r="K61" s="18">
        <v>0</v>
      </c>
      <c r="L61" s="8" t="s">
        <v>626</v>
      </c>
      <c r="M61" s="8" t="s">
        <v>627</v>
      </c>
      <c r="N61" s="8"/>
      <c r="O61" s="8"/>
      <c r="P61" s="8"/>
      <c r="Q61" s="8"/>
      <c r="R61" s="8"/>
      <c r="S61" s="8" t="s">
        <v>628</v>
      </c>
      <c r="U61" s="30"/>
    </row>
    <row r="62" spans="1:22" ht="14.25" customHeight="1" x14ac:dyDescent="0.25">
      <c r="A62" s="8">
        <v>61</v>
      </c>
      <c r="B62" s="3" t="s">
        <v>629</v>
      </c>
      <c r="C62" s="16" t="s">
        <v>630</v>
      </c>
      <c r="D62" s="8" t="s">
        <v>427</v>
      </c>
      <c r="E62" s="8" t="s">
        <v>631</v>
      </c>
      <c r="F62" s="8" t="s">
        <v>632</v>
      </c>
      <c r="G62" s="8" t="s">
        <v>633</v>
      </c>
      <c r="H62" s="21" t="s">
        <v>634</v>
      </c>
      <c r="I62" s="18" t="s">
        <v>119</v>
      </c>
      <c r="J62" s="18">
        <v>0</v>
      </c>
      <c r="K62" s="18">
        <v>0</v>
      </c>
      <c r="L62" s="8" t="s">
        <v>635</v>
      </c>
      <c r="M62" s="8" t="s">
        <v>636</v>
      </c>
      <c r="N62" s="8"/>
      <c r="O62" s="8"/>
      <c r="P62" s="8"/>
      <c r="Q62" s="8" t="s">
        <v>637</v>
      </c>
      <c r="R62" s="8" t="s">
        <v>638</v>
      </c>
      <c r="S62" s="8" t="s">
        <v>639</v>
      </c>
      <c r="U62" s="30"/>
      <c r="V62" s="24"/>
    </row>
    <row r="63" spans="1:22" ht="14.25" customHeight="1" x14ac:dyDescent="0.2">
      <c r="A63" s="8">
        <v>62</v>
      </c>
      <c r="B63" s="3" t="s">
        <v>640</v>
      </c>
      <c r="C63" s="16" t="s">
        <v>641</v>
      </c>
      <c r="D63" s="8" t="s">
        <v>427</v>
      </c>
      <c r="E63" s="8" t="s">
        <v>642</v>
      </c>
      <c r="F63" s="8" t="s">
        <v>643</v>
      </c>
      <c r="G63" s="8" t="s">
        <v>633</v>
      </c>
      <c r="H63" s="21" t="s">
        <v>644</v>
      </c>
      <c r="I63" s="18" t="s">
        <v>119</v>
      </c>
      <c r="J63" s="18">
        <v>0</v>
      </c>
      <c r="K63" s="18">
        <v>0</v>
      </c>
      <c r="L63" s="8" t="s">
        <v>645</v>
      </c>
      <c r="M63" s="8" t="s">
        <v>646</v>
      </c>
      <c r="N63" s="8"/>
      <c r="O63" s="8"/>
      <c r="P63" s="8"/>
      <c r="Q63" s="8"/>
      <c r="R63" s="8"/>
      <c r="S63" s="8" t="s">
        <v>647</v>
      </c>
      <c r="U63" s="30"/>
    </row>
    <row r="64" spans="1:22" ht="14.25" customHeight="1" x14ac:dyDescent="0.25">
      <c r="A64" s="8">
        <v>63</v>
      </c>
      <c r="B64" s="3" t="s">
        <v>648</v>
      </c>
      <c r="C64" s="16" t="s">
        <v>649</v>
      </c>
      <c r="D64" s="8" t="s">
        <v>427</v>
      </c>
      <c r="E64" s="8" t="s">
        <v>650</v>
      </c>
      <c r="F64" s="8" t="s">
        <v>188</v>
      </c>
      <c r="G64" s="8" t="s">
        <v>633</v>
      </c>
      <c r="H64" s="17" t="s">
        <v>651</v>
      </c>
      <c r="I64" s="18" t="s">
        <v>119</v>
      </c>
      <c r="J64" s="18">
        <v>0</v>
      </c>
      <c r="K64" s="18">
        <v>0</v>
      </c>
      <c r="L64" s="8" t="s">
        <v>652</v>
      </c>
      <c r="M64" s="8" t="s">
        <v>653</v>
      </c>
      <c r="N64" s="8"/>
      <c r="O64" s="8"/>
      <c r="P64" s="8"/>
      <c r="Q64" s="8" t="s">
        <v>654</v>
      </c>
      <c r="R64" s="8" t="s">
        <v>655</v>
      </c>
      <c r="S64" s="8" t="s">
        <v>656</v>
      </c>
      <c r="U64" s="30"/>
      <c r="V64" s="24"/>
    </row>
    <row r="65" spans="1:38" ht="14.25" customHeight="1" x14ac:dyDescent="0.2">
      <c r="A65" s="8">
        <v>64</v>
      </c>
      <c r="B65" s="3" t="s">
        <v>657</v>
      </c>
      <c r="C65" s="16" t="s">
        <v>658</v>
      </c>
      <c r="D65" s="8" t="s">
        <v>427</v>
      </c>
      <c r="E65" s="8" t="s">
        <v>659</v>
      </c>
      <c r="F65" s="8" t="s">
        <v>188</v>
      </c>
      <c r="G65" s="8" t="s">
        <v>188</v>
      </c>
      <c r="H65" s="8"/>
      <c r="I65" s="18" t="s">
        <v>152</v>
      </c>
      <c r="J65" s="18">
        <v>0</v>
      </c>
      <c r="K65" s="18">
        <v>0</v>
      </c>
      <c r="L65" s="8" t="s">
        <v>660</v>
      </c>
      <c r="M65" s="8" t="s">
        <v>661</v>
      </c>
      <c r="N65" s="8"/>
      <c r="O65" s="8"/>
      <c r="P65" s="8"/>
      <c r="Q65" s="8"/>
      <c r="R65" s="8"/>
      <c r="S65" s="8" t="s">
        <v>662</v>
      </c>
      <c r="U65" s="30"/>
    </row>
    <row r="66" spans="1:38" ht="14.25" customHeight="1" x14ac:dyDescent="0.2">
      <c r="A66" s="39">
        <v>65</v>
      </c>
      <c r="B66" s="40" t="s">
        <v>663</v>
      </c>
      <c r="C66" s="41" t="s">
        <v>664</v>
      </c>
      <c r="D66" s="39" t="s">
        <v>427</v>
      </c>
      <c r="E66" s="39" t="s">
        <v>659</v>
      </c>
      <c r="F66" s="39" t="s">
        <v>665</v>
      </c>
      <c r="G66" s="39" t="s">
        <v>188</v>
      </c>
      <c r="H66" s="42" t="s">
        <v>666</v>
      </c>
      <c r="I66" s="43" t="s">
        <v>119</v>
      </c>
      <c r="J66" s="43">
        <v>0</v>
      </c>
      <c r="K66" s="43">
        <v>0</v>
      </c>
      <c r="L66" s="39" t="s">
        <v>667</v>
      </c>
      <c r="M66" s="39" t="s">
        <v>668</v>
      </c>
      <c r="N66" s="39"/>
      <c r="O66" s="39"/>
      <c r="P66" s="39"/>
      <c r="Q66" s="39"/>
      <c r="R66" s="39"/>
      <c r="S66" s="39" t="s">
        <v>669</v>
      </c>
      <c r="U66" s="30"/>
    </row>
    <row r="67" spans="1:38" ht="14.25" customHeight="1" x14ac:dyDescent="0.2">
      <c r="A67" s="8">
        <v>66</v>
      </c>
      <c r="B67" s="6" t="s">
        <v>29</v>
      </c>
      <c r="C67" s="44"/>
      <c r="D67" s="45" t="s">
        <v>114</v>
      </c>
      <c r="E67" s="46"/>
      <c r="F67" s="46"/>
      <c r="G67" s="46"/>
      <c r="H67" s="8"/>
      <c r="I67" s="18" t="s">
        <v>119</v>
      </c>
      <c r="J67" s="18">
        <v>0</v>
      </c>
      <c r="K67" s="18">
        <v>1</v>
      </c>
      <c r="L67" s="46" t="s">
        <v>37</v>
      </c>
      <c r="M67" s="46" t="s">
        <v>38</v>
      </c>
      <c r="N67" s="46"/>
      <c r="O67" s="46"/>
      <c r="P67" s="46"/>
      <c r="Q67" s="46"/>
      <c r="R67" s="46"/>
      <c r="S67" s="46" t="s">
        <v>188</v>
      </c>
      <c r="T67" s="46"/>
      <c r="U67" s="47"/>
      <c r="V67" s="46"/>
      <c r="W67" s="46"/>
      <c r="X67" s="46"/>
      <c r="Y67" s="46"/>
      <c r="Z67" s="46"/>
      <c r="AA67" s="46"/>
      <c r="AB67" s="46"/>
      <c r="AC67" s="46"/>
      <c r="AD67" s="46"/>
      <c r="AE67" s="46"/>
      <c r="AF67" s="46"/>
      <c r="AG67" s="46"/>
      <c r="AH67" s="46"/>
      <c r="AI67" s="46"/>
      <c r="AJ67" s="46"/>
      <c r="AK67" s="46"/>
      <c r="AL67" s="46"/>
    </row>
    <row r="68" spans="1:38" ht="14.25" customHeight="1" x14ac:dyDescent="0.2">
      <c r="A68" s="8">
        <v>67</v>
      </c>
      <c r="B68" s="3" t="s">
        <v>9</v>
      </c>
      <c r="C68" s="44"/>
      <c r="D68" s="45" t="s">
        <v>670</v>
      </c>
      <c r="E68" s="46"/>
      <c r="F68" s="46"/>
      <c r="G68" s="46"/>
      <c r="H68" s="8"/>
      <c r="I68" s="46" t="s">
        <v>671</v>
      </c>
      <c r="J68" s="18">
        <v>1</v>
      </c>
      <c r="K68" s="18">
        <v>1</v>
      </c>
      <c r="L68" s="46" t="s">
        <v>41</v>
      </c>
      <c r="M68" s="46" t="s">
        <v>42</v>
      </c>
      <c r="N68" s="46"/>
      <c r="O68" s="46"/>
      <c r="P68" s="46"/>
      <c r="Q68" s="46"/>
      <c r="R68" s="46"/>
      <c r="S68" s="46" t="s">
        <v>188</v>
      </c>
      <c r="T68" s="46"/>
      <c r="U68" s="47"/>
      <c r="V68" s="46"/>
      <c r="W68" s="46"/>
      <c r="X68" s="46"/>
      <c r="Y68" s="46"/>
      <c r="Z68" s="46"/>
      <c r="AA68" s="46"/>
      <c r="AB68" s="46"/>
      <c r="AC68" s="46"/>
      <c r="AD68" s="46"/>
      <c r="AE68" s="46"/>
      <c r="AF68" s="46"/>
      <c r="AG68" s="46"/>
      <c r="AH68" s="46"/>
      <c r="AI68" s="46"/>
      <c r="AJ68" s="46"/>
      <c r="AK68" s="46"/>
      <c r="AL68" s="46"/>
    </row>
    <row r="69" spans="1:38" ht="14.25" customHeight="1" x14ac:dyDescent="0.2">
      <c r="A69" s="8">
        <v>68</v>
      </c>
      <c r="B69" s="48" t="s">
        <v>672</v>
      </c>
      <c r="C69" s="44"/>
      <c r="D69" s="45" t="s">
        <v>670</v>
      </c>
      <c r="E69" s="46"/>
      <c r="F69" s="46"/>
      <c r="G69" s="46"/>
      <c r="H69" s="8"/>
      <c r="I69" s="46" t="s">
        <v>671</v>
      </c>
      <c r="J69" s="18">
        <v>0</v>
      </c>
      <c r="K69" s="18">
        <v>1</v>
      </c>
      <c r="L69" s="48" t="s">
        <v>673</v>
      </c>
      <c r="M69" s="46" t="s">
        <v>674</v>
      </c>
      <c r="N69" s="46"/>
      <c r="O69" s="46"/>
      <c r="P69" s="46"/>
      <c r="Q69" s="48" t="s">
        <v>675</v>
      </c>
      <c r="R69" s="46" t="s">
        <v>676</v>
      </c>
      <c r="S69" s="46" t="s">
        <v>188</v>
      </c>
      <c r="T69" s="46"/>
      <c r="U69" s="47"/>
      <c r="V69" s="46"/>
      <c r="W69" s="46"/>
      <c r="X69" s="46"/>
      <c r="Y69" s="46"/>
      <c r="Z69" s="46"/>
      <c r="AA69" s="46"/>
      <c r="AB69" s="46"/>
      <c r="AC69" s="46"/>
      <c r="AD69" s="46"/>
      <c r="AE69" s="46"/>
      <c r="AF69" s="46"/>
      <c r="AG69" s="46"/>
      <c r="AH69" s="46"/>
      <c r="AI69" s="46"/>
      <c r="AJ69" s="46"/>
      <c r="AK69" s="46"/>
      <c r="AL69" s="46"/>
    </row>
    <row r="70" spans="1:38" ht="14.25" customHeight="1" x14ac:dyDescent="0.2">
      <c r="A70" s="8">
        <v>69</v>
      </c>
      <c r="B70" s="48" t="s">
        <v>677</v>
      </c>
      <c r="C70" s="44"/>
      <c r="D70" s="45" t="s">
        <v>670</v>
      </c>
      <c r="E70" s="46"/>
      <c r="F70" s="46"/>
      <c r="G70" s="46"/>
      <c r="H70" s="8"/>
      <c r="I70" s="46" t="s">
        <v>671</v>
      </c>
      <c r="J70" s="18">
        <v>0</v>
      </c>
      <c r="K70" s="18">
        <v>1</v>
      </c>
      <c r="L70" s="48" t="s">
        <v>77</v>
      </c>
      <c r="M70" s="46" t="s">
        <v>78</v>
      </c>
      <c r="N70" s="46"/>
      <c r="O70" s="46"/>
      <c r="P70" s="46"/>
      <c r="Q70" s="48" t="s">
        <v>678</v>
      </c>
      <c r="R70" s="46" t="s">
        <v>679</v>
      </c>
      <c r="S70" s="46" t="s">
        <v>188</v>
      </c>
      <c r="T70" s="46"/>
      <c r="U70" s="47"/>
      <c r="V70" s="46"/>
      <c r="W70" s="46"/>
      <c r="X70" s="46"/>
      <c r="Y70" s="46"/>
      <c r="Z70" s="46"/>
      <c r="AA70" s="46"/>
      <c r="AB70" s="46"/>
      <c r="AC70" s="46"/>
      <c r="AD70" s="46"/>
      <c r="AE70" s="46"/>
      <c r="AF70" s="46"/>
      <c r="AG70" s="46"/>
      <c r="AH70" s="46"/>
      <c r="AI70" s="46"/>
      <c r="AJ70" s="46"/>
      <c r="AK70" s="46"/>
      <c r="AL70" s="46"/>
    </row>
    <row r="71" spans="1:38" ht="14.25" customHeight="1" x14ac:dyDescent="0.2">
      <c r="A71" s="8">
        <v>70</v>
      </c>
      <c r="B71" s="48" t="s">
        <v>680</v>
      </c>
      <c r="C71" s="44"/>
      <c r="D71" s="45" t="s">
        <v>670</v>
      </c>
      <c r="E71" s="46"/>
      <c r="F71" s="46"/>
      <c r="G71" s="46"/>
      <c r="H71" s="8"/>
      <c r="I71" s="46" t="s">
        <v>671</v>
      </c>
      <c r="J71" s="18">
        <v>0</v>
      </c>
      <c r="K71" s="18">
        <v>1</v>
      </c>
      <c r="L71" s="48" t="s">
        <v>681</v>
      </c>
      <c r="M71" s="46" t="s">
        <v>682</v>
      </c>
      <c r="N71" s="46"/>
      <c r="O71" s="46"/>
      <c r="P71" s="46"/>
      <c r="Q71" s="48" t="s">
        <v>683</v>
      </c>
      <c r="R71" s="46" t="s">
        <v>684</v>
      </c>
      <c r="S71" s="46" t="s">
        <v>188</v>
      </c>
      <c r="T71" s="46"/>
      <c r="U71" s="47"/>
      <c r="V71" s="46"/>
      <c r="W71" s="46"/>
      <c r="X71" s="46"/>
      <c r="Y71" s="46"/>
      <c r="Z71" s="46"/>
      <c r="AA71" s="46"/>
      <c r="AB71" s="46"/>
      <c r="AC71" s="46"/>
      <c r="AD71" s="46"/>
      <c r="AE71" s="46"/>
      <c r="AF71" s="46"/>
      <c r="AG71" s="46"/>
      <c r="AH71" s="46"/>
      <c r="AI71" s="46"/>
      <c r="AJ71" s="46"/>
      <c r="AK71" s="46"/>
      <c r="AL71" s="46"/>
    </row>
    <row r="72" spans="1:38" ht="14.25" customHeight="1" x14ac:dyDescent="0.2">
      <c r="A72" s="8">
        <v>71</v>
      </c>
      <c r="B72" s="48" t="s">
        <v>685</v>
      </c>
      <c r="C72" s="44"/>
      <c r="D72" s="45" t="s">
        <v>670</v>
      </c>
      <c r="E72" s="46"/>
      <c r="F72" s="46"/>
      <c r="G72" s="46"/>
      <c r="H72" s="8"/>
      <c r="I72" s="46" t="s">
        <v>671</v>
      </c>
      <c r="J72" s="18">
        <v>0</v>
      </c>
      <c r="K72" s="18">
        <v>1</v>
      </c>
      <c r="L72" s="48" t="s">
        <v>686</v>
      </c>
      <c r="M72" s="46" t="s">
        <v>687</v>
      </c>
      <c r="N72" s="46"/>
      <c r="O72" s="46"/>
      <c r="P72" s="46"/>
      <c r="Q72" s="48" t="s">
        <v>688</v>
      </c>
      <c r="R72" s="46" t="s">
        <v>689</v>
      </c>
      <c r="S72" s="46" t="s">
        <v>188</v>
      </c>
      <c r="T72" s="46"/>
      <c r="U72" s="47"/>
      <c r="V72" s="46"/>
      <c r="W72" s="46"/>
      <c r="X72" s="46"/>
      <c r="Y72" s="46"/>
      <c r="Z72" s="46"/>
      <c r="AA72" s="46"/>
      <c r="AB72" s="46"/>
      <c r="AC72" s="46"/>
      <c r="AD72" s="46"/>
      <c r="AE72" s="46"/>
      <c r="AF72" s="46"/>
      <c r="AG72" s="46"/>
      <c r="AH72" s="46"/>
      <c r="AI72" s="46"/>
      <c r="AJ72" s="46"/>
      <c r="AK72" s="46"/>
      <c r="AL72" s="46"/>
    </row>
    <row r="73" spans="1:38" ht="14.25" customHeight="1" x14ac:dyDescent="0.2">
      <c r="A73" s="8">
        <v>72</v>
      </c>
      <c r="B73" s="48" t="s">
        <v>690</v>
      </c>
      <c r="C73" s="44"/>
      <c r="D73" s="45" t="s">
        <v>670</v>
      </c>
      <c r="E73" s="46"/>
      <c r="F73" s="46"/>
      <c r="G73" s="46"/>
      <c r="H73" s="8"/>
      <c r="I73" s="46" t="s">
        <v>671</v>
      </c>
      <c r="J73" s="18">
        <v>0</v>
      </c>
      <c r="K73" s="18">
        <v>1</v>
      </c>
      <c r="L73" s="48" t="s">
        <v>691</v>
      </c>
      <c r="M73" s="46" t="s">
        <v>692</v>
      </c>
      <c r="N73" s="46"/>
      <c r="O73" s="46"/>
      <c r="P73" s="46"/>
      <c r="Q73" s="48" t="s">
        <v>693</v>
      </c>
      <c r="R73" s="46" t="s">
        <v>694</v>
      </c>
      <c r="S73" s="46" t="s">
        <v>188</v>
      </c>
      <c r="T73" s="46"/>
      <c r="U73" s="47"/>
      <c r="V73" s="46"/>
      <c r="W73" s="46"/>
      <c r="X73" s="46"/>
      <c r="Y73" s="46"/>
      <c r="Z73" s="46"/>
      <c r="AA73" s="46"/>
      <c r="AB73" s="46"/>
      <c r="AC73" s="46"/>
      <c r="AD73" s="46"/>
      <c r="AE73" s="46"/>
      <c r="AF73" s="46"/>
      <c r="AG73" s="46"/>
      <c r="AH73" s="46"/>
      <c r="AI73" s="46"/>
      <c r="AJ73" s="46"/>
      <c r="AK73" s="46"/>
      <c r="AL73" s="46"/>
    </row>
    <row r="74" spans="1:38" ht="14.25" customHeight="1" x14ac:dyDescent="0.2">
      <c r="A74" s="8">
        <v>73</v>
      </c>
      <c r="B74" s="48" t="s">
        <v>695</v>
      </c>
      <c r="C74" s="44"/>
      <c r="D74" s="45" t="s">
        <v>670</v>
      </c>
      <c r="E74" s="46"/>
      <c r="F74" s="46"/>
      <c r="G74" s="46"/>
      <c r="H74" s="8"/>
      <c r="I74" s="46" t="s">
        <v>671</v>
      </c>
      <c r="J74" s="18">
        <v>0</v>
      </c>
      <c r="K74" s="18">
        <v>1</v>
      </c>
      <c r="L74" s="48" t="s">
        <v>696</v>
      </c>
      <c r="M74" s="46" t="s">
        <v>697</v>
      </c>
      <c r="N74" s="46"/>
      <c r="O74" s="46"/>
      <c r="P74" s="46"/>
      <c r="Q74" s="48" t="s">
        <v>698</v>
      </c>
      <c r="R74" s="46" t="s">
        <v>699</v>
      </c>
      <c r="S74" s="46" t="s">
        <v>188</v>
      </c>
      <c r="T74" s="46"/>
      <c r="U74" s="47"/>
      <c r="V74" s="46"/>
      <c r="W74" s="46"/>
      <c r="X74" s="46"/>
      <c r="Y74" s="46"/>
      <c r="Z74" s="46"/>
      <c r="AA74" s="46"/>
      <c r="AB74" s="46"/>
      <c r="AC74" s="46"/>
      <c r="AD74" s="46"/>
      <c r="AE74" s="46"/>
      <c r="AF74" s="46"/>
      <c r="AG74" s="46"/>
      <c r="AH74" s="46"/>
      <c r="AI74" s="46"/>
      <c r="AJ74" s="46"/>
      <c r="AK74" s="46"/>
      <c r="AL74" s="46"/>
    </row>
    <row r="75" spans="1:38" ht="14.25" customHeight="1" x14ac:dyDescent="0.25">
      <c r="A75" s="8">
        <v>74</v>
      </c>
      <c r="B75" s="48" t="s">
        <v>700</v>
      </c>
      <c r="C75" s="44"/>
      <c r="D75" s="45" t="s">
        <v>670</v>
      </c>
      <c r="E75" s="46"/>
      <c r="F75" s="46"/>
      <c r="G75" s="46"/>
      <c r="H75" s="8"/>
      <c r="I75" s="46" t="s">
        <v>671</v>
      </c>
      <c r="J75" s="18">
        <v>0</v>
      </c>
      <c r="K75" s="18">
        <v>1</v>
      </c>
      <c r="L75" s="49" t="s">
        <v>701</v>
      </c>
      <c r="M75" s="46" t="s">
        <v>702</v>
      </c>
      <c r="N75" s="46"/>
      <c r="O75" s="46"/>
      <c r="P75" s="46"/>
      <c r="Q75" s="48" t="s">
        <v>703</v>
      </c>
      <c r="R75" s="46" t="s">
        <v>704</v>
      </c>
      <c r="S75" s="46" t="s">
        <v>188</v>
      </c>
      <c r="T75" s="46"/>
      <c r="U75" s="47"/>
      <c r="V75" s="46"/>
      <c r="W75" s="46"/>
      <c r="X75" s="46"/>
      <c r="Y75" s="46"/>
      <c r="Z75" s="46"/>
      <c r="AA75" s="46"/>
      <c r="AB75" s="46"/>
      <c r="AC75" s="46"/>
      <c r="AD75" s="46"/>
      <c r="AE75" s="46"/>
      <c r="AF75" s="46"/>
      <c r="AG75" s="46"/>
      <c r="AH75" s="46"/>
      <c r="AI75" s="46"/>
      <c r="AJ75" s="46"/>
      <c r="AK75" s="46"/>
      <c r="AL75" s="46"/>
    </row>
    <row r="76" spans="1:38" ht="14.25" customHeight="1" x14ac:dyDescent="0.25">
      <c r="A76" s="8">
        <v>75</v>
      </c>
      <c r="B76" s="48" t="s">
        <v>705</v>
      </c>
      <c r="C76" s="44"/>
      <c r="D76" s="45" t="s">
        <v>670</v>
      </c>
      <c r="E76" s="46"/>
      <c r="F76" s="46"/>
      <c r="G76" s="46"/>
      <c r="H76" s="8"/>
      <c r="I76" s="46" t="s">
        <v>671</v>
      </c>
      <c r="J76" s="18">
        <v>1</v>
      </c>
      <c r="K76" s="18">
        <v>1</v>
      </c>
      <c r="L76" s="49" t="s">
        <v>706</v>
      </c>
      <c r="M76" s="46" t="s">
        <v>707</v>
      </c>
      <c r="N76" s="46"/>
      <c r="O76" s="46"/>
      <c r="P76" s="46"/>
      <c r="Q76" s="48"/>
      <c r="R76" s="46"/>
      <c r="S76" s="46" t="s">
        <v>188</v>
      </c>
      <c r="T76" s="46"/>
      <c r="U76" s="47"/>
      <c r="V76" s="46"/>
      <c r="W76" s="46"/>
      <c r="X76" s="46"/>
      <c r="Y76" s="46"/>
      <c r="Z76" s="46"/>
      <c r="AA76" s="46"/>
      <c r="AB76" s="46"/>
      <c r="AC76" s="46"/>
      <c r="AD76" s="46"/>
      <c r="AE76" s="46"/>
      <c r="AF76" s="46"/>
      <c r="AG76" s="46"/>
      <c r="AH76" s="46"/>
      <c r="AI76" s="46"/>
      <c r="AJ76" s="46"/>
      <c r="AK76" s="46"/>
      <c r="AL76" s="46"/>
    </row>
    <row r="77" spans="1:38" ht="14.25" customHeight="1" x14ac:dyDescent="0.2">
      <c r="A77" s="8">
        <v>76</v>
      </c>
      <c r="B77" s="48" t="s">
        <v>708</v>
      </c>
      <c r="C77" s="44" t="s">
        <v>709</v>
      </c>
      <c r="D77" s="45" t="s">
        <v>114</v>
      </c>
      <c r="E77" s="46"/>
      <c r="F77" s="46"/>
      <c r="G77" s="46"/>
      <c r="H77" s="46"/>
      <c r="I77" s="46" t="s">
        <v>119</v>
      </c>
      <c r="J77" s="18">
        <v>0</v>
      </c>
      <c r="K77" s="18">
        <v>0</v>
      </c>
      <c r="L77" s="46" t="s">
        <v>710</v>
      </c>
      <c r="M77" s="46" t="s">
        <v>711</v>
      </c>
      <c r="N77" s="46"/>
      <c r="O77" s="46"/>
      <c r="P77" s="46"/>
      <c r="Q77" s="46" t="s">
        <v>712</v>
      </c>
      <c r="R77" s="46" t="s">
        <v>713</v>
      </c>
      <c r="S77" s="46" t="s">
        <v>188</v>
      </c>
      <c r="T77" s="46"/>
      <c r="U77" s="47"/>
      <c r="V77" s="46"/>
      <c r="W77" s="46"/>
      <c r="X77" s="46"/>
      <c r="Y77" s="46"/>
      <c r="Z77" s="46"/>
      <c r="AA77" s="46"/>
      <c r="AB77" s="46"/>
      <c r="AC77" s="46"/>
      <c r="AD77" s="46"/>
      <c r="AE77" s="46"/>
      <c r="AF77" s="46"/>
      <c r="AG77" s="46"/>
      <c r="AH77" s="46"/>
      <c r="AI77" s="46"/>
      <c r="AJ77" s="46"/>
      <c r="AK77" s="46"/>
      <c r="AL77" s="46"/>
    </row>
    <row r="78" spans="1:38" ht="14.25" customHeight="1" x14ac:dyDescent="0.2">
      <c r="A78" s="50">
        <v>77</v>
      </c>
      <c r="B78" s="51" t="s">
        <v>714</v>
      </c>
      <c r="C78" s="52" t="s">
        <v>715</v>
      </c>
      <c r="D78" s="53" t="s">
        <v>114</v>
      </c>
      <c r="I78" s="46" t="s">
        <v>671</v>
      </c>
      <c r="J78" s="18">
        <v>0</v>
      </c>
      <c r="K78" s="18">
        <v>0</v>
      </c>
      <c r="L78" s="5" t="s">
        <v>716</v>
      </c>
      <c r="M78" s="5" t="s">
        <v>717</v>
      </c>
      <c r="U78" s="30"/>
    </row>
    <row r="79" spans="1:38" ht="14.25" customHeight="1" x14ac:dyDescent="0.2">
      <c r="A79" s="8">
        <v>78</v>
      </c>
      <c r="B79" s="51" t="s">
        <v>718</v>
      </c>
      <c r="C79" s="52"/>
      <c r="D79" s="53" t="s">
        <v>114</v>
      </c>
      <c r="I79" s="46" t="s">
        <v>671</v>
      </c>
      <c r="J79" s="18">
        <v>0</v>
      </c>
      <c r="K79" s="18">
        <v>0</v>
      </c>
      <c r="L79" s="5" t="s">
        <v>719</v>
      </c>
      <c r="M79" s="5" t="s">
        <v>720</v>
      </c>
      <c r="U79" s="30"/>
    </row>
    <row r="83" spans="2:21" ht="14.25" customHeight="1" x14ac:dyDescent="0.2">
      <c r="B83" s="51"/>
      <c r="C83" s="52"/>
      <c r="D83" s="53"/>
      <c r="U83" s="30"/>
    </row>
    <row r="84" spans="2:21" ht="14.25" customHeight="1" x14ac:dyDescent="0.2">
      <c r="B84" s="51"/>
      <c r="C84" s="52"/>
      <c r="D84" s="53"/>
      <c r="U84" s="30"/>
    </row>
    <row r="85" spans="2:21" ht="14.25" customHeight="1" x14ac:dyDescent="0.2">
      <c r="B85" s="51"/>
      <c r="C85" s="52"/>
      <c r="D85" s="53"/>
      <c r="U85" s="30"/>
    </row>
    <row r="86" spans="2:21" ht="14.25" customHeight="1" x14ac:dyDescent="0.2">
      <c r="B86" s="51"/>
      <c r="C86" s="52"/>
      <c r="D86" s="53"/>
      <c r="U86" s="30"/>
    </row>
    <row r="87" spans="2:21" ht="14.25" customHeight="1" x14ac:dyDescent="0.2">
      <c r="B87" s="51"/>
      <c r="C87" s="52"/>
      <c r="D87" s="53"/>
      <c r="U87" s="30"/>
    </row>
    <row r="88" spans="2:21" ht="14.25" customHeight="1" x14ac:dyDescent="0.2">
      <c r="B88" s="51"/>
      <c r="C88" s="52"/>
      <c r="D88" s="53"/>
      <c r="U88" s="30"/>
    </row>
    <row r="89" spans="2:21" ht="14.25" customHeight="1" x14ac:dyDescent="0.2">
      <c r="B89" s="51"/>
      <c r="C89" s="52"/>
      <c r="D89" s="53"/>
      <c r="U89" s="30"/>
    </row>
    <row r="90" spans="2:21" ht="14.25" customHeight="1" x14ac:dyDescent="0.2">
      <c r="B90" s="51"/>
      <c r="C90" s="52"/>
      <c r="D90" s="53"/>
      <c r="U90" s="30"/>
    </row>
    <row r="91" spans="2:21" ht="14.25" customHeight="1" x14ac:dyDescent="0.2">
      <c r="B91" s="51"/>
      <c r="C91" s="52"/>
      <c r="D91" s="53"/>
      <c r="U91" s="30"/>
    </row>
    <row r="92" spans="2:21" ht="14.25" customHeight="1" x14ac:dyDescent="0.2">
      <c r="B92" s="51"/>
      <c r="C92" s="52"/>
      <c r="D92" s="53"/>
      <c r="U92" s="30"/>
    </row>
    <row r="93" spans="2:21" ht="14.25" customHeight="1" x14ac:dyDescent="0.2">
      <c r="B93" s="51"/>
      <c r="C93" s="52"/>
      <c r="D93" s="53"/>
      <c r="U93" s="30"/>
    </row>
    <row r="94" spans="2:21" ht="14.25" customHeight="1" x14ac:dyDescent="0.2">
      <c r="B94" s="51"/>
      <c r="C94" s="52"/>
      <c r="D94" s="53"/>
      <c r="U94" s="30"/>
    </row>
    <row r="95" spans="2:21" ht="14.25" customHeight="1" x14ac:dyDescent="0.2">
      <c r="B95" s="51"/>
      <c r="C95" s="52"/>
      <c r="D95" s="53"/>
      <c r="U95" s="30"/>
    </row>
    <row r="96" spans="2:21" ht="14.25" customHeight="1" x14ac:dyDescent="0.2">
      <c r="B96" s="51"/>
      <c r="C96" s="52"/>
      <c r="D96" s="53"/>
      <c r="U96" s="30"/>
    </row>
    <row r="97" spans="2:21" ht="14.25" customHeight="1" x14ac:dyDescent="0.2">
      <c r="B97" s="51"/>
      <c r="C97" s="52"/>
      <c r="D97" s="53"/>
      <c r="U97" s="30"/>
    </row>
    <row r="98" spans="2:21" ht="14.25" customHeight="1" x14ac:dyDescent="0.2">
      <c r="B98" s="51"/>
      <c r="C98" s="52"/>
      <c r="D98" s="53"/>
      <c r="U98" s="30"/>
    </row>
    <row r="99" spans="2:21" ht="14.25" customHeight="1" x14ac:dyDescent="0.2">
      <c r="B99" s="51"/>
      <c r="C99" s="52"/>
      <c r="D99" s="53"/>
      <c r="U99" s="30"/>
    </row>
    <row r="100" spans="2:21" ht="14.25" customHeight="1" x14ac:dyDescent="0.2">
      <c r="B100" s="51"/>
      <c r="C100" s="52"/>
      <c r="D100" s="53"/>
      <c r="U100" s="30"/>
    </row>
    <row r="101" spans="2:21" ht="14.25" customHeight="1" x14ac:dyDescent="0.2">
      <c r="B101" s="51"/>
      <c r="C101" s="52"/>
      <c r="D101" s="53"/>
      <c r="U101" s="30"/>
    </row>
    <row r="102" spans="2:21" ht="14.25" customHeight="1" x14ac:dyDescent="0.2">
      <c r="B102" s="51"/>
      <c r="C102" s="52"/>
      <c r="D102" s="53"/>
      <c r="U102" s="30"/>
    </row>
    <row r="103" spans="2:21" ht="14.25" customHeight="1" x14ac:dyDescent="0.2">
      <c r="B103" s="51"/>
      <c r="C103" s="52"/>
      <c r="D103" s="53"/>
      <c r="U103" s="30"/>
    </row>
    <row r="104" spans="2:21" ht="14.25" customHeight="1" x14ac:dyDescent="0.2">
      <c r="B104" s="51"/>
      <c r="C104" s="52"/>
      <c r="D104" s="53"/>
      <c r="U104" s="30"/>
    </row>
    <row r="105" spans="2:21" ht="14.25" customHeight="1" x14ac:dyDescent="0.2">
      <c r="B105" s="51"/>
      <c r="C105" s="52"/>
      <c r="D105" s="53"/>
      <c r="U105" s="30"/>
    </row>
    <row r="106" spans="2:21" ht="14.25" customHeight="1" x14ac:dyDescent="0.2">
      <c r="B106" s="51"/>
      <c r="C106" s="52"/>
      <c r="D106" s="53"/>
      <c r="U106" s="30"/>
    </row>
    <row r="107" spans="2:21" ht="14.25" customHeight="1" x14ac:dyDescent="0.2">
      <c r="B107" s="51"/>
      <c r="C107" s="52"/>
      <c r="D107" s="53"/>
      <c r="U107" s="30"/>
    </row>
    <row r="108" spans="2:21" ht="14.25" customHeight="1" x14ac:dyDescent="0.2">
      <c r="B108" s="51"/>
      <c r="C108" s="52"/>
      <c r="D108" s="53"/>
      <c r="U108" s="30"/>
    </row>
    <row r="109" spans="2:21" ht="14.25" customHeight="1" x14ac:dyDescent="0.2">
      <c r="B109" s="51"/>
      <c r="C109" s="52"/>
      <c r="D109" s="53"/>
      <c r="U109" s="30"/>
    </row>
    <row r="110" spans="2:21" ht="14.25" customHeight="1" x14ac:dyDescent="0.2">
      <c r="B110" s="51"/>
      <c r="C110" s="52"/>
      <c r="D110" s="53"/>
      <c r="U110" s="30"/>
    </row>
    <row r="111" spans="2:21" ht="14.25" customHeight="1" x14ac:dyDescent="0.2">
      <c r="B111" s="51"/>
      <c r="C111" s="52"/>
      <c r="D111" s="53"/>
      <c r="U111" s="30"/>
    </row>
    <row r="112" spans="2:21" ht="14.25" customHeight="1" x14ac:dyDescent="0.2">
      <c r="B112" s="51"/>
      <c r="C112" s="52"/>
      <c r="D112" s="53"/>
      <c r="U112" s="30"/>
    </row>
    <row r="113" spans="2:21" ht="14.25" customHeight="1" x14ac:dyDescent="0.2">
      <c r="B113" s="51"/>
      <c r="C113" s="52"/>
      <c r="D113" s="53"/>
      <c r="U113" s="30"/>
    </row>
    <row r="114" spans="2:21" ht="14.25" customHeight="1" x14ac:dyDescent="0.2">
      <c r="B114" s="51"/>
      <c r="C114" s="52"/>
      <c r="D114" s="53"/>
      <c r="U114" s="30"/>
    </row>
    <row r="115" spans="2:21" ht="14.25" customHeight="1" x14ac:dyDescent="0.2">
      <c r="B115" s="51"/>
      <c r="C115" s="52"/>
      <c r="D115" s="53"/>
      <c r="U115" s="30"/>
    </row>
    <row r="116" spans="2:21" ht="14.25" customHeight="1" x14ac:dyDescent="0.2">
      <c r="B116" s="51"/>
      <c r="C116" s="52"/>
      <c r="D116" s="53"/>
      <c r="U116" s="30"/>
    </row>
    <row r="117" spans="2:21" ht="14.25" customHeight="1" x14ac:dyDescent="0.2">
      <c r="B117" s="51"/>
      <c r="C117" s="52"/>
      <c r="D117" s="53"/>
      <c r="U117" s="30"/>
    </row>
    <row r="118" spans="2:21" ht="14.25" customHeight="1" x14ac:dyDescent="0.2">
      <c r="B118" s="51"/>
      <c r="C118" s="52"/>
      <c r="D118" s="53"/>
      <c r="U118" s="30"/>
    </row>
    <row r="119" spans="2:21" ht="14.25" customHeight="1" x14ac:dyDescent="0.2">
      <c r="B119" s="51"/>
      <c r="C119" s="52"/>
      <c r="D119" s="53"/>
      <c r="U119" s="30"/>
    </row>
    <row r="120" spans="2:21" ht="14.25" customHeight="1" x14ac:dyDescent="0.2">
      <c r="B120" s="51"/>
      <c r="C120" s="52"/>
      <c r="D120" s="53"/>
      <c r="U120" s="30"/>
    </row>
    <row r="121" spans="2:21" ht="14.25" customHeight="1" x14ac:dyDescent="0.2">
      <c r="B121" s="51"/>
      <c r="C121" s="52"/>
      <c r="D121" s="53"/>
      <c r="U121" s="30"/>
    </row>
    <row r="122" spans="2:21" ht="14.25" customHeight="1" x14ac:dyDescent="0.2">
      <c r="B122" s="51"/>
      <c r="C122" s="52"/>
      <c r="D122" s="53"/>
      <c r="U122" s="30"/>
    </row>
    <row r="123" spans="2:21" ht="14.25" customHeight="1" x14ac:dyDescent="0.2">
      <c r="B123" s="51"/>
      <c r="C123" s="52"/>
      <c r="D123" s="53"/>
      <c r="U123" s="30"/>
    </row>
    <row r="124" spans="2:21" ht="14.25" customHeight="1" x14ac:dyDescent="0.2">
      <c r="B124" s="51"/>
      <c r="C124" s="52"/>
      <c r="D124" s="53"/>
      <c r="U124" s="30"/>
    </row>
    <row r="125" spans="2:21" ht="14.25" customHeight="1" x14ac:dyDescent="0.2">
      <c r="B125" s="51"/>
      <c r="C125" s="52"/>
      <c r="D125" s="53"/>
      <c r="U125" s="30"/>
    </row>
    <row r="126" spans="2:21" ht="14.25" customHeight="1" x14ac:dyDescent="0.2">
      <c r="B126" s="51"/>
      <c r="C126" s="52"/>
      <c r="D126" s="53"/>
      <c r="U126" s="30"/>
    </row>
    <row r="127" spans="2:21" ht="14.25" customHeight="1" x14ac:dyDescent="0.2">
      <c r="B127" s="51"/>
      <c r="C127" s="52"/>
      <c r="D127" s="53"/>
      <c r="U127" s="30"/>
    </row>
    <row r="128" spans="2:21" ht="14.25" customHeight="1" x14ac:dyDescent="0.2">
      <c r="B128" s="51"/>
      <c r="C128" s="52"/>
      <c r="D128" s="53"/>
      <c r="U128" s="30"/>
    </row>
    <row r="129" spans="2:21" ht="14.25" customHeight="1" x14ac:dyDescent="0.2">
      <c r="B129" s="51"/>
      <c r="C129" s="52"/>
      <c r="D129" s="53"/>
      <c r="U129" s="30"/>
    </row>
    <row r="130" spans="2:21" ht="14.25" customHeight="1" x14ac:dyDescent="0.2">
      <c r="B130" s="51"/>
      <c r="C130" s="52"/>
      <c r="D130" s="53"/>
      <c r="U130" s="30"/>
    </row>
    <row r="131" spans="2:21" ht="14.25" customHeight="1" x14ac:dyDescent="0.2">
      <c r="B131" s="51"/>
      <c r="C131" s="52"/>
      <c r="D131" s="53"/>
      <c r="U131" s="30"/>
    </row>
    <row r="132" spans="2:21" ht="14.25" customHeight="1" x14ac:dyDescent="0.2">
      <c r="B132" s="51"/>
      <c r="C132" s="52"/>
      <c r="D132" s="53"/>
      <c r="U132" s="30"/>
    </row>
    <row r="133" spans="2:21" ht="14.25" customHeight="1" x14ac:dyDescent="0.2">
      <c r="B133" s="51"/>
      <c r="C133" s="52"/>
      <c r="D133" s="53"/>
      <c r="U133" s="30"/>
    </row>
    <row r="134" spans="2:21" ht="14.25" customHeight="1" x14ac:dyDescent="0.2">
      <c r="B134" s="51"/>
      <c r="C134" s="52"/>
      <c r="D134" s="53"/>
      <c r="U134" s="30"/>
    </row>
    <row r="135" spans="2:21" ht="14.25" customHeight="1" x14ac:dyDescent="0.2">
      <c r="B135" s="51"/>
      <c r="C135" s="52"/>
      <c r="D135" s="53"/>
      <c r="U135" s="30"/>
    </row>
    <row r="136" spans="2:21" ht="14.25" customHeight="1" x14ac:dyDescent="0.2">
      <c r="B136" s="51"/>
      <c r="C136" s="52"/>
      <c r="D136" s="53"/>
      <c r="U136" s="30"/>
    </row>
    <row r="137" spans="2:21" ht="14.25" customHeight="1" x14ac:dyDescent="0.2">
      <c r="B137" s="51"/>
      <c r="C137" s="52"/>
      <c r="D137" s="53"/>
      <c r="U137" s="30"/>
    </row>
    <row r="138" spans="2:21" ht="14.25" customHeight="1" x14ac:dyDescent="0.2">
      <c r="B138" s="51"/>
      <c r="C138" s="52"/>
      <c r="D138" s="53"/>
      <c r="U138" s="30"/>
    </row>
    <row r="139" spans="2:21" ht="14.25" customHeight="1" x14ac:dyDescent="0.2">
      <c r="B139" s="51"/>
      <c r="C139" s="52"/>
      <c r="D139" s="53"/>
      <c r="U139" s="30"/>
    </row>
    <row r="140" spans="2:21" ht="14.25" customHeight="1" x14ac:dyDescent="0.2">
      <c r="B140" s="51"/>
      <c r="C140" s="52"/>
      <c r="D140" s="53"/>
      <c r="U140" s="30"/>
    </row>
    <row r="141" spans="2:21" ht="14.25" customHeight="1" x14ac:dyDescent="0.2">
      <c r="B141" s="51"/>
      <c r="C141" s="52"/>
      <c r="D141" s="53"/>
      <c r="U141" s="30"/>
    </row>
    <row r="142" spans="2:21" ht="14.25" customHeight="1" x14ac:dyDescent="0.2">
      <c r="B142" s="51"/>
      <c r="C142" s="52"/>
      <c r="D142" s="53"/>
      <c r="U142" s="30"/>
    </row>
    <row r="143" spans="2:21" ht="14.25" customHeight="1" x14ac:dyDescent="0.2">
      <c r="B143" s="51"/>
      <c r="C143" s="52"/>
      <c r="D143" s="53"/>
      <c r="U143" s="30"/>
    </row>
    <row r="144" spans="2:21" ht="14.25" customHeight="1" x14ac:dyDescent="0.2">
      <c r="B144" s="51"/>
      <c r="C144" s="52"/>
      <c r="D144" s="53"/>
      <c r="U144" s="30"/>
    </row>
    <row r="145" spans="2:21" ht="14.25" customHeight="1" x14ac:dyDescent="0.2">
      <c r="B145" s="51"/>
      <c r="C145" s="52"/>
      <c r="D145" s="53"/>
      <c r="U145" s="30"/>
    </row>
    <row r="146" spans="2:21" ht="14.25" customHeight="1" x14ac:dyDescent="0.2">
      <c r="B146" s="51"/>
      <c r="C146" s="52"/>
      <c r="D146" s="53"/>
      <c r="U146" s="30"/>
    </row>
    <row r="147" spans="2:21" ht="14.25" customHeight="1" x14ac:dyDescent="0.2">
      <c r="B147" s="51"/>
      <c r="C147" s="52"/>
      <c r="D147" s="53"/>
      <c r="U147" s="30"/>
    </row>
    <row r="148" spans="2:21" ht="14.25" customHeight="1" x14ac:dyDescent="0.2">
      <c r="B148" s="51"/>
      <c r="C148" s="52"/>
      <c r="D148" s="53"/>
      <c r="U148" s="30"/>
    </row>
    <row r="149" spans="2:21" ht="14.25" customHeight="1" x14ac:dyDescent="0.2">
      <c r="B149" s="51"/>
      <c r="C149" s="52"/>
      <c r="D149" s="53"/>
      <c r="U149" s="30"/>
    </row>
    <row r="150" spans="2:21" ht="14.25" customHeight="1" x14ac:dyDescent="0.2">
      <c r="B150" s="51"/>
      <c r="C150" s="52"/>
      <c r="D150" s="53"/>
      <c r="U150" s="30"/>
    </row>
    <row r="151" spans="2:21" ht="14.25" customHeight="1" x14ac:dyDescent="0.2">
      <c r="B151" s="51"/>
      <c r="C151" s="52"/>
      <c r="D151" s="53"/>
      <c r="U151" s="30"/>
    </row>
    <row r="152" spans="2:21" ht="14.25" customHeight="1" x14ac:dyDescent="0.2">
      <c r="B152" s="51"/>
      <c r="C152" s="52"/>
      <c r="D152" s="53"/>
      <c r="U152" s="30"/>
    </row>
    <row r="153" spans="2:21" ht="14.25" customHeight="1" x14ac:dyDescent="0.2">
      <c r="B153" s="51"/>
      <c r="C153" s="52"/>
      <c r="D153" s="53"/>
      <c r="U153" s="30"/>
    </row>
    <row r="154" spans="2:21" ht="14.25" customHeight="1" x14ac:dyDescent="0.2">
      <c r="B154" s="51"/>
      <c r="C154" s="52"/>
      <c r="D154" s="53"/>
      <c r="U154" s="30"/>
    </row>
    <row r="155" spans="2:21" ht="14.25" customHeight="1" x14ac:dyDescent="0.2">
      <c r="B155" s="51"/>
      <c r="C155" s="52"/>
      <c r="D155" s="53"/>
      <c r="U155" s="30"/>
    </row>
    <row r="156" spans="2:21" ht="14.25" customHeight="1" x14ac:dyDescent="0.2">
      <c r="B156" s="51"/>
      <c r="C156" s="52"/>
      <c r="D156" s="53"/>
      <c r="U156" s="30"/>
    </row>
    <row r="157" spans="2:21" ht="14.25" customHeight="1" x14ac:dyDescent="0.2">
      <c r="B157" s="51"/>
      <c r="C157" s="52"/>
      <c r="D157" s="53"/>
      <c r="U157" s="30"/>
    </row>
    <row r="158" spans="2:21" ht="14.25" customHeight="1" x14ac:dyDescent="0.2">
      <c r="B158" s="51"/>
      <c r="C158" s="52"/>
      <c r="D158" s="53"/>
      <c r="U158" s="30"/>
    </row>
    <row r="159" spans="2:21" ht="14.25" customHeight="1" x14ac:dyDescent="0.2">
      <c r="B159" s="51"/>
      <c r="C159" s="52"/>
      <c r="D159" s="53"/>
      <c r="U159" s="30"/>
    </row>
    <row r="160" spans="2:21" ht="14.25" customHeight="1" x14ac:dyDescent="0.2">
      <c r="B160" s="51"/>
      <c r="C160" s="52"/>
      <c r="D160" s="53"/>
      <c r="U160" s="30"/>
    </row>
    <row r="161" spans="2:21" ht="14.25" customHeight="1" x14ac:dyDescent="0.2">
      <c r="B161" s="51"/>
      <c r="C161" s="52"/>
      <c r="D161" s="53"/>
      <c r="U161" s="30"/>
    </row>
    <row r="162" spans="2:21" ht="14.25" customHeight="1" x14ac:dyDescent="0.2">
      <c r="B162" s="51"/>
      <c r="C162" s="52"/>
      <c r="D162" s="53"/>
      <c r="U162" s="30"/>
    </row>
    <row r="163" spans="2:21" ht="14.25" customHeight="1" x14ac:dyDescent="0.2">
      <c r="B163" s="51"/>
      <c r="C163" s="52"/>
      <c r="D163" s="53"/>
      <c r="U163" s="30"/>
    </row>
    <row r="164" spans="2:21" ht="14.25" customHeight="1" x14ac:dyDescent="0.2">
      <c r="B164" s="51"/>
      <c r="C164" s="52"/>
      <c r="D164" s="53"/>
      <c r="U164" s="30"/>
    </row>
    <row r="165" spans="2:21" ht="14.25" customHeight="1" x14ac:dyDescent="0.2">
      <c r="B165" s="51"/>
      <c r="C165" s="52"/>
      <c r="D165" s="53"/>
      <c r="U165" s="30"/>
    </row>
    <row r="166" spans="2:21" ht="14.25" customHeight="1" x14ac:dyDescent="0.2">
      <c r="B166" s="51"/>
      <c r="C166" s="52"/>
      <c r="D166" s="53"/>
      <c r="U166" s="30"/>
    </row>
    <row r="167" spans="2:21" ht="14.25" customHeight="1" x14ac:dyDescent="0.2">
      <c r="B167" s="51"/>
      <c r="C167" s="52"/>
      <c r="D167" s="53"/>
      <c r="U167" s="30"/>
    </row>
    <row r="168" spans="2:21" ht="14.25" customHeight="1" x14ac:dyDescent="0.2">
      <c r="B168" s="51"/>
      <c r="C168" s="52"/>
      <c r="D168" s="53"/>
      <c r="U168" s="30"/>
    </row>
    <row r="169" spans="2:21" ht="14.25" customHeight="1" x14ac:dyDescent="0.2">
      <c r="B169" s="51"/>
      <c r="C169" s="52"/>
      <c r="D169" s="53"/>
      <c r="U169" s="30"/>
    </row>
    <row r="170" spans="2:21" ht="14.25" customHeight="1" x14ac:dyDescent="0.2">
      <c r="B170" s="51"/>
      <c r="C170" s="52"/>
      <c r="D170" s="53"/>
      <c r="U170" s="30"/>
    </row>
    <row r="171" spans="2:21" ht="14.25" customHeight="1" x14ac:dyDescent="0.2">
      <c r="B171" s="51"/>
      <c r="C171" s="52"/>
      <c r="D171" s="53"/>
      <c r="U171" s="30"/>
    </row>
    <row r="172" spans="2:21" ht="14.25" customHeight="1" x14ac:dyDescent="0.2">
      <c r="B172" s="51"/>
      <c r="C172" s="52"/>
      <c r="D172" s="53"/>
      <c r="U172" s="30"/>
    </row>
    <row r="173" spans="2:21" ht="14.25" customHeight="1" x14ac:dyDescent="0.2">
      <c r="B173" s="51"/>
      <c r="C173" s="52"/>
      <c r="D173" s="53"/>
      <c r="U173" s="30"/>
    </row>
    <row r="174" spans="2:21" ht="14.25" customHeight="1" x14ac:dyDescent="0.2">
      <c r="B174" s="51"/>
      <c r="C174" s="52"/>
      <c r="D174" s="53"/>
      <c r="U174" s="30"/>
    </row>
    <row r="175" spans="2:21" ht="14.25" customHeight="1" x14ac:dyDescent="0.2">
      <c r="B175" s="51"/>
      <c r="C175" s="52"/>
      <c r="D175" s="53"/>
      <c r="U175" s="30"/>
    </row>
    <row r="176" spans="2:21" ht="14.25" customHeight="1" x14ac:dyDescent="0.2">
      <c r="B176" s="51"/>
      <c r="C176" s="52"/>
      <c r="D176" s="53"/>
      <c r="U176" s="30"/>
    </row>
    <row r="177" spans="2:21" ht="14.25" customHeight="1" x14ac:dyDescent="0.2">
      <c r="B177" s="51"/>
      <c r="C177" s="52"/>
      <c r="D177" s="53"/>
      <c r="U177" s="30"/>
    </row>
    <row r="178" spans="2:21" ht="14.25" customHeight="1" x14ac:dyDescent="0.2">
      <c r="B178" s="51"/>
      <c r="C178" s="52"/>
      <c r="D178" s="53"/>
      <c r="U178" s="30"/>
    </row>
    <row r="179" spans="2:21" ht="14.25" customHeight="1" x14ac:dyDescent="0.2">
      <c r="B179" s="51"/>
      <c r="C179" s="52"/>
      <c r="D179" s="53"/>
      <c r="U179" s="30"/>
    </row>
    <row r="180" spans="2:21" ht="14.25" customHeight="1" x14ac:dyDescent="0.2">
      <c r="B180" s="51"/>
      <c r="C180" s="52"/>
      <c r="D180" s="53"/>
      <c r="U180" s="30"/>
    </row>
    <row r="181" spans="2:21" ht="14.25" customHeight="1" x14ac:dyDescent="0.2">
      <c r="B181" s="51"/>
      <c r="C181" s="52"/>
      <c r="D181" s="53"/>
      <c r="U181" s="30"/>
    </row>
    <row r="182" spans="2:21" ht="14.25" customHeight="1" x14ac:dyDescent="0.2">
      <c r="B182" s="51"/>
      <c r="C182" s="52"/>
      <c r="D182" s="53"/>
      <c r="U182" s="30"/>
    </row>
    <row r="183" spans="2:21" ht="14.25" customHeight="1" x14ac:dyDescent="0.2">
      <c r="B183" s="51"/>
      <c r="C183" s="52"/>
      <c r="D183" s="53"/>
      <c r="U183" s="30"/>
    </row>
    <row r="184" spans="2:21" ht="14.25" customHeight="1" x14ac:dyDescent="0.2">
      <c r="B184" s="51"/>
      <c r="C184" s="52"/>
      <c r="D184" s="53"/>
      <c r="U184" s="30"/>
    </row>
    <row r="185" spans="2:21" ht="14.25" customHeight="1" x14ac:dyDescent="0.2">
      <c r="B185" s="51"/>
      <c r="C185" s="52"/>
      <c r="D185" s="53"/>
      <c r="U185" s="30"/>
    </row>
    <row r="186" spans="2:21" ht="14.25" customHeight="1" x14ac:dyDescent="0.2">
      <c r="B186" s="51"/>
      <c r="C186" s="52"/>
      <c r="D186" s="53"/>
      <c r="U186" s="30"/>
    </row>
    <row r="187" spans="2:21" ht="14.25" customHeight="1" x14ac:dyDescent="0.2">
      <c r="B187" s="51"/>
      <c r="C187" s="52"/>
      <c r="D187" s="53"/>
      <c r="U187" s="30"/>
    </row>
    <row r="188" spans="2:21" ht="14.25" customHeight="1" x14ac:dyDescent="0.2">
      <c r="B188" s="51"/>
      <c r="C188" s="52"/>
      <c r="D188" s="53"/>
      <c r="U188" s="30"/>
    </row>
    <row r="189" spans="2:21" ht="14.25" customHeight="1" x14ac:dyDescent="0.2">
      <c r="B189" s="51"/>
      <c r="C189" s="52"/>
      <c r="D189" s="53"/>
      <c r="U189" s="30"/>
    </row>
    <row r="190" spans="2:21" ht="14.25" customHeight="1" x14ac:dyDescent="0.2">
      <c r="B190" s="51"/>
      <c r="C190" s="52"/>
      <c r="D190" s="53"/>
      <c r="U190" s="30"/>
    </row>
    <row r="191" spans="2:21" ht="14.25" customHeight="1" x14ac:dyDescent="0.2">
      <c r="B191" s="51"/>
      <c r="C191" s="52"/>
      <c r="D191" s="53"/>
      <c r="U191" s="30"/>
    </row>
    <row r="192" spans="2:21" ht="14.25" customHeight="1" x14ac:dyDescent="0.2">
      <c r="B192" s="51"/>
      <c r="C192" s="52"/>
      <c r="D192" s="53"/>
      <c r="U192" s="30"/>
    </row>
    <row r="193" spans="2:21" ht="14.25" customHeight="1" x14ac:dyDescent="0.2">
      <c r="B193" s="51"/>
      <c r="C193" s="52"/>
      <c r="D193" s="53"/>
      <c r="U193" s="30"/>
    </row>
    <row r="194" spans="2:21" ht="14.25" customHeight="1" x14ac:dyDescent="0.2">
      <c r="B194" s="51"/>
      <c r="C194" s="52"/>
      <c r="D194" s="53"/>
      <c r="U194" s="30"/>
    </row>
    <row r="195" spans="2:21" ht="14.25" customHeight="1" x14ac:dyDescent="0.2">
      <c r="B195" s="51"/>
      <c r="C195" s="52"/>
      <c r="D195" s="53"/>
      <c r="U195" s="30"/>
    </row>
    <row r="196" spans="2:21" ht="14.25" customHeight="1" x14ac:dyDescent="0.2">
      <c r="B196" s="51"/>
      <c r="C196" s="52"/>
      <c r="D196" s="53"/>
      <c r="U196" s="30"/>
    </row>
    <row r="197" spans="2:21" ht="14.25" customHeight="1" x14ac:dyDescent="0.2">
      <c r="B197" s="51"/>
      <c r="C197" s="52"/>
      <c r="D197" s="53"/>
      <c r="U197" s="30"/>
    </row>
    <row r="198" spans="2:21" ht="14.25" customHeight="1" x14ac:dyDescent="0.2">
      <c r="B198" s="51"/>
      <c r="C198" s="52"/>
      <c r="D198" s="53"/>
      <c r="U198" s="30"/>
    </row>
    <row r="199" spans="2:21" ht="14.25" customHeight="1" x14ac:dyDescent="0.2">
      <c r="B199" s="51"/>
      <c r="C199" s="52"/>
      <c r="D199" s="53"/>
      <c r="U199" s="30"/>
    </row>
    <row r="200" spans="2:21" ht="14.25" customHeight="1" x14ac:dyDescent="0.2">
      <c r="B200" s="51"/>
      <c r="C200" s="52"/>
      <c r="D200" s="53"/>
      <c r="U200" s="30"/>
    </row>
    <row r="201" spans="2:21" ht="14.25" customHeight="1" x14ac:dyDescent="0.2">
      <c r="B201" s="51"/>
      <c r="C201" s="52"/>
      <c r="D201" s="53"/>
      <c r="U201" s="30"/>
    </row>
    <row r="202" spans="2:21" ht="14.25" customHeight="1" x14ac:dyDescent="0.2">
      <c r="B202" s="51"/>
      <c r="C202" s="52"/>
      <c r="D202" s="53"/>
      <c r="U202" s="30"/>
    </row>
    <row r="203" spans="2:21" ht="14.25" customHeight="1" x14ac:dyDescent="0.2">
      <c r="B203" s="51"/>
      <c r="C203" s="52"/>
      <c r="D203" s="53"/>
      <c r="U203" s="30"/>
    </row>
    <row r="204" spans="2:21" ht="14.25" customHeight="1" x14ac:dyDescent="0.2">
      <c r="B204" s="51"/>
      <c r="C204" s="52"/>
      <c r="D204" s="53"/>
      <c r="U204" s="30"/>
    </row>
    <row r="205" spans="2:21" ht="14.25" customHeight="1" x14ac:dyDescent="0.2">
      <c r="B205" s="51"/>
      <c r="C205" s="52"/>
      <c r="D205" s="53"/>
      <c r="U205" s="30"/>
    </row>
    <row r="206" spans="2:21" ht="14.25" customHeight="1" x14ac:dyDescent="0.2">
      <c r="B206" s="51"/>
      <c r="C206" s="52"/>
      <c r="D206" s="53"/>
      <c r="U206" s="30"/>
    </row>
    <row r="207" spans="2:21" ht="14.25" customHeight="1" x14ac:dyDescent="0.2">
      <c r="B207" s="51"/>
      <c r="C207" s="52"/>
      <c r="D207" s="53"/>
      <c r="U207" s="30"/>
    </row>
    <row r="208" spans="2:21" ht="14.25" customHeight="1" x14ac:dyDescent="0.2">
      <c r="B208" s="51"/>
      <c r="C208" s="52"/>
      <c r="D208" s="53"/>
      <c r="U208" s="30"/>
    </row>
    <row r="209" spans="2:21" ht="14.25" customHeight="1" x14ac:dyDescent="0.2">
      <c r="B209" s="51"/>
      <c r="C209" s="52"/>
      <c r="D209" s="53"/>
      <c r="U209" s="30"/>
    </row>
    <row r="210" spans="2:21" ht="14.25" customHeight="1" x14ac:dyDescent="0.2">
      <c r="B210" s="51"/>
      <c r="C210" s="52"/>
      <c r="D210" s="53"/>
      <c r="U210" s="30"/>
    </row>
    <row r="211" spans="2:21" ht="14.25" customHeight="1" x14ac:dyDescent="0.2">
      <c r="B211" s="51"/>
      <c r="C211" s="52"/>
      <c r="D211" s="53"/>
      <c r="U211" s="30"/>
    </row>
    <row r="212" spans="2:21" ht="14.25" customHeight="1" x14ac:dyDescent="0.2">
      <c r="B212" s="51"/>
      <c r="C212" s="52"/>
      <c r="D212" s="53"/>
      <c r="U212" s="30"/>
    </row>
    <row r="213" spans="2:21" ht="14.25" customHeight="1" x14ac:dyDescent="0.2">
      <c r="B213" s="51"/>
      <c r="C213" s="52"/>
      <c r="D213" s="53"/>
      <c r="U213" s="30"/>
    </row>
    <row r="214" spans="2:21" ht="14.25" customHeight="1" x14ac:dyDescent="0.2">
      <c r="B214" s="51"/>
      <c r="C214" s="52"/>
      <c r="D214" s="53"/>
      <c r="U214" s="30"/>
    </row>
    <row r="215" spans="2:21" ht="14.25" customHeight="1" x14ac:dyDescent="0.2">
      <c r="B215" s="51"/>
      <c r="C215" s="52"/>
      <c r="D215" s="53"/>
      <c r="U215" s="30"/>
    </row>
    <row r="216" spans="2:21" ht="14.25" customHeight="1" x14ac:dyDescent="0.2">
      <c r="B216" s="51"/>
      <c r="C216" s="52"/>
      <c r="D216" s="53"/>
      <c r="U216" s="30"/>
    </row>
    <row r="217" spans="2:21" ht="14.25" customHeight="1" x14ac:dyDescent="0.2">
      <c r="B217" s="51"/>
      <c r="C217" s="52"/>
      <c r="D217" s="53"/>
      <c r="U217" s="30"/>
    </row>
    <row r="218" spans="2:21" ht="14.25" customHeight="1" x14ac:dyDescent="0.2">
      <c r="B218" s="51"/>
      <c r="C218" s="52"/>
      <c r="D218" s="53"/>
      <c r="U218" s="30"/>
    </row>
    <row r="219" spans="2:21" ht="14.25" customHeight="1" x14ac:dyDescent="0.2">
      <c r="B219" s="51"/>
      <c r="C219" s="52"/>
      <c r="D219" s="53"/>
      <c r="U219" s="30"/>
    </row>
    <row r="220" spans="2:21" ht="14.25" customHeight="1" x14ac:dyDescent="0.2">
      <c r="B220" s="51"/>
      <c r="C220" s="52"/>
      <c r="D220" s="53"/>
      <c r="U220" s="30"/>
    </row>
    <row r="221" spans="2:21" ht="14.25" customHeight="1" x14ac:dyDescent="0.2">
      <c r="B221" s="51"/>
      <c r="C221" s="52"/>
      <c r="D221" s="53"/>
      <c r="U221" s="30"/>
    </row>
    <row r="222" spans="2:21" ht="14.25" customHeight="1" x14ac:dyDescent="0.2">
      <c r="B222" s="51"/>
      <c r="C222" s="52"/>
      <c r="D222" s="53"/>
      <c r="U222" s="30"/>
    </row>
    <row r="223" spans="2:21" ht="14.25" customHeight="1" x14ac:dyDescent="0.2">
      <c r="B223" s="51"/>
      <c r="C223" s="52"/>
      <c r="D223" s="53"/>
      <c r="U223" s="30"/>
    </row>
    <row r="224" spans="2:21" ht="14.25" customHeight="1" x14ac:dyDescent="0.2">
      <c r="B224" s="51"/>
      <c r="C224" s="52"/>
      <c r="D224" s="53"/>
      <c r="U224" s="30"/>
    </row>
    <row r="225" spans="2:21" ht="14.25" customHeight="1" x14ac:dyDescent="0.2">
      <c r="B225" s="51"/>
      <c r="C225" s="52"/>
      <c r="D225" s="53"/>
      <c r="U225" s="30"/>
    </row>
    <row r="226" spans="2:21" ht="14.25" customHeight="1" x14ac:dyDescent="0.2">
      <c r="B226" s="51"/>
      <c r="C226" s="52"/>
      <c r="D226" s="53"/>
      <c r="U226" s="30"/>
    </row>
    <row r="227" spans="2:21" ht="14.25" customHeight="1" x14ac:dyDescent="0.2">
      <c r="B227" s="51"/>
      <c r="C227" s="52"/>
      <c r="D227" s="53"/>
      <c r="U227" s="30"/>
    </row>
    <row r="228" spans="2:21" ht="14.25" customHeight="1" x14ac:dyDescent="0.2">
      <c r="B228" s="51"/>
      <c r="C228" s="52"/>
      <c r="D228" s="53"/>
      <c r="U228" s="30"/>
    </row>
    <row r="229" spans="2:21" ht="14.25" customHeight="1" x14ac:dyDescent="0.2">
      <c r="B229" s="51"/>
      <c r="C229" s="52"/>
      <c r="D229" s="53"/>
      <c r="U229" s="30"/>
    </row>
    <row r="230" spans="2:21" ht="14.25" customHeight="1" x14ac:dyDescent="0.2">
      <c r="B230" s="51"/>
      <c r="C230" s="52"/>
      <c r="D230" s="53"/>
      <c r="U230" s="30"/>
    </row>
    <row r="231" spans="2:21" ht="14.25" customHeight="1" x14ac:dyDescent="0.2">
      <c r="B231" s="51"/>
      <c r="C231" s="52"/>
      <c r="D231" s="53"/>
      <c r="U231" s="30"/>
    </row>
    <row r="232" spans="2:21" ht="14.25" customHeight="1" x14ac:dyDescent="0.2">
      <c r="B232" s="51"/>
      <c r="C232" s="52"/>
      <c r="D232" s="53"/>
      <c r="U232" s="30"/>
    </row>
    <row r="233" spans="2:21" ht="14.25" customHeight="1" x14ac:dyDescent="0.2">
      <c r="B233" s="51"/>
      <c r="C233" s="52"/>
      <c r="D233" s="53"/>
      <c r="U233" s="30"/>
    </row>
    <row r="234" spans="2:21" ht="14.25" customHeight="1" x14ac:dyDescent="0.2">
      <c r="B234" s="51"/>
      <c r="C234" s="52"/>
      <c r="D234" s="53"/>
      <c r="U234" s="30"/>
    </row>
    <row r="235" spans="2:21" ht="14.25" customHeight="1" x14ac:dyDescent="0.2">
      <c r="B235" s="51"/>
      <c r="C235" s="52"/>
      <c r="D235" s="53"/>
      <c r="U235" s="30"/>
    </row>
    <row r="236" spans="2:21" ht="14.25" customHeight="1" x14ac:dyDescent="0.2">
      <c r="B236" s="51"/>
      <c r="C236" s="52"/>
      <c r="D236" s="53"/>
      <c r="U236" s="30"/>
    </row>
    <row r="237" spans="2:21" ht="14.25" customHeight="1" x14ac:dyDescent="0.2">
      <c r="B237" s="51"/>
      <c r="C237" s="52"/>
      <c r="D237" s="53"/>
      <c r="U237" s="30"/>
    </row>
    <row r="238" spans="2:21" ht="14.25" customHeight="1" x14ac:dyDescent="0.2">
      <c r="B238" s="51"/>
      <c r="C238" s="52"/>
      <c r="D238" s="53"/>
      <c r="U238" s="30"/>
    </row>
    <row r="239" spans="2:21" ht="14.25" customHeight="1" x14ac:dyDescent="0.2">
      <c r="B239" s="51"/>
      <c r="C239" s="52"/>
      <c r="D239" s="53"/>
      <c r="U239" s="30"/>
    </row>
    <row r="240" spans="2:21" ht="14.25" customHeight="1" x14ac:dyDescent="0.2">
      <c r="B240" s="51"/>
      <c r="C240" s="52"/>
      <c r="D240" s="53"/>
      <c r="U240" s="30"/>
    </row>
    <row r="241" spans="2:21" ht="14.25" customHeight="1" x14ac:dyDescent="0.2">
      <c r="B241" s="51"/>
      <c r="C241" s="52"/>
      <c r="D241" s="53"/>
      <c r="U241" s="30"/>
    </row>
    <row r="242" spans="2:21" ht="14.25" customHeight="1" x14ac:dyDescent="0.2">
      <c r="B242" s="51"/>
      <c r="C242" s="52"/>
      <c r="D242" s="53"/>
      <c r="U242" s="30"/>
    </row>
    <row r="243" spans="2:21" ht="14.25" customHeight="1" x14ac:dyDescent="0.2">
      <c r="B243" s="51"/>
      <c r="C243" s="52"/>
      <c r="D243" s="53"/>
      <c r="U243" s="30"/>
    </row>
    <row r="244" spans="2:21" ht="14.25" customHeight="1" x14ac:dyDescent="0.2">
      <c r="B244" s="51"/>
      <c r="C244" s="52"/>
      <c r="D244" s="53"/>
      <c r="U244" s="30"/>
    </row>
    <row r="245" spans="2:21" ht="14.25" customHeight="1" x14ac:dyDescent="0.2">
      <c r="B245" s="51"/>
      <c r="C245" s="52"/>
      <c r="D245" s="53"/>
      <c r="U245" s="30"/>
    </row>
    <row r="246" spans="2:21" ht="14.25" customHeight="1" x14ac:dyDescent="0.2">
      <c r="B246" s="51"/>
      <c r="C246" s="52"/>
      <c r="D246" s="53"/>
      <c r="U246" s="30"/>
    </row>
    <row r="247" spans="2:21" ht="14.25" customHeight="1" x14ac:dyDescent="0.2">
      <c r="B247" s="51"/>
      <c r="C247" s="52"/>
      <c r="D247" s="53"/>
      <c r="U247" s="30"/>
    </row>
    <row r="248" spans="2:21" ht="14.25" customHeight="1" x14ac:dyDescent="0.2">
      <c r="B248" s="51"/>
      <c r="C248" s="52"/>
      <c r="D248" s="53"/>
      <c r="U248" s="30"/>
    </row>
    <row r="249" spans="2:21" ht="14.25" customHeight="1" x14ac:dyDescent="0.2">
      <c r="B249" s="51"/>
      <c r="C249" s="52"/>
      <c r="D249" s="53"/>
      <c r="U249" s="30"/>
    </row>
    <row r="250" spans="2:21" ht="14.25" customHeight="1" x14ac:dyDescent="0.2">
      <c r="B250" s="51"/>
      <c r="C250" s="52"/>
      <c r="D250" s="53"/>
      <c r="U250" s="30"/>
    </row>
    <row r="251" spans="2:21" ht="14.25" customHeight="1" x14ac:dyDescent="0.2">
      <c r="B251" s="51"/>
      <c r="C251" s="52"/>
      <c r="D251" s="53"/>
      <c r="U251" s="30"/>
    </row>
    <row r="252" spans="2:21" ht="14.25" customHeight="1" x14ac:dyDescent="0.2">
      <c r="B252" s="51"/>
      <c r="C252" s="52"/>
      <c r="D252" s="53"/>
      <c r="U252" s="30"/>
    </row>
    <row r="253" spans="2:21" ht="14.25" customHeight="1" x14ac:dyDescent="0.2">
      <c r="B253" s="51"/>
      <c r="C253" s="52"/>
      <c r="D253" s="53"/>
      <c r="U253" s="30"/>
    </row>
    <row r="254" spans="2:21" ht="14.25" customHeight="1" x14ac:dyDescent="0.2">
      <c r="B254" s="51"/>
      <c r="C254" s="52"/>
      <c r="D254" s="53"/>
      <c r="U254" s="30"/>
    </row>
    <row r="255" spans="2:21" ht="14.25" customHeight="1" x14ac:dyDescent="0.2">
      <c r="B255" s="51"/>
      <c r="C255" s="52"/>
      <c r="D255" s="53"/>
      <c r="U255" s="30"/>
    </row>
    <row r="256" spans="2:21" ht="14.25" customHeight="1" x14ac:dyDescent="0.2">
      <c r="B256" s="51"/>
      <c r="C256" s="52"/>
      <c r="D256" s="53"/>
      <c r="U256" s="30"/>
    </row>
    <row r="257" spans="2:21" ht="14.25" customHeight="1" x14ac:dyDescent="0.2">
      <c r="B257" s="51"/>
      <c r="C257" s="52"/>
      <c r="D257" s="53"/>
      <c r="U257" s="30"/>
    </row>
    <row r="258" spans="2:21" ht="14.25" customHeight="1" x14ac:dyDescent="0.2">
      <c r="B258" s="51"/>
      <c r="C258" s="52"/>
      <c r="D258" s="53"/>
      <c r="U258" s="30"/>
    </row>
    <row r="259" spans="2:21" ht="14.25" customHeight="1" x14ac:dyDescent="0.2">
      <c r="B259" s="51"/>
      <c r="C259" s="52"/>
      <c r="D259" s="53"/>
      <c r="U259" s="30"/>
    </row>
    <row r="260" spans="2:21" ht="14.25" customHeight="1" x14ac:dyDescent="0.2">
      <c r="B260" s="51"/>
      <c r="C260" s="52"/>
      <c r="D260" s="53"/>
      <c r="U260" s="30"/>
    </row>
    <row r="261" spans="2:21" ht="14.25" customHeight="1" x14ac:dyDescent="0.2">
      <c r="B261" s="51"/>
      <c r="C261" s="52"/>
      <c r="D261" s="53"/>
      <c r="U261" s="30"/>
    </row>
    <row r="262" spans="2:21" ht="14.25" customHeight="1" x14ac:dyDescent="0.2">
      <c r="B262" s="51"/>
      <c r="C262" s="52"/>
      <c r="D262" s="53"/>
      <c r="U262" s="30"/>
    </row>
    <row r="263" spans="2:21" ht="14.25" customHeight="1" x14ac:dyDescent="0.2">
      <c r="B263" s="51"/>
      <c r="C263" s="52"/>
      <c r="D263" s="53"/>
      <c r="U263" s="30"/>
    </row>
    <row r="264" spans="2:21" ht="14.25" customHeight="1" x14ac:dyDescent="0.2">
      <c r="B264" s="51"/>
      <c r="C264" s="52"/>
      <c r="D264" s="53"/>
      <c r="U264" s="30"/>
    </row>
    <row r="265" spans="2:21" ht="14.25" customHeight="1" x14ac:dyDescent="0.2">
      <c r="B265" s="51"/>
      <c r="C265" s="52"/>
      <c r="D265" s="53"/>
      <c r="U265" s="30"/>
    </row>
    <row r="266" spans="2:21" ht="14.25" customHeight="1" x14ac:dyDescent="0.2">
      <c r="B266" s="51"/>
      <c r="C266" s="52"/>
      <c r="D266" s="53"/>
      <c r="U266" s="30"/>
    </row>
    <row r="267" spans="2:21" ht="14.25" customHeight="1" x14ac:dyDescent="0.2">
      <c r="B267" s="51"/>
      <c r="C267" s="52"/>
      <c r="D267" s="53"/>
      <c r="U267" s="30"/>
    </row>
    <row r="268" spans="2:21" ht="14.25" customHeight="1" x14ac:dyDescent="0.2">
      <c r="B268" s="51"/>
      <c r="C268" s="52"/>
      <c r="D268" s="53"/>
      <c r="U268" s="30"/>
    </row>
    <row r="269" spans="2:21" ht="14.25" customHeight="1" x14ac:dyDescent="0.2">
      <c r="B269" s="51"/>
      <c r="C269" s="52"/>
      <c r="D269" s="53"/>
      <c r="U269" s="30"/>
    </row>
    <row r="270" spans="2:21" ht="14.25" customHeight="1" x14ac:dyDescent="0.2">
      <c r="B270" s="51"/>
      <c r="C270" s="52"/>
      <c r="D270" s="53"/>
      <c r="U270" s="30"/>
    </row>
    <row r="271" spans="2:21" ht="14.25" customHeight="1" x14ac:dyDescent="0.2">
      <c r="B271" s="51"/>
      <c r="C271" s="52"/>
      <c r="D271" s="53"/>
      <c r="U271" s="30"/>
    </row>
    <row r="272" spans="2:21" ht="14.25" customHeight="1" x14ac:dyDescent="0.2">
      <c r="B272" s="51"/>
      <c r="C272" s="52"/>
      <c r="D272" s="53"/>
      <c r="U272" s="30"/>
    </row>
    <row r="273" spans="2:21" ht="14.25" customHeight="1" x14ac:dyDescent="0.2">
      <c r="B273" s="51"/>
      <c r="C273" s="52"/>
      <c r="D273" s="53"/>
      <c r="U273" s="30"/>
    </row>
    <row r="274" spans="2:21" ht="14.25" customHeight="1" x14ac:dyDescent="0.2">
      <c r="B274" s="51"/>
      <c r="C274" s="52"/>
      <c r="D274" s="53"/>
      <c r="U274" s="30"/>
    </row>
    <row r="275" spans="2:21" ht="14.25" customHeight="1" x14ac:dyDescent="0.2">
      <c r="B275" s="51"/>
      <c r="C275" s="52"/>
      <c r="D275" s="53"/>
      <c r="U275" s="30"/>
    </row>
    <row r="276" spans="2:21" ht="14.25" customHeight="1" x14ac:dyDescent="0.2">
      <c r="B276" s="51"/>
      <c r="C276" s="52"/>
      <c r="D276" s="53"/>
      <c r="U276" s="30"/>
    </row>
    <row r="277" spans="2:21" ht="14.25" customHeight="1" x14ac:dyDescent="0.2">
      <c r="B277" s="51"/>
      <c r="C277" s="52"/>
      <c r="D277" s="53"/>
      <c r="U277" s="30"/>
    </row>
    <row r="278" spans="2:21" ht="14.25" customHeight="1" x14ac:dyDescent="0.2">
      <c r="B278" s="51"/>
      <c r="C278" s="52"/>
      <c r="D278" s="53"/>
      <c r="U278" s="30"/>
    </row>
    <row r="279" spans="2:21" ht="14.25" customHeight="1" x14ac:dyDescent="0.2">
      <c r="B279" s="51"/>
      <c r="C279" s="52"/>
      <c r="D279" s="53"/>
      <c r="U279" s="30"/>
    </row>
    <row r="280" spans="2:21" ht="12.75" customHeight="1" x14ac:dyDescent="0.2"/>
    <row r="281" spans="2:21" ht="12.75" customHeight="1" x14ac:dyDescent="0.2"/>
    <row r="282" spans="2:21" ht="12.75" customHeight="1" x14ac:dyDescent="0.2"/>
    <row r="283" spans="2:21" ht="12.75" customHeight="1" x14ac:dyDescent="0.2"/>
    <row r="284" spans="2:21" ht="12.75" customHeight="1" x14ac:dyDescent="0.2"/>
    <row r="285" spans="2:21" ht="12.75" customHeight="1" x14ac:dyDescent="0.2"/>
    <row r="286" spans="2:21" ht="12.75" customHeight="1" x14ac:dyDescent="0.2"/>
    <row r="287" spans="2:21" ht="12.75" customHeight="1" x14ac:dyDescent="0.2"/>
    <row r="288" spans="2:21"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2">
    <dataValidation type="list" allowBlank="1" showErrorMessage="1" sqref="I2:I67" xr:uid="{00000000-0002-0000-0600-000000000000}">
      <formula1>"Join groupchat,Message IG Head,Fill up a form"</formula1>
    </dataValidation>
    <dataValidation type="list" allowBlank="1" showErrorMessage="1" sqref="J2:K76" xr:uid="{00000000-0002-0000-0600-000001000000}">
      <formula1>"0,1"</formula1>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7" r:id="rId30" xr:uid="{00000000-0004-0000-0600-00001D000000}"/>
    <hyperlink ref="H38" r:id="rId31" xr:uid="{00000000-0004-0000-0600-00001E000000}"/>
    <hyperlink ref="H39" r:id="rId32" xr:uid="{00000000-0004-0000-0600-00001F000000}"/>
    <hyperlink ref="H40" r:id="rId33" xr:uid="{00000000-0004-0000-0600-000020000000}"/>
    <hyperlink ref="H41" r:id="rId34" xr:uid="{00000000-0004-0000-0600-000021000000}"/>
    <hyperlink ref="H42" r:id="rId35" xr:uid="{00000000-0004-0000-0600-000022000000}"/>
    <hyperlink ref="H43" r:id="rId36" xr:uid="{00000000-0004-0000-0600-000023000000}"/>
    <hyperlink ref="H44" r:id="rId37" xr:uid="{00000000-0004-0000-0600-000024000000}"/>
    <hyperlink ref="H45" r:id="rId38" xr:uid="{00000000-0004-0000-0600-000025000000}"/>
    <hyperlink ref="H46" r:id="rId39" xr:uid="{00000000-0004-0000-0600-000026000000}"/>
    <hyperlink ref="H47" r:id="rId40" xr:uid="{00000000-0004-0000-0600-000027000000}"/>
    <hyperlink ref="H48" r:id="rId41" xr:uid="{00000000-0004-0000-0600-000028000000}"/>
    <hyperlink ref="H49" r:id="rId42" xr:uid="{00000000-0004-0000-0600-000029000000}"/>
    <hyperlink ref="H51" r:id="rId43" xr:uid="{00000000-0004-0000-0600-00002A000000}"/>
    <hyperlink ref="H52" r:id="rId44" xr:uid="{00000000-0004-0000-0600-00002B000000}"/>
    <hyperlink ref="H53" r:id="rId45" xr:uid="{00000000-0004-0000-0600-00002C000000}"/>
    <hyperlink ref="H54" r:id="rId46" xr:uid="{00000000-0004-0000-0600-00002D000000}"/>
    <hyperlink ref="H55" r:id="rId47" xr:uid="{00000000-0004-0000-0600-00002E000000}"/>
    <hyperlink ref="H56" r:id="rId48" xr:uid="{00000000-0004-0000-0600-00002F000000}"/>
    <hyperlink ref="H57" r:id="rId49" xr:uid="{00000000-0004-0000-0600-000030000000}"/>
    <hyperlink ref="H58" r:id="rId50" xr:uid="{00000000-0004-0000-0600-000031000000}"/>
    <hyperlink ref="H59" r:id="rId51" xr:uid="{00000000-0004-0000-0600-000032000000}"/>
    <hyperlink ref="H60" r:id="rId52" xr:uid="{00000000-0004-0000-0600-000033000000}"/>
    <hyperlink ref="H61" r:id="rId53" xr:uid="{00000000-0004-0000-0600-000034000000}"/>
    <hyperlink ref="H62" r:id="rId54" xr:uid="{00000000-0004-0000-0600-000035000000}"/>
    <hyperlink ref="H63" r:id="rId55" xr:uid="{00000000-0004-0000-0600-000036000000}"/>
    <hyperlink ref="H64" r:id="rId56" xr:uid="{00000000-0004-0000-0600-000037000000}"/>
    <hyperlink ref="H66" r:id="rId57" xr:uid="{00000000-0004-0000-0600-000038000000}"/>
  </hyperlinks>
  <pageMargins left="0.70833333333333304" right="0.70833333333333304" top="0.74791666666666701" bottom="0.74791666666666701" header="0" footer="0"/>
  <pageSetup paperSize="9"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N1000"/>
  <sheetViews>
    <sheetView workbookViewId="0">
      <selection activeCell="E3" sqref="E3"/>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12.75" customHeight="1" x14ac:dyDescent="0.2">
      <c r="A1" s="13" t="s">
        <v>35</v>
      </c>
      <c r="B1" s="13" t="s">
        <v>87</v>
      </c>
      <c r="C1" s="13" t="s">
        <v>94</v>
      </c>
      <c r="D1" s="13" t="s">
        <v>95</v>
      </c>
      <c r="E1" s="13" t="s">
        <v>96</v>
      </c>
      <c r="F1" s="13" t="s">
        <v>97</v>
      </c>
      <c r="G1" s="13" t="s">
        <v>98</v>
      </c>
      <c r="H1" s="13" t="s">
        <v>99</v>
      </c>
      <c r="I1" s="13" t="s">
        <v>100</v>
      </c>
      <c r="J1" s="13" t="s">
        <v>721</v>
      </c>
      <c r="K1" s="13" t="s">
        <v>722</v>
      </c>
      <c r="L1" s="13" t="s">
        <v>102</v>
      </c>
      <c r="M1" s="13" t="s">
        <v>103</v>
      </c>
      <c r="N1" s="13" t="s">
        <v>104</v>
      </c>
      <c r="O1" s="13"/>
      <c r="P1" s="13"/>
      <c r="Q1" s="13" t="s">
        <v>105</v>
      </c>
      <c r="R1" s="13" t="s">
        <v>723</v>
      </c>
      <c r="S1" s="13" t="s">
        <v>106</v>
      </c>
      <c r="T1" s="13" t="s">
        <v>107</v>
      </c>
      <c r="U1" s="13" t="s">
        <v>108</v>
      </c>
      <c r="V1" s="13" t="s">
        <v>109</v>
      </c>
      <c r="W1" s="13" t="s">
        <v>110</v>
      </c>
      <c r="X1" s="13" t="s">
        <v>111</v>
      </c>
      <c r="Y1" s="14"/>
      <c r="Z1" s="14"/>
      <c r="AA1" s="14"/>
      <c r="AB1" s="14"/>
      <c r="AC1" s="14"/>
      <c r="AD1" s="14"/>
      <c r="AE1" s="14"/>
      <c r="AF1" s="14"/>
      <c r="AG1" s="14"/>
      <c r="AH1" s="14"/>
      <c r="AI1" s="14"/>
      <c r="AJ1" s="15"/>
      <c r="AK1" s="15"/>
      <c r="AL1" s="15"/>
      <c r="AM1" s="15"/>
      <c r="AN1" s="15"/>
    </row>
    <row r="2" spans="1:40" ht="95.25" customHeight="1" x14ac:dyDescent="0.25">
      <c r="A2" s="8">
        <f t="array" ref="A2">INDEX('Organisations and IG Heads'!$A:$A, COUNTA('Organisations and IG Heads'!$A:$A))+ROW()-1</f>
        <v>79</v>
      </c>
      <c r="B2" s="16" t="s">
        <v>724</v>
      </c>
      <c r="C2" s="16" t="s">
        <v>725</v>
      </c>
      <c r="D2" s="8" t="s">
        <v>670</v>
      </c>
      <c r="E2" s="8"/>
      <c r="F2" s="8" t="s">
        <v>116</v>
      </c>
      <c r="G2" s="8"/>
      <c r="H2" s="28" t="s">
        <v>726</v>
      </c>
      <c r="I2" s="18" t="s">
        <v>119</v>
      </c>
      <c r="J2" s="18">
        <v>1</v>
      </c>
      <c r="K2" s="18">
        <v>0</v>
      </c>
      <c r="L2" s="18">
        <v>0</v>
      </c>
      <c r="M2" s="8" t="s">
        <v>727</v>
      </c>
      <c r="N2" s="8" t="s">
        <v>728</v>
      </c>
      <c r="O2" s="8"/>
      <c r="P2" s="8"/>
      <c r="Q2" s="8"/>
      <c r="R2" s="8"/>
      <c r="S2" s="8"/>
      <c r="T2" s="8"/>
      <c r="U2" s="28" t="s">
        <v>729</v>
      </c>
      <c r="V2" s="19" t="s">
        <v>123</v>
      </c>
      <c r="W2" s="20" t="s">
        <v>123</v>
      </c>
    </row>
    <row r="3" spans="1:40" ht="14.25" customHeight="1" x14ac:dyDescent="0.2">
      <c r="A3" s="8">
        <f t="array" ref="A3">INDEX('Organisations and IG Heads'!$A:$A, COUNTA('Organisations and IG Heads'!$A:$A))+ROW()-1</f>
        <v>80</v>
      </c>
      <c r="B3" s="51" t="s">
        <v>730</v>
      </c>
      <c r="C3" s="52"/>
      <c r="D3" s="45" t="s">
        <v>670</v>
      </c>
      <c r="K3" s="18">
        <v>0</v>
      </c>
      <c r="L3" s="18">
        <v>1</v>
      </c>
      <c r="M3" s="5" t="s">
        <v>741</v>
      </c>
      <c r="N3" s="5" t="s">
        <v>741</v>
      </c>
      <c r="U3" s="30"/>
    </row>
    <row r="4" spans="1:40" ht="14.25" customHeight="1" x14ac:dyDescent="0.2">
      <c r="A4" s="8">
        <f t="array" ref="A4">INDEX('Organisations and IG Heads'!$A:$A, COUNTA('Organisations and IG Heads'!$A:$A))+ROW()-1</f>
        <v>81</v>
      </c>
      <c r="B4" s="51" t="s">
        <v>731</v>
      </c>
      <c r="C4" s="52"/>
      <c r="D4" s="45" t="s">
        <v>670</v>
      </c>
      <c r="K4" s="18">
        <v>0</v>
      </c>
      <c r="L4" s="18">
        <v>1</v>
      </c>
      <c r="M4" s="5" t="s">
        <v>742</v>
      </c>
      <c r="N4" s="5" t="s">
        <v>742</v>
      </c>
      <c r="U4" s="30"/>
    </row>
    <row r="5" spans="1:40" ht="14.25" customHeight="1" x14ac:dyDescent="0.2">
      <c r="A5" s="8">
        <f t="array" ref="A5">INDEX('Organisations and IG Heads'!$A:$A, COUNTA('Organisations and IG Heads'!$A:$A))+ROW()-1</f>
        <v>82</v>
      </c>
      <c r="B5" s="51" t="s">
        <v>732</v>
      </c>
      <c r="C5" s="52"/>
      <c r="D5" s="45" t="s">
        <v>670</v>
      </c>
      <c r="K5" s="18">
        <v>0</v>
      </c>
      <c r="L5" s="18">
        <v>1</v>
      </c>
      <c r="M5" s="5" t="s">
        <v>743</v>
      </c>
      <c r="N5" s="5" t="s">
        <v>743</v>
      </c>
      <c r="U5" s="30"/>
    </row>
    <row r="6" spans="1:40" ht="14.25" customHeight="1" x14ac:dyDescent="0.2">
      <c r="A6" s="8">
        <f t="array" ref="A6">INDEX('Organisations and IG Heads'!$A:$A, COUNTA('Organisations and IG Heads'!$A:$A))+ROW()-1</f>
        <v>83</v>
      </c>
      <c r="B6" s="51" t="s">
        <v>733</v>
      </c>
      <c r="C6" s="52"/>
      <c r="D6" s="45" t="s">
        <v>670</v>
      </c>
      <c r="K6" s="18">
        <v>0</v>
      </c>
      <c r="L6" s="18">
        <v>1</v>
      </c>
      <c r="M6" s="5" t="s">
        <v>744</v>
      </c>
      <c r="N6" s="5" t="s">
        <v>744</v>
      </c>
      <c r="W6" s="30"/>
    </row>
    <row r="7" spans="1:40" ht="14.25" customHeight="1" x14ac:dyDescent="0.2">
      <c r="A7">
        <v>84</v>
      </c>
      <c r="B7" s="51" t="s">
        <v>740</v>
      </c>
      <c r="C7" s="52"/>
      <c r="D7" s="53" t="s">
        <v>670</v>
      </c>
      <c r="K7" s="57">
        <v>0</v>
      </c>
      <c r="L7" s="57">
        <v>1</v>
      </c>
      <c r="M7" s="5" t="s">
        <v>745</v>
      </c>
      <c r="N7" s="5" t="s">
        <v>745</v>
      </c>
      <c r="W7" s="30"/>
    </row>
    <row r="8" spans="1:40" ht="14.25" customHeight="1" x14ac:dyDescent="0.2">
      <c r="B8" s="51"/>
      <c r="C8" s="52"/>
      <c r="D8" s="53"/>
      <c r="W8" s="30"/>
    </row>
    <row r="9" spans="1:40" ht="14.25" customHeight="1" x14ac:dyDescent="0.2">
      <c r="B9" s="51"/>
      <c r="C9" s="52"/>
      <c r="D9" s="53"/>
      <c r="W9" s="30"/>
    </row>
    <row r="10" spans="1:40" ht="14.25" customHeight="1" x14ac:dyDescent="0.2">
      <c r="B10" s="51"/>
      <c r="C10" s="52"/>
      <c r="D10" s="53"/>
      <c r="W10" s="30"/>
    </row>
    <row r="11" spans="1:40" ht="14.25" customHeight="1" x14ac:dyDescent="0.2">
      <c r="B11" s="51"/>
      <c r="C11" s="52"/>
      <c r="D11" s="53"/>
      <c r="W11" s="30"/>
    </row>
    <row r="12" spans="1:40" ht="14.25" customHeight="1" x14ac:dyDescent="0.2">
      <c r="B12" s="51"/>
      <c r="C12" s="52"/>
      <c r="D12" s="53"/>
      <c r="W12" s="30"/>
    </row>
    <row r="13" spans="1:40" ht="14.25" customHeight="1" x14ac:dyDescent="0.2">
      <c r="B13" s="51"/>
      <c r="C13" s="52"/>
      <c r="D13" s="53"/>
      <c r="W13" s="30"/>
    </row>
    <row r="14" spans="1:40" ht="14.25" customHeight="1" x14ac:dyDescent="0.2">
      <c r="B14" s="51"/>
      <c r="C14" s="52"/>
      <c r="D14" s="53"/>
      <c r="W14" s="30"/>
    </row>
    <row r="15" spans="1:40" ht="14.25" customHeight="1" x14ac:dyDescent="0.2">
      <c r="B15" s="51"/>
      <c r="C15" s="52"/>
      <c r="D15" s="53"/>
      <c r="W15" s="30"/>
    </row>
    <row r="16" spans="1:40" ht="14.25" customHeight="1" x14ac:dyDescent="0.2">
      <c r="B16" s="51"/>
      <c r="C16" s="52"/>
      <c r="D16" s="53"/>
      <c r="W16" s="30"/>
    </row>
    <row r="17" spans="2:23" ht="14.25" customHeight="1" x14ac:dyDescent="0.2">
      <c r="B17" s="51"/>
      <c r="C17" s="52"/>
      <c r="D17" s="53"/>
      <c r="W17" s="30"/>
    </row>
    <row r="18" spans="2:23" ht="14.25" customHeight="1" x14ac:dyDescent="0.2">
      <c r="B18" s="51"/>
      <c r="C18" s="52"/>
      <c r="D18" s="53"/>
      <c r="W18" s="30"/>
    </row>
    <row r="19" spans="2:23" ht="14.25" customHeight="1" x14ac:dyDescent="0.2">
      <c r="B19" s="51"/>
      <c r="C19" s="52"/>
      <c r="D19" s="53"/>
      <c r="W19" s="30"/>
    </row>
    <row r="20" spans="2:23" ht="14.25" customHeight="1" x14ac:dyDescent="0.2">
      <c r="B20" s="51"/>
      <c r="C20" s="52"/>
      <c r="D20" s="53"/>
      <c r="W20" s="30"/>
    </row>
    <row r="21" spans="2:23" ht="14.25" customHeight="1" x14ac:dyDescent="0.2">
      <c r="B21" s="51"/>
      <c r="C21" s="52"/>
      <c r="D21" s="53"/>
      <c r="W21" s="30"/>
    </row>
    <row r="22" spans="2:23" ht="14.25" customHeight="1" x14ac:dyDescent="0.2">
      <c r="B22" s="51"/>
      <c r="C22" s="52"/>
      <c r="D22" s="53"/>
      <c r="W22" s="30"/>
    </row>
    <row r="23" spans="2:23" ht="14.25" customHeight="1" x14ac:dyDescent="0.2">
      <c r="B23" s="51"/>
      <c r="C23" s="52"/>
      <c r="D23" s="53"/>
      <c r="W23" s="30"/>
    </row>
    <row r="24" spans="2:23" ht="14.25" customHeight="1" x14ac:dyDescent="0.2">
      <c r="B24" s="51"/>
      <c r="C24" s="52"/>
      <c r="D24" s="53"/>
      <c r="W24" s="30"/>
    </row>
    <row r="25" spans="2:23" ht="14.25" customHeight="1" x14ac:dyDescent="0.2">
      <c r="B25" s="51"/>
      <c r="C25" s="52"/>
      <c r="D25" s="53"/>
      <c r="W25" s="30"/>
    </row>
    <row r="26" spans="2:23" ht="14.25" customHeight="1" x14ac:dyDescent="0.2">
      <c r="B26" s="51"/>
      <c r="C26" s="52"/>
      <c r="D26" s="53"/>
      <c r="W26" s="30"/>
    </row>
    <row r="27" spans="2:23" ht="14.25" customHeight="1" x14ac:dyDescent="0.2">
      <c r="B27" s="51"/>
      <c r="C27" s="52"/>
      <c r="D27" s="53"/>
      <c r="W27" s="30"/>
    </row>
    <row r="28" spans="2:23" ht="14.25" customHeight="1" x14ac:dyDescent="0.2">
      <c r="B28" s="51"/>
      <c r="C28" s="52"/>
      <c r="D28" s="53"/>
      <c r="W28" s="30"/>
    </row>
    <row r="29" spans="2:23" ht="14.25" customHeight="1" x14ac:dyDescent="0.2">
      <c r="B29" s="51"/>
      <c r="C29" s="52"/>
      <c r="D29" s="53"/>
      <c r="W29" s="30"/>
    </row>
    <row r="30" spans="2:23" ht="14.25" customHeight="1" x14ac:dyDescent="0.2">
      <c r="B30" s="51"/>
      <c r="C30" s="52"/>
      <c r="D30" s="53"/>
      <c r="W30" s="30"/>
    </row>
    <row r="31" spans="2:23" ht="14.25" customHeight="1" x14ac:dyDescent="0.2">
      <c r="B31" s="51"/>
      <c r="C31" s="52"/>
      <c r="D31" s="53"/>
      <c r="W31" s="30"/>
    </row>
    <row r="32" spans="2:23" ht="14.25" customHeight="1" x14ac:dyDescent="0.2">
      <c r="B32" s="51"/>
      <c r="C32" s="52"/>
      <c r="D32" s="53"/>
      <c r="W32" s="30"/>
    </row>
    <row r="33" spans="2:23" ht="14.25" customHeight="1" x14ac:dyDescent="0.2">
      <c r="B33" s="51"/>
      <c r="C33" s="52"/>
      <c r="D33" s="53"/>
      <c r="W33" s="30"/>
    </row>
    <row r="34" spans="2:23" ht="14.25" customHeight="1" x14ac:dyDescent="0.2">
      <c r="B34" s="51"/>
      <c r="C34" s="52"/>
      <c r="D34" s="53"/>
      <c r="W34" s="30"/>
    </row>
    <row r="35" spans="2:23" ht="14.25" customHeight="1" x14ac:dyDescent="0.2">
      <c r="B35" s="51"/>
      <c r="C35" s="52"/>
      <c r="D35" s="53"/>
      <c r="W35" s="30"/>
    </row>
    <row r="36" spans="2:23" ht="14.25" customHeight="1" x14ac:dyDescent="0.2">
      <c r="B36" s="51"/>
      <c r="C36" s="52"/>
      <c r="D36" s="53"/>
      <c r="W36" s="30"/>
    </row>
    <row r="37" spans="2:23" ht="14.25" customHeight="1" x14ac:dyDescent="0.2">
      <c r="B37" s="51"/>
      <c r="C37" s="52"/>
      <c r="D37" s="53"/>
      <c r="W37" s="30"/>
    </row>
    <row r="38" spans="2:23" ht="14.25" customHeight="1" x14ac:dyDescent="0.2">
      <c r="B38" s="51"/>
      <c r="C38" s="52"/>
      <c r="D38" s="53"/>
      <c r="W38" s="30"/>
    </row>
    <row r="39" spans="2:23" ht="14.25" customHeight="1" x14ac:dyDescent="0.2">
      <c r="B39" s="51"/>
      <c r="C39" s="52"/>
      <c r="D39" s="53"/>
      <c r="W39" s="30"/>
    </row>
    <row r="40" spans="2:23" ht="14.25" customHeight="1" x14ac:dyDescent="0.2">
      <c r="B40" s="51"/>
      <c r="C40" s="52"/>
      <c r="D40" s="53"/>
      <c r="W40" s="30"/>
    </row>
    <row r="41" spans="2:23" ht="14.25" customHeight="1" x14ac:dyDescent="0.2">
      <c r="B41" s="51"/>
      <c r="C41" s="52"/>
      <c r="D41" s="53"/>
      <c r="W41" s="30"/>
    </row>
    <row r="42" spans="2:23" ht="14.25" customHeight="1" x14ac:dyDescent="0.2">
      <c r="B42" s="51"/>
      <c r="C42" s="52"/>
      <c r="D42" s="53"/>
      <c r="W42" s="30"/>
    </row>
    <row r="43" spans="2:23" ht="14.25" customHeight="1" x14ac:dyDescent="0.2">
      <c r="B43" s="51"/>
      <c r="C43" s="52"/>
      <c r="D43" s="53"/>
      <c r="W43" s="30"/>
    </row>
    <row r="44" spans="2:23" ht="14.25" customHeight="1" x14ac:dyDescent="0.2">
      <c r="B44" s="51"/>
      <c r="C44" s="52"/>
      <c r="D44" s="53"/>
      <c r="W44" s="30"/>
    </row>
    <row r="45" spans="2:23" ht="14.25" customHeight="1" x14ac:dyDescent="0.2">
      <c r="B45" s="51"/>
      <c r="C45" s="52"/>
      <c r="D45" s="53"/>
      <c r="W45" s="30"/>
    </row>
    <row r="46" spans="2:23" ht="14.25" customHeight="1" x14ac:dyDescent="0.2">
      <c r="B46" s="51"/>
      <c r="C46" s="52"/>
      <c r="D46" s="53"/>
      <c r="W46" s="30"/>
    </row>
    <row r="47" spans="2:23" ht="14.25" customHeight="1" x14ac:dyDescent="0.2">
      <c r="B47" s="51"/>
      <c r="C47" s="52"/>
      <c r="D47" s="53"/>
      <c r="W47" s="30"/>
    </row>
    <row r="48" spans="2:23" ht="14.25" customHeight="1" x14ac:dyDescent="0.2">
      <c r="B48" s="51"/>
      <c r="C48" s="52"/>
      <c r="D48" s="53"/>
      <c r="W48" s="30"/>
    </row>
    <row r="49" spans="2:23" ht="14.25" customHeight="1" x14ac:dyDescent="0.2">
      <c r="B49" s="51"/>
      <c r="C49" s="52"/>
      <c r="D49" s="53"/>
      <c r="W49" s="30"/>
    </row>
    <row r="50" spans="2:23" ht="14.25" customHeight="1" x14ac:dyDescent="0.2">
      <c r="B50" s="51"/>
      <c r="C50" s="52"/>
      <c r="D50" s="53"/>
      <c r="W50" s="30"/>
    </row>
    <row r="51" spans="2:23" ht="14.25" customHeight="1" x14ac:dyDescent="0.2">
      <c r="B51" s="51"/>
      <c r="C51" s="52"/>
      <c r="D51" s="53"/>
      <c r="W51" s="30"/>
    </row>
    <row r="52" spans="2:23" ht="14.25" customHeight="1" x14ac:dyDescent="0.2">
      <c r="B52" s="51"/>
      <c r="C52" s="52"/>
      <c r="D52" s="53"/>
      <c r="W52" s="30"/>
    </row>
    <row r="53" spans="2:23" ht="14.25" customHeight="1" x14ac:dyDescent="0.2">
      <c r="B53" s="51"/>
      <c r="C53" s="52"/>
      <c r="D53" s="53"/>
      <c r="W53" s="30"/>
    </row>
    <row r="54" spans="2:23" ht="14.25" customHeight="1" x14ac:dyDescent="0.2">
      <c r="B54" s="51"/>
      <c r="C54" s="52"/>
      <c r="D54" s="53"/>
      <c r="W54" s="30"/>
    </row>
    <row r="55" spans="2:23" ht="14.25" customHeight="1" x14ac:dyDescent="0.2">
      <c r="B55" s="51"/>
      <c r="C55" s="52"/>
      <c r="D55" s="53"/>
      <c r="W55" s="30"/>
    </row>
    <row r="56" spans="2:23" ht="14.25" customHeight="1" x14ac:dyDescent="0.2">
      <c r="B56" s="51"/>
      <c r="C56" s="52"/>
      <c r="D56" s="53"/>
      <c r="W56" s="30"/>
    </row>
    <row r="57" spans="2:23" ht="14.25" customHeight="1" x14ac:dyDescent="0.2">
      <c r="B57" s="51"/>
      <c r="C57" s="52"/>
      <c r="D57" s="53"/>
      <c r="W57" s="30"/>
    </row>
    <row r="58" spans="2:23" ht="14.25" customHeight="1" x14ac:dyDescent="0.2">
      <c r="B58" s="51"/>
      <c r="C58" s="52"/>
      <c r="D58" s="53"/>
      <c r="W58" s="30"/>
    </row>
    <row r="59" spans="2:23" ht="14.25" customHeight="1" x14ac:dyDescent="0.2">
      <c r="B59" s="51"/>
      <c r="C59" s="52"/>
      <c r="D59" s="53"/>
      <c r="W59" s="30"/>
    </row>
    <row r="60" spans="2:23" ht="14.25" customHeight="1" x14ac:dyDescent="0.2">
      <c r="B60" s="51"/>
      <c r="C60" s="52"/>
      <c r="D60" s="53"/>
      <c r="W60" s="30"/>
    </row>
    <row r="61" spans="2:23" ht="14.25" customHeight="1" x14ac:dyDescent="0.2">
      <c r="B61" s="51"/>
      <c r="C61" s="52"/>
      <c r="D61" s="53"/>
      <c r="W61" s="30"/>
    </row>
    <row r="62" spans="2:23" ht="14.25" customHeight="1" x14ac:dyDescent="0.2">
      <c r="B62" s="51"/>
      <c r="C62" s="52"/>
      <c r="D62" s="53"/>
      <c r="W62" s="30"/>
    </row>
    <row r="63" spans="2:23" ht="14.25" customHeight="1" x14ac:dyDescent="0.2">
      <c r="B63" s="51"/>
      <c r="C63" s="52"/>
      <c r="D63" s="53"/>
      <c r="W63" s="30"/>
    </row>
    <row r="64" spans="2:23" ht="14.25" customHeight="1" x14ac:dyDescent="0.2">
      <c r="B64" s="51"/>
      <c r="C64" s="52"/>
      <c r="D64" s="53"/>
      <c r="W64" s="30"/>
    </row>
    <row r="65" spans="2:23" ht="14.25" customHeight="1" x14ac:dyDescent="0.2">
      <c r="B65" s="51"/>
      <c r="C65" s="52"/>
      <c r="D65" s="53"/>
      <c r="W65" s="30"/>
    </row>
    <row r="66" spans="2:23" ht="14.25" customHeight="1" x14ac:dyDescent="0.2">
      <c r="B66" s="51"/>
      <c r="C66" s="52"/>
      <c r="D66" s="53"/>
      <c r="W66" s="30"/>
    </row>
    <row r="67" spans="2:23" ht="14.25" customHeight="1" x14ac:dyDescent="0.2">
      <c r="B67" s="51"/>
      <c r="C67" s="52"/>
      <c r="D67" s="53"/>
      <c r="W67" s="30"/>
    </row>
    <row r="68" spans="2:23" ht="14.25" customHeight="1" x14ac:dyDescent="0.2">
      <c r="B68" s="51"/>
      <c r="C68" s="52"/>
      <c r="D68" s="53"/>
      <c r="W68" s="30"/>
    </row>
    <row r="69" spans="2:23" ht="14.25" customHeight="1" x14ac:dyDescent="0.2">
      <c r="B69" s="51"/>
      <c r="C69" s="52"/>
      <c r="D69" s="53"/>
      <c r="W69" s="30"/>
    </row>
    <row r="70" spans="2:23" ht="14.25" customHeight="1" x14ac:dyDescent="0.2">
      <c r="B70" s="51"/>
      <c r="C70" s="52"/>
      <c r="D70" s="53"/>
      <c r="W70" s="30"/>
    </row>
    <row r="71" spans="2:23" ht="14.25" customHeight="1" x14ac:dyDescent="0.2">
      <c r="B71" s="51"/>
      <c r="C71" s="52"/>
      <c r="D71" s="53"/>
      <c r="W71" s="30"/>
    </row>
    <row r="72" spans="2:23" ht="14.25" customHeight="1" x14ac:dyDescent="0.2">
      <c r="B72" s="51"/>
      <c r="C72" s="52"/>
      <c r="D72" s="53"/>
      <c r="W72" s="30"/>
    </row>
    <row r="73" spans="2:23" ht="14.25" customHeight="1" x14ac:dyDescent="0.2">
      <c r="B73" s="51"/>
      <c r="C73" s="52"/>
      <c r="D73" s="53"/>
      <c r="W73" s="30"/>
    </row>
    <row r="74" spans="2:23" ht="14.25" customHeight="1" x14ac:dyDescent="0.2">
      <c r="B74" s="51"/>
      <c r="C74" s="52"/>
      <c r="D74" s="53"/>
      <c r="W74" s="30"/>
    </row>
    <row r="75" spans="2:23" ht="14.25" customHeight="1" x14ac:dyDescent="0.2">
      <c r="B75" s="51"/>
      <c r="C75" s="52"/>
      <c r="D75" s="53"/>
      <c r="W75" s="30"/>
    </row>
    <row r="76" spans="2:23" ht="14.25" customHeight="1" x14ac:dyDescent="0.2">
      <c r="B76" s="51"/>
      <c r="C76" s="52"/>
      <c r="D76" s="53"/>
      <c r="W76" s="30"/>
    </row>
    <row r="77" spans="2:23" ht="14.25" customHeight="1" x14ac:dyDescent="0.2">
      <c r="B77" s="51"/>
      <c r="C77" s="52"/>
      <c r="D77" s="53"/>
      <c r="W77" s="30"/>
    </row>
    <row r="78" spans="2:23" ht="14.25" customHeight="1" x14ac:dyDescent="0.2">
      <c r="B78" s="51"/>
      <c r="C78" s="52"/>
      <c r="D78" s="53"/>
      <c r="W78" s="30"/>
    </row>
    <row r="79" spans="2:23" ht="14.25" customHeight="1" x14ac:dyDescent="0.2">
      <c r="B79" s="51"/>
      <c r="C79" s="52"/>
      <c r="D79" s="53"/>
      <c r="W79" s="30"/>
    </row>
    <row r="80" spans="2:23" ht="14.25" customHeight="1" x14ac:dyDescent="0.2">
      <c r="B80" s="51"/>
      <c r="C80" s="52"/>
      <c r="D80" s="53"/>
      <c r="W80" s="30"/>
    </row>
    <row r="81" spans="2:23" ht="14.25" customHeight="1" x14ac:dyDescent="0.2">
      <c r="B81" s="51"/>
      <c r="C81" s="52"/>
      <c r="D81" s="53"/>
      <c r="W81" s="30"/>
    </row>
    <row r="82" spans="2:23" ht="14.25" customHeight="1" x14ac:dyDescent="0.2">
      <c r="B82" s="51"/>
      <c r="C82" s="52"/>
      <c r="D82" s="53"/>
      <c r="W82" s="30"/>
    </row>
    <row r="83" spans="2:23" ht="14.25" customHeight="1" x14ac:dyDescent="0.2">
      <c r="B83" s="51"/>
      <c r="C83" s="52"/>
      <c r="D83" s="53"/>
      <c r="W83" s="30"/>
    </row>
    <row r="84" spans="2:23" ht="14.25" customHeight="1" x14ac:dyDescent="0.2">
      <c r="B84" s="51"/>
      <c r="C84" s="52"/>
      <c r="D84" s="53"/>
      <c r="W84" s="30"/>
    </row>
    <row r="85" spans="2:23" ht="14.25" customHeight="1" x14ac:dyDescent="0.2">
      <c r="B85" s="51"/>
      <c r="C85" s="52"/>
      <c r="D85" s="53"/>
      <c r="W85" s="30"/>
    </row>
    <row r="86" spans="2:23" ht="14.25" customHeight="1" x14ac:dyDescent="0.2">
      <c r="B86" s="51"/>
      <c r="C86" s="52"/>
      <c r="D86" s="53"/>
      <c r="W86" s="30"/>
    </row>
    <row r="87" spans="2:23" ht="14.25" customHeight="1" x14ac:dyDescent="0.2">
      <c r="B87" s="51"/>
      <c r="C87" s="52"/>
      <c r="D87" s="53"/>
      <c r="W87" s="30"/>
    </row>
    <row r="88" spans="2:23" ht="14.25" customHeight="1" x14ac:dyDescent="0.2">
      <c r="B88" s="51"/>
      <c r="C88" s="52"/>
      <c r="D88" s="53"/>
      <c r="W88" s="30"/>
    </row>
    <row r="89" spans="2:23" ht="14.25" customHeight="1" x14ac:dyDescent="0.2">
      <c r="B89" s="51"/>
      <c r="C89" s="52"/>
      <c r="D89" s="53"/>
      <c r="W89" s="30"/>
    </row>
    <row r="90" spans="2:23" ht="14.25" customHeight="1" x14ac:dyDescent="0.2">
      <c r="B90" s="51"/>
      <c r="C90" s="52"/>
      <c r="D90" s="53"/>
      <c r="W90" s="30"/>
    </row>
    <row r="91" spans="2:23" ht="14.25" customHeight="1" x14ac:dyDescent="0.2">
      <c r="B91" s="51"/>
      <c r="C91" s="52"/>
      <c r="D91" s="53"/>
      <c r="W91" s="30"/>
    </row>
    <row r="92" spans="2:23" ht="14.25" customHeight="1" x14ac:dyDescent="0.2">
      <c r="B92" s="51"/>
      <c r="C92" s="52"/>
      <c r="D92" s="53"/>
      <c r="W92" s="30"/>
    </row>
    <row r="93" spans="2:23" ht="14.25" customHeight="1" x14ac:dyDescent="0.2">
      <c r="B93" s="51"/>
      <c r="C93" s="52"/>
      <c r="D93" s="53"/>
      <c r="W93" s="30"/>
    </row>
    <row r="94" spans="2:23" ht="14.25" customHeight="1" x14ac:dyDescent="0.2">
      <c r="B94" s="51"/>
      <c r="C94" s="52"/>
      <c r="D94" s="53"/>
      <c r="W94" s="30"/>
    </row>
    <row r="95" spans="2:23" ht="14.25" customHeight="1" x14ac:dyDescent="0.2">
      <c r="B95" s="51"/>
      <c r="C95" s="52"/>
      <c r="D95" s="53"/>
      <c r="W95" s="30"/>
    </row>
    <row r="96" spans="2:23" ht="14.25" customHeight="1" x14ac:dyDescent="0.2">
      <c r="B96" s="51"/>
      <c r="C96" s="52"/>
      <c r="D96" s="53"/>
      <c r="W96" s="30"/>
    </row>
    <row r="97" spans="2:23" ht="14.25" customHeight="1" x14ac:dyDescent="0.2">
      <c r="B97" s="51"/>
      <c r="C97" s="52"/>
      <c r="D97" s="53"/>
      <c r="W97" s="30"/>
    </row>
    <row r="98" spans="2:23" ht="14.25" customHeight="1" x14ac:dyDescent="0.2">
      <c r="B98" s="51"/>
      <c r="C98" s="52"/>
      <c r="D98" s="53"/>
      <c r="W98" s="30"/>
    </row>
    <row r="99" spans="2:23" ht="14.25" customHeight="1" x14ac:dyDescent="0.2">
      <c r="B99" s="51"/>
      <c r="C99" s="52"/>
      <c r="D99" s="53"/>
      <c r="W99" s="30"/>
    </row>
    <row r="100" spans="2:23" ht="14.25" customHeight="1" x14ac:dyDescent="0.2">
      <c r="B100" s="51"/>
      <c r="C100" s="52"/>
      <c r="D100" s="53"/>
      <c r="W100" s="30"/>
    </row>
    <row r="101" spans="2:23" ht="14.25" customHeight="1" x14ac:dyDescent="0.2">
      <c r="B101" s="51"/>
      <c r="C101" s="52"/>
      <c r="D101" s="53"/>
      <c r="W101" s="30"/>
    </row>
    <row r="102" spans="2:23" ht="14.25" customHeight="1" x14ac:dyDescent="0.2">
      <c r="B102" s="51"/>
      <c r="C102" s="52"/>
      <c r="D102" s="53"/>
      <c r="W102" s="30"/>
    </row>
    <row r="103" spans="2:23" ht="14.25" customHeight="1" x14ac:dyDescent="0.2">
      <c r="B103" s="51"/>
      <c r="C103" s="52"/>
      <c r="D103" s="53"/>
      <c r="W103" s="30"/>
    </row>
    <row r="104" spans="2:23" ht="14.25" customHeight="1" x14ac:dyDescent="0.2">
      <c r="B104" s="51"/>
      <c r="C104" s="52"/>
      <c r="D104" s="53"/>
      <c r="W104" s="30"/>
    </row>
    <row r="105" spans="2:23" ht="14.25" customHeight="1" x14ac:dyDescent="0.2">
      <c r="B105" s="51"/>
      <c r="C105" s="52"/>
      <c r="D105" s="53"/>
      <c r="W105" s="30"/>
    </row>
    <row r="106" spans="2:23" ht="14.25" customHeight="1" x14ac:dyDescent="0.2">
      <c r="B106" s="51"/>
      <c r="C106" s="52"/>
      <c r="D106" s="53"/>
      <c r="W106" s="30"/>
    </row>
    <row r="107" spans="2:23" ht="14.25" customHeight="1" x14ac:dyDescent="0.2">
      <c r="B107" s="51"/>
      <c r="C107" s="52"/>
      <c r="D107" s="53"/>
      <c r="W107" s="30"/>
    </row>
    <row r="108" spans="2:23" ht="14.25" customHeight="1" x14ac:dyDescent="0.2">
      <c r="B108" s="51"/>
      <c r="C108" s="52"/>
      <c r="D108" s="53"/>
      <c r="W108" s="30"/>
    </row>
    <row r="109" spans="2:23" ht="14.25" customHeight="1" x14ac:dyDescent="0.2">
      <c r="B109" s="51"/>
      <c r="C109" s="52"/>
      <c r="D109" s="53"/>
      <c r="W109" s="30"/>
    </row>
    <row r="110" spans="2:23" ht="14.25" customHeight="1" x14ac:dyDescent="0.2">
      <c r="B110" s="51"/>
      <c r="C110" s="52"/>
      <c r="D110" s="53"/>
      <c r="W110" s="30"/>
    </row>
    <row r="111" spans="2:23" ht="14.25" customHeight="1" x14ac:dyDescent="0.2">
      <c r="B111" s="51"/>
      <c r="C111" s="52"/>
      <c r="D111" s="53"/>
      <c r="W111" s="30"/>
    </row>
    <row r="112" spans="2:23" ht="14.25" customHeight="1" x14ac:dyDescent="0.2">
      <c r="B112" s="51"/>
      <c r="C112" s="52"/>
      <c r="D112" s="53"/>
      <c r="W112" s="30"/>
    </row>
    <row r="113" spans="2:23" ht="14.25" customHeight="1" x14ac:dyDescent="0.2">
      <c r="B113" s="51"/>
      <c r="C113" s="52"/>
      <c r="D113" s="53"/>
      <c r="W113" s="30"/>
    </row>
    <row r="114" spans="2:23" ht="14.25" customHeight="1" x14ac:dyDescent="0.2">
      <c r="B114" s="51"/>
      <c r="C114" s="52"/>
      <c r="D114" s="53"/>
      <c r="W114" s="30"/>
    </row>
    <row r="115" spans="2:23" ht="14.25" customHeight="1" x14ac:dyDescent="0.2">
      <c r="B115" s="51"/>
      <c r="C115" s="52"/>
      <c r="D115" s="53"/>
      <c r="W115" s="30"/>
    </row>
    <row r="116" spans="2:23" ht="14.25" customHeight="1" x14ac:dyDescent="0.2">
      <c r="B116" s="51"/>
      <c r="C116" s="52"/>
      <c r="D116" s="53"/>
      <c r="W116" s="30"/>
    </row>
    <row r="117" spans="2:23" ht="14.25" customHeight="1" x14ac:dyDescent="0.2">
      <c r="B117" s="51"/>
      <c r="C117" s="52"/>
      <c r="D117" s="53"/>
      <c r="W117" s="30"/>
    </row>
    <row r="118" spans="2:23" ht="14.25" customHeight="1" x14ac:dyDescent="0.2">
      <c r="B118" s="51"/>
      <c r="C118" s="52"/>
      <c r="D118" s="53"/>
      <c r="W118" s="30"/>
    </row>
    <row r="119" spans="2:23" ht="14.25" customHeight="1" x14ac:dyDescent="0.2">
      <c r="B119" s="51"/>
      <c r="C119" s="52"/>
      <c r="D119" s="53"/>
      <c r="W119" s="30"/>
    </row>
    <row r="120" spans="2:23" ht="14.25" customHeight="1" x14ac:dyDescent="0.2">
      <c r="B120" s="51"/>
      <c r="C120" s="52"/>
      <c r="D120" s="53"/>
      <c r="W120" s="30"/>
    </row>
    <row r="121" spans="2:23" ht="14.25" customHeight="1" x14ac:dyDescent="0.2">
      <c r="B121" s="51"/>
      <c r="C121" s="52"/>
      <c r="D121" s="53"/>
      <c r="W121" s="30"/>
    </row>
    <row r="122" spans="2:23" ht="14.25" customHeight="1" x14ac:dyDescent="0.2">
      <c r="B122" s="51"/>
      <c r="C122" s="52"/>
      <c r="D122" s="53"/>
      <c r="W122" s="30"/>
    </row>
    <row r="123" spans="2:23" ht="14.25" customHeight="1" x14ac:dyDescent="0.2">
      <c r="B123" s="51"/>
      <c r="C123" s="52"/>
      <c r="D123" s="53"/>
      <c r="W123" s="30"/>
    </row>
    <row r="124" spans="2:23" ht="14.25" customHeight="1" x14ac:dyDescent="0.2">
      <c r="B124" s="51"/>
      <c r="C124" s="52"/>
      <c r="D124" s="53"/>
      <c r="W124" s="30"/>
    </row>
    <row r="125" spans="2:23" ht="14.25" customHeight="1" x14ac:dyDescent="0.2">
      <c r="B125" s="51"/>
      <c r="C125" s="52"/>
      <c r="D125" s="53"/>
      <c r="W125" s="30"/>
    </row>
    <row r="126" spans="2:23" ht="14.25" customHeight="1" x14ac:dyDescent="0.2">
      <c r="B126" s="51"/>
      <c r="C126" s="52"/>
      <c r="D126" s="53"/>
      <c r="W126" s="30"/>
    </row>
    <row r="127" spans="2:23" ht="14.25" customHeight="1" x14ac:dyDescent="0.2">
      <c r="B127" s="51"/>
      <c r="C127" s="52"/>
      <c r="D127" s="53"/>
      <c r="W127" s="30"/>
    </row>
    <row r="128" spans="2:23" ht="14.25" customHeight="1" x14ac:dyDescent="0.2">
      <c r="B128" s="51"/>
      <c r="C128" s="52"/>
      <c r="D128" s="53"/>
      <c r="W128" s="30"/>
    </row>
    <row r="129" spans="2:23" ht="14.25" customHeight="1" x14ac:dyDescent="0.2">
      <c r="B129" s="51"/>
      <c r="C129" s="52"/>
      <c r="D129" s="53"/>
      <c r="W129" s="30"/>
    </row>
    <row r="130" spans="2:23" ht="14.25" customHeight="1" x14ac:dyDescent="0.2">
      <c r="B130" s="51"/>
      <c r="C130" s="52"/>
      <c r="D130" s="53"/>
      <c r="W130" s="30"/>
    </row>
    <row r="131" spans="2:23" ht="14.25" customHeight="1" x14ac:dyDescent="0.2">
      <c r="B131" s="51"/>
      <c r="C131" s="52"/>
      <c r="D131" s="53"/>
      <c r="W131" s="30"/>
    </row>
    <row r="132" spans="2:23" ht="14.25" customHeight="1" x14ac:dyDescent="0.2">
      <c r="B132" s="51"/>
      <c r="C132" s="52"/>
      <c r="D132" s="53"/>
      <c r="W132" s="30"/>
    </row>
    <row r="133" spans="2:23" ht="14.25" customHeight="1" x14ac:dyDescent="0.2">
      <c r="B133" s="51"/>
      <c r="C133" s="52"/>
      <c r="D133" s="53"/>
      <c r="W133" s="30"/>
    </row>
    <row r="134" spans="2:23" ht="14.25" customHeight="1" x14ac:dyDescent="0.2">
      <c r="B134" s="51"/>
      <c r="C134" s="52"/>
      <c r="D134" s="53"/>
      <c r="W134" s="30"/>
    </row>
    <row r="135" spans="2:23" ht="14.25" customHeight="1" x14ac:dyDescent="0.2">
      <c r="B135" s="51"/>
      <c r="C135" s="52"/>
      <c r="D135" s="53"/>
      <c r="W135" s="30"/>
    </row>
    <row r="136" spans="2:23" ht="14.25" customHeight="1" x14ac:dyDescent="0.2">
      <c r="B136" s="51"/>
      <c r="C136" s="52"/>
      <c r="D136" s="53"/>
      <c r="W136" s="30"/>
    </row>
    <row r="137" spans="2:23" ht="14.25" customHeight="1" x14ac:dyDescent="0.2">
      <c r="B137" s="51"/>
      <c r="C137" s="52"/>
      <c r="D137" s="53"/>
      <c r="W137" s="30"/>
    </row>
    <row r="138" spans="2:23" ht="14.25" customHeight="1" x14ac:dyDescent="0.2">
      <c r="B138" s="51"/>
      <c r="C138" s="52"/>
      <c r="D138" s="53"/>
      <c r="W138" s="30"/>
    </row>
    <row r="139" spans="2:23" ht="14.25" customHeight="1" x14ac:dyDescent="0.2">
      <c r="B139" s="51"/>
      <c r="C139" s="52"/>
      <c r="D139" s="53"/>
      <c r="W139" s="30"/>
    </row>
    <row r="140" spans="2:23" ht="14.25" customHeight="1" x14ac:dyDescent="0.2">
      <c r="B140" s="51"/>
      <c r="C140" s="52"/>
      <c r="D140" s="53"/>
      <c r="W140" s="30"/>
    </row>
    <row r="141" spans="2:23" ht="14.25" customHeight="1" x14ac:dyDescent="0.2">
      <c r="B141" s="51"/>
      <c r="C141" s="52"/>
      <c r="D141" s="53"/>
      <c r="W141" s="30"/>
    </row>
    <row r="142" spans="2:23" ht="14.25" customHeight="1" x14ac:dyDescent="0.2">
      <c r="B142" s="51"/>
      <c r="C142" s="52"/>
      <c r="D142" s="53"/>
      <c r="W142" s="30"/>
    </row>
    <row r="143" spans="2:23" ht="14.25" customHeight="1" x14ac:dyDescent="0.2">
      <c r="B143" s="51"/>
      <c r="C143" s="52"/>
      <c r="D143" s="53"/>
      <c r="W143" s="30"/>
    </row>
    <row r="144" spans="2:23" ht="14.25" customHeight="1" x14ac:dyDescent="0.2">
      <c r="B144" s="51"/>
      <c r="C144" s="52"/>
      <c r="D144" s="53"/>
      <c r="W144" s="30"/>
    </row>
    <row r="145" spans="2:23" ht="14.25" customHeight="1" x14ac:dyDescent="0.2">
      <c r="B145" s="51"/>
      <c r="C145" s="52"/>
      <c r="D145" s="53"/>
      <c r="W145" s="30"/>
    </row>
    <row r="146" spans="2:23" ht="14.25" customHeight="1" x14ac:dyDescent="0.2">
      <c r="B146" s="51"/>
      <c r="C146" s="52"/>
      <c r="D146" s="53"/>
      <c r="W146" s="30"/>
    </row>
    <row r="147" spans="2:23" ht="14.25" customHeight="1" x14ac:dyDescent="0.2">
      <c r="B147" s="51"/>
      <c r="C147" s="52"/>
      <c r="D147" s="53"/>
      <c r="W147" s="30"/>
    </row>
    <row r="148" spans="2:23" ht="14.25" customHeight="1" x14ac:dyDescent="0.2">
      <c r="B148" s="51"/>
      <c r="C148" s="52"/>
      <c r="D148" s="53"/>
      <c r="W148" s="30"/>
    </row>
    <row r="149" spans="2:23" ht="14.25" customHeight="1" x14ac:dyDescent="0.2">
      <c r="B149" s="51"/>
      <c r="C149" s="52"/>
      <c r="D149" s="53"/>
      <c r="W149" s="30"/>
    </row>
    <row r="150" spans="2:23" ht="14.25" customHeight="1" x14ac:dyDescent="0.2">
      <c r="B150" s="51"/>
      <c r="C150" s="52"/>
      <c r="D150" s="53"/>
      <c r="W150" s="30"/>
    </row>
    <row r="151" spans="2:23" ht="14.25" customHeight="1" x14ac:dyDescent="0.2">
      <c r="B151" s="51"/>
      <c r="C151" s="52"/>
      <c r="D151" s="53"/>
      <c r="W151" s="30"/>
    </row>
    <row r="152" spans="2:23" ht="14.25" customHeight="1" x14ac:dyDescent="0.2">
      <c r="B152" s="51"/>
      <c r="C152" s="52"/>
      <c r="D152" s="53"/>
      <c r="W152" s="30"/>
    </row>
    <row r="153" spans="2:23" ht="14.25" customHeight="1" x14ac:dyDescent="0.2">
      <c r="B153" s="51"/>
      <c r="C153" s="52"/>
      <c r="D153" s="53"/>
      <c r="W153" s="30"/>
    </row>
    <row r="154" spans="2:23" ht="14.25" customHeight="1" x14ac:dyDescent="0.2">
      <c r="B154" s="51"/>
      <c r="C154" s="52"/>
      <c r="D154" s="53"/>
      <c r="W154" s="30"/>
    </row>
    <row r="155" spans="2:23" ht="14.25" customHeight="1" x14ac:dyDescent="0.2">
      <c r="B155" s="51"/>
      <c r="C155" s="52"/>
      <c r="D155" s="53"/>
      <c r="W155" s="30"/>
    </row>
    <row r="156" spans="2:23" ht="14.25" customHeight="1" x14ac:dyDescent="0.2">
      <c r="B156" s="51"/>
      <c r="C156" s="52"/>
      <c r="D156" s="53"/>
      <c r="W156" s="30"/>
    </row>
    <row r="157" spans="2:23" ht="14.25" customHeight="1" x14ac:dyDescent="0.2">
      <c r="B157" s="51"/>
      <c r="C157" s="52"/>
      <c r="D157" s="53"/>
      <c r="W157" s="30"/>
    </row>
    <row r="158" spans="2:23" ht="14.25" customHeight="1" x14ac:dyDescent="0.2">
      <c r="B158" s="51"/>
      <c r="C158" s="52"/>
      <c r="D158" s="53"/>
      <c r="W158" s="30"/>
    </row>
    <row r="159" spans="2:23" ht="14.25" customHeight="1" x14ac:dyDescent="0.2">
      <c r="B159" s="51"/>
      <c r="C159" s="52"/>
      <c r="D159" s="53"/>
      <c r="W159" s="30"/>
    </row>
    <row r="160" spans="2:23" ht="14.25" customHeight="1" x14ac:dyDescent="0.2">
      <c r="B160" s="51"/>
      <c r="C160" s="52"/>
      <c r="D160" s="53"/>
      <c r="W160" s="30"/>
    </row>
    <row r="161" spans="2:23" ht="14.25" customHeight="1" x14ac:dyDescent="0.2">
      <c r="B161" s="51"/>
      <c r="C161" s="52"/>
      <c r="D161" s="53"/>
      <c r="W161" s="30"/>
    </row>
    <row r="162" spans="2:23" ht="14.25" customHeight="1" x14ac:dyDescent="0.2">
      <c r="B162" s="51"/>
      <c r="C162" s="52"/>
      <c r="D162" s="53"/>
      <c r="W162" s="30"/>
    </row>
    <row r="163" spans="2:23" ht="14.25" customHeight="1" x14ac:dyDescent="0.2">
      <c r="B163" s="51"/>
      <c r="C163" s="52"/>
      <c r="D163" s="53"/>
      <c r="W163" s="30"/>
    </row>
    <row r="164" spans="2:23" ht="14.25" customHeight="1" x14ac:dyDescent="0.2">
      <c r="B164" s="51"/>
      <c r="C164" s="52"/>
      <c r="D164" s="53"/>
      <c r="W164" s="30"/>
    </row>
    <row r="165" spans="2:23" ht="14.25" customHeight="1" x14ac:dyDescent="0.2">
      <c r="B165" s="51"/>
      <c r="C165" s="52"/>
      <c r="D165" s="53"/>
      <c r="W165" s="30"/>
    </row>
    <row r="166" spans="2:23" ht="14.25" customHeight="1" x14ac:dyDescent="0.2">
      <c r="B166" s="51"/>
      <c r="C166" s="52"/>
      <c r="D166" s="53"/>
      <c r="W166" s="30"/>
    </row>
    <row r="167" spans="2:23" ht="14.25" customHeight="1" x14ac:dyDescent="0.2">
      <c r="B167" s="51"/>
      <c r="C167" s="52"/>
      <c r="D167" s="53"/>
      <c r="W167" s="30"/>
    </row>
    <row r="168" spans="2:23" ht="14.25" customHeight="1" x14ac:dyDescent="0.2">
      <c r="B168" s="51"/>
      <c r="C168" s="52"/>
      <c r="D168" s="53"/>
      <c r="W168" s="30"/>
    </row>
    <row r="169" spans="2:23" ht="14.25" customHeight="1" x14ac:dyDescent="0.2">
      <c r="B169" s="51"/>
      <c r="C169" s="52"/>
      <c r="D169" s="53"/>
      <c r="W169" s="30"/>
    </row>
    <row r="170" spans="2:23" ht="14.25" customHeight="1" x14ac:dyDescent="0.2">
      <c r="B170" s="51"/>
      <c r="C170" s="52"/>
      <c r="D170" s="53"/>
      <c r="W170" s="30"/>
    </row>
    <row r="171" spans="2:23" ht="14.25" customHeight="1" x14ac:dyDescent="0.2">
      <c r="B171" s="51"/>
      <c r="C171" s="52"/>
      <c r="D171" s="53"/>
      <c r="W171" s="30"/>
    </row>
    <row r="172" spans="2:23" ht="14.25" customHeight="1" x14ac:dyDescent="0.2">
      <c r="B172" s="51"/>
      <c r="C172" s="52"/>
      <c r="D172" s="53"/>
      <c r="W172" s="30"/>
    </row>
    <row r="173" spans="2:23" ht="14.25" customHeight="1" x14ac:dyDescent="0.2">
      <c r="B173" s="51"/>
      <c r="C173" s="52"/>
      <c r="D173" s="53"/>
      <c r="W173" s="30"/>
    </row>
    <row r="174" spans="2:23" ht="14.25" customHeight="1" x14ac:dyDescent="0.2">
      <c r="B174" s="51"/>
      <c r="C174" s="52"/>
      <c r="D174" s="53"/>
      <c r="W174" s="30"/>
    </row>
    <row r="175" spans="2:23" ht="14.25" customHeight="1" x14ac:dyDescent="0.2">
      <c r="B175" s="51"/>
      <c r="C175" s="52"/>
      <c r="D175" s="53"/>
      <c r="W175" s="30"/>
    </row>
    <row r="176" spans="2:23" ht="14.25" customHeight="1" x14ac:dyDescent="0.2">
      <c r="B176" s="51"/>
      <c r="C176" s="52"/>
      <c r="D176" s="53"/>
      <c r="W176" s="30"/>
    </row>
    <row r="177" spans="2:23" ht="14.25" customHeight="1" x14ac:dyDescent="0.2">
      <c r="B177" s="51"/>
      <c r="C177" s="52"/>
      <c r="D177" s="53"/>
      <c r="W177" s="30"/>
    </row>
    <row r="178" spans="2:23" ht="14.25" customHeight="1" x14ac:dyDescent="0.2">
      <c r="B178" s="51"/>
      <c r="C178" s="52"/>
      <c r="D178" s="53"/>
      <c r="W178" s="30"/>
    </row>
    <row r="179" spans="2:23" ht="14.25" customHeight="1" x14ac:dyDescent="0.2">
      <c r="B179" s="51"/>
      <c r="C179" s="52"/>
      <c r="D179" s="53"/>
      <c r="W179" s="30"/>
    </row>
    <row r="180" spans="2:23" ht="14.25" customHeight="1" x14ac:dyDescent="0.2">
      <c r="B180" s="51"/>
      <c r="C180" s="52"/>
      <c r="D180" s="53"/>
      <c r="W180" s="30"/>
    </row>
    <row r="181" spans="2:23" ht="14.25" customHeight="1" x14ac:dyDescent="0.2">
      <c r="B181" s="51"/>
      <c r="C181" s="52"/>
      <c r="D181" s="53"/>
      <c r="W181" s="30"/>
    </row>
    <row r="182" spans="2:23" ht="14.25" customHeight="1" x14ac:dyDescent="0.2">
      <c r="B182" s="51"/>
      <c r="C182" s="52"/>
      <c r="D182" s="53"/>
      <c r="W182" s="30"/>
    </row>
    <row r="183" spans="2:23" ht="14.25" customHeight="1" x14ac:dyDescent="0.2">
      <c r="B183" s="51"/>
      <c r="C183" s="52"/>
      <c r="D183" s="53"/>
      <c r="W183" s="30"/>
    </row>
    <row r="184" spans="2:23" ht="14.25" customHeight="1" x14ac:dyDescent="0.2">
      <c r="B184" s="51"/>
      <c r="C184" s="52"/>
      <c r="D184" s="53"/>
      <c r="W184" s="30"/>
    </row>
    <row r="185" spans="2:23" ht="14.25" customHeight="1" x14ac:dyDescent="0.2">
      <c r="B185" s="51"/>
      <c r="C185" s="52"/>
      <c r="D185" s="53"/>
      <c r="W185" s="30"/>
    </row>
    <row r="186" spans="2:23" ht="14.25" customHeight="1" x14ac:dyDescent="0.2">
      <c r="B186" s="51"/>
      <c r="C186" s="52"/>
      <c r="D186" s="53"/>
      <c r="W186" s="30"/>
    </row>
    <row r="187" spans="2:23" ht="14.25" customHeight="1" x14ac:dyDescent="0.2">
      <c r="B187" s="51"/>
      <c r="C187" s="52"/>
      <c r="D187" s="53"/>
      <c r="W187" s="30"/>
    </row>
    <row r="188" spans="2:23" ht="14.25" customHeight="1" x14ac:dyDescent="0.2">
      <c r="B188" s="51"/>
      <c r="C188" s="52"/>
      <c r="D188" s="53"/>
      <c r="W188" s="30"/>
    </row>
    <row r="189" spans="2:23" ht="14.25" customHeight="1" x14ac:dyDescent="0.2">
      <c r="B189" s="51"/>
      <c r="C189" s="52"/>
      <c r="D189" s="53"/>
      <c r="W189" s="30"/>
    </row>
    <row r="190" spans="2:23" ht="14.25" customHeight="1" x14ac:dyDescent="0.2">
      <c r="B190" s="51"/>
      <c r="C190" s="52"/>
      <c r="D190" s="53"/>
      <c r="W190" s="30"/>
    </row>
    <row r="191" spans="2:23" ht="14.25" customHeight="1" x14ac:dyDescent="0.2">
      <c r="B191" s="51"/>
      <c r="C191" s="52"/>
      <c r="D191" s="53"/>
      <c r="W191" s="30"/>
    </row>
    <row r="192" spans="2:23" ht="14.25" customHeight="1" x14ac:dyDescent="0.2">
      <c r="B192" s="51"/>
      <c r="C192" s="52"/>
      <c r="D192" s="53"/>
      <c r="W192" s="30"/>
    </row>
    <row r="193" spans="2:23" ht="14.25" customHeight="1" x14ac:dyDescent="0.2">
      <c r="B193" s="51"/>
      <c r="C193" s="52"/>
      <c r="D193" s="53"/>
      <c r="W193" s="30"/>
    </row>
    <row r="194" spans="2:23" ht="14.25" customHeight="1" x14ac:dyDescent="0.2">
      <c r="B194" s="51"/>
      <c r="C194" s="52"/>
      <c r="D194" s="53"/>
      <c r="W194" s="30"/>
    </row>
    <row r="195" spans="2:23" ht="14.25" customHeight="1" x14ac:dyDescent="0.2">
      <c r="B195" s="51"/>
      <c r="C195" s="52"/>
      <c r="D195" s="53"/>
      <c r="W195" s="30"/>
    </row>
    <row r="196" spans="2:23" ht="14.25" customHeight="1" x14ac:dyDescent="0.2">
      <c r="B196" s="51"/>
      <c r="C196" s="52"/>
      <c r="D196" s="53"/>
      <c r="W196" s="30"/>
    </row>
    <row r="197" spans="2:23" ht="14.25" customHeight="1" x14ac:dyDescent="0.2">
      <c r="B197" s="51"/>
      <c r="C197" s="52"/>
      <c r="D197" s="53"/>
      <c r="W197" s="30"/>
    </row>
    <row r="198" spans="2:23" ht="14.25" customHeight="1" x14ac:dyDescent="0.2">
      <c r="B198" s="51"/>
      <c r="C198" s="52"/>
      <c r="D198" s="53"/>
      <c r="W198" s="30"/>
    </row>
    <row r="199" spans="2:23" ht="14.25" customHeight="1" x14ac:dyDescent="0.2">
      <c r="B199" s="51"/>
      <c r="C199" s="52"/>
      <c r="D199" s="53"/>
      <c r="W199" s="30"/>
    </row>
    <row r="200" spans="2:23" ht="14.25" customHeight="1" x14ac:dyDescent="0.2">
      <c r="B200" s="51"/>
      <c r="C200" s="52"/>
      <c r="D200" s="53"/>
      <c r="W200" s="30"/>
    </row>
    <row r="201" spans="2:23" ht="14.25" customHeight="1" x14ac:dyDescent="0.2">
      <c r="B201" s="51"/>
      <c r="C201" s="52"/>
      <c r="D201" s="53"/>
      <c r="W201" s="30"/>
    </row>
    <row r="202" spans="2:23" ht="14.25" customHeight="1" x14ac:dyDescent="0.2">
      <c r="B202" s="51"/>
      <c r="C202" s="52"/>
      <c r="D202" s="53"/>
      <c r="W202" s="30"/>
    </row>
    <row r="203" spans="2:23" ht="14.25" customHeight="1" x14ac:dyDescent="0.2">
      <c r="B203" s="51"/>
      <c r="C203" s="52"/>
      <c r="D203" s="53"/>
      <c r="W203" s="30"/>
    </row>
    <row r="204" spans="2:23" ht="14.25" customHeight="1" x14ac:dyDescent="0.2">
      <c r="B204" s="51"/>
      <c r="C204" s="52"/>
      <c r="D204" s="53"/>
      <c r="W204" s="30"/>
    </row>
    <row r="205" spans="2:23" ht="14.25" customHeight="1" x14ac:dyDescent="0.2">
      <c r="B205" s="51"/>
      <c r="C205" s="52"/>
      <c r="D205" s="53"/>
      <c r="W205" s="30"/>
    </row>
    <row r="206" spans="2:23" ht="14.25" customHeight="1" x14ac:dyDescent="0.2">
      <c r="B206" s="51"/>
      <c r="C206" s="52"/>
      <c r="D206" s="53"/>
      <c r="W206" s="30"/>
    </row>
    <row r="207" spans="2:23" ht="14.25" customHeight="1" x14ac:dyDescent="0.2">
      <c r="B207" s="51"/>
      <c r="C207" s="52"/>
      <c r="D207" s="53"/>
      <c r="W207" s="30"/>
    </row>
    <row r="208" spans="2:23" ht="14.25" customHeight="1" x14ac:dyDescent="0.2">
      <c r="B208" s="51"/>
      <c r="C208" s="52"/>
      <c r="D208" s="53"/>
      <c r="W208" s="30"/>
    </row>
    <row r="209" spans="2:23" ht="14.25" customHeight="1" x14ac:dyDescent="0.2">
      <c r="B209" s="51"/>
      <c r="C209" s="52"/>
      <c r="D209" s="53"/>
      <c r="W209" s="30"/>
    </row>
    <row r="210" spans="2:23" ht="14.25" customHeight="1" x14ac:dyDescent="0.2">
      <c r="B210" s="51"/>
      <c r="C210" s="52"/>
      <c r="D210" s="53"/>
      <c r="W210" s="30"/>
    </row>
    <row r="211" spans="2:23" ht="14.25" customHeight="1" x14ac:dyDescent="0.2">
      <c r="B211" s="51"/>
      <c r="C211" s="52"/>
      <c r="D211" s="53"/>
      <c r="W211" s="30"/>
    </row>
    <row r="212" spans="2:23" ht="14.25" customHeight="1" x14ac:dyDescent="0.2">
      <c r="B212" s="51"/>
      <c r="C212" s="52"/>
      <c r="D212" s="53"/>
      <c r="W212" s="30"/>
    </row>
    <row r="213" spans="2:23" ht="14.25" customHeight="1" x14ac:dyDescent="0.2">
      <c r="B213" s="51"/>
      <c r="C213" s="52"/>
      <c r="D213" s="53"/>
      <c r="W213" s="30"/>
    </row>
    <row r="214" spans="2:23" ht="14.25" customHeight="1" x14ac:dyDescent="0.2">
      <c r="B214" s="51"/>
      <c r="C214" s="52"/>
      <c r="D214" s="53"/>
      <c r="W214" s="30"/>
    </row>
    <row r="215" spans="2:23" ht="14.25" customHeight="1" x14ac:dyDescent="0.2">
      <c r="B215" s="51"/>
      <c r="C215" s="52"/>
      <c r="D215" s="53"/>
      <c r="W215" s="30"/>
    </row>
    <row r="216" spans="2:23" ht="14.25" customHeight="1" x14ac:dyDescent="0.2">
      <c r="B216" s="51"/>
      <c r="C216" s="52"/>
      <c r="D216" s="53"/>
      <c r="W216" s="30"/>
    </row>
    <row r="217" spans="2:23" ht="14.25" customHeight="1" x14ac:dyDescent="0.2">
      <c r="B217" s="51"/>
      <c r="C217" s="52"/>
      <c r="D217" s="53"/>
      <c r="W217" s="30"/>
    </row>
    <row r="218" spans="2:23" ht="14.25" customHeight="1" x14ac:dyDescent="0.2">
      <c r="B218" s="51"/>
      <c r="C218" s="52"/>
      <c r="D218" s="53"/>
      <c r="W218" s="30"/>
    </row>
    <row r="219" spans="2:23" ht="14.25" customHeight="1" x14ac:dyDescent="0.2">
      <c r="B219" s="51"/>
      <c r="C219" s="52"/>
      <c r="D219" s="53"/>
      <c r="W219" s="30"/>
    </row>
    <row r="220" spans="2:23" ht="14.25" customHeight="1" x14ac:dyDescent="0.2">
      <c r="B220" s="51"/>
      <c r="C220" s="52"/>
      <c r="D220" s="53"/>
      <c r="W220" s="30"/>
    </row>
    <row r="221" spans="2:23" ht="12.75" customHeight="1" x14ac:dyDescent="0.2"/>
    <row r="222" spans="2:23" ht="12.75" customHeight="1" x14ac:dyDescent="0.2"/>
    <row r="223" spans="2:23" ht="12.75" customHeight="1" x14ac:dyDescent="0.2"/>
    <row r="224" spans="2:23"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3">
    <dataValidation type="list" allowBlank="1" showErrorMessage="1" sqref="I2" xr:uid="{00000000-0002-0000-0700-000000000000}">
      <formula1>"Join groupchat,Message IG Head,Fill up a form"</formula1>
    </dataValidation>
    <dataValidation type="list" allowBlank="1" showErrorMessage="1" sqref="K2:L6" xr:uid="{00000000-0002-0000-0700-000001000000}">
      <formula1>"0,1"</formula1>
    </dataValidation>
    <dataValidation type="decimal" allowBlank="1" showErrorMessage="1" sqref="J2" xr:uid="{00000000-0002-0000-0700-000002000000}">
      <formula1>0</formula1>
      <formula2>1</formula2>
    </dataValidation>
  </dataValidations>
  <hyperlinks>
    <hyperlink ref="H2" r:id="rId1" xr:uid="{00000000-0004-0000-0700-000000000000}"/>
    <hyperlink ref="U2" r:id="rId2" xr:uid="{00000000-0004-0000-0700-000001000000}"/>
  </hyperlinks>
  <pageMargins left="0.70833333333333304" right="0.70833333333333304" top="0.74791666666666701" bottom="0.74791666666666701" header="0" footer="0"/>
  <pageSetup paperSize="9"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pane ySplit="1" topLeftCell="A53" activePane="bottomLeft" state="frozen"/>
      <selection pane="bottomLeft" activeCell="B3" sqref="B3"/>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'Organisations and IG Heads'!A2</f>
        <v>1</v>
      </c>
      <c r="B2" s="5" t="str">
        <f>'Organisations and IG Heads'!B2</f>
        <v>BioCurious</v>
      </c>
      <c r="C2" s="5">
        <f>'Organisations and IG Heads'!J2</f>
        <v>0</v>
      </c>
      <c r="D2" s="5">
        <v>6</v>
      </c>
    </row>
    <row r="3" spans="1:4" x14ac:dyDescent="0.2">
      <c r="A3" s="5">
        <f>'Organisations and IG Heads'!A3</f>
        <v>2</v>
      </c>
      <c r="B3" s="5" t="str">
        <f>'Organisations and IG Heads'!B3</f>
        <v>NUSCaff</v>
      </c>
      <c r="C3" s="5">
        <f>'Organisations and IG Heads'!J3</f>
        <v>0</v>
      </c>
      <c r="D3" s="5">
        <v>6</v>
      </c>
    </row>
    <row r="4" spans="1:4" x14ac:dyDescent="0.2">
      <c r="A4" s="5">
        <f>'Organisations and IG Heads'!A4</f>
        <v>3</v>
      </c>
      <c r="B4" s="5" t="str">
        <f>'Organisations and IG Heads'!B4</f>
        <v>Documentary &amp; Storytelling</v>
      </c>
      <c r="C4" s="5">
        <f>'Organisations and IG Heads'!J4</f>
        <v>0</v>
      </c>
      <c r="D4" s="5">
        <v>6</v>
      </c>
    </row>
    <row r="5" spans="1:4" x14ac:dyDescent="0.2">
      <c r="A5" s="5">
        <f>'Organisations and IG Heads'!A5</f>
        <v>4</v>
      </c>
      <c r="B5" s="5" t="str">
        <f>'Organisations and IG Heads'!B5</f>
        <v>EcoPlanet</v>
      </c>
      <c r="C5" s="5">
        <f>'Organisations and IG Heads'!J5</f>
        <v>0</v>
      </c>
      <c r="D5" s="5">
        <v>6</v>
      </c>
    </row>
    <row r="6" spans="1:4" x14ac:dyDescent="0.2">
      <c r="A6" s="5">
        <f>'Organisations and IG Heads'!A6</f>
        <v>5</v>
      </c>
      <c r="B6" s="5" t="str">
        <f>'Organisations and IG Heads'!B6</f>
        <v xml:space="preserve">Gender Collective </v>
      </c>
      <c r="C6" s="5">
        <f>'Organisations and IG Heads'!J6</f>
        <v>0</v>
      </c>
      <c r="D6" s="5">
        <v>6</v>
      </c>
    </row>
    <row r="7" spans="1:4" x14ac:dyDescent="0.2">
      <c r="A7" s="5">
        <f>'Organisations and IG Heads'!A7</f>
        <v>6</v>
      </c>
      <c r="B7" s="5" t="str">
        <f>'Organisations and IG Heads'!B7</f>
        <v>Livecore</v>
      </c>
      <c r="C7" s="5">
        <f>'Organisations and IG Heads'!J7</f>
        <v>0</v>
      </c>
      <c r="D7" s="5">
        <v>6</v>
      </c>
    </row>
    <row r="8" spans="1:4" x14ac:dyDescent="0.2">
      <c r="A8" s="5">
        <f>'Organisations and IG Heads'!A8</f>
        <v>7</v>
      </c>
      <c r="B8" s="5" t="str">
        <f>'Organisations and IG Heads'!B8</f>
        <v>Love, NUSC</v>
      </c>
      <c r="C8" s="5">
        <f>'Organisations and IG Heads'!J8</f>
        <v>0</v>
      </c>
      <c r="D8" s="5">
        <v>6</v>
      </c>
    </row>
    <row r="9" spans="1:4" x14ac:dyDescent="0.2">
      <c r="A9" s="5">
        <f>'Organisations and IG Heads'!A9</f>
        <v>8</v>
      </c>
      <c r="B9" s="5" t="str">
        <f>'Organisations and IG Heads'!B9</f>
        <v>NUSC Astronomical Society</v>
      </c>
      <c r="C9" s="5">
        <f>'Organisations and IG Heads'!J9</f>
        <v>0</v>
      </c>
      <c r="D9" s="5">
        <v>6</v>
      </c>
    </row>
    <row r="10" spans="1:4" x14ac:dyDescent="0.2">
      <c r="A10" s="5">
        <f>'Organisations and IG Heads'!A10</f>
        <v>9</v>
      </c>
      <c r="B10" s="5" t="str">
        <f>'Organisations and IG Heads'!B10</f>
        <v xml:space="preserve">NUSC Fellowship </v>
      </c>
      <c r="C10" s="5">
        <f>'Organisations and IG Heads'!J10</f>
        <v>0</v>
      </c>
      <c r="D10" s="5">
        <v>6</v>
      </c>
    </row>
    <row r="11" spans="1:4" x14ac:dyDescent="0.2">
      <c r="A11" s="5">
        <f>'Organisations and IG Heads'!A11</f>
        <v>10</v>
      </c>
      <c r="B11" s="5" t="str">
        <f>'Organisations and IG Heads'!B11</f>
        <v>NUSC Invests</v>
      </c>
      <c r="C11" s="5">
        <f>'Organisations and IG Heads'!J11</f>
        <v>0</v>
      </c>
      <c r="D11" s="5">
        <v>6</v>
      </c>
    </row>
    <row r="12" spans="1:4" x14ac:dyDescent="0.2">
      <c r="A12" s="5">
        <f>'Organisations and IG Heads'!A12</f>
        <v>11</v>
      </c>
      <c r="B12" s="5" t="str">
        <f>'Organisations and IG Heads'!B12</f>
        <v>NUSC Legends</v>
      </c>
      <c r="C12" s="5">
        <f>'Organisations and IG Heads'!J12</f>
        <v>0</v>
      </c>
      <c r="D12" s="5">
        <v>6</v>
      </c>
    </row>
    <row r="13" spans="1:4" x14ac:dyDescent="0.2">
      <c r="A13" s="5">
        <f>'Organisations and IG Heads'!A13</f>
        <v>12</v>
      </c>
      <c r="B13" s="5" t="str">
        <f>'Organisations and IG Heads'!B13</f>
        <v>NUSC Mandopop</v>
      </c>
      <c r="C13" s="5">
        <f>'Organisations and IG Heads'!J13</f>
        <v>0</v>
      </c>
      <c r="D13" s="5">
        <v>6</v>
      </c>
    </row>
    <row r="14" spans="1:4" x14ac:dyDescent="0.2">
      <c r="A14" s="5">
        <f>'Organisations and IG Heads'!A14</f>
        <v>13</v>
      </c>
      <c r="B14" s="5" t="str">
        <f>'Organisations and IG Heads'!B14</f>
        <v>NUSC Philosophy Club</v>
      </c>
      <c r="C14" s="5">
        <f>'Organisations and IG Heads'!J14</f>
        <v>0</v>
      </c>
      <c r="D14" s="5">
        <v>6</v>
      </c>
    </row>
    <row r="15" spans="1:4" x14ac:dyDescent="0.2">
      <c r="A15" s="5">
        <f>'Organisations and IG Heads'!A15</f>
        <v>14</v>
      </c>
      <c r="B15" s="5" t="str">
        <f>'Organisations and IG Heads'!B15</f>
        <v>NUSC Salam</v>
      </c>
      <c r="C15" s="5">
        <f>'Organisations and IG Heads'!J15</f>
        <v>0</v>
      </c>
      <c r="D15" s="5">
        <v>6</v>
      </c>
    </row>
    <row r="16" spans="1:4" x14ac:dyDescent="0.2">
      <c r="A16" s="5">
        <f>'Organisations and IG Heads'!A16</f>
        <v>15</v>
      </c>
      <c r="B16" s="5" t="str">
        <f>'Organisations and IG Heads'!B16</f>
        <v>NUSCamera</v>
      </c>
      <c r="C16" s="5">
        <f>'Organisations and IG Heads'!J16</f>
        <v>0</v>
      </c>
      <c r="D16" s="5">
        <v>6</v>
      </c>
    </row>
    <row r="17" spans="1:4" x14ac:dyDescent="0.2">
      <c r="A17" s="5">
        <f>'Organisations and IG Heads'!A17</f>
        <v>16</v>
      </c>
      <c r="B17" s="5" t="str">
        <f>'Organisations and IG Heads'!B17</f>
        <v>NUSCardistry</v>
      </c>
      <c r="C17" s="5">
        <f>'Organisations and IG Heads'!J17</f>
        <v>0</v>
      </c>
      <c r="D17" s="5">
        <v>6</v>
      </c>
    </row>
    <row r="18" spans="1:4" x14ac:dyDescent="0.2">
      <c r="A18" s="5">
        <f>'Organisations and IG Heads'!A18</f>
        <v>17</v>
      </c>
      <c r="B18" s="5" t="str">
        <f>'Organisations and IG Heads'!B18</f>
        <v>NUSChatterbox</v>
      </c>
      <c r="C18" s="5">
        <f>'Organisations and IG Heads'!J18</f>
        <v>0</v>
      </c>
      <c r="D18" s="5">
        <v>6</v>
      </c>
    </row>
    <row r="19" spans="1:4" x14ac:dyDescent="0.2">
      <c r="A19" s="5">
        <f>'Organisations and IG Heads'!A19</f>
        <v>18</v>
      </c>
      <c r="B19" s="5" t="str">
        <f>'Organisations and IG Heads'!B19</f>
        <v xml:space="preserve">NUSChatterPol </v>
      </c>
      <c r="C19" s="5">
        <f>'Organisations and IG Heads'!J19</f>
        <v>0</v>
      </c>
      <c r="D19" s="5">
        <v>6</v>
      </c>
    </row>
    <row r="20" spans="1:4" x14ac:dyDescent="0.2">
      <c r="A20" s="5">
        <f>'Organisations and IG Heads'!A20</f>
        <v>19</v>
      </c>
      <c r="B20" s="5" t="str">
        <f>'Organisations and IG Heads'!B20</f>
        <v>NUSChi</v>
      </c>
      <c r="C20" s="5">
        <f>'Organisations and IG Heads'!J20</f>
        <v>0</v>
      </c>
      <c r="D20" s="5">
        <v>6</v>
      </c>
    </row>
    <row r="21" spans="1:4" x14ac:dyDescent="0.2">
      <c r="A21" s="5">
        <f>'Organisations and IG Heads'!A21</f>
        <v>20</v>
      </c>
      <c r="B21" s="5" t="str">
        <f>'Organisations and IG Heads'!B21</f>
        <v>NUSCinema</v>
      </c>
      <c r="C21" s="5">
        <f>'Organisations and IG Heads'!J21</f>
        <v>0</v>
      </c>
      <c r="D21" s="5">
        <v>6</v>
      </c>
    </row>
    <row r="22" spans="1:4" x14ac:dyDescent="0.2">
      <c r="A22" s="5">
        <f>'Organisations and IG Heads'!A22</f>
        <v>21</v>
      </c>
      <c r="B22" s="5" t="str">
        <f>'Organisations and IG Heads'!B22</f>
        <v>NUSClassical</v>
      </c>
      <c r="C22" s="5">
        <f>'Organisations and IG Heads'!J22</f>
        <v>0</v>
      </c>
      <c r="D22" s="5">
        <v>6</v>
      </c>
    </row>
    <row r="23" spans="1:4" x14ac:dyDescent="0.2">
      <c r="A23" s="5">
        <f>'Organisations and IG Heads'!A23</f>
        <v>22</v>
      </c>
      <c r="B23" s="5" t="str">
        <f>'Organisations and IG Heads'!B23</f>
        <v>NUSClassics</v>
      </c>
      <c r="C23" s="5">
        <f>'Organisations and IG Heads'!J23</f>
        <v>0</v>
      </c>
      <c r="D23" s="5">
        <v>6</v>
      </c>
    </row>
    <row r="24" spans="1:4" x14ac:dyDescent="0.2">
      <c r="A24" s="5">
        <f>'Organisations and IG Heads'!A24</f>
        <v>23</v>
      </c>
      <c r="B24" s="5" t="str">
        <f>'Organisations and IG Heads'!B24</f>
        <v>NUSClimatech</v>
      </c>
      <c r="C24" s="5">
        <f>'Organisations and IG Heads'!J24</f>
        <v>0</v>
      </c>
      <c r="D24" s="5">
        <v>6</v>
      </c>
    </row>
    <row r="25" spans="1:4" x14ac:dyDescent="0.2">
      <c r="A25" s="5">
        <f>'Organisations and IG Heads'!A25</f>
        <v>24</v>
      </c>
      <c r="B25" s="5" t="str">
        <f>'Organisations and IG Heads'!B25</f>
        <v>NUSCode2Change IG (NUSC2C)</v>
      </c>
      <c r="C25" s="5">
        <f>'Organisations and IG Heads'!J25</f>
        <v>0</v>
      </c>
      <c r="D25" s="5">
        <v>6</v>
      </c>
    </row>
    <row r="26" spans="1:4" x14ac:dyDescent="0.2">
      <c r="A26" s="5">
        <f>'Organisations and IG Heads'!A26</f>
        <v>25</v>
      </c>
      <c r="B26" s="5" t="str">
        <f>'Organisations and IG Heads'!B26</f>
        <v>NUSConfectionery</v>
      </c>
      <c r="C26" s="5">
        <f>'Organisations and IG Heads'!J26</f>
        <v>0</v>
      </c>
      <c r="D26" s="5">
        <v>6</v>
      </c>
    </row>
    <row r="27" spans="1:4" x14ac:dyDescent="0.2">
      <c r="A27" s="5">
        <f>'Organisations and IG Heads'!A27</f>
        <v>26</v>
      </c>
      <c r="B27" s="5" t="str">
        <f>'Organisations and IG Heads'!B27</f>
        <v>NUSConnect</v>
      </c>
      <c r="C27" s="5">
        <f>'Organisations and IG Heads'!J27</f>
        <v>0</v>
      </c>
      <c r="D27" s="5">
        <v>6</v>
      </c>
    </row>
    <row r="28" spans="1:4" x14ac:dyDescent="0.2">
      <c r="A28" s="5">
        <f>'Organisations and IG Heads'!A28</f>
        <v>27</v>
      </c>
      <c r="B28" s="5" t="str">
        <f>'Organisations and IG Heads'!B28</f>
        <v>NUSConverse</v>
      </c>
      <c r="C28" s="5">
        <f>'Organisations and IG Heads'!J28</f>
        <v>0</v>
      </c>
      <c r="D28" s="5">
        <v>6</v>
      </c>
    </row>
    <row r="29" spans="1:4" x14ac:dyDescent="0.2">
      <c r="A29" s="5">
        <f>'Organisations and IG Heads'!A29</f>
        <v>28</v>
      </c>
      <c r="B29" s="5" t="str">
        <f>'Organisations and IG Heads'!B29</f>
        <v>NUSCosmetics</v>
      </c>
      <c r="C29" s="5">
        <f>'Organisations and IG Heads'!J29</f>
        <v>0</v>
      </c>
      <c r="D29" s="5">
        <v>6</v>
      </c>
    </row>
    <row r="30" spans="1:4" x14ac:dyDescent="0.2">
      <c r="A30" s="5">
        <f>'Organisations and IG Heads'!A30</f>
        <v>29</v>
      </c>
      <c r="B30" s="5" t="str">
        <f>'Organisations and IG Heads'!B30</f>
        <v>NUSCPlays</v>
      </c>
      <c r="C30" s="5">
        <f>'Organisations and IG Heads'!J30</f>
        <v>0</v>
      </c>
      <c r="D30" s="5">
        <v>6</v>
      </c>
    </row>
    <row r="31" spans="1:4" x14ac:dyDescent="0.2">
      <c r="A31" s="5">
        <f>'Organisations and IG Heads'!A31</f>
        <v>30</v>
      </c>
      <c r="B31" s="5" t="str">
        <f>'Organisations and IG Heads'!B31</f>
        <v>NUSCreatives</v>
      </c>
      <c r="C31" s="5">
        <f>'Organisations and IG Heads'!J31</f>
        <v>0</v>
      </c>
      <c r="D31" s="5">
        <v>6</v>
      </c>
    </row>
    <row r="32" spans="1:4" x14ac:dyDescent="0.2">
      <c r="A32" s="5">
        <f>'Organisations and IG Heads'!A32</f>
        <v>31</v>
      </c>
      <c r="B32" s="5" t="str">
        <f>'Organisations and IG Heads'!B32</f>
        <v xml:space="preserve">NUSCTableTop </v>
      </c>
      <c r="C32" s="5">
        <f>'Organisations and IG Heads'!J32</f>
        <v>0</v>
      </c>
      <c r="D32" s="5">
        <v>6</v>
      </c>
    </row>
    <row r="33" spans="1:4" x14ac:dyDescent="0.2">
      <c r="A33" s="5">
        <f>'Organisations and IG Heads'!A33</f>
        <v>32</v>
      </c>
      <c r="B33" s="5" t="str">
        <f>'Organisations and IG Heads'!B33</f>
        <v>NUSCTTRPG</v>
      </c>
      <c r="C33" s="5">
        <f>'Organisations and IG Heads'!J33</f>
        <v>0</v>
      </c>
      <c r="D33" s="5">
        <v>6</v>
      </c>
    </row>
    <row r="34" spans="1:4" x14ac:dyDescent="0.2">
      <c r="A34" s="5">
        <f>'Organisations and IG Heads'!A34</f>
        <v>33</v>
      </c>
      <c r="B34" s="5" t="str">
        <f>'Organisations and IG Heads'!B34</f>
        <v>NUSCulinary</v>
      </c>
      <c r="C34" s="5">
        <f>'Organisations and IG Heads'!J34</f>
        <v>0</v>
      </c>
      <c r="D34" s="5">
        <v>6</v>
      </c>
    </row>
    <row r="35" spans="1:4" x14ac:dyDescent="0.2">
      <c r="A35" s="5">
        <f>'Organisations and IG Heads'!A35</f>
        <v>34</v>
      </c>
      <c r="B35" s="5" t="str">
        <f>'Organisations and IG Heads'!B35</f>
        <v>NUSCPresidents</v>
      </c>
      <c r="C35" s="5">
        <f>'Organisations and IG Heads'!J35</f>
        <v>0</v>
      </c>
      <c r="D35" s="5">
        <v>6</v>
      </c>
    </row>
    <row r="36" spans="1:4" x14ac:dyDescent="0.2">
      <c r="A36" s="5">
        <f>'Organisations and IG Heads'!A36</f>
        <v>35</v>
      </c>
      <c r="B36" s="5" t="str">
        <f>'Organisations and IG Heads'!B36</f>
        <v>NUSjustdanCe</v>
      </c>
      <c r="C36" s="5">
        <f>'Organisations and IG Heads'!J36</f>
        <v>0</v>
      </c>
      <c r="D36" s="5">
        <v>6</v>
      </c>
    </row>
    <row r="37" spans="1:4" x14ac:dyDescent="0.2">
      <c r="A37" s="5">
        <f>'Organisations and IG Heads'!A37</f>
        <v>36</v>
      </c>
      <c r="B37" s="5" t="str">
        <f>'Organisations and IG Heads'!B37</f>
        <v>The Chrysalis: Hackers and Makers</v>
      </c>
      <c r="C37" s="5">
        <f>'Organisations and IG Heads'!J37</f>
        <v>0</v>
      </c>
      <c r="D37" s="5">
        <v>6</v>
      </c>
    </row>
    <row r="38" spans="1:4" x14ac:dyDescent="0.2">
      <c r="A38" s="5">
        <f>'Organisations and IG Heads'!A38</f>
        <v>37</v>
      </c>
      <c r="B38" s="5" t="str">
        <f>'Organisations and IG Heads'!B38</f>
        <v>The Cinnamon Conversation</v>
      </c>
      <c r="C38" s="5">
        <f>'Organisations and IG Heads'!J38</f>
        <v>0</v>
      </c>
      <c r="D38" s="5">
        <v>6</v>
      </c>
    </row>
    <row r="39" spans="1:4" x14ac:dyDescent="0.2">
      <c r="A39" s="5">
        <f>'Organisations and IG Heads'!A39</f>
        <v>38</v>
      </c>
      <c r="B39" s="5" t="str">
        <f>'Organisations and IG Heads'!B39</f>
        <v>NUSC Entrepreneurship Club</v>
      </c>
      <c r="C39" s="5">
        <f>'Organisations and IG Heads'!J39</f>
        <v>0</v>
      </c>
      <c r="D39" s="5">
        <v>6</v>
      </c>
    </row>
    <row r="40" spans="1:4" x14ac:dyDescent="0.2">
      <c r="A40" s="5">
        <f>'Organisations and IG Heads'!A40</f>
        <v>39</v>
      </c>
      <c r="B40" s="5" t="str">
        <f>'Organisations and IG Heads'!B40</f>
        <v>Vibe!</v>
      </c>
      <c r="C40" s="5">
        <f>'Organisations and IG Heads'!J40</f>
        <v>0</v>
      </c>
      <c r="D40" s="5">
        <v>6</v>
      </c>
    </row>
    <row r="41" spans="1:4" x14ac:dyDescent="0.2">
      <c r="A41" s="5">
        <f>'Organisations and IG Heads'!A41</f>
        <v>40</v>
      </c>
      <c r="B41" s="5" t="str">
        <f>'Organisations and IG Heads'!B41</f>
        <v>NUSC Body Improvement Club (NUSCBIC)</v>
      </c>
      <c r="C41" s="5">
        <f>'Organisations and IG Heads'!J41</f>
        <v>0</v>
      </c>
      <c r="D41" s="5">
        <v>6</v>
      </c>
    </row>
    <row r="42" spans="1:4" x14ac:dyDescent="0.2">
      <c r="A42" s="5">
        <f>'Organisations and IG Heads'!A42</f>
        <v>41</v>
      </c>
      <c r="B42" s="5" t="str">
        <f>'Organisations and IG Heads'!B42</f>
        <v>NUSC EA SPORTS FC</v>
      </c>
      <c r="C42" s="5">
        <f>'Organisations and IG Heads'!J42</f>
        <v>0</v>
      </c>
      <c r="D42" s="5">
        <v>6</v>
      </c>
    </row>
    <row r="43" spans="1:4" x14ac:dyDescent="0.2">
      <c r="A43" s="5">
        <f>'Organisations and IG Heads'!A43</f>
        <v>42</v>
      </c>
      <c r="B43" s="5" t="str">
        <f>'Organisations and IG Heads'!B43</f>
        <v>NUSC F1</v>
      </c>
      <c r="C43" s="5">
        <f>'Organisations and IG Heads'!J43</f>
        <v>0</v>
      </c>
      <c r="D43" s="5">
        <v>6</v>
      </c>
    </row>
    <row r="44" spans="1:4" x14ac:dyDescent="0.2">
      <c r="A44" s="5">
        <f>'Organisations and IG Heads'!A44</f>
        <v>43</v>
      </c>
      <c r="B44" s="5" t="str">
        <f>'Organisations and IG Heads'!B44</f>
        <v>NUSC Floorball</v>
      </c>
      <c r="C44" s="5">
        <f>'Organisations and IG Heads'!J44</f>
        <v>0</v>
      </c>
      <c r="D44" s="5">
        <v>6</v>
      </c>
    </row>
    <row r="45" spans="1:4" x14ac:dyDescent="0.2">
      <c r="A45" s="5">
        <f>'Organisations and IG Heads'!A45</f>
        <v>44</v>
      </c>
      <c r="B45" s="5" t="str">
        <f>'Organisations and IG Heads'!B45</f>
        <v>NUSC Netball</v>
      </c>
      <c r="C45" s="5">
        <f>'Organisations and IG Heads'!J45</f>
        <v>0</v>
      </c>
      <c r="D45" s="5">
        <v>6</v>
      </c>
    </row>
    <row r="46" spans="1:4" x14ac:dyDescent="0.2">
      <c r="A46" s="5">
        <f>'Organisations and IG Heads'!A46</f>
        <v>45</v>
      </c>
      <c r="B46" s="5" t="str">
        <f>'Organisations and IG Heads'!B46</f>
        <v>NUSC Table Tennis</v>
      </c>
      <c r="C46" s="5">
        <f>'Organisations and IG Heads'!J46</f>
        <v>0</v>
      </c>
      <c r="D46" s="5">
        <v>6</v>
      </c>
    </row>
    <row r="47" spans="1:4" x14ac:dyDescent="0.2">
      <c r="A47" s="5">
        <f>'Organisations and IG Heads'!A47</f>
        <v>46</v>
      </c>
      <c r="B47" s="5" t="str">
        <f>'Organisations and IG Heads'!B47</f>
        <v>NUSC Tennis</v>
      </c>
      <c r="C47" s="5">
        <f>'Organisations and IG Heads'!J47</f>
        <v>0</v>
      </c>
      <c r="D47" s="5">
        <v>6</v>
      </c>
    </row>
    <row r="48" spans="1:4" x14ac:dyDescent="0.2">
      <c r="A48" s="5">
        <f>'Organisations and IG Heads'!A48</f>
        <v>47</v>
      </c>
      <c r="B48" s="5" t="str">
        <f>'Organisations and IG Heads'!B48</f>
        <v>NUSC Touch Rugby</v>
      </c>
      <c r="C48" s="5">
        <f>'Organisations and IG Heads'!J48</f>
        <v>0</v>
      </c>
      <c r="D48" s="5">
        <v>6</v>
      </c>
    </row>
    <row r="49" spans="1:4" x14ac:dyDescent="0.2">
      <c r="A49" s="5">
        <f>'Organisations and IG Heads'!A49</f>
        <v>48</v>
      </c>
      <c r="B49" s="5" t="str">
        <f>'Organisations and IG Heads'!B49</f>
        <v>NUSC Track</v>
      </c>
      <c r="C49" s="5">
        <f>'Organisations and IG Heads'!J49</f>
        <v>0</v>
      </c>
      <c r="D49" s="5">
        <v>6</v>
      </c>
    </row>
    <row r="50" spans="1:4" x14ac:dyDescent="0.2">
      <c r="A50" s="5">
        <f>'Organisations and IG Heads'!A50</f>
        <v>49</v>
      </c>
      <c r="B50" s="5" t="str">
        <f>'Organisations and IG Heads'!B50</f>
        <v>NUSC Ultimate</v>
      </c>
      <c r="C50" s="5">
        <f>'Organisations and IG Heads'!J50</f>
        <v>0</v>
      </c>
      <c r="D50" s="5">
        <v>6</v>
      </c>
    </row>
    <row r="51" spans="1:4" x14ac:dyDescent="0.2">
      <c r="A51" s="5">
        <f>'Organisations and IG Heads'!A51</f>
        <v>50</v>
      </c>
      <c r="B51" s="5" t="str">
        <f>'Organisations and IG Heads'!B51</f>
        <v>NUSCaptain’s Ball</v>
      </c>
      <c r="C51" s="5">
        <f>'Organisations and IG Heads'!J51</f>
        <v>0</v>
      </c>
      <c r="D51" s="5">
        <v>6</v>
      </c>
    </row>
    <row r="52" spans="1:4" x14ac:dyDescent="0.2">
      <c r="A52" s="5">
        <f>'Organisations and IG Heads'!A52</f>
        <v>51</v>
      </c>
      <c r="B52" s="5" t="str">
        <f>'Organisations and IG Heads'!B52</f>
        <v>NUSCBball</v>
      </c>
      <c r="C52" s="5">
        <f>'Organisations and IG Heads'!J52</f>
        <v>0</v>
      </c>
      <c r="D52" s="5">
        <v>6</v>
      </c>
    </row>
    <row r="53" spans="1:4" x14ac:dyDescent="0.2">
      <c r="A53" s="5">
        <f>'Organisations and IG Heads'!A53</f>
        <v>52</v>
      </c>
      <c r="B53" s="5" t="str">
        <f>'Organisations and IG Heads'!B53</f>
        <v>NUS⚽️CCER</v>
      </c>
      <c r="C53" s="5">
        <f>'Organisations and IG Heads'!J53</f>
        <v>0</v>
      </c>
      <c r="D53" s="5">
        <v>6</v>
      </c>
    </row>
    <row r="54" spans="1:4" x14ac:dyDescent="0.2">
      <c r="A54" s="5">
        <f>'Organisations and IG Heads'!A54</f>
        <v>53</v>
      </c>
      <c r="B54" s="5" t="str">
        <f>'Organisations and IG Heads'!B54</f>
        <v>NUSCHAMPIONS FC</v>
      </c>
      <c r="C54" s="5">
        <f>'Organisations and IG Heads'!J54</f>
        <v>0</v>
      </c>
      <c r="D54" s="5">
        <v>6</v>
      </c>
    </row>
    <row r="55" spans="1:4" x14ac:dyDescent="0.2">
      <c r="A55" s="5">
        <f>'Organisations and IG Heads'!A55</f>
        <v>54</v>
      </c>
      <c r="B55" s="5" t="str">
        <f>'Organisations and IG Heads'!B55</f>
        <v>NUSClimbing</v>
      </c>
      <c r="C55" s="5">
        <f>'Organisations and IG Heads'!J55</f>
        <v>0</v>
      </c>
      <c r="D55" s="5">
        <v>6</v>
      </c>
    </row>
    <row r="56" spans="1:4" x14ac:dyDescent="0.2">
      <c r="A56" s="5">
        <f>'Organisations and IG Heads'!A56</f>
        <v>55</v>
      </c>
      <c r="B56" s="5" t="str">
        <f>'Organisations and IG Heads'!B56</f>
        <v>NUSCreatine</v>
      </c>
      <c r="C56" s="5">
        <f>'Organisations and IG Heads'!J56</f>
        <v>0</v>
      </c>
      <c r="D56" s="5">
        <v>6</v>
      </c>
    </row>
    <row r="57" spans="1:4" x14ac:dyDescent="0.2">
      <c r="A57" s="5">
        <f>'Organisations and IG Heads'!A57</f>
        <v>56</v>
      </c>
      <c r="B57" s="5" t="str">
        <f>'Organisations and IG Heads'!B57</f>
        <v>NUSCycling</v>
      </c>
      <c r="C57" s="5">
        <f>'Organisations and IG Heads'!J57</f>
        <v>0</v>
      </c>
      <c r="D57" s="5">
        <v>6</v>
      </c>
    </row>
    <row r="58" spans="1:4" x14ac:dyDescent="0.2">
      <c r="A58" s="5">
        <f>'Organisations and IG Heads'!A58</f>
        <v>57</v>
      </c>
      <c r="B58" s="5" t="str">
        <f>'Organisations and IG Heads'!B58</f>
        <v>NUSC Shuttlers</v>
      </c>
      <c r="C58" s="5">
        <f>'Organisations and IG Heads'!J58</f>
        <v>0</v>
      </c>
      <c r="D58" s="5">
        <v>6</v>
      </c>
    </row>
    <row r="59" spans="1:4" x14ac:dyDescent="0.2">
      <c r="A59" s="5">
        <f>'Organisations and IG Heads'!A59</f>
        <v>58</v>
      </c>
      <c r="B59" s="5" t="str">
        <f>'Organisations and IG Heads'!B59</f>
        <v>NUStChouk</v>
      </c>
      <c r="C59" s="5">
        <f>'Organisations and IG Heads'!J59</f>
        <v>0</v>
      </c>
      <c r="D59" s="5">
        <v>6</v>
      </c>
    </row>
    <row r="60" spans="1:4" x14ac:dyDescent="0.2">
      <c r="A60" s="5">
        <f>'Organisations and IG Heads'!A60</f>
        <v>59</v>
      </c>
      <c r="B60" s="5" t="str">
        <f>'Organisations and IG Heads'!B60</f>
        <v>NUSContract Bridge</v>
      </c>
      <c r="C60" s="5">
        <f>'Organisations and IG Heads'!J60</f>
        <v>0</v>
      </c>
      <c r="D60" s="5">
        <v>6</v>
      </c>
    </row>
    <row r="61" spans="1:4" x14ac:dyDescent="0.2">
      <c r="A61" s="5">
        <f>'Organisations and IG Heads'!A61</f>
        <v>60</v>
      </c>
      <c r="B61" s="5" t="str">
        <f>'Organisations and IG Heads'!B61</f>
        <v>NUSCReversed</v>
      </c>
      <c r="C61" s="5">
        <f>'Organisations and IG Heads'!J61</f>
        <v>0</v>
      </c>
      <c r="D61" s="5">
        <v>6</v>
      </c>
    </row>
    <row r="62" spans="1:4" x14ac:dyDescent="0.2">
      <c r="A62" s="5">
        <f>'Organisations and IG Heads'!A62</f>
        <v>61</v>
      </c>
      <c r="B62" s="5" t="str">
        <f>'Organisations and IG Heads'!B62</f>
        <v>NUSC Volleyball</v>
      </c>
      <c r="C62" s="5">
        <f>'Organisations and IG Heads'!J62</f>
        <v>0</v>
      </c>
      <c r="D62" s="5">
        <v>6</v>
      </c>
    </row>
    <row r="63" spans="1:4" x14ac:dyDescent="0.2">
      <c r="A63" s="5">
        <f>'Organisations and IG Heads'!A63</f>
        <v>62</v>
      </c>
      <c r="B63" s="5" t="str">
        <f>'Organisations and IG Heads'!B63</f>
        <v>NUSChess</v>
      </c>
      <c r="C63" s="5">
        <f>'Organisations and IG Heads'!J63</f>
        <v>0</v>
      </c>
      <c r="D63" s="5">
        <v>6</v>
      </c>
    </row>
    <row r="64" spans="1:4" x14ac:dyDescent="0.2">
      <c r="A64" s="5">
        <f>'Organisations and IG Heads'!A64</f>
        <v>63</v>
      </c>
      <c r="B64" s="5" t="str">
        <f>'Organisations and IG Heads'!B64</f>
        <v>NUSC Dodgeball</v>
      </c>
      <c r="C64" s="5">
        <f>'Organisations and IG Heads'!J64</f>
        <v>0</v>
      </c>
      <c r="D64" s="5">
        <v>6</v>
      </c>
    </row>
    <row r="65" spans="1:4" x14ac:dyDescent="0.2">
      <c r="A65" s="5">
        <f>'Organisations and IG Heads'!A65</f>
        <v>64</v>
      </c>
      <c r="B65" s="5" t="str">
        <f>'Organisations and IG Heads'!B65</f>
        <v>NUSC KaYAKs</v>
      </c>
      <c r="C65" s="5">
        <f>'Organisations and IG Heads'!J65</f>
        <v>0</v>
      </c>
      <c r="D65" s="5">
        <v>6</v>
      </c>
    </row>
    <row r="66" spans="1:4" x14ac:dyDescent="0.2">
      <c r="A66" s="5">
        <f>'Organisations and IG Heads'!A66</f>
        <v>65</v>
      </c>
      <c r="B66" s="5" t="str">
        <f>'Organisations and IG Heads'!B66</f>
        <v>NUSC Smash</v>
      </c>
      <c r="C66" s="5">
        <f>'Organisations and IG Heads'!J66</f>
        <v>0</v>
      </c>
      <c r="D66" s="5">
        <v>6</v>
      </c>
    </row>
    <row r="67" spans="1:4" x14ac:dyDescent="0.2">
      <c r="A67" s="5">
        <f>'Organisations and IG Heads'!A67</f>
        <v>66</v>
      </c>
      <c r="B67" s="5" t="str">
        <f>'Organisations and IG Heads'!B67</f>
        <v>NUSC Productions</v>
      </c>
      <c r="C67" s="5">
        <f>'Organisations and IG Heads'!J67</f>
        <v>0</v>
      </c>
      <c r="D67" s="5">
        <v>6</v>
      </c>
    </row>
    <row r="68" spans="1:4" x14ac:dyDescent="0.2">
      <c r="A68" s="5">
        <f>'Organisations and IG Heads'!A68</f>
        <v>67</v>
      </c>
      <c r="B68" s="5" t="str">
        <f>'Organisations and IG Heads'!B68</f>
        <v>NUSC Management Committee</v>
      </c>
      <c r="C68" s="5">
        <f>'Organisations and IG Heads'!J68</f>
        <v>1</v>
      </c>
      <c r="D68" s="5">
        <v>1</v>
      </c>
    </row>
    <row r="69" spans="1:4" x14ac:dyDescent="0.2">
      <c r="A69" s="5">
        <f>'Organisations and IG Heads'!A69</f>
        <v>68</v>
      </c>
      <c r="B69" s="5" t="str">
        <f>'Organisations and IG Heads'!B69</f>
        <v>Red House</v>
      </c>
      <c r="C69" s="5">
        <f>'Organisations and IG Heads'!J69</f>
        <v>0</v>
      </c>
      <c r="D69" s="5">
        <v>6</v>
      </c>
    </row>
    <row r="70" spans="1:4" x14ac:dyDescent="0.2">
      <c r="A70" s="5">
        <f>'Organisations and IG Heads'!A70</f>
        <v>69</v>
      </c>
      <c r="B70" s="5" t="str">
        <f>'Organisations and IG Heads'!B70</f>
        <v>Blue House</v>
      </c>
      <c r="C70" s="5">
        <f>'Organisations and IG Heads'!J70</f>
        <v>0</v>
      </c>
      <c r="D70" s="5">
        <v>6</v>
      </c>
    </row>
    <row r="71" spans="1:4" x14ac:dyDescent="0.2">
      <c r="A71" s="5">
        <f>'Organisations and IG Heads'!A71</f>
        <v>70</v>
      </c>
      <c r="B71" s="5" t="str">
        <f>'Organisations and IG Heads'!B71</f>
        <v>Black House</v>
      </c>
      <c r="C71" s="5">
        <f>'Organisations and IG Heads'!J71</f>
        <v>0</v>
      </c>
      <c r="D71" s="5">
        <v>6</v>
      </c>
    </row>
    <row r="72" spans="1:4" x14ac:dyDescent="0.2">
      <c r="A72" s="5">
        <f>'Organisations and IG Heads'!A72</f>
        <v>71</v>
      </c>
      <c r="B72" s="5" t="str">
        <f>'Organisations and IG Heads'!B72</f>
        <v>Orange House</v>
      </c>
      <c r="C72" s="5">
        <f>'Organisations and IG Heads'!J72</f>
        <v>0</v>
      </c>
      <c r="D72" s="5">
        <v>6</v>
      </c>
    </row>
    <row r="73" spans="1:4" x14ac:dyDescent="0.2">
      <c r="A73" s="5">
        <f>'Organisations and IG Heads'!A73</f>
        <v>72</v>
      </c>
      <c r="B73" s="5" t="str">
        <f>'Organisations and IG Heads'!B73</f>
        <v>Green House</v>
      </c>
      <c r="C73" s="5">
        <f>'Organisations and IG Heads'!J73</f>
        <v>0</v>
      </c>
      <c r="D73" s="5">
        <v>6</v>
      </c>
    </row>
    <row r="74" spans="1:4" x14ac:dyDescent="0.2">
      <c r="A74" s="5">
        <f>'Organisations and IG Heads'!A74</f>
        <v>73</v>
      </c>
      <c r="B74" s="5" t="str">
        <f>'Organisations and IG Heads'!B74</f>
        <v>Purple House</v>
      </c>
      <c r="C74" s="5">
        <f>'Organisations and IG Heads'!J74</f>
        <v>0</v>
      </c>
      <c r="D74" s="5">
        <v>6</v>
      </c>
    </row>
    <row r="75" spans="1:4" x14ac:dyDescent="0.2">
      <c r="A75" s="5">
        <f>'Organisations and IG Heads'!A75</f>
        <v>74</v>
      </c>
      <c r="B75" s="5" t="str">
        <f>'Organisations and IG Heads'!B75</f>
        <v>Residential Team</v>
      </c>
      <c r="C75" s="5">
        <f>'Organisations and IG Heads'!J75</f>
        <v>0</v>
      </c>
      <c r="D75" s="5">
        <v>6</v>
      </c>
    </row>
    <row r="76" spans="1:4" x14ac:dyDescent="0.2">
      <c r="A76" s="5">
        <f>'Organisations and IG Heads'!A76</f>
        <v>75</v>
      </c>
      <c r="B76" s="5" t="str">
        <f>'Organisations and IG Heads'!B76</f>
        <v>Admin Team</v>
      </c>
      <c r="C76" s="5">
        <f>'Organisations and IG Heads'!J76</f>
        <v>1</v>
      </c>
      <c r="D76" s="5">
        <v>1</v>
      </c>
    </row>
    <row r="77" spans="1:4" x14ac:dyDescent="0.2">
      <c r="A77" s="5">
        <f>'Organisations and IG Heads'!A77</f>
        <v>76</v>
      </c>
      <c r="B77" s="5" t="str">
        <f>'Organisations and IG Heads'!B77</f>
        <v>NUSC Improvs</v>
      </c>
      <c r="C77" s="5">
        <f>'Organisations and IG Heads'!J77</f>
        <v>0</v>
      </c>
      <c r="D77" s="5">
        <v>6</v>
      </c>
    </row>
    <row r="78" spans="1:4" x14ac:dyDescent="0.2">
      <c r="A78" s="5">
        <f>'Organisations and IG Heads'!A78</f>
        <v>77</v>
      </c>
      <c r="B78" s="5" t="str">
        <f>'Organisations and IG Heads'!B78</f>
        <v>Project Camp Reconnection</v>
      </c>
      <c r="C78" s="5">
        <f>'Organisations and IG Heads'!J78</f>
        <v>0</v>
      </c>
      <c r="D78" s="5">
        <v>6</v>
      </c>
    </row>
    <row r="79" spans="1:4" x14ac:dyDescent="0.2">
      <c r="A79" s="5">
        <f>'Organisations and IG Heads'!A79</f>
        <v>78</v>
      </c>
      <c r="B79" s="5" t="str">
        <f>'Organisations and IG Heads'!B79</f>
        <v>NUSC Poly! (Mentorship)</v>
      </c>
      <c r="C79" s="5">
        <f>'Organisations and IG Heads'!J79</f>
        <v>0</v>
      </c>
      <c r="D79" s="5">
        <v>6</v>
      </c>
    </row>
    <row r="80" spans="1:4"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pane ySplit="1" topLeftCell="A2" activePane="bottomLeft" state="frozen"/>
      <selection pane="bottomLeft" activeCell="G34" sqref="G34"/>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'Test Organisations and IG Heads'!A2</f>
        <v>79</v>
      </c>
      <c r="B2" s="5" t="str">
        <f>'Test Organisations and IG Heads'!B2</f>
        <v>Inactive Test Group</v>
      </c>
      <c r="C2" s="5">
        <f>'Test Organisations and IG Heads'!J2</f>
        <v>1</v>
      </c>
      <c r="D2" s="5">
        <v>1</v>
      </c>
    </row>
    <row r="3" spans="1:4" x14ac:dyDescent="0.2">
      <c r="A3" s="5">
        <f>'Test Organisations and IG Heads'!A3</f>
        <v>80</v>
      </c>
      <c r="B3" s="5" t="str">
        <f>'Test Organisations and IG Heads'!B3</f>
        <v>Spaces Admin</v>
      </c>
      <c r="C3" s="5">
        <f>'Test Organisations and IG Heads'!K3</f>
        <v>0</v>
      </c>
      <c r="D3" s="5">
        <v>2</v>
      </c>
    </row>
    <row r="4" spans="1:4" x14ac:dyDescent="0.2">
      <c r="A4" s="5">
        <f>'Test Organisations and IG Heads'!A4</f>
        <v>81</v>
      </c>
      <c r="B4" s="5" t="str">
        <f>'Test Organisations and IG Heads'!B4</f>
        <v>Acad Admin</v>
      </c>
      <c r="C4" s="5">
        <f>'Test Organisations and IG Heads'!K4</f>
        <v>0</v>
      </c>
      <c r="D4" s="5">
        <v>3</v>
      </c>
    </row>
    <row r="5" spans="1:4" x14ac:dyDescent="0.2">
      <c r="A5" s="5">
        <f>'Test Organisations and IG Heads'!A5</f>
        <v>82</v>
      </c>
      <c r="B5" s="5" t="str">
        <f>'Test Organisations and IG Heads'!B5</f>
        <v>Booking Admin</v>
      </c>
      <c r="C5" s="5">
        <f>'Test Organisations and IG Heads'!K5</f>
        <v>0</v>
      </c>
      <c r="D5" s="5">
        <v>4</v>
      </c>
    </row>
    <row r="6" spans="1:4" x14ac:dyDescent="0.2">
      <c r="A6" s="5">
        <f>'Test Organisations and IG Heads'!A6</f>
        <v>83</v>
      </c>
      <c r="B6" s="5" t="str">
        <f>'Test Organisations and IG Heads'!B6</f>
        <v>IG Head</v>
      </c>
      <c r="C6" s="5">
        <f>'Test Organisations and IG Heads'!K6</f>
        <v>0</v>
      </c>
      <c r="D6" s="5">
        <v>5</v>
      </c>
    </row>
    <row r="7" spans="1:4" x14ac:dyDescent="0.2">
      <c r="A7">
        <v>84</v>
      </c>
      <c r="B7" s="5" t="s">
        <v>740</v>
      </c>
      <c r="C7">
        <v>0</v>
      </c>
      <c r="D7" s="5">
        <v>7</v>
      </c>
    </row>
    <row r="8" spans="1:4" x14ac:dyDescent="0.2">
      <c r="B8" s="5"/>
    </row>
    <row r="9" spans="1:4" x14ac:dyDescent="0.2">
      <c r="B9" s="5"/>
    </row>
    <row r="10" spans="1:4" x14ac:dyDescent="0.2">
      <c r="B10" s="5"/>
    </row>
    <row r="11" spans="1:4" x14ac:dyDescent="0.2">
      <c r="B11" s="5"/>
    </row>
    <row r="12" spans="1:4" x14ac:dyDescent="0.2">
      <c r="B12" s="5"/>
    </row>
    <row r="13" spans="1:4" x14ac:dyDescent="0.2">
      <c r="B13" s="5"/>
    </row>
    <row r="14" spans="1:4" x14ac:dyDescent="0.2">
      <c r="B14" s="5"/>
    </row>
    <row r="15" spans="1:4" x14ac:dyDescent="0.2">
      <c r="B15" s="5"/>
    </row>
    <row r="16" spans="1:4" x14ac:dyDescent="0.2">
      <c r="B16" s="5"/>
    </row>
    <row r="17" spans="2:2" x14ac:dyDescent="0.2">
      <c r="B17" s="5"/>
    </row>
    <row r="18" spans="2:2" x14ac:dyDescent="0.2">
      <c r="B18" s="5"/>
    </row>
    <row r="19" spans="2:2" x14ac:dyDescent="0.2">
      <c r="B19" s="5"/>
    </row>
    <row r="20" spans="2:2" x14ac:dyDescent="0.2">
      <c r="B20" s="5"/>
    </row>
    <row r="21" spans="2:2" x14ac:dyDescent="0.2">
      <c r="B21" s="5"/>
    </row>
    <row r="22" spans="2:2" x14ac:dyDescent="0.2">
      <c r="B22" s="5"/>
    </row>
    <row r="23" spans="2:2" x14ac:dyDescent="0.2">
      <c r="B23" s="5"/>
    </row>
    <row r="24" spans="2:2" x14ac:dyDescent="0.2">
      <c r="B24" s="5"/>
    </row>
    <row r="25" spans="2:2" x14ac:dyDescent="0.2">
      <c r="B25" s="5"/>
    </row>
    <row r="26" spans="2:2" x14ac:dyDescent="0.2">
      <c r="B26" s="5"/>
    </row>
    <row r="27" spans="2:2" x14ac:dyDescent="0.2">
      <c r="B27" s="5"/>
    </row>
    <row r="28" spans="2:2" x14ac:dyDescent="0.2">
      <c r="B28" s="5"/>
    </row>
    <row r="29" spans="2:2" x14ac:dyDescent="0.2">
      <c r="B29" s="5"/>
    </row>
    <row r="30" spans="2:2" x14ac:dyDescent="0.2">
      <c r="B30" s="5"/>
    </row>
    <row r="31" spans="2:2" x14ac:dyDescent="0.2">
      <c r="B31" s="5"/>
    </row>
    <row r="32" spans="2:2"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row r="51" spans="2:2" x14ac:dyDescent="0.2">
      <c r="B51" s="5"/>
    </row>
    <row r="52" spans="2:2" x14ac:dyDescent="0.2">
      <c r="B52" s="5"/>
    </row>
    <row r="53" spans="2:2" x14ac:dyDescent="0.2">
      <c r="B53" s="5"/>
    </row>
    <row r="54" spans="2:2" x14ac:dyDescent="0.2">
      <c r="B54" s="5"/>
    </row>
    <row r="55" spans="2:2" x14ac:dyDescent="0.2">
      <c r="B55" s="5"/>
    </row>
    <row r="56" spans="2:2" x14ac:dyDescent="0.2">
      <c r="B56" s="5"/>
    </row>
    <row r="57" spans="2:2" x14ac:dyDescent="0.2">
      <c r="B57" s="5"/>
    </row>
    <row r="58" spans="2:2" x14ac:dyDescent="0.2">
      <c r="B58" s="5"/>
    </row>
    <row r="59" spans="2:2" x14ac:dyDescent="0.2">
      <c r="B59" s="5"/>
    </row>
    <row r="60" spans="2:2" x14ac:dyDescent="0.2">
      <c r="B60" s="5"/>
    </row>
    <row r="61" spans="2:2" x14ac:dyDescent="0.2">
      <c r="B61" s="5"/>
    </row>
    <row r="62" spans="2:2" x14ac:dyDescent="0.2">
      <c r="B62" s="5"/>
    </row>
    <row r="63" spans="2:2" x14ac:dyDescent="0.2">
      <c r="B63" s="5"/>
    </row>
    <row r="64" spans="2:2" x14ac:dyDescent="0.2">
      <c r="B64" s="5"/>
    </row>
    <row r="65" spans="2:2" x14ac:dyDescent="0.2">
      <c r="B65" s="5"/>
    </row>
    <row r="66" spans="2:2" x14ac:dyDescent="0.2">
      <c r="B66" s="5"/>
    </row>
    <row r="67" spans="2:2" x14ac:dyDescent="0.2">
      <c r="B67" s="5"/>
    </row>
    <row r="68" spans="2:2" x14ac:dyDescent="0.2">
      <c r="B68" s="5"/>
    </row>
    <row r="69" spans="2:2" x14ac:dyDescent="0.2">
      <c r="B69" s="5"/>
    </row>
    <row r="70" spans="2:2" x14ac:dyDescent="0.2">
      <c r="B70" s="5"/>
    </row>
    <row r="71" spans="2:2" x14ac:dyDescent="0.2">
      <c r="B71" s="5"/>
    </row>
    <row r="72" spans="2:2" x14ac:dyDescent="0.2">
      <c r="B72" s="5"/>
    </row>
    <row r="73" spans="2:2" x14ac:dyDescent="0.2">
      <c r="B73" s="5"/>
    </row>
    <row r="74" spans="2:2" x14ac:dyDescent="0.2">
      <c r="B74" s="5"/>
    </row>
    <row r="75" spans="2:2" x14ac:dyDescent="0.2">
      <c r="B75" s="5"/>
    </row>
    <row r="76" spans="2:2" x14ac:dyDescent="0.2">
      <c r="B76" s="5"/>
    </row>
    <row r="77" spans="2:2" x14ac:dyDescent="0.2">
      <c r="B77" s="5"/>
    </row>
    <row r="78" spans="2:2" x14ac:dyDescent="0.2">
      <c r="B78" s="5"/>
    </row>
    <row r="79" spans="2:2" x14ac:dyDescent="0.2">
      <c r="B79" s="5"/>
    </row>
    <row r="80" spans="2:2"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Seeding Instruction</vt:lpstr>
      <vt:lpstr>UserOnOrg</vt:lpstr>
      <vt:lpstr>Test UserOnOrg</vt:lpstr>
      <vt:lpstr>Users</vt:lpstr>
      <vt:lpstr>Test Users</vt:lpstr>
      <vt:lpstr>Venues</vt:lpstr>
      <vt:lpstr>Organisations and IG Heads</vt:lpstr>
      <vt:lpstr>Test Organisations and IG Heads</vt:lpstr>
      <vt:lpstr>OrgRoles</vt:lpstr>
      <vt:lpstr>Test OrgRoles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 Zhi Sheng</cp:lastModifiedBy>
  <dcterms:created xsi:type="dcterms:W3CDTF">2023-06-05T09:09:49Z</dcterms:created>
  <dcterms:modified xsi:type="dcterms:W3CDTF">2024-03-03T07:18:16Z</dcterms:modified>
</cp:coreProperties>
</file>