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NamedRange1">Sheet1!$A$1:$E$1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" i="1" l="1"/>
  <c r="E100" i="1"/>
  <c r="C100" i="1"/>
  <c r="D99" i="1"/>
  <c r="E99" i="1"/>
  <c r="C99" i="1"/>
  <c r="D98" i="1"/>
  <c r="E98" i="1"/>
  <c r="C98" i="1"/>
  <c r="D97" i="1"/>
  <c r="E97" i="1"/>
  <c r="C97" i="1"/>
  <c r="D96" i="1"/>
  <c r="E96" i="1"/>
  <c r="C96" i="1"/>
  <c r="D95" i="1"/>
  <c r="E95" i="1"/>
  <c r="C95" i="1"/>
  <c r="D94" i="1"/>
  <c r="E94" i="1"/>
  <c r="C94" i="1"/>
  <c r="D93" i="1"/>
  <c r="E93" i="1"/>
  <c r="C93" i="1"/>
  <c r="D92" i="1"/>
  <c r="E92" i="1"/>
  <c r="C92" i="1"/>
  <c r="D91" i="1"/>
  <c r="E91" i="1"/>
  <c r="C91" i="1"/>
  <c r="D90" i="1"/>
  <c r="E90" i="1"/>
  <c r="C90" i="1"/>
  <c r="D89" i="1"/>
  <c r="E89" i="1"/>
  <c r="C89" i="1"/>
  <c r="D88" i="1"/>
  <c r="E88" i="1"/>
  <c r="C88" i="1"/>
  <c r="D87" i="1"/>
  <c r="E87" i="1"/>
  <c r="C87" i="1"/>
  <c r="D86" i="1"/>
  <c r="E86" i="1"/>
  <c r="C86" i="1"/>
  <c r="D85" i="1"/>
  <c r="E85" i="1"/>
  <c r="C85" i="1"/>
  <c r="D84" i="1"/>
  <c r="E84" i="1"/>
  <c r="C84" i="1"/>
  <c r="D83" i="1"/>
  <c r="E83" i="1"/>
  <c r="C83" i="1"/>
  <c r="D82" i="1"/>
  <c r="E82" i="1"/>
  <c r="C82" i="1"/>
  <c r="D81" i="1"/>
  <c r="E81" i="1"/>
  <c r="C81" i="1"/>
  <c r="D80" i="1"/>
  <c r="E80" i="1"/>
  <c r="C80" i="1"/>
  <c r="D79" i="1"/>
  <c r="E79" i="1"/>
  <c r="C79" i="1"/>
  <c r="D78" i="1"/>
  <c r="E78" i="1"/>
  <c r="C78" i="1"/>
  <c r="D77" i="1"/>
  <c r="E77" i="1"/>
  <c r="C77" i="1"/>
  <c r="D76" i="1"/>
  <c r="E76" i="1"/>
  <c r="C76" i="1"/>
  <c r="D75" i="1"/>
  <c r="E75" i="1"/>
  <c r="C75" i="1"/>
  <c r="D74" i="1"/>
  <c r="E74" i="1"/>
  <c r="C74" i="1"/>
  <c r="D73" i="1"/>
  <c r="E73" i="1"/>
  <c r="C73" i="1"/>
  <c r="D72" i="1"/>
  <c r="E72" i="1"/>
  <c r="C72" i="1"/>
  <c r="D71" i="1"/>
  <c r="E71" i="1"/>
  <c r="C71" i="1"/>
  <c r="D70" i="1"/>
  <c r="E70" i="1"/>
  <c r="C70" i="1"/>
  <c r="D69" i="1"/>
  <c r="E69" i="1"/>
  <c r="C69" i="1"/>
  <c r="D68" i="1"/>
  <c r="E68" i="1"/>
  <c r="C68" i="1"/>
  <c r="D67" i="1"/>
  <c r="E67" i="1"/>
  <c r="C67" i="1"/>
  <c r="D66" i="1"/>
  <c r="E66" i="1"/>
  <c r="C66" i="1"/>
  <c r="D65" i="1"/>
  <c r="E65" i="1"/>
  <c r="C65" i="1"/>
  <c r="D64" i="1"/>
  <c r="E64" i="1"/>
  <c r="C64" i="1"/>
  <c r="D63" i="1"/>
  <c r="E63" i="1"/>
  <c r="C63" i="1"/>
  <c r="D62" i="1"/>
  <c r="E62" i="1"/>
  <c r="C62" i="1"/>
  <c r="D61" i="1"/>
  <c r="E61" i="1"/>
  <c r="C61" i="1"/>
  <c r="D60" i="1"/>
  <c r="E60" i="1"/>
  <c r="C60" i="1"/>
  <c r="D59" i="1"/>
  <c r="E59" i="1"/>
  <c r="C59" i="1"/>
  <c r="D58" i="1"/>
  <c r="E58" i="1"/>
  <c r="C58" i="1"/>
  <c r="D57" i="1"/>
  <c r="E57" i="1"/>
  <c r="C57" i="1"/>
  <c r="D56" i="1"/>
  <c r="E56" i="1"/>
  <c r="C56" i="1"/>
  <c r="D55" i="1"/>
  <c r="E55" i="1"/>
  <c r="C55" i="1"/>
  <c r="D54" i="1"/>
  <c r="E54" i="1"/>
  <c r="C54" i="1"/>
  <c r="D53" i="1"/>
  <c r="E53" i="1"/>
  <c r="C53" i="1"/>
  <c r="D52" i="1"/>
  <c r="E52" i="1"/>
  <c r="C52" i="1"/>
  <c r="D51" i="1"/>
  <c r="E51" i="1"/>
  <c r="C51" i="1"/>
  <c r="D50" i="1"/>
  <c r="E50" i="1"/>
  <c r="C50" i="1"/>
  <c r="D49" i="1"/>
  <c r="E49" i="1"/>
  <c r="C49" i="1"/>
  <c r="D48" i="1"/>
  <c r="E48" i="1"/>
  <c r="C48" i="1"/>
  <c r="D47" i="1"/>
  <c r="E47" i="1"/>
  <c r="C47" i="1"/>
  <c r="D46" i="1"/>
  <c r="E46" i="1"/>
  <c r="C46" i="1"/>
  <c r="D45" i="1"/>
  <c r="E45" i="1"/>
  <c r="C45" i="1"/>
  <c r="D44" i="1"/>
  <c r="E44" i="1"/>
  <c r="C44" i="1"/>
  <c r="D43" i="1"/>
  <c r="E43" i="1"/>
  <c r="C43" i="1"/>
  <c r="D42" i="1"/>
  <c r="E42" i="1"/>
  <c r="C42" i="1"/>
  <c r="D41" i="1"/>
  <c r="E41" i="1"/>
  <c r="C41" i="1"/>
  <c r="D40" i="1"/>
  <c r="E40" i="1"/>
  <c r="C40" i="1"/>
  <c r="D39" i="1"/>
  <c r="E39" i="1"/>
  <c r="C39" i="1"/>
  <c r="D38" i="1"/>
  <c r="E38" i="1"/>
  <c r="C38" i="1"/>
  <c r="D37" i="1"/>
  <c r="E37" i="1"/>
  <c r="C37" i="1"/>
  <c r="D36" i="1"/>
  <c r="E36" i="1"/>
  <c r="C36" i="1"/>
  <c r="D35" i="1"/>
  <c r="E35" i="1"/>
  <c r="C35" i="1"/>
  <c r="D34" i="1"/>
  <c r="E34" i="1"/>
  <c r="C34" i="1"/>
  <c r="D33" i="1"/>
  <c r="E33" i="1"/>
  <c r="C33" i="1"/>
  <c r="D32" i="1"/>
  <c r="E32" i="1"/>
  <c r="C32" i="1"/>
  <c r="D31" i="1"/>
  <c r="E31" i="1"/>
  <c r="C31" i="1"/>
  <c r="D30" i="1"/>
  <c r="E30" i="1"/>
  <c r="C30" i="1"/>
  <c r="D29" i="1"/>
  <c r="E29" i="1"/>
  <c r="C29" i="1"/>
  <c r="D28" i="1"/>
  <c r="E28" i="1"/>
  <c r="C28" i="1"/>
  <c r="D27" i="1"/>
  <c r="E27" i="1"/>
  <c r="C27" i="1"/>
  <c r="D26" i="1"/>
  <c r="E26" i="1"/>
  <c r="C26" i="1"/>
  <c r="D25" i="1"/>
  <c r="E25" i="1"/>
  <c r="C25" i="1"/>
  <c r="D24" i="1"/>
  <c r="E24" i="1"/>
  <c r="C24" i="1"/>
  <c r="D23" i="1"/>
  <c r="E23" i="1"/>
  <c r="C23" i="1"/>
  <c r="D22" i="1"/>
  <c r="E22" i="1"/>
  <c r="C22" i="1"/>
  <c r="D21" i="1"/>
  <c r="E21" i="1"/>
  <c r="C21" i="1"/>
  <c r="D20" i="1"/>
  <c r="E20" i="1"/>
  <c r="C20" i="1"/>
  <c r="D19" i="1"/>
  <c r="E19" i="1"/>
  <c r="C19" i="1"/>
  <c r="D18" i="1"/>
  <c r="E18" i="1"/>
  <c r="C18" i="1"/>
  <c r="D17" i="1"/>
  <c r="E17" i="1"/>
  <c r="C17" i="1"/>
  <c r="D16" i="1"/>
  <c r="E16" i="1"/>
  <c r="C16" i="1"/>
  <c r="D15" i="1"/>
  <c r="E15" i="1"/>
  <c r="C15" i="1"/>
  <c r="D14" i="1"/>
  <c r="E14" i="1"/>
  <c r="C14" i="1"/>
  <c r="D13" i="1"/>
  <c r="E13" i="1"/>
  <c r="C13" i="1"/>
  <c r="D12" i="1"/>
  <c r="E12" i="1"/>
  <c r="C12" i="1"/>
  <c r="D11" i="1"/>
  <c r="E11" i="1"/>
  <c r="C11" i="1"/>
  <c r="D10" i="1"/>
  <c r="E10" i="1"/>
  <c r="C10" i="1"/>
  <c r="D9" i="1"/>
  <c r="E9" i="1"/>
  <c r="C9" i="1"/>
  <c r="D8" i="1"/>
  <c r="E8" i="1"/>
  <c r="C8" i="1"/>
  <c r="D7" i="1"/>
  <c r="E7" i="1"/>
  <c r="C7" i="1"/>
  <c r="D6" i="1"/>
  <c r="E6" i="1"/>
  <c r="C6" i="1"/>
  <c r="D5" i="1"/>
  <c r="E5" i="1"/>
  <c r="C5" i="1"/>
  <c r="D4" i="1"/>
  <c r="E4" i="1"/>
  <c r="C4" i="1"/>
  <c r="D3" i="1"/>
  <c r="E3" i="1"/>
  <c r="C3" i="1"/>
  <c r="D2" i="1"/>
  <c r="E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<sst xmlns="http://schemas.openxmlformats.org/spreadsheetml/2006/main" count="22" uniqueCount="22">
  <si>
    <t>Popularity</t>
  </si>
  <si>
    <t>Grade</t>
  </si>
  <si>
    <t>Story</t>
  </si>
  <si>
    <t>Age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</si>
  <si>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</si>
  <si>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</si>
  <si>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</si>
  <si>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</si>
  <si>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</si>
  <si>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</si>
  <si>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</si>
  <si>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</si>
  <si>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</si>
  <si>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</si>
  <si>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</si>
  <si>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</si>
  <si>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COOLING_RATE:</t>
  </si>
  <si>
    <t>BASE:</t>
  </si>
  <si>
    <t>GRAVITY:</t>
  </si>
  <si>
    <t>OFFSET = 24</t>
  </si>
  <si>
    <t>pre_decay = p*g</t>
  </si>
  <si>
    <t>Some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</si>
</sst>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141.0</c:v>
                </c:pt>
                <c:pt idx="2">
                  <c:v>39.0</c:v>
                </c:pt>
                <c:pt idx="3">
                  <c:v>108.0</c:v>
                </c:pt>
                <c:pt idx="4">
                  <c:v>87.0</c:v>
                </c:pt>
                <c:pt idx="5">
                  <c:v>11.0</c:v>
                </c:pt>
                <c:pt idx="6">
                  <c:v>118.0</c:v>
                </c:pt>
                <c:pt idx="7">
                  <c:v>20.0</c:v>
                </c:pt>
                <c:pt idx="8">
                  <c:v>20.0</c:v>
                </c:pt>
                <c:pt idx="9">
                  <c:v>109.0</c:v>
                </c:pt>
                <c:pt idx="10">
                  <c:v>33.0</c:v>
                </c:pt>
                <c:pt idx="11">
                  <c:v>63.0</c:v>
                </c:pt>
                <c:pt idx="12">
                  <c:v>72.0</c:v>
                </c:pt>
                <c:pt idx="13">
                  <c:v>107.0</c:v>
                </c:pt>
                <c:pt idx="14">
                  <c:v>126.0</c:v>
                </c:pt>
                <c:pt idx="15">
                  <c:v>85.0</c:v>
                </c:pt>
                <c:pt idx="16">
                  <c:v>144.0</c:v>
                </c:pt>
                <c:pt idx="17">
                  <c:v>46.0</c:v>
                </c:pt>
                <c:pt idx="18">
                  <c:v>67.0</c:v>
                </c:pt>
                <c:pt idx="19">
                  <c:v>28.0</c:v>
                </c:pt>
                <c:pt idx="20">
                  <c:v>61.0</c:v>
                </c:pt>
                <c:pt idx="21">
                  <c:v>92.0</c:v>
                </c:pt>
                <c:pt idx="22">
                  <c:v>114.0</c:v>
                </c:pt>
                <c:pt idx="23">
                  <c:v>33.0</c:v>
                </c:pt>
                <c:pt idx="24">
                  <c:v>119.0</c:v>
                </c:pt>
                <c:pt idx="25">
                  <c:v>6.0</c:v>
                </c:pt>
                <c:pt idx="26">
                  <c:v>12.0</c:v>
                </c:pt>
                <c:pt idx="27">
                  <c:v>127.0</c:v>
                </c:pt>
                <c:pt idx="28">
                  <c:v>11.0</c:v>
                </c:pt>
                <c:pt idx="29">
                  <c:v>64.0</c:v>
                </c:pt>
                <c:pt idx="30">
                  <c:v>17.0</c:v>
                </c:pt>
                <c:pt idx="31">
                  <c:v>52.0</c:v>
                </c:pt>
                <c:pt idx="32">
                  <c:v>117.0</c:v>
                </c:pt>
                <c:pt idx="33">
                  <c:v>117.0</c:v>
                </c:pt>
                <c:pt idx="34">
                  <c:v>5.0</c:v>
                </c:pt>
                <c:pt idx="35">
                  <c:v>118.0</c:v>
                </c:pt>
                <c:pt idx="36">
                  <c:v>62.0</c:v>
                </c:pt>
                <c:pt idx="37">
                  <c:v>58.0</c:v>
                </c:pt>
                <c:pt idx="38">
                  <c:v>67.0</c:v>
                </c:pt>
                <c:pt idx="39">
                  <c:v>28.0</c:v>
                </c:pt>
                <c:pt idx="40">
                  <c:v>19.0</c:v>
                </c:pt>
                <c:pt idx="41">
                  <c:v>31.0</c:v>
                </c:pt>
                <c:pt idx="42">
                  <c:v>122.0</c:v>
                </c:pt>
                <c:pt idx="43">
                  <c:v>111.0</c:v>
                </c:pt>
                <c:pt idx="44">
                  <c:v>124.0</c:v>
                </c:pt>
                <c:pt idx="45">
                  <c:v>30.0</c:v>
                </c:pt>
                <c:pt idx="46">
                  <c:v>101.0</c:v>
                </c:pt>
                <c:pt idx="47">
                  <c:v>117.0</c:v>
                </c:pt>
                <c:pt idx="48">
                  <c:v>92.0</c:v>
                </c:pt>
                <c:pt idx="49">
                  <c:v>26.0</c:v>
                </c:pt>
                <c:pt idx="50">
                  <c:v>118.0</c:v>
                </c:pt>
                <c:pt idx="51">
                  <c:v>46.0</c:v>
                </c:pt>
                <c:pt idx="52">
                  <c:v>110.0</c:v>
                </c:pt>
                <c:pt idx="53">
                  <c:v>96.0</c:v>
                </c:pt>
                <c:pt idx="54">
                  <c:v>86.0</c:v>
                </c:pt>
                <c:pt idx="55">
                  <c:v>69.0</c:v>
                </c:pt>
                <c:pt idx="56">
                  <c:v>12.0</c:v>
                </c:pt>
                <c:pt idx="57">
                  <c:v>114.0</c:v>
                </c:pt>
                <c:pt idx="58">
                  <c:v>5.0</c:v>
                </c:pt>
                <c:pt idx="59">
                  <c:v>112.0</c:v>
                </c:pt>
                <c:pt idx="60">
                  <c:v>51.0</c:v>
                </c:pt>
                <c:pt idx="61">
                  <c:v>33.0</c:v>
                </c:pt>
                <c:pt idx="62">
                  <c:v>1.0</c:v>
                </c:pt>
                <c:pt idx="63">
                  <c:v>99.0</c:v>
                </c:pt>
                <c:pt idx="64">
                  <c:v>140.0</c:v>
                </c:pt>
                <c:pt idx="65">
                  <c:v>28.0</c:v>
                </c:pt>
                <c:pt idx="66">
                  <c:v>125.0</c:v>
                </c:pt>
                <c:pt idx="67">
                  <c:v>115.0</c:v>
                </c:pt>
                <c:pt idx="68">
                  <c:v>135.0</c:v>
                </c:pt>
                <c:pt idx="69">
                  <c:v>132.0</c:v>
                </c:pt>
                <c:pt idx="70">
                  <c:v>60.0</c:v>
                </c:pt>
                <c:pt idx="71">
                  <c:v>36.0</c:v>
                </c:pt>
                <c:pt idx="72">
                  <c:v>90.0</c:v>
                </c:pt>
                <c:pt idx="73">
                  <c:v>48.0</c:v>
                </c:pt>
                <c:pt idx="74">
                  <c:v>61.0</c:v>
                </c:pt>
                <c:pt idx="75">
                  <c:v>104.0</c:v>
                </c:pt>
                <c:pt idx="76">
                  <c:v>107.0</c:v>
                </c:pt>
                <c:pt idx="77">
                  <c:v>63.0</c:v>
                </c:pt>
                <c:pt idx="78">
                  <c:v>61.0</c:v>
                </c:pt>
                <c:pt idx="79">
                  <c:v>84.0</c:v>
                </c:pt>
                <c:pt idx="80">
                  <c:v>66.0</c:v>
                </c:pt>
                <c:pt idx="81">
                  <c:v>23.0</c:v>
                </c:pt>
                <c:pt idx="82">
                  <c:v>26.0</c:v>
                </c:pt>
                <c:pt idx="83">
                  <c:v>9.0</c:v>
                </c:pt>
                <c:pt idx="84">
                  <c:v>50.0</c:v>
                </c:pt>
                <c:pt idx="85">
                  <c:v>33.0</c:v>
                </c:pt>
                <c:pt idx="86">
                  <c:v>52.0</c:v>
                </c:pt>
                <c:pt idx="87">
                  <c:v>136.0</c:v>
                </c:pt>
                <c:pt idx="88">
                  <c:v>45.0</c:v>
                </c:pt>
                <c:pt idx="89">
                  <c:v>59.0</c:v>
                </c:pt>
                <c:pt idx="90">
                  <c:v>24.0</c:v>
                </c:pt>
                <c:pt idx="91">
                  <c:v>70.0</c:v>
                </c:pt>
                <c:pt idx="92">
                  <c:v>21.0</c:v>
                </c:pt>
                <c:pt idx="93">
                  <c:v>78.0</c:v>
                </c:pt>
                <c:pt idx="94">
                  <c:v>118.0</c:v>
                </c:pt>
                <c:pt idx="95">
                  <c:v>79.0</c:v>
                </c:pt>
                <c:pt idx="96">
                  <c:v>5.0</c:v>
                </c:pt>
                <c:pt idx="97">
                  <c:v>41.0</c:v>
                </c:pt>
                <c:pt idx="98">
                  <c:v>76.0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29078.08355116651</c:v>
                </c:pt>
                <c:pt idx="1">
                  <c:v>731.353735348012</c:v>
                </c:pt>
                <c:pt idx="2">
                  <c:v>3905.4344045222</c:v>
                </c:pt>
                <c:pt idx="3">
                  <c:v>1223.998594219197</c:v>
                </c:pt>
                <c:pt idx="4">
                  <c:v>185.8548557431144</c:v>
                </c:pt>
                <c:pt idx="5">
                  <c:v>114933.0</c:v>
                </c:pt>
                <c:pt idx="6">
                  <c:v>6867.101329251207</c:v>
                </c:pt>
                <c:pt idx="7">
                  <c:v>80607.0</c:v>
                </c:pt>
                <c:pt idx="8">
                  <c:v>63612.0</c:v>
                </c:pt>
                <c:pt idx="9">
                  <c:v>3296.975602605948</c:v>
                </c:pt>
                <c:pt idx="10">
                  <c:v>34366.42467667092</c:v>
                </c:pt>
                <c:pt idx="11">
                  <c:v>13781.28911603213</c:v>
                </c:pt>
                <c:pt idx="12">
                  <c:v>8125.024968049663</c:v>
                </c:pt>
                <c:pt idx="13">
                  <c:v>9406.569178809271</c:v>
                </c:pt>
                <c:pt idx="14">
                  <c:v>676.3590595802862</c:v>
                </c:pt>
                <c:pt idx="15">
                  <c:v>9889.127852808393</c:v>
                </c:pt>
                <c:pt idx="16">
                  <c:v>4382.255379009306</c:v>
                </c:pt>
                <c:pt idx="17">
                  <c:v>1545.364794341147</c:v>
                </c:pt>
                <c:pt idx="18">
                  <c:v>7066.228224278452</c:v>
                </c:pt>
                <c:pt idx="19">
                  <c:v>34307.60344930572</c:v>
                </c:pt>
                <c:pt idx="20">
                  <c:v>5952.481928604566</c:v>
                </c:pt>
                <c:pt idx="21">
                  <c:v>2135.456362228211</c:v>
                </c:pt>
                <c:pt idx="22">
                  <c:v>526.2949964173908</c:v>
                </c:pt>
                <c:pt idx="23">
                  <c:v>5182.771816324734</c:v>
                </c:pt>
                <c:pt idx="24">
                  <c:v>2473.341007415534</c:v>
                </c:pt>
                <c:pt idx="25">
                  <c:v>42375.0</c:v>
                </c:pt>
                <c:pt idx="26">
                  <c:v>47952.0</c:v>
                </c:pt>
                <c:pt idx="27">
                  <c:v>1945.116897584422</c:v>
                </c:pt>
                <c:pt idx="28">
                  <c:v>20496.0</c:v>
                </c:pt>
                <c:pt idx="29">
                  <c:v>9839.055380883614</c:v>
                </c:pt>
                <c:pt idx="30">
                  <c:v>32680.0</c:v>
                </c:pt>
                <c:pt idx="31">
                  <c:v>3820.477296656585</c:v>
                </c:pt>
                <c:pt idx="32">
                  <c:v>9482.76264404856</c:v>
                </c:pt>
                <c:pt idx="33">
                  <c:v>2305.15133527852</c:v>
                </c:pt>
                <c:pt idx="34">
                  <c:v>37206.0</c:v>
                </c:pt>
                <c:pt idx="35">
                  <c:v>706.2979396346394</c:v>
                </c:pt>
                <c:pt idx="36">
                  <c:v>24849.81779542414</c:v>
                </c:pt>
                <c:pt idx="37">
                  <c:v>16678.14419066482</c:v>
                </c:pt>
                <c:pt idx="38">
                  <c:v>22421.70289177048</c:v>
                </c:pt>
                <c:pt idx="39">
                  <c:v>24429.65613339121</c:v>
                </c:pt>
                <c:pt idx="40">
                  <c:v>81192.0</c:v>
                </c:pt>
                <c:pt idx="41">
                  <c:v>19003.4723514951</c:v>
                </c:pt>
                <c:pt idx="42">
                  <c:v>5349.149588523318</c:v>
                </c:pt>
                <c:pt idx="43">
                  <c:v>4696.644987116301</c:v>
                </c:pt>
                <c:pt idx="44">
                  <c:v>10751.01461186074</c:v>
                </c:pt>
                <c:pt idx="45">
                  <c:v>52755.04635042078</c:v>
                </c:pt>
                <c:pt idx="46">
                  <c:v>7691.31495385135</c:v>
                </c:pt>
                <c:pt idx="47">
                  <c:v>604.7464922798586</c:v>
                </c:pt>
                <c:pt idx="48">
                  <c:v>19295.47507565227</c:v>
                </c:pt>
                <c:pt idx="49">
                  <c:v>15536.24662455447</c:v>
                </c:pt>
                <c:pt idx="50">
                  <c:v>320.8184303270017</c:v>
                </c:pt>
                <c:pt idx="51">
                  <c:v>6110.067677006291</c:v>
                </c:pt>
                <c:pt idx="52">
                  <c:v>5193.452035159816</c:v>
                </c:pt>
                <c:pt idx="53">
                  <c:v>12952.86996403214</c:v>
                </c:pt>
                <c:pt idx="54">
                  <c:v>4777.609165181194</c:v>
                </c:pt>
                <c:pt idx="55">
                  <c:v>4727.81208650261</c:v>
                </c:pt>
                <c:pt idx="56">
                  <c:v>91868.0</c:v>
                </c:pt>
                <c:pt idx="57">
                  <c:v>6951.06599041837</c:v>
                </c:pt>
                <c:pt idx="58">
                  <c:v>8468.0</c:v>
                </c:pt>
                <c:pt idx="59">
                  <c:v>1663.026144707743</c:v>
                </c:pt>
                <c:pt idx="60">
                  <c:v>1354.524062306524</c:v>
                </c:pt>
                <c:pt idx="61">
                  <c:v>42457.76010687445</c:v>
                </c:pt>
                <c:pt idx="62">
                  <c:v>29896.0</c:v>
                </c:pt>
                <c:pt idx="63">
                  <c:v>4642.622899275083</c:v>
                </c:pt>
                <c:pt idx="64">
                  <c:v>8301.939356900962</c:v>
                </c:pt>
                <c:pt idx="65">
                  <c:v>60598.56671666959</c:v>
                </c:pt>
                <c:pt idx="66">
                  <c:v>5652.131501798478</c:v>
                </c:pt>
                <c:pt idx="67">
                  <c:v>5401.20174853651</c:v>
                </c:pt>
                <c:pt idx="68">
                  <c:v>2977.144510123065</c:v>
                </c:pt>
                <c:pt idx="69">
                  <c:v>5532.419794627904</c:v>
                </c:pt>
                <c:pt idx="70">
                  <c:v>2176.50116314728</c:v>
                </c:pt>
                <c:pt idx="71">
                  <c:v>959.7135901802964</c:v>
                </c:pt>
                <c:pt idx="72">
                  <c:v>8309.756833104004</c:v>
                </c:pt>
                <c:pt idx="73">
                  <c:v>20595.10461003503</c:v>
                </c:pt>
                <c:pt idx="74">
                  <c:v>27250.84330234307</c:v>
                </c:pt>
                <c:pt idx="75">
                  <c:v>5155.806737880191</c:v>
                </c:pt>
                <c:pt idx="76">
                  <c:v>615.0738048997153</c:v>
                </c:pt>
                <c:pt idx="77">
                  <c:v>6676.482364784346</c:v>
                </c:pt>
                <c:pt idx="78">
                  <c:v>29202.80863200313</c:v>
                </c:pt>
                <c:pt idx="79">
                  <c:v>8728.02458521259</c:v>
                </c:pt>
                <c:pt idx="80">
                  <c:v>7144.51070842189</c:v>
                </c:pt>
                <c:pt idx="81">
                  <c:v>42904.0</c:v>
                </c:pt>
                <c:pt idx="82">
                  <c:v>20396.47952878457</c:v>
                </c:pt>
                <c:pt idx="83">
                  <c:v>51471.0</c:v>
                </c:pt>
                <c:pt idx="84">
                  <c:v>14153.57754125431</c:v>
                </c:pt>
                <c:pt idx="85">
                  <c:v>22354.42038413928</c:v>
                </c:pt>
                <c:pt idx="86">
                  <c:v>35657.52772747423</c:v>
                </c:pt>
                <c:pt idx="87">
                  <c:v>7215.80555606289</c:v>
                </c:pt>
                <c:pt idx="88">
                  <c:v>21411.93193658407</c:v>
                </c:pt>
                <c:pt idx="89">
                  <c:v>26948.9827404695</c:v>
                </c:pt>
                <c:pt idx="90">
                  <c:v>87591.0</c:v>
                </c:pt>
                <c:pt idx="91">
                  <c:v>4030.169547810802</c:v>
                </c:pt>
                <c:pt idx="92">
                  <c:v>17544.0</c:v>
                </c:pt>
                <c:pt idx="93">
                  <c:v>5200.401438849059</c:v>
                </c:pt>
                <c:pt idx="94">
                  <c:v>10456.73862775314</c:v>
                </c:pt>
                <c:pt idx="95">
                  <c:v>20423.1358318362</c:v>
                </c:pt>
                <c:pt idx="96">
                  <c:v>40950.0</c:v>
                </c:pt>
                <c:pt idx="97">
                  <c:v>1950.792511271961</c:v>
                </c:pt>
                <c:pt idx="98">
                  <c:v>1548.78310109073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Sheet1!$F$2:$F$100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141.0</c:v>
                </c:pt>
                <c:pt idx="2">
                  <c:v>39.0</c:v>
                </c:pt>
                <c:pt idx="3">
                  <c:v>108.0</c:v>
                </c:pt>
                <c:pt idx="4">
                  <c:v>87.0</c:v>
                </c:pt>
                <c:pt idx="5">
                  <c:v>11.0</c:v>
                </c:pt>
                <c:pt idx="6">
                  <c:v>118.0</c:v>
                </c:pt>
                <c:pt idx="7">
                  <c:v>20.0</c:v>
                </c:pt>
                <c:pt idx="8">
                  <c:v>20.0</c:v>
                </c:pt>
                <c:pt idx="9">
                  <c:v>109.0</c:v>
                </c:pt>
                <c:pt idx="10">
                  <c:v>33.0</c:v>
                </c:pt>
                <c:pt idx="11">
                  <c:v>63.0</c:v>
                </c:pt>
                <c:pt idx="12">
                  <c:v>72.0</c:v>
                </c:pt>
                <c:pt idx="13">
                  <c:v>107.0</c:v>
                </c:pt>
                <c:pt idx="14">
                  <c:v>126.0</c:v>
                </c:pt>
                <c:pt idx="15">
                  <c:v>85.0</c:v>
                </c:pt>
                <c:pt idx="16">
                  <c:v>144.0</c:v>
                </c:pt>
                <c:pt idx="17">
                  <c:v>46.0</c:v>
                </c:pt>
                <c:pt idx="18">
                  <c:v>67.0</c:v>
                </c:pt>
                <c:pt idx="19">
                  <c:v>28.0</c:v>
                </c:pt>
                <c:pt idx="20">
                  <c:v>61.0</c:v>
                </c:pt>
                <c:pt idx="21">
                  <c:v>92.0</c:v>
                </c:pt>
                <c:pt idx="22">
                  <c:v>114.0</c:v>
                </c:pt>
                <c:pt idx="23">
                  <c:v>33.0</c:v>
                </c:pt>
                <c:pt idx="24">
                  <c:v>119.0</c:v>
                </c:pt>
                <c:pt idx="25">
                  <c:v>6.0</c:v>
                </c:pt>
                <c:pt idx="26">
                  <c:v>12.0</c:v>
                </c:pt>
                <c:pt idx="27">
                  <c:v>127.0</c:v>
                </c:pt>
                <c:pt idx="28">
                  <c:v>11.0</c:v>
                </c:pt>
                <c:pt idx="29">
                  <c:v>64.0</c:v>
                </c:pt>
                <c:pt idx="30">
                  <c:v>17.0</c:v>
                </c:pt>
                <c:pt idx="31">
                  <c:v>52.0</c:v>
                </c:pt>
                <c:pt idx="32">
                  <c:v>117.0</c:v>
                </c:pt>
                <c:pt idx="33">
                  <c:v>117.0</c:v>
                </c:pt>
                <c:pt idx="34">
                  <c:v>5.0</c:v>
                </c:pt>
                <c:pt idx="35">
                  <c:v>118.0</c:v>
                </c:pt>
                <c:pt idx="36">
                  <c:v>62.0</c:v>
                </c:pt>
                <c:pt idx="37">
                  <c:v>58.0</c:v>
                </c:pt>
                <c:pt idx="38">
                  <c:v>67.0</c:v>
                </c:pt>
                <c:pt idx="39">
                  <c:v>28.0</c:v>
                </c:pt>
                <c:pt idx="40">
                  <c:v>19.0</c:v>
                </c:pt>
                <c:pt idx="41">
                  <c:v>31.0</c:v>
                </c:pt>
                <c:pt idx="42">
                  <c:v>122.0</c:v>
                </c:pt>
                <c:pt idx="43">
                  <c:v>111.0</c:v>
                </c:pt>
                <c:pt idx="44">
                  <c:v>124.0</c:v>
                </c:pt>
                <c:pt idx="45">
                  <c:v>30.0</c:v>
                </c:pt>
                <c:pt idx="46">
                  <c:v>101.0</c:v>
                </c:pt>
                <c:pt idx="47">
                  <c:v>117.0</c:v>
                </c:pt>
                <c:pt idx="48">
                  <c:v>92.0</c:v>
                </c:pt>
                <c:pt idx="49">
                  <c:v>26.0</c:v>
                </c:pt>
                <c:pt idx="50">
                  <c:v>118.0</c:v>
                </c:pt>
                <c:pt idx="51">
                  <c:v>46.0</c:v>
                </c:pt>
                <c:pt idx="52">
                  <c:v>110.0</c:v>
                </c:pt>
                <c:pt idx="53">
                  <c:v>96.0</c:v>
                </c:pt>
                <c:pt idx="54">
                  <c:v>86.0</c:v>
                </c:pt>
                <c:pt idx="55">
                  <c:v>69.0</c:v>
                </c:pt>
                <c:pt idx="56">
                  <c:v>12.0</c:v>
                </c:pt>
                <c:pt idx="57">
                  <c:v>114.0</c:v>
                </c:pt>
                <c:pt idx="58">
                  <c:v>5.0</c:v>
                </c:pt>
                <c:pt idx="59">
                  <c:v>112.0</c:v>
                </c:pt>
                <c:pt idx="60">
                  <c:v>51.0</c:v>
                </c:pt>
                <c:pt idx="61">
                  <c:v>33.0</c:v>
                </c:pt>
                <c:pt idx="62">
                  <c:v>1.0</c:v>
                </c:pt>
                <c:pt idx="63">
                  <c:v>99.0</c:v>
                </c:pt>
                <c:pt idx="64">
                  <c:v>140.0</c:v>
                </c:pt>
                <c:pt idx="65">
                  <c:v>28.0</c:v>
                </c:pt>
                <c:pt idx="66">
                  <c:v>125.0</c:v>
                </c:pt>
                <c:pt idx="67">
                  <c:v>115.0</c:v>
                </c:pt>
                <c:pt idx="68">
                  <c:v>135.0</c:v>
                </c:pt>
                <c:pt idx="69">
                  <c:v>132.0</c:v>
                </c:pt>
                <c:pt idx="70">
                  <c:v>60.0</c:v>
                </c:pt>
                <c:pt idx="71">
                  <c:v>36.0</c:v>
                </c:pt>
                <c:pt idx="72">
                  <c:v>90.0</c:v>
                </c:pt>
                <c:pt idx="73">
                  <c:v>48.0</c:v>
                </c:pt>
                <c:pt idx="74">
                  <c:v>61.0</c:v>
                </c:pt>
                <c:pt idx="75">
                  <c:v>104.0</c:v>
                </c:pt>
                <c:pt idx="76">
                  <c:v>107.0</c:v>
                </c:pt>
                <c:pt idx="77">
                  <c:v>63.0</c:v>
                </c:pt>
                <c:pt idx="78">
                  <c:v>61.0</c:v>
                </c:pt>
                <c:pt idx="79">
                  <c:v>84.0</c:v>
                </c:pt>
                <c:pt idx="80">
                  <c:v>66.0</c:v>
                </c:pt>
                <c:pt idx="81">
                  <c:v>23.0</c:v>
                </c:pt>
                <c:pt idx="82">
                  <c:v>26.0</c:v>
                </c:pt>
                <c:pt idx="83">
                  <c:v>9.0</c:v>
                </c:pt>
                <c:pt idx="84">
                  <c:v>50.0</c:v>
                </c:pt>
                <c:pt idx="85">
                  <c:v>33.0</c:v>
                </c:pt>
                <c:pt idx="86">
                  <c:v>52.0</c:v>
                </c:pt>
                <c:pt idx="87">
                  <c:v>136.0</c:v>
                </c:pt>
                <c:pt idx="88">
                  <c:v>45.0</c:v>
                </c:pt>
                <c:pt idx="89">
                  <c:v>59.0</c:v>
                </c:pt>
                <c:pt idx="90">
                  <c:v>24.0</c:v>
                </c:pt>
                <c:pt idx="91">
                  <c:v>70.0</c:v>
                </c:pt>
                <c:pt idx="92">
                  <c:v>21.0</c:v>
                </c:pt>
                <c:pt idx="93">
                  <c:v>78.0</c:v>
                </c:pt>
                <c:pt idx="94">
                  <c:v>118.0</c:v>
                </c:pt>
                <c:pt idx="95">
                  <c:v>79.0</c:v>
                </c:pt>
                <c:pt idx="96">
                  <c:v>5.0</c:v>
                </c:pt>
                <c:pt idx="97">
                  <c:v>41.0</c:v>
                </c:pt>
                <c:pt idx="98">
                  <c:v>76.0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32311.24436631929</c:v>
                </c:pt>
                <c:pt idx="1">
                  <c:v>861.6578423528307</c:v>
                </c:pt>
                <c:pt idx="2">
                  <c:v>1976.25</c:v>
                </c:pt>
                <c:pt idx="3">
                  <c:v>935.621064571864</c:v>
                </c:pt>
                <c:pt idx="4">
                  <c:v>112.0</c:v>
                </c:pt>
                <c:pt idx="5">
                  <c:v>114933.0</c:v>
                </c:pt>
                <c:pt idx="6">
                  <c:v>5949.238072400975</c:v>
                </c:pt>
                <c:pt idx="7">
                  <c:v>80607.0</c:v>
                </c:pt>
                <c:pt idx="8">
                  <c:v>63612.0</c:v>
                </c:pt>
                <c:pt idx="9">
                  <c:v>2551.215581220149</c:v>
                </c:pt>
                <c:pt idx="10">
                  <c:v>19735.77487711085</c:v>
                </c:pt>
                <c:pt idx="11">
                  <c:v>6806.802663512436</c:v>
                </c:pt>
                <c:pt idx="12">
                  <c:v>4266.571428571428</c:v>
                </c:pt>
                <c:pt idx="13">
                  <c:v>7103.428762962024</c:v>
                </c:pt>
                <c:pt idx="14">
                  <c:v>650.3173235884335</c:v>
                </c:pt>
                <c:pt idx="15">
                  <c:v>5839.71983972276</c:v>
                </c:pt>
                <c:pt idx="16">
                  <c:v>5382.818181818182</c:v>
                </c:pt>
                <c:pt idx="17">
                  <c:v>740.2261699026154</c:v>
                </c:pt>
                <c:pt idx="18">
                  <c:v>3577.281347742877</c:v>
                </c:pt>
                <c:pt idx="19">
                  <c:v>25454.50342866661</c:v>
                </c:pt>
                <c:pt idx="20">
                  <c:v>2909.278966559095</c:v>
                </c:pt>
                <c:pt idx="21">
                  <c:v>1356.628178423533</c:v>
                </c:pt>
                <c:pt idx="22">
                  <c:v>433.360951500841</c:v>
                </c:pt>
                <c:pt idx="23">
                  <c:v>2976.335733750478</c:v>
                </c:pt>
                <c:pt idx="24">
                  <c:v>2170.452036251128</c:v>
                </c:pt>
                <c:pt idx="25">
                  <c:v>42375.0</c:v>
                </c:pt>
                <c:pt idx="26">
                  <c:v>47952.0</c:v>
                </c:pt>
                <c:pt idx="27">
                  <c:v>1895.168271907841</c:v>
                </c:pt>
                <c:pt idx="28">
                  <c:v>20496.0</c:v>
                </c:pt>
                <c:pt idx="29">
                  <c:v>4887.614052065815</c:v>
                </c:pt>
                <c:pt idx="30">
                  <c:v>32680.0</c:v>
                </c:pt>
                <c:pt idx="31">
                  <c:v>1816.471798047921</c:v>
                </c:pt>
                <c:pt idx="32">
                  <c:v>8110.890396329899</c:v>
                </c:pt>
                <c:pt idx="33">
                  <c:v>1971.664854348309</c:v>
                </c:pt>
                <c:pt idx="34">
                  <c:v>37206.0</c:v>
                </c:pt>
                <c:pt idx="35">
                  <c:v>611.893489183586</c:v>
                </c:pt>
                <c:pt idx="36">
                  <c:v>12207.36980533082</c:v>
                </c:pt>
                <c:pt idx="37">
                  <c:v>8045.192381611695</c:v>
                </c:pt>
                <c:pt idx="38">
                  <c:v>11350.99758931907</c:v>
                </c:pt>
                <c:pt idx="39">
                  <c:v>18125.5670256133</c:v>
                </c:pt>
                <c:pt idx="40">
                  <c:v>81192.0</c:v>
                </c:pt>
                <c:pt idx="41">
                  <c:v>11768.02460589712</c:v>
                </c:pt>
                <c:pt idx="42">
                  <c:v>4880.06161577263</c:v>
                </c:pt>
                <c:pt idx="43">
                  <c:v>3725.042916165226</c:v>
                </c:pt>
                <c:pt idx="44">
                  <c:v>10068.18430542075</c:v>
                </c:pt>
                <c:pt idx="45">
                  <c:v>34298.76406769533</c:v>
                </c:pt>
                <c:pt idx="46">
                  <c:v>5407.755115074588</c:v>
                </c:pt>
                <c:pt idx="47">
                  <c:v>517.2577549987849</c:v>
                </c:pt>
                <c:pt idx="48">
                  <c:v>12258.16910460536</c:v>
                </c:pt>
                <c:pt idx="49">
                  <c:v>14352.9276920541</c:v>
                </c:pt>
                <c:pt idx="50">
                  <c:v>277.9375355798683</c:v>
                </c:pt>
                <c:pt idx="51">
                  <c:v>2926.708315705102</c:v>
                </c:pt>
                <c:pt idx="52">
                  <c:v>4068.452647202463</c:v>
                </c:pt>
                <c:pt idx="53">
                  <c:v>8600.183495971674</c:v>
                </c:pt>
                <c:pt idx="54">
                  <c:v>2849.852126489573</c:v>
                </c:pt>
                <c:pt idx="55">
                  <c:v>2427.042040265762</c:v>
                </c:pt>
                <c:pt idx="56">
                  <c:v>91868.0</c:v>
                </c:pt>
                <c:pt idx="57">
                  <c:v>5723.635208501674</c:v>
                </c:pt>
                <c:pt idx="58">
                  <c:v>8468.0</c:v>
                </c:pt>
                <c:pt idx="59">
                  <c:v>1335.491329020013</c:v>
                </c:pt>
                <c:pt idx="60">
                  <c:v>643.673497534714</c:v>
                </c:pt>
                <c:pt idx="61">
                  <c:v>24382.42567096227</c:v>
                </c:pt>
                <c:pt idx="62">
                  <c:v>29896.0</c:v>
                </c:pt>
                <c:pt idx="63">
                  <c:v>3189.452240135485</c:v>
                </c:pt>
                <c:pt idx="64">
                  <c:v>9646.79111255296</c:v>
                </c:pt>
                <c:pt idx="65">
                  <c:v>44961.06603718377</c:v>
                </c:pt>
                <c:pt idx="66">
                  <c:v>5363.233181287454</c:v>
                </c:pt>
                <c:pt idx="67">
                  <c:v>4503.911343632815</c:v>
                </c:pt>
                <c:pt idx="68">
                  <c:v>3230.178877455108</c:v>
                </c:pt>
                <c:pt idx="69">
                  <c:v>5763.432323432712</c:v>
                </c:pt>
                <c:pt idx="70">
                  <c:v>1058.729478246501</c:v>
                </c:pt>
                <c:pt idx="71">
                  <c:v>510.3241805272108</c:v>
                </c:pt>
                <c:pt idx="72">
                  <c:v>5167.034479605573</c:v>
                </c:pt>
                <c:pt idx="73">
                  <c:v>9810.6</c:v>
                </c:pt>
                <c:pt idx="74">
                  <c:v>13318.865339099</c:v>
                </c:pt>
                <c:pt idx="75">
                  <c:v>3755.555555555555</c:v>
                </c:pt>
                <c:pt idx="76">
                  <c:v>464.4767793673098</c:v>
                </c:pt>
                <c:pt idx="77">
                  <c:v>3297.623144023586</c:v>
                </c:pt>
                <c:pt idx="78">
                  <c:v>14272.88951676901</c:v>
                </c:pt>
                <c:pt idx="79">
                  <c:v>5103.037886605503</c:v>
                </c:pt>
                <c:pt idx="80">
                  <c:v>3593.171314176831</c:v>
                </c:pt>
                <c:pt idx="81">
                  <c:v>42904.0</c:v>
                </c:pt>
                <c:pt idx="82">
                  <c:v>18842.98073554181</c:v>
                </c:pt>
                <c:pt idx="83">
                  <c:v>51471.0</c:v>
                </c:pt>
                <c:pt idx="84">
                  <c:v>6726.5155362386</c:v>
                </c:pt>
                <c:pt idx="85">
                  <c:v>12837.58238921955</c:v>
                </c:pt>
                <c:pt idx="86">
                  <c:v>16953.61298488848</c:v>
                </c:pt>
                <c:pt idx="87">
                  <c:v>7936.579750291895</c:v>
                </c:pt>
                <c:pt idx="88">
                  <c:v>10298.87380427412</c:v>
                </c:pt>
                <c:pt idx="89">
                  <c:v>13051.66666666667</c:v>
                </c:pt>
                <c:pt idx="90">
                  <c:v>87591.0</c:v>
                </c:pt>
                <c:pt idx="91">
                  <c:v>2084.118998521918</c:v>
                </c:pt>
                <c:pt idx="92">
                  <c:v>17544.0</c:v>
                </c:pt>
                <c:pt idx="93">
                  <c:v>2872.900453928367</c:v>
                </c:pt>
                <c:pt idx="94">
                  <c:v>9059.081055406286</c:v>
                </c:pt>
                <c:pt idx="95">
                  <c:v>11385.32890546928</c:v>
                </c:pt>
                <c:pt idx="96">
                  <c:v>40950.0</c:v>
                </c:pt>
                <c:pt idx="97">
                  <c:v>964.965054059242</c:v>
                </c:pt>
                <c:pt idx="98">
                  <c:v>840.6466513659768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41976"/>
        <c:axId val="2137094968"/>
      </c:scatterChart>
      <c:valAx>
        <c:axId val="213614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7094968"/>
        <c:crosses val="autoZero"/>
        <c:crossBetween val="midCat"/>
      </c:valAx>
      <c:valAx>
        <c:axId val="213709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6141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640292</xdr:colOff>
      <xdr:row>6</xdr:row>
      <xdr:rowOff>30691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50" zoomScaleNormal="150" zoomScalePageLayoutView="150" workbookViewId="0">
      <selection activeCell="H5" sqref="H5"/>
    </sheetView>
  </sheetViews>
  <sheetFormatPr baseColWidth="10" defaultColWidth="17.1640625" defaultRowHeight="12.75" customHeight="1" x14ac:dyDescent="0"/>
  <sheetData>
    <row r="1" spans="1:8" ht="12.75" customHeight="1">
      <c r="A1" s="1" t="s">
        <v>21</v>
      </c>
      <c r="B1" s="1" t="s">
        <v>2</v>
      </c>
      <c r="C1" s="1" t="s">
        <v>20</v>
      </c>
      <c r="D1" s="1" t="s">
        <v>0</v>
      </c>
      <c r="E1" s="1" t="s">
        <v>1</v>
      </c>
      <c r="F1" s="1" t="s">
        <v>3</v>
      </c>
      <c r="G1" s="1" t="s">
        <v>15</v>
      </c>
      <c r="H1" s="1" t="s">
        <v>14</v>
      </c>
    </row>
    <row r="2" spans="1:8" ht="12.75" customHeight="1">
      <c r="A2" t="s">
        <v>16</v>
      </c>
      <c r="B2" t="s">
        <v>4</v>
      </c>
      <c r="C2">
        <f ca="1">D2*E2</f>
        <v>45695</v>
      </c>
      <c r="D2">
        <f ca="1">RANDBETWEEN(0,300)</f>
        <v>247</v>
      </c>
      <c r="E2">
        <f t="shared" ref="E2:E65" ca="1" si="0">RANDBETWEEN(100,430)</f>
        <v>185</v>
      </c>
      <c r="F2">
        <v>25</v>
      </c>
      <c r="G2">
        <f ca="1">IF(F2&gt;24, C2*POWER($A$6,(-$A$3*F2)), C2)</f>
        <v>29078.08355116651</v>
      </c>
      <c r="H2">
        <f ca="1">IF(F2&gt;24, C2/POWER(F2-23,$A$12), C2)</f>
        <v>32311.244366319286</v>
      </c>
    </row>
    <row r="3" spans="1:8" ht="12.75" customHeight="1">
      <c r="A3">
        <v>0.25</v>
      </c>
      <c r="B3" t="s">
        <v>5</v>
      </c>
      <c r="C3">
        <f t="shared" ref="C3:C66" ca="1" si="1">D3*E3</f>
        <v>9360</v>
      </c>
      <c r="D3">
        <f t="shared" ref="D3:D66" ca="1" si="2">RANDBETWEEN(0,300)</f>
        <v>78</v>
      </c>
      <c r="E3">
        <f t="shared" ca="1" si="0"/>
        <v>120</v>
      </c>
      <c r="F3">
        <f t="shared" ref="F3:F4" ca="1" si="3">RANDBETWEEN(1,144)</f>
        <v>141</v>
      </c>
      <c r="G3">
        <f t="shared" ref="G3:G66" ca="1" si="4">IF(F3&gt;24, C3*POWER($A$6,(-$A$3*F3)), C3)</f>
        <v>731.35373534801192</v>
      </c>
      <c r="H3">
        <f t="shared" ref="H3:H66" ca="1" si="5">IF(F3&gt;24, C3/POWER(F3-23,$A$12), C3)</f>
        <v>861.6578423528307</v>
      </c>
    </row>
    <row r="4" spans="1:8" ht="12.75" customHeight="1">
      <c r="B4" t="s">
        <v>6</v>
      </c>
      <c r="C4">
        <f t="shared" ca="1" si="1"/>
        <v>7905</v>
      </c>
      <c r="D4">
        <f t="shared" ca="1" si="2"/>
        <v>31</v>
      </c>
      <c r="E4">
        <f t="shared" ca="1" si="0"/>
        <v>255</v>
      </c>
      <c r="F4">
        <f t="shared" ca="1" si="3"/>
        <v>39</v>
      </c>
      <c r="G4">
        <f t="shared" ca="1" si="4"/>
        <v>3905.4344045221992</v>
      </c>
      <c r="H4">
        <f t="shared" ca="1" si="5"/>
        <v>1976.25</v>
      </c>
    </row>
    <row r="5" spans="1:8" ht="12.75" customHeight="1">
      <c r="A5" t="s">
        <v>17</v>
      </c>
      <c r="C5">
        <f t="shared" ca="1" si="1"/>
        <v>8626</v>
      </c>
      <c r="D5">
        <f t="shared" ca="1" si="2"/>
        <v>38</v>
      </c>
      <c r="E5">
        <f t="shared" ca="1" si="0"/>
        <v>227</v>
      </c>
      <c r="F5">
        <f ca="1">RANDBETWEEN(1,144)</f>
        <v>108</v>
      </c>
      <c r="G5">
        <f t="shared" ca="1" si="4"/>
        <v>1223.998594219197</v>
      </c>
      <c r="H5">
        <f t="shared" ca="1" si="5"/>
        <v>935.62106457186405</v>
      </c>
    </row>
    <row r="6" spans="1:8" ht="12.75" customHeight="1">
      <c r="A6">
        <v>1.075</v>
      </c>
      <c r="B6" t="s">
        <v>7</v>
      </c>
      <c r="C6">
        <f t="shared" ca="1" si="1"/>
        <v>896</v>
      </c>
      <c r="D6">
        <f t="shared" ca="1" si="2"/>
        <v>4</v>
      </c>
      <c r="E6">
        <f t="shared" ca="1" si="0"/>
        <v>224</v>
      </c>
      <c r="F6">
        <f t="shared" ref="F6:F69" ca="1" si="6">RANDBETWEEN(1,144)</f>
        <v>87</v>
      </c>
      <c r="G6">
        <f t="shared" ca="1" si="4"/>
        <v>185.85485574311437</v>
      </c>
      <c r="H6">
        <f t="shared" ca="1" si="5"/>
        <v>112</v>
      </c>
    </row>
    <row r="7" spans="1:8" ht="12.75" customHeight="1">
      <c r="B7" t="s">
        <v>8</v>
      </c>
      <c r="C7">
        <f t="shared" ca="1" si="1"/>
        <v>114933</v>
      </c>
      <c r="D7">
        <f t="shared" ca="1" si="2"/>
        <v>273</v>
      </c>
      <c r="E7">
        <f t="shared" ca="1" si="0"/>
        <v>421</v>
      </c>
      <c r="F7">
        <f t="shared" ca="1" si="6"/>
        <v>11</v>
      </c>
      <c r="G7">
        <f t="shared" ca="1" si="4"/>
        <v>114933</v>
      </c>
      <c r="H7">
        <f t="shared" ca="1" si="5"/>
        <v>114933</v>
      </c>
    </row>
    <row r="8" spans="1:8" ht="12.75" customHeight="1">
      <c r="A8" t="s">
        <v>19</v>
      </c>
      <c r="B8" t="s">
        <v>9</v>
      </c>
      <c r="C8">
        <f t="shared" ca="1" si="1"/>
        <v>57986</v>
      </c>
      <c r="D8">
        <f t="shared" ca="1" si="2"/>
        <v>158</v>
      </c>
      <c r="E8">
        <f t="shared" ca="1" si="0"/>
        <v>367</v>
      </c>
      <c r="F8">
        <f t="shared" ca="1" si="6"/>
        <v>118</v>
      </c>
      <c r="G8">
        <f t="shared" ca="1" si="4"/>
        <v>6867.1013292512071</v>
      </c>
      <c r="H8">
        <f t="shared" ca="1" si="5"/>
        <v>5949.2380724009754</v>
      </c>
    </row>
    <row r="9" spans="1:8" ht="12.75" customHeight="1">
      <c r="B9" t="s">
        <v>10</v>
      </c>
      <c r="C9">
        <f t="shared" ca="1" si="1"/>
        <v>80607</v>
      </c>
      <c r="D9">
        <f t="shared" ca="1" si="2"/>
        <v>277</v>
      </c>
      <c r="E9">
        <f t="shared" ca="1" si="0"/>
        <v>291</v>
      </c>
      <c r="F9">
        <f t="shared" ca="1" si="6"/>
        <v>20</v>
      </c>
      <c r="G9">
        <f t="shared" ca="1" si="4"/>
        <v>80607</v>
      </c>
      <c r="H9">
        <f t="shared" ca="1" si="5"/>
        <v>80607</v>
      </c>
    </row>
    <row r="10" spans="1:8" ht="12.75" customHeight="1">
      <c r="C10">
        <f t="shared" ca="1" si="1"/>
        <v>63612</v>
      </c>
      <c r="D10">
        <f t="shared" ca="1" si="2"/>
        <v>228</v>
      </c>
      <c r="E10">
        <f t="shared" ref="E10:E15" ca="1" si="7">RANDBETWEEN(100,430)</f>
        <v>279</v>
      </c>
      <c r="F10">
        <f t="shared" ca="1" si="6"/>
        <v>20</v>
      </c>
      <c r="G10">
        <f t="shared" ca="1" si="4"/>
        <v>63612</v>
      </c>
      <c r="H10">
        <f t="shared" ca="1" si="5"/>
        <v>63612</v>
      </c>
    </row>
    <row r="11" spans="1:8" ht="12.75" customHeight="1">
      <c r="A11" t="s">
        <v>18</v>
      </c>
      <c r="C11">
        <f t="shared" ca="1" si="1"/>
        <v>23659</v>
      </c>
      <c r="D11">
        <f t="shared" ca="1" si="2"/>
        <v>59</v>
      </c>
      <c r="E11">
        <f t="shared" ca="1" si="0"/>
        <v>401</v>
      </c>
      <c r="F11">
        <f t="shared" ca="1" si="6"/>
        <v>109</v>
      </c>
      <c r="G11">
        <f t="shared" ca="1" si="4"/>
        <v>3296.9756026059476</v>
      </c>
      <c r="H11">
        <f t="shared" ca="1" si="5"/>
        <v>2551.2155812201495</v>
      </c>
    </row>
    <row r="12" spans="1:8" ht="12.75" customHeight="1">
      <c r="A12">
        <v>0.5</v>
      </c>
      <c r="C12">
        <f t="shared" ca="1" si="1"/>
        <v>62410</v>
      </c>
      <c r="D12">
        <f t="shared" ca="1" si="2"/>
        <v>158</v>
      </c>
      <c r="E12">
        <f t="shared" ca="1" si="0"/>
        <v>395</v>
      </c>
      <c r="F12">
        <f t="shared" ca="1" si="6"/>
        <v>33</v>
      </c>
      <c r="G12">
        <f t="shared" ca="1" si="4"/>
        <v>34366.424676670918</v>
      </c>
      <c r="H12">
        <f t="shared" ca="1" si="5"/>
        <v>19735.774877110853</v>
      </c>
    </row>
    <row r="13" spans="1:8" ht="12.75" customHeight="1">
      <c r="C13">
        <f t="shared" ca="1" si="1"/>
        <v>43050</v>
      </c>
      <c r="D13">
        <f t="shared" ca="1" si="2"/>
        <v>175</v>
      </c>
      <c r="E13">
        <f t="shared" ca="1" si="0"/>
        <v>246</v>
      </c>
      <c r="F13">
        <f t="shared" ca="1" si="6"/>
        <v>63</v>
      </c>
      <c r="G13">
        <f t="shared" ca="1" si="4"/>
        <v>13781.289116032129</v>
      </c>
      <c r="H13">
        <f t="shared" ca="1" si="5"/>
        <v>6806.8026635124361</v>
      </c>
    </row>
    <row r="14" spans="1:8" ht="12.75" customHeight="1">
      <c r="C14">
        <f t="shared" ca="1" si="1"/>
        <v>29866</v>
      </c>
      <c r="D14">
        <f t="shared" ca="1" si="2"/>
        <v>109</v>
      </c>
      <c r="E14">
        <f t="shared" ca="1" si="0"/>
        <v>274</v>
      </c>
      <c r="F14">
        <f t="shared" ca="1" si="6"/>
        <v>72</v>
      </c>
      <c r="G14">
        <f t="shared" ca="1" si="4"/>
        <v>8125.0249680496636</v>
      </c>
      <c r="H14">
        <f t="shared" ca="1" si="5"/>
        <v>4266.5714285714284</v>
      </c>
    </row>
    <row r="15" spans="1:8" ht="12.75" customHeight="1">
      <c r="C15">
        <f t="shared" ca="1" si="1"/>
        <v>65104</v>
      </c>
      <c r="D15">
        <f t="shared" ca="1" si="2"/>
        <v>208</v>
      </c>
      <c r="E15">
        <f t="shared" ca="1" si="0"/>
        <v>313</v>
      </c>
      <c r="F15">
        <f t="shared" ca="1" si="6"/>
        <v>107</v>
      </c>
      <c r="G15">
        <f t="shared" ca="1" si="4"/>
        <v>9406.5691788092718</v>
      </c>
      <c r="H15">
        <f t="shared" ca="1" si="5"/>
        <v>7103.4287629620239</v>
      </c>
    </row>
    <row r="16" spans="1:8" ht="12.75" customHeight="1">
      <c r="B16" t="s">
        <v>11</v>
      </c>
      <c r="C16">
        <f t="shared" ca="1" si="1"/>
        <v>6600</v>
      </c>
      <c r="D16">
        <f t="shared" ca="1" si="2"/>
        <v>20</v>
      </c>
      <c r="E16">
        <f t="shared" ca="1" si="0"/>
        <v>330</v>
      </c>
      <c r="F16">
        <f t="shared" ca="1" si="6"/>
        <v>126</v>
      </c>
      <c r="G16">
        <f t="shared" ca="1" si="4"/>
        <v>676.35905958028616</v>
      </c>
      <c r="H16">
        <f t="shared" ca="1" si="5"/>
        <v>650.31732358843351</v>
      </c>
    </row>
    <row r="17" spans="2:8" ht="12.75" customHeight="1">
      <c r="C17">
        <f t="shared" ca="1" si="1"/>
        <v>45982</v>
      </c>
      <c r="D17">
        <f t="shared" ca="1" si="2"/>
        <v>166</v>
      </c>
      <c r="E17">
        <f t="shared" ca="1" si="0"/>
        <v>277</v>
      </c>
      <c r="F17">
        <f t="shared" ca="1" si="6"/>
        <v>85</v>
      </c>
      <c r="G17">
        <f t="shared" ca="1" si="4"/>
        <v>9889.1278528083931</v>
      </c>
      <c r="H17">
        <f t="shared" ca="1" si="5"/>
        <v>5839.7198397227594</v>
      </c>
    </row>
    <row r="18" spans="2:8" ht="12.75" customHeight="1">
      <c r="C18">
        <f t="shared" ca="1" si="1"/>
        <v>59211</v>
      </c>
      <c r="D18">
        <f t="shared" ca="1" si="2"/>
        <v>153</v>
      </c>
      <c r="E18">
        <f t="shared" ca="1" si="0"/>
        <v>387</v>
      </c>
      <c r="F18">
        <f t="shared" ca="1" si="6"/>
        <v>144</v>
      </c>
      <c r="G18">
        <f t="shared" ca="1" si="4"/>
        <v>4382.2553790093061</v>
      </c>
      <c r="H18">
        <f t="shared" ca="1" si="5"/>
        <v>5382.818181818182</v>
      </c>
    </row>
    <row r="19" spans="2:8" ht="12.75" customHeight="1">
      <c r="B19" t="s">
        <v>12</v>
      </c>
      <c r="C19">
        <f t="shared" ca="1" si="1"/>
        <v>3550</v>
      </c>
      <c r="D19">
        <f t="shared" ca="1" si="2"/>
        <v>25</v>
      </c>
      <c r="E19">
        <f t="shared" ca="1" si="0"/>
        <v>142</v>
      </c>
      <c r="F19">
        <f t="shared" ca="1" si="6"/>
        <v>46</v>
      </c>
      <c r="G19">
        <f t="shared" ca="1" si="4"/>
        <v>1545.3647943411465</v>
      </c>
      <c r="H19">
        <f t="shared" ca="1" si="5"/>
        <v>740.22616990261542</v>
      </c>
    </row>
    <row r="20" spans="2:8" ht="12.75" customHeight="1">
      <c r="C20">
        <f t="shared" ca="1" si="1"/>
        <v>23729</v>
      </c>
      <c r="D20">
        <f t="shared" ca="1" si="2"/>
        <v>61</v>
      </c>
      <c r="E20">
        <f t="shared" ca="1" si="0"/>
        <v>389</v>
      </c>
      <c r="F20">
        <f t="shared" ca="1" si="6"/>
        <v>67</v>
      </c>
      <c r="G20">
        <f t="shared" ca="1" si="4"/>
        <v>7066.2282242784522</v>
      </c>
      <c r="H20">
        <f t="shared" ca="1" si="5"/>
        <v>3577.2813477428767</v>
      </c>
    </row>
    <row r="21" spans="2:8" ht="12.75" customHeight="1">
      <c r="C21">
        <f t="shared" ca="1" si="1"/>
        <v>56918</v>
      </c>
      <c r="D21">
        <f t="shared" ca="1" si="2"/>
        <v>298</v>
      </c>
      <c r="E21">
        <f t="shared" ca="1" si="0"/>
        <v>191</v>
      </c>
      <c r="F21">
        <f t="shared" ca="1" si="6"/>
        <v>28</v>
      </c>
      <c r="G21">
        <f t="shared" ca="1" si="4"/>
        <v>34307.603449305716</v>
      </c>
      <c r="H21">
        <f t="shared" ca="1" si="5"/>
        <v>25454.503428666605</v>
      </c>
    </row>
    <row r="22" spans="2:8" ht="12.75" customHeight="1">
      <c r="B22" t="s">
        <v>13</v>
      </c>
      <c r="C22">
        <f t="shared" ca="1" si="1"/>
        <v>17934</v>
      </c>
      <c r="D22">
        <f t="shared" ca="1" si="2"/>
        <v>42</v>
      </c>
      <c r="E22">
        <f t="shared" ca="1" si="0"/>
        <v>427</v>
      </c>
      <c r="F22">
        <f t="shared" ca="1" si="6"/>
        <v>61</v>
      </c>
      <c r="G22">
        <f t="shared" ca="1" si="4"/>
        <v>5952.4819286045658</v>
      </c>
      <c r="H22">
        <f t="shared" ca="1" si="5"/>
        <v>2909.2789665590954</v>
      </c>
    </row>
    <row r="23" spans="2:8" ht="12.75" customHeight="1">
      <c r="C23">
        <f t="shared" ca="1" si="1"/>
        <v>11269</v>
      </c>
      <c r="D23">
        <f t="shared" ca="1" si="2"/>
        <v>59</v>
      </c>
      <c r="E23">
        <f t="shared" ca="1" si="0"/>
        <v>191</v>
      </c>
      <c r="F23">
        <f t="shared" ca="1" si="6"/>
        <v>92</v>
      </c>
      <c r="G23">
        <f t="shared" ca="1" si="4"/>
        <v>2135.4563622282112</v>
      </c>
      <c r="H23">
        <f t="shared" ca="1" si="5"/>
        <v>1356.6281784235332</v>
      </c>
    </row>
    <row r="24" spans="2:8" ht="12.75" customHeight="1">
      <c r="C24">
        <f t="shared" ca="1" si="1"/>
        <v>4134</v>
      </c>
      <c r="D24">
        <f t="shared" ca="1" si="2"/>
        <v>39</v>
      </c>
      <c r="E24">
        <f t="shared" ca="1" si="0"/>
        <v>106</v>
      </c>
      <c r="F24">
        <f t="shared" ca="1" si="6"/>
        <v>114</v>
      </c>
      <c r="G24">
        <f t="shared" ca="1" si="4"/>
        <v>526.29499641739085</v>
      </c>
      <c r="H24">
        <f t="shared" ca="1" si="5"/>
        <v>433.36095150084105</v>
      </c>
    </row>
    <row r="25" spans="2:8" ht="12.75" customHeight="1">
      <c r="C25">
        <f t="shared" ca="1" si="1"/>
        <v>9412</v>
      </c>
      <c r="D25">
        <f t="shared" ca="1" si="2"/>
        <v>26</v>
      </c>
      <c r="E25">
        <f t="shared" ca="1" si="0"/>
        <v>362</v>
      </c>
      <c r="F25">
        <f t="shared" ca="1" si="6"/>
        <v>33</v>
      </c>
      <c r="G25">
        <f t="shared" ca="1" si="4"/>
        <v>5182.7718163247337</v>
      </c>
      <c r="H25">
        <f t="shared" ca="1" si="5"/>
        <v>2976.3357337504785</v>
      </c>
    </row>
    <row r="26" spans="2:8" ht="12.75" customHeight="1">
      <c r="C26">
        <f t="shared" ca="1" si="1"/>
        <v>21266</v>
      </c>
      <c r="D26">
        <f t="shared" ca="1" si="2"/>
        <v>62</v>
      </c>
      <c r="E26">
        <f t="shared" ca="1" si="0"/>
        <v>343</v>
      </c>
      <c r="F26">
        <f t="shared" ca="1" si="6"/>
        <v>119</v>
      </c>
      <c r="G26">
        <f t="shared" ca="1" si="4"/>
        <v>2473.3410074155345</v>
      </c>
      <c r="H26">
        <f t="shared" ca="1" si="5"/>
        <v>2170.452036251128</v>
      </c>
    </row>
    <row r="27" spans="2:8" ht="12.75" customHeight="1">
      <c r="C27">
        <f t="shared" ca="1" si="1"/>
        <v>42375</v>
      </c>
      <c r="D27">
        <f t="shared" ca="1" si="2"/>
        <v>125</v>
      </c>
      <c r="E27">
        <f t="shared" ca="1" si="0"/>
        <v>339</v>
      </c>
      <c r="F27">
        <f t="shared" ca="1" si="6"/>
        <v>6</v>
      </c>
      <c r="G27">
        <f t="shared" ca="1" si="4"/>
        <v>42375</v>
      </c>
      <c r="H27">
        <f t="shared" ca="1" si="5"/>
        <v>42375</v>
      </c>
    </row>
    <row r="28" spans="2:8" ht="12.75" customHeight="1">
      <c r="C28">
        <f t="shared" ca="1" si="1"/>
        <v>47952</v>
      </c>
      <c r="D28">
        <f t="shared" ca="1" si="2"/>
        <v>296</v>
      </c>
      <c r="E28">
        <f t="shared" ca="1" si="0"/>
        <v>162</v>
      </c>
      <c r="F28">
        <f t="shared" ca="1" si="6"/>
        <v>12</v>
      </c>
      <c r="G28">
        <f t="shared" ca="1" si="4"/>
        <v>47952</v>
      </c>
      <c r="H28">
        <f t="shared" ca="1" si="5"/>
        <v>47952</v>
      </c>
    </row>
    <row r="29" spans="2:8" ht="12.75" customHeight="1">
      <c r="C29">
        <f t="shared" ca="1" si="1"/>
        <v>19327</v>
      </c>
      <c r="D29">
        <f t="shared" ca="1" si="2"/>
        <v>77</v>
      </c>
      <c r="E29">
        <f t="shared" ca="1" si="0"/>
        <v>251</v>
      </c>
      <c r="F29">
        <f t="shared" ca="1" si="6"/>
        <v>127</v>
      </c>
      <c r="G29">
        <f t="shared" ca="1" si="4"/>
        <v>1945.1168975844221</v>
      </c>
      <c r="H29">
        <f t="shared" ca="1" si="5"/>
        <v>1895.1682719078415</v>
      </c>
    </row>
    <row r="30" spans="2:8" ht="12.75" customHeight="1">
      <c r="C30">
        <f t="shared" ca="1" si="1"/>
        <v>20496</v>
      </c>
      <c r="D30">
        <f t="shared" ca="1" si="2"/>
        <v>122</v>
      </c>
      <c r="E30">
        <f t="shared" ca="1" si="0"/>
        <v>168</v>
      </c>
      <c r="F30">
        <f t="shared" ca="1" si="6"/>
        <v>11</v>
      </c>
      <c r="G30">
        <f t="shared" ca="1" si="4"/>
        <v>20496</v>
      </c>
      <c r="H30">
        <f t="shared" ca="1" si="5"/>
        <v>20496</v>
      </c>
    </row>
    <row r="31" spans="2:8" ht="12.75" customHeight="1">
      <c r="C31">
        <f t="shared" ca="1" si="1"/>
        <v>31296</v>
      </c>
      <c r="D31">
        <f t="shared" ca="1" si="2"/>
        <v>192</v>
      </c>
      <c r="E31">
        <f t="shared" ca="1" si="0"/>
        <v>163</v>
      </c>
      <c r="F31">
        <f t="shared" ca="1" si="6"/>
        <v>64</v>
      </c>
      <c r="G31">
        <f t="shared" ca="1" si="4"/>
        <v>9839.0553808836139</v>
      </c>
      <c r="H31">
        <f t="shared" ca="1" si="5"/>
        <v>4887.6140520658155</v>
      </c>
    </row>
    <row r="32" spans="2:8" ht="12.75" customHeight="1">
      <c r="C32">
        <f t="shared" ca="1" si="1"/>
        <v>32680</v>
      </c>
      <c r="D32">
        <f t="shared" ca="1" si="2"/>
        <v>95</v>
      </c>
      <c r="E32">
        <f t="shared" ca="1" si="0"/>
        <v>344</v>
      </c>
      <c r="F32">
        <f t="shared" ca="1" si="6"/>
        <v>17</v>
      </c>
      <c r="G32">
        <f t="shared" ca="1" si="4"/>
        <v>32680</v>
      </c>
      <c r="H32">
        <f t="shared" ca="1" si="5"/>
        <v>32680</v>
      </c>
    </row>
    <row r="33" spans="3:8" ht="12.75" customHeight="1">
      <c r="C33">
        <f t="shared" ca="1" si="1"/>
        <v>9782</v>
      </c>
      <c r="D33">
        <f t="shared" ca="1" si="2"/>
        <v>73</v>
      </c>
      <c r="E33">
        <f t="shared" ca="1" si="0"/>
        <v>134</v>
      </c>
      <c r="F33">
        <f t="shared" ca="1" si="6"/>
        <v>52</v>
      </c>
      <c r="G33">
        <f t="shared" ca="1" si="4"/>
        <v>3820.4772966565856</v>
      </c>
      <c r="H33">
        <f t="shared" ca="1" si="5"/>
        <v>1816.4717980479213</v>
      </c>
    </row>
    <row r="34" spans="3:8" ht="12.75" customHeight="1">
      <c r="C34">
        <f t="shared" ca="1" si="1"/>
        <v>78638</v>
      </c>
      <c r="D34">
        <f t="shared" ca="1" si="2"/>
        <v>287</v>
      </c>
      <c r="E34">
        <f t="shared" ca="1" si="0"/>
        <v>274</v>
      </c>
      <c r="F34">
        <f t="shared" ca="1" si="6"/>
        <v>117</v>
      </c>
      <c r="G34">
        <f t="shared" ca="1" si="4"/>
        <v>9482.7626440485601</v>
      </c>
      <c r="H34">
        <f t="shared" ca="1" si="5"/>
        <v>8110.890396329899</v>
      </c>
    </row>
    <row r="35" spans="3:8" ht="12.75" customHeight="1">
      <c r="C35">
        <f t="shared" ca="1" si="1"/>
        <v>19116</v>
      </c>
      <c r="D35">
        <f t="shared" ca="1" si="2"/>
        <v>54</v>
      </c>
      <c r="E35">
        <f t="shared" ca="1" si="0"/>
        <v>354</v>
      </c>
      <c r="F35">
        <f t="shared" ca="1" si="6"/>
        <v>117</v>
      </c>
      <c r="G35">
        <f t="shared" ca="1" si="4"/>
        <v>2305.1513352785205</v>
      </c>
      <c r="H35">
        <f t="shared" ca="1" si="5"/>
        <v>1971.6648543483093</v>
      </c>
    </row>
    <row r="36" spans="3:8" ht="12.75" customHeight="1">
      <c r="C36">
        <f t="shared" ca="1" si="1"/>
        <v>37206</v>
      </c>
      <c r="D36">
        <f t="shared" ca="1" si="2"/>
        <v>159</v>
      </c>
      <c r="E36">
        <f t="shared" ca="1" si="0"/>
        <v>234</v>
      </c>
      <c r="F36">
        <f t="shared" ca="1" si="6"/>
        <v>5</v>
      </c>
      <c r="G36">
        <f t="shared" ca="1" si="4"/>
        <v>37206</v>
      </c>
      <c r="H36">
        <f t="shared" ca="1" si="5"/>
        <v>37206</v>
      </c>
    </row>
    <row r="37" spans="3:8" ht="12.75" customHeight="1">
      <c r="C37">
        <f t="shared" ca="1" si="1"/>
        <v>5964</v>
      </c>
      <c r="D37">
        <f t="shared" ca="1" si="2"/>
        <v>14</v>
      </c>
      <c r="E37">
        <f t="shared" ca="1" si="0"/>
        <v>426</v>
      </c>
      <c r="F37">
        <f t="shared" ca="1" si="6"/>
        <v>118</v>
      </c>
      <c r="G37">
        <f t="shared" ca="1" si="4"/>
        <v>706.29793963463942</v>
      </c>
      <c r="H37">
        <f t="shared" ca="1" si="5"/>
        <v>611.89348918358598</v>
      </c>
    </row>
    <row r="38" spans="3:8" ht="12.75" customHeight="1">
      <c r="C38">
        <f t="shared" ca="1" si="1"/>
        <v>76235</v>
      </c>
      <c r="D38">
        <f t="shared" ca="1" si="2"/>
        <v>193</v>
      </c>
      <c r="E38">
        <f t="shared" ca="1" si="0"/>
        <v>395</v>
      </c>
      <c r="F38">
        <f t="shared" ca="1" si="6"/>
        <v>62</v>
      </c>
      <c r="G38">
        <f t="shared" ca="1" si="4"/>
        <v>24849.817795424136</v>
      </c>
      <c r="H38">
        <f t="shared" ca="1" si="5"/>
        <v>12207.369805330818</v>
      </c>
    </row>
    <row r="39" spans="3:8" ht="12.75" customHeight="1">
      <c r="C39">
        <f t="shared" ca="1" si="1"/>
        <v>47596</v>
      </c>
      <c r="D39">
        <f t="shared" ca="1" si="2"/>
        <v>292</v>
      </c>
      <c r="E39">
        <f t="shared" ca="1" si="0"/>
        <v>163</v>
      </c>
      <c r="F39">
        <f t="shared" ca="1" si="6"/>
        <v>58</v>
      </c>
      <c r="G39">
        <f t="shared" ca="1" si="4"/>
        <v>16678.144190664825</v>
      </c>
      <c r="H39">
        <f t="shared" ca="1" si="5"/>
        <v>8045.1923816116951</v>
      </c>
    </row>
    <row r="40" spans="3:8" ht="12.75" customHeight="1">
      <c r="C40">
        <f t="shared" ca="1" si="1"/>
        <v>75294</v>
      </c>
      <c r="D40">
        <f t="shared" ca="1" si="2"/>
        <v>282</v>
      </c>
      <c r="E40">
        <f t="shared" ca="1" si="0"/>
        <v>267</v>
      </c>
      <c r="F40">
        <f t="shared" ca="1" si="6"/>
        <v>67</v>
      </c>
      <c r="G40">
        <f t="shared" ca="1" si="4"/>
        <v>22421.702891770481</v>
      </c>
      <c r="H40">
        <f t="shared" ca="1" si="5"/>
        <v>11350.997589319068</v>
      </c>
    </row>
    <row r="41" spans="3:8" ht="12.75" customHeight="1">
      <c r="C41">
        <f t="shared" ca="1" si="1"/>
        <v>40530</v>
      </c>
      <c r="D41">
        <f t="shared" ca="1" si="2"/>
        <v>210</v>
      </c>
      <c r="E41">
        <f t="shared" ca="1" si="0"/>
        <v>193</v>
      </c>
      <c r="F41">
        <f t="shared" ca="1" si="6"/>
        <v>28</v>
      </c>
      <c r="G41">
        <f t="shared" ca="1" si="4"/>
        <v>24429.656133391207</v>
      </c>
      <c r="H41">
        <f t="shared" ca="1" si="5"/>
        <v>18125.567025613294</v>
      </c>
    </row>
    <row r="42" spans="3:8" ht="12.75" customHeight="1">
      <c r="C42">
        <f t="shared" ca="1" si="1"/>
        <v>81192</v>
      </c>
      <c r="D42">
        <f t="shared" ca="1" si="2"/>
        <v>199</v>
      </c>
      <c r="E42">
        <f t="shared" ca="1" si="0"/>
        <v>408</v>
      </c>
      <c r="F42">
        <f t="shared" ca="1" si="6"/>
        <v>19</v>
      </c>
      <c r="G42">
        <f t="shared" ca="1" si="4"/>
        <v>81192</v>
      </c>
      <c r="H42">
        <f t="shared" ca="1" si="5"/>
        <v>81192</v>
      </c>
    </row>
    <row r="43" spans="3:8" ht="12.75" customHeight="1">
      <c r="C43">
        <f t="shared" ca="1" si="1"/>
        <v>33285</v>
      </c>
      <c r="D43">
        <f t="shared" ca="1" si="2"/>
        <v>105</v>
      </c>
      <c r="E43">
        <f t="shared" ca="1" si="0"/>
        <v>317</v>
      </c>
      <c r="F43">
        <f t="shared" ca="1" si="6"/>
        <v>31</v>
      </c>
      <c r="G43">
        <f t="shared" ca="1" si="4"/>
        <v>19003.472351495104</v>
      </c>
      <c r="H43">
        <f t="shared" ca="1" si="5"/>
        <v>11768.024605897117</v>
      </c>
    </row>
    <row r="44" spans="3:8" ht="12.75" customHeight="1">
      <c r="C44">
        <f t="shared" ca="1" si="1"/>
        <v>48556</v>
      </c>
      <c r="D44">
        <f t="shared" ca="1" si="2"/>
        <v>122</v>
      </c>
      <c r="E44">
        <f t="shared" ca="1" si="0"/>
        <v>398</v>
      </c>
      <c r="F44">
        <f t="shared" ca="1" si="6"/>
        <v>122</v>
      </c>
      <c r="G44">
        <f t="shared" ca="1" si="4"/>
        <v>5349.149588523318</v>
      </c>
      <c r="H44">
        <f t="shared" ca="1" si="5"/>
        <v>4880.0616157726299</v>
      </c>
    </row>
    <row r="45" spans="3:8" ht="12.75" customHeight="1">
      <c r="C45">
        <f t="shared" ca="1" si="1"/>
        <v>34944</v>
      </c>
      <c r="D45">
        <f t="shared" ca="1" si="2"/>
        <v>84</v>
      </c>
      <c r="E45">
        <f t="shared" ca="1" si="0"/>
        <v>416</v>
      </c>
      <c r="F45">
        <f t="shared" ca="1" si="6"/>
        <v>111</v>
      </c>
      <c r="G45">
        <f t="shared" ca="1" si="4"/>
        <v>4696.6449871163013</v>
      </c>
      <c r="H45">
        <f t="shared" ca="1" si="5"/>
        <v>3725.0429161652255</v>
      </c>
    </row>
    <row r="46" spans="3:8" ht="12.75" customHeight="1">
      <c r="C46">
        <f t="shared" ca="1" si="1"/>
        <v>101184</v>
      </c>
      <c r="D46">
        <f t="shared" ca="1" si="2"/>
        <v>272</v>
      </c>
      <c r="E46">
        <f t="shared" ca="1" si="0"/>
        <v>372</v>
      </c>
      <c r="F46">
        <f t="shared" ca="1" si="6"/>
        <v>124</v>
      </c>
      <c r="G46">
        <f t="shared" ca="1" si="4"/>
        <v>10751.014611860743</v>
      </c>
      <c r="H46">
        <f t="shared" ca="1" si="5"/>
        <v>10068.184305420755</v>
      </c>
    </row>
    <row r="47" spans="3:8" ht="12.75" customHeight="1">
      <c r="C47">
        <f t="shared" ca="1" si="1"/>
        <v>90746</v>
      </c>
      <c r="D47">
        <f t="shared" ca="1" si="2"/>
        <v>289</v>
      </c>
      <c r="E47">
        <f t="shared" ca="1" si="0"/>
        <v>314</v>
      </c>
      <c r="F47">
        <f t="shared" ca="1" si="6"/>
        <v>30</v>
      </c>
      <c r="G47">
        <f t="shared" ca="1" si="4"/>
        <v>52755.046350420787</v>
      </c>
      <c r="H47">
        <f t="shared" ca="1" si="5"/>
        <v>34298.764067695331</v>
      </c>
    </row>
    <row r="48" spans="3:8" ht="12.75" customHeight="1">
      <c r="C48">
        <f t="shared" ca="1" si="1"/>
        <v>47760</v>
      </c>
      <c r="D48">
        <f t="shared" ca="1" si="2"/>
        <v>240</v>
      </c>
      <c r="E48">
        <f t="shared" ca="1" si="0"/>
        <v>199</v>
      </c>
      <c r="F48">
        <f t="shared" ca="1" si="6"/>
        <v>101</v>
      </c>
      <c r="G48">
        <f t="shared" ca="1" si="4"/>
        <v>7691.3149538513499</v>
      </c>
      <c r="H48">
        <f t="shared" ca="1" si="5"/>
        <v>5407.7551150745885</v>
      </c>
    </row>
    <row r="49" spans="3:8" ht="12.75" customHeight="1">
      <c r="C49">
        <f t="shared" ca="1" si="1"/>
        <v>5015</v>
      </c>
      <c r="D49">
        <f t="shared" ca="1" si="2"/>
        <v>17</v>
      </c>
      <c r="E49">
        <f t="shared" ca="1" si="0"/>
        <v>295</v>
      </c>
      <c r="F49">
        <f t="shared" ca="1" si="6"/>
        <v>117</v>
      </c>
      <c r="G49">
        <f t="shared" ca="1" si="4"/>
        <v>604.74649227985867</v>
      </c>
      <c r="H49">
        <f t="shared" ca="1" si="5"/>
        <v>517.25775499878489</v>
      </c>
    </row>
    <row r="50" spans="3:8" ht="12.75" customHeight="1">
      <c r="C50">
        <f t="shared" ca="1" si="1"/>
        <v>101824</v>
      </c>
      <c r="D50">
        <f t="shared" ca="1" si="2"/>
        <v>296</v>
      </c>
      <c r="E50">
        <f t="shared" ca="1" si="0"/>
        <v>344</v>
      </c>
      <c r="F50">
        <f t="shared" ca="1" si="6"/>
        <v>92</v>
      </c>
      <c r="G50">
        <f t="shared" ca="1" si="4"/>
        <v>19295.475075652266</v>
      </c>
      <c r="H50">
        <f t="shared" ca="1" si="5"/>
        <v>12258.169104605364</v>
      </c>
    </row>
    <row r="51" spans="3:8" ht="12.75" customHeight="1">
      <c r="C51">
        <f t="shared" ca="1" si="1"/>
        <v>24860</v>
      </c>
      <c r="D51">
        <f t="shared" ca="1" si="2"/>
        <v>113</v>
      </c>
      <c r="E51">
        <f t="shared" ca="1" si="0"/>
        <v>220</v>
      </c>
      <c r="F51">
        <f t="shared" ca="1" si="6"/>
        <v>26</v>
      </c>
      <c r="G51">
        <f t="shared" ca="1" si="4"/>
        <v>15536.246624554473</v>
      </c>
      <c r="H51">
        <f t="shared" ca="1" si="5"/>
        <v>14352.927692054098</v>
      </c>
    </row>
    <row r="52" spans="3:8" ht="12.75" customHeight="1">
      <c r="C52">
        <f t="shared" ca="1" si="1"/>
        <v>2709</v>
      </c>
      <c r="D52">
        <f t="shared" ca="1" si="2"/>
        <v>7</v>
      </c>
      <c r="E52">
        <f t="shared" ca="1" si="0"/>
        <v>387</v>
      </c>
      <c r="F52">
        <f t="shared" ca="1" si="6"/>
        <v>118</v>
      </c>
      <c r="G52">
        <f t="shared" ca="1" si="4"/>
        <v>320.81843032700169</v>
      </c>
      <c r="H52">
        <f t="shared" ca="1" si="5"/>
        <v>277.93753557986827</v>
      </c>
    </row>
    <row r="53" spans="3:8" ht="12.75" customHeight="1">
      <c r="C53">
        <f t="shared" ca="1" si="1"/>
        <v>14036</v>
      </c>
      <c r="D53">
        <f t="shared" ca="1" si="2"/>
        <v>44</v>
      </c>
      <c r="E53">
        <f t="shared" ca="1" si="0"/>
        <v>319</v>
      </c>
      <c r="F53">
        <f t="shared" ca="1" si="6"/>
        <v>46</v>
      </c>
      <c r="G53">
        <f t="shared" ca="1" si="4"/>
        <v>6110.067677006291</v>
      </c>
      <c r="H53">
        <f t="shared" ca="1" si="5"/>
        <v>2926.7083157051015</v>
      </c>
    </row>
    <row r="54" spans="3:8" ht="12.75" customHeight="1">
      <c r="C54">
        <f t="shared" ca="1" si="1"/>
        <v>37948</v>
      </c>
      <c r="D54">
        <f t="shared" ca="1" si="2"/>
        <v>106</v>
      </c>
      <c r="E54">
        <f t="shared" ca="1" si="0"/>
        <v>358</v>
      </c>
      <c r="F54">
        <f t="shared" ca="1" si="6"/>
        <v>110</v>
      </c>
      <c r="G54">
        <f t="shared" ca="1" si="4"/>
        <v>5193.4520351598167</v>
      </c>
      <c r="H54">
        <f t="shared" ca="1" si="5"/>
        <v>4068.4526472024636</v>
      </c>
    </row>
    <row r="55" spans="3:8" ht="12.75" customHeight="1">
      <c r="C55">
        <f t="shared" ca="1" si="1"/>
        <v>73480</v>
      </c>
      <c r="D55">
        <f t="shared" ca="1" si="2"/>
        <v>220</v>
      </c>
      <c r="E55">
        <f t="shared" ca="1" si="0"/>
        <v>334</v>
      </c>
      <c r="F55">
        <f t="shared" ca="1" si="6"/>
        <v>96</v>
      </c>
      <c r="G55">
        <f t="shared" ca="1" si="4"/>
        <v>12952.869964032136</v>
      </c>
      <c r="H55">
        <f t="shared" ca="1" si="5"/>
        <v>8600.1834959716743</v>
      </c>
    </row>
    <row r="56" spans="3:8" ht="12.75" customHeight="1">
      <c r="C56">
        <f t="shared" ca="1" si="1"/>
        <v>22620</v>
      </c>
      <c r="D56">
        <f t="shared" ca="1" si="2"/>
        <v>145</v>
      </c>
      <c r="E56">
        <f t="shared" ca="1" si="0"/>
        <v>156</v>
      </c>
      <c r="F56">
        <f t="shared" ca="1" si="6"/>
        <v>86</v>
      </c>
      <c r="G56">
        <f t="shared" ca="1" si="4"/>
        <v>4777.6091651811948</v>
      </c>
      <c r="H56">
        <f t="shared" ca="1" si="5"/>
        <v>2849.852126489573</v>
      </c>
    </row>
    <row r="57" spans="3:8" ht="12.75" customHeight="1">
      <c r="C57">
        <f t="shared" ca="1" si="1"/>
        <v>16461</v>
      </c>
      <c r="D57">
        <f t="shared" ca="1" si="2"/>
        <v>59</v>
      </c>
      <c r="E57">
        <f t="shared" ca="1" si="0"/>
        <v>279</v>
      </c>
      <c r="F57">
        <f t="shared" ca="1" si="6"/>
        <v>69</v>
      </c>
      <c r="G57">
        <f t="shared" ca="1" si="4"/>
        <v>4727.8120865026103</v>
      </c>
      <c r="H57">
        <f t="shared" ca="1" si="5"/>
        <v>2427.0420402657619</v>
      </c>
    </row>
    <row r="58" spans="3:8" ht="12.75" customHeight="1">
      <c r="C58">
        <f t="shared" ca="1" si="1"/>
        <v>91868</v>
      </c>
      <c r="D58">
        <f t="shared" ca="1" si="2"/>
        <v>238</v>
      </c>
      <c r="E58">
        <f t="shared" ca="1" si="0"/>
        <v>386</v>
      </c>
      <c r="F58">
        <f t="shared" ca="1" si="6"/>
        <v>12</v>
      </c>
      <c r="G58">
        <f t="shared" ca="1" si="4"/>
        <v>91868</v>
      </c>
      <c r="H58">
        <f t="shared" ca="1" si="5"/>
        <v>91868</v>
      </c>
    </row>
    <row r="59" spans="3:8" ht="12.75" customHeight="1">
      <c r="C59">
        <f t="shared" ca="1" si="1"/>
        <v>54600</v>
      </c>
      <c r="D59">
        <f t="shared" ca="1" si="2"/>
        <v>150</v>
      </c>
      <c r="E59">
        <f t="shared" ca="1" si="0"/>
        <v>364</v>
      </c>
      <c r="F59">
        <f t="shared" ca="1" si="6"/>
        <v>114</v>
      </c>
      <c r="G59">
        <f t="shared" ca="1" si="4"/>
        <v>6951.0659904183703</v>
      </c>
      <c r="H59">
        <f t="shared" ca="1" si="5"/>
        <v>5723.6352085016742</v>
      </c>
    </row>
    <row r="60" spans="3:8" ht="12.75" customHeight="1">
      <c r="C60">
        <f t="shared" ca="1" si="1"/>
        <v>8468</v>
      </c>
      <c r="D60">
        <f t="shared" ca="1" si="2"/>
        <v>73</v>
      </c>
      <c r="E60">
        <f t="shared" ca="1" si="0"/>
        <v>116</v>
      </c>
      <c r="F60">
        <f t="shared" ca="1" si="6"/>
        <v>5</v>
      </c>
      <c r="G60">
        <f t="shared" ca="1" si="4"/>
        <v>8468</v>
      </c>
      <c r="H60">
        <f t="shared" ca="1" si="5"/>
        <v>8468</v>
      </c>
    </row>
    <row r="61" spans="3:8" ht="12.75" customHeight="1">
      <c r="C61">
        <f t="shared" ca="1" si="1"/>
        <v>12599</v>
      </c>
      <c r="D61">
        <f t="shared" ca="1" si="2"/>
        <v>43</v>
      </c>
      <c r="E61">
        <f t="shared" ca="1" si="0"/>
        <v>293</v>
      </c>
      <c r="F61">
        <f t="shared" ca="1" si="6"/>
        <v>112</v>
      </c>
      <c r="G61">
        <f t="shared" ca="1" si="4"/>
        <v>1663.026144707743</v>
      </c>
      <c r="H61">
        <f t="shared" ca="1" si="5"/>
        <v>1335.4913290200129</v>
      </c>
    </row>
    <row r="62" spans="3:8" ht="12.75" customHeight="1">
      <c r="C62">
        <f t="shared" ca="1" si="1"/>
        <v>3406</v>
      </c>
      <c r="D62">
        <f t="shared" ca="1" si="2"/>
        <v>26</v>
      </c>
      <c r="E62">
        <f t="shared" ca="1" si="0"/>
        <v>131</v>
      </c>
      <c r="F62">
        <f t="shared" ca="1" si="6"/>
        <v>51</v>
      </c>
      <c r="G62">
        <f t="shared" ca="1" si="4"/>
        <v>1354.5240623065242</v>
      </c>
      <c r="H62">
        <f t="shared" ca="1" si="5"/>
        <v>643.67349753471399</v>
      </c>
    </row>
    <row r="63" spans="3:8" ht="12.75" customHeight="1">
      <c r="C63">
        <f t="shared" ca="1" si="1"/>
        <v>77104</v>
      </c>
      <c r="D63">
        <f t="shared" ca="1" si="2"/>
        <v>244</v>
      </c>
      <c r="E63">
        <f t="shared" ca="1" si="0"/>
        <v>316</v>
      </c>
      <c r="F63">
        <f t="shared" ca="1" si="6"/>
        <v>33</v>
      </c>
      <c r="G63">
        <f t="shared" ca="1" si="4"/>
        <v>42457.760106874448</v>
      </c>
      <c r="H63">
        <f t="shared" ca="1" si="5"/>
        <v>24382.425670962271</v>
      </c>
    </row>
    <row r="64" spans="3:8" ht="12.75" customHeight="1">
      <c r="C64">
        <f t="shared" ca="1" si="1"/>
        <v>29896</v>
      </c>
      <c r="D64">
        <f t="shared" ca="1" si="2"/>
        <v>101</v>
      </c>
      <c r="E64">
        <f t="shared" ca="1" si="0"/>
        <v>296</v>
      </c>
      <c r="F64">
        <f t="shared" ca="1" si="6"/>
        <v>1</v>
      </c>
      <c r="G64">
        <f t="shared" ca="1" si="4"/>
        <v>29896</v>
      </c>
      <c r="H64">
        <f t="shared" ca="1" si="5"/>
        <v>29896</v>
      </c>
    </row>
    <row r="65" spans="3:8" ht="12.75" customHeight="1">
      <c r="C65">
        <f t="shared" ca="1" si="1"/>
        <v>27805</v>
      </c>
      <c r="D65">
        <f t="shared" ca="1" si="2"/>
        <v>83</v>
      </c>
      <c r="E65">
        <f t="shared" ca="1" si="0"/>
        <v>335</v>
      </c>
      <c r="F65">
        <f t="shared" ca="1" si="6"/>
        <v>99</v>
      </c>
      <c r="G65">
        <f t="shared" ca="1" si="4"/>
        <v>4642.622899275083</v>
      </c>
      <c r="H65">
        <f t="shared" ca="1" si="5"/>
        <v>3189.4522401354848</v>
      </c>
    </row>
    <row r="66" spans="3:8" ht="12.75" customHeight="1">
      <c r="C66">
        <f t="shared" ca="1" si="1"/>
        <v>104346</v>
      </c>
      <c r="D66">
        <f t="shared" ca="1" si="2"/>
        <v>279</v>
      </c>
      <c r="E66">
        <f t="shared" ref="E66:E100" ca="1" si="8">RANDBETWEEN(100,430)</f>
        <v>374</v>
      </c>
      <c r="F66">
        <f t="shared" ca="1" si="6"/>
        <v>140</v>
      </c>
      <c r="G66">
        <f t="shared" ca="1" si="4"/>
        <v>8301.9393569009626</v>
      </c>
      <c r="H66">
        <f t="shared" ca="1" si="5"/>
        <v>9646.791112552959</v>
      </c>
    </row>
    <row r="67" spans="3:8" ht="12.75" customHeight="1">
      <c r="C67">
        <f t="shared" ref="C67:C100" ca="1" si="9">D67*E67</f>
        <v>100536</v>
      </c>
      <c r="D67">
        <f t="shared" ref="D67:D100" ca="1" si="10">RANDBETWEEN(0,300)</f>
        <v>236</v>
      </c>
      <c r="E67">
        <f t="shared" ca="1" si="8"/>
        <v>426</v>
      </c>
      <c r="F67">
        <f t="shared" ca="1" si="6"/>
        <v>28</v>
      </c>
      <c r="G67">
        <f t="shared" ref="G67:G100" ca="1" si="11">IF(F67&gt;24, C67*POWER($A$6,(-$A$3*F67)), C67)</f>
        <v>60598.566716669586</v>
      </c>
      <c r="H67">
        <f t="shared" ref="H67:H100" ca="1" si="12">IF(F67&gt;24, C67/POWER(F67-23,$A$12), C67)</f>
        <v>44961.066037183766</v>
      </c>
    </row>
    <row r="68" spans="3:8" ht="12.75" customHeight="1">
      <c r="C68">
        <f t="shared" ca="1" si="9"/>
        <v>54166</v>
      </c>
      <c r="D68">
        <f t="shared" ca="1" si="10"/>
        <v>146</v>
      </c>
      <c r="E68">
        <f t="shared" ca="1" si="8"/>
        <v>371</v>
      </c>
      <c r="F68">
        <f t="shared" ca="1" si="6"/>
        <v>125</v>
      </c>
      <c r="G68">
        <f t="shared" ca="1" si="11"/>
        <v>5652.1315017984789</v>
      </c>
      <c r="H68">
        <f t="shared" ca="1" si="12"/>
        <v>5363.2331812874545</v>
      </c>
    </row>
    <row r="69" spans="3:8" ht="12.75" customHeight="1">
      <c r="C69">
        <f t="shared" ca="1" si="9"/>
        <v>43200</v>
      </c>
      <c r="D69">
        <f t="shared" ca="1" si="10"/>
        <v>240</v>
      </c>
      <c r="E69">
        <f t="shared" ca="1" si="8"/>
        <v>180</v>
      </c>
      <c r="F69">
        <f t="shared" ca="1" si="6"/>
        <v>115</v>
      </c>
      <c r="G69">
        <f t="shared" ca="1" si="11"/>
        <v>5401.2017485365095</v>
      </c>
      <c r="H69">
        <f t="shared" ca="1" si="12"/>
        <v>4503.9113436328153</v>
      </c>
    </row>
    <row r="70" spans="3:8" ht="12.75" customHeight="1">
      <c r="C70">
        <f t="shared" ca="1" si="9"/>
        <v>34185</v>
      </c>
      <c r="D70">
        <f t="shared" ca="1" si="10"/>
        <v>215</v>
      </c>
      <c r="E70">
        <f t="shared" ca="1" si="8"/>
        <v>159</v>
      </c>
      <c r="F70">
        <f t="shared" ref="F70:F100" ca="1" si="13">RANDBETWEEN(1,144)</f>
        <v>135</v>
      </c>
      <c r="G70">
        <f t="shared" ca="1" si="11"/>
        <v>2977.1445101230652</v>
      </c>
      <c r="H70">
        <f t="shared" ca="1" si="12"/>
        <v>3230.1788774551082</v>
      </c>
    </row>
    <row r="71" spans="3:8" ht="12.75" customHeight="1">
      <c r="C71">
        <f t="shared" ca="1" si="9"/>
        <v>60172</v>
      </c>
      <c r="D71">
        <f t="shared" ca="1" si="10"/>
        <v>196</v>
      </c>
      <c r="E71">
        <f t="shared" ca="1" si="8"/>
        <v>307</v>
      </c>
      <c r="F71">
        <f t="shared" ca="1" si="13"/>
        <v>132</v>
      </c>
      <c r="G71">
        <f t="shared" ca="1" si="11"/>
        <v>5532.4197946279037</v>
      </c>
      <c r="H71">
        <f t="shared" ca="1" si="12"/>
        <v>5763.4323234327121</v>
      </c>
    </row>
    <row r="72" spans="3:8" ht="12.75" customHeight="1">
      <c r="C72">
        <f t="shared" ca="1" si="9"/>
        <v>6440</v>
      </c>
      <c r="D72">
        <f t="shared" ca="1" si="10"/>
        <v>23</v>
      </c>
      <c r="E72">
        <f t="shared" ca="1" si="8"/>
        <v>280</v>
      </c>
      <c r="F72">
        <f t="shared" ca="1" si="13"/>
        <v>60</v>
      </c>
      <c r="G72">
        <f t="shared" ca="1" si="11"/>
        <v>2176.5011631472794</v>
      </c>
      <c r="H72">
        <f t="shared" ca="1" si="12"/>
        <v>1058.729478246501</v>
      </c>
    </row>
    <row r="73" spans="3:8" ht="12.75" customHeight="1">
      <c r="C73">
        <f t="shared" ca="1" si="9"/>
        <v>1840</v>
      </c>
      <c r="D73">
        <f t="shared" ca="1" si="10"/>
        <v>8</v>
      </c>
      <c r="E73">
        <f t="shared" ca="1" si="8"/>
        <v>230</v>
      </c>
      <c r="F73">
        <f t="shared" ca="1" si="13"/>
        <v>36</v>
      </c>
      <c r="G73">
        <f t="shared" ca="1" si="11"/>
        <v>959.71359018029648</v>
      </c>
      <c r="H73">
        <f t="shared" ca="1" si="12"/>
        <v>510.32418052721084</v>
      </c>
    </row>
    <row r="74" spans="3:8" ht="12.75" customHeight="1">
      <c r="C74">
        <f t="shared" ca="1" si="9"/>
        <v>42294</v>
      </c>
      <c r="D74">
        <f t="shared" ca="1" si="10"/>
        <v>114</v>
      </c>
      <c r="E74">
        <f t="shared" ca="1" si="8"/>
        <v>371</v>
      </c>
      <c r="F74">
        <f t="shared" ca="1" si="13"/>
        <v>90</v>
      </c>
      <c r="G74">
        <f t="shared" ca="1" si="11"/>
        <v>8309.7568331040038</v>
      </c>
      <c r="H74">
        <f t="shared" ca="1" si="12"/>
        <v>5167.0344796055733</v>
      </c>
    </row>
    <row r="75" spans="3:8" ht="12.75" customHeight="1">
      <c r="C75">
        <f t="shared" ca="1" si="9"/>
        <v>49053</v>
      </c>
      <c r="D75">
        <f t="shared" ca="1" si="10"/>
        <v>197</v>
      </c>
      <c r="E75">
        <f t="shared" ca="1" si="8"/>
        <v>249</v>
      </c>
      <c r="F75">
        <f t="shared" ca="1" si="13"/>
        <v>48</v>
      </c>
      <c r="G75">
        <f t="shared" ca="1" si="11"/>
        <v>20595.104610035029</v>
      </c>
      <c r="H75">
        <f t="shared" ca="1" si="12"/>
        <v>9810.6</v>
      </c>
    </row>
    <row r="76" spans="3:8" ht="12.75" customHeight="1">
      <c r="C76">
        <f t="shared" ca="1" si="9"/>
        <v>82103</v>
      </c>
      <c r="D76">
        <f t="shared" ca="1" si="10"/>
        <v>259</v>
      </c>
      <c r="E76">
        <f t="shared" ca="1" si="8"/>
        <v>317</v>
      </c>
      <c r="F76">
        <f t="shared" ca="1" si="13"/>
        <v>61</v>
      </c>
      <c r="G76">
        <f t="shared" ca="1" si="11"/>
        <v>27250.843302343073</v>
      </c>
      <c r="H76">
        <f t="shared" ca="1" si="12"/>
        <v>13318.865339098998</v>
      </c>
    </row>
    <row r="77" spans="3:8" ht="12.75" customHeight="1">
      <c r="C77">
        <f t="shared" ca="1" si="9"/>
        <v>33800</v>
      </c>
      <c r="D77">
        <f t="shared" ca="1" si="10"/>
        <v>104</v>
      </c>
      <c r="E77">
        <f t="shared" ca="1" si="8"/>
        <v>325</v>
      </c>
      <c r="F77">
        <f t="shared" ca="1" si="13"/>
        <v>104</v>
      </c>
      <c r="G77">
        <f t="shared" ca="1" si="11"/>
        <v>5155.8067378801907</v>
      </c>
      <c r="H77">
        <f t="shared" ca="1" si="12"/>
        <v>3755.5555555555557</v>
      </c>
    </row>
    <row r="78" spans="3:8" ht="12.75" customHeight="1">
      <c r="C78">
        <f t="shared" ca="1" si="9"/>
        <v>4257</v>
      </c>
      <c r="D78">
        <f t="shared" ca="1" si="10"/>
        <v>11</v>
      </c>
      <c r="E78">
        <f t="shared" ca="1" si="8"/>
        <v>387</v>
      </c>
      <c r="F78">
        <f t="shared" ca="1" si="13"/>
        <v>107</v>
      </c>
      <c r="G78">
        <f t="shared" ca="1" si="11"/>
        <v>615.07380489971536</v>
      </c>
      <c r="H78">
        <f t="shared" ca="1" si="12"/>
        <v>464.4767793673098</v>
      </c>
    </row>
    <row r="79" spans="3:8" ht="12.75" customHeight="1">
      <c r="C79">
        <f t="shared" ca="1" si="9"/>
        <v>20856</v>
      </c>
      <c r="D79">
        <f t="shared" ca="1" si="10"/>
        <v>66</v>
      </c>
      <c r="E79">
        <f t="shared" ca="1" si="8"/>
        <v>316</v>
      </c>
      <c r="F79">
        <f t="shared" ca="1" si="13"/>
        <v>63</v>
      </c>
      <c r="G79">
        <f t="shared" ca="1" si="11"/>
        <v>6676.4823647843459</v>
      </c>
      <c r="H79">
        <f t="shared" ca="1" si="12"/>
        <v>3297.6231440235856</v>
      </c>
    </row>
    <row r="80" spans="3:8" ht="12.75" customHeight="1">
      <c r="C80">
        <f t="shared" ca="1" si="9"/>
        <v>87984</v>
      </c>
      <c r="D80">
        <f t="shared" ca="1" si="10"/>
        <v>282</v>
      </c>
      <c r="E80">
        <f t="shared" ca="1" si="8"/>
        <v>312</v>
      </c>
      <c r="F80">
        <f t="shared" ca="1" si="13"/>
        <v>61</v>
      </c>
      <c r="G80">
        <f t="shared" ca="1" si="11"/>
        <v>29202.808632003129</v>
      </c>
      <c r="H80">
        <f t="shared" ca="1" si="12"/>
        <v>14272.889516769012</v>
      </c>
    </row>
    <row r="81" spans="3:8" ht="12.75" customHeight="1">
      <c r="C81">
        <f t="shared" ca="1" si="9"/>
        <v>39856</v>
      </c>
      <c r="D81">
        <f t="shared" ca="1" si="10"/>
        <v>94</v>
      </c>
      <c r="E81">
        <f t="shared" ca="1" si="8"/>
        <v>424</v>
      </c>
      <c r="F81">
        <f t="shared" ca="1" si="13"/>
        <v>84</v>
      </c>
      <c r="G81">
        <f t="shared" ca="1" si="11"/>
        <v>8728.02458521259</v>
      </c>
      <c r="H81">
        <f t="shared" ca="1" si="12"/>
        <v>5103.0378866055025</v>
      </c>
    </row>
    <row r="82" spans="3:8" ht="12.75" customHeight="1">
      <c r="C82">
        <f t="shared" ca="1" si="9"/>
        <v>23562</v>
      </c>
      <c r="D82">
        <f t="shared" ca="1" si="10"/>
        <v>231</v>
      </c>
      <c r="E82">
        <f t="shared" ca="1" si="8"/>
        <v>102</v>
      </c>
      <c r="F82">
        <f t="shared" ca="1" si="13"/>
        <v>66</v>
      </c>
      <c r="G82">
        <f t="shared" ca="1" si="11"/>
        <v>7144.5107084218907</v>
      </c>
      <c r="H82">
        <f t="shared" ca="1" si="12"/>
        <v>3593.1713141768314</v>
      </c>
    </row>
    <row r="83" spans="3:8" ht="12.75" customHeight="1">
      <c r="C83">
        <f t="shared" ca="1" si="9"/>
        <v>42904</v>
      </c>
      <c r="D83">
        <f t="shared" ca="1" si="10"/>
        <v>248</v>
      </c>
      <c r="E83">
        <f t="shared" ca="1" si="8"/>
        <v>173</v>
      </c>
      <c r="F83">
        <f t="shared" ca="1" si="13"/>
        <v>23</v>
      </c>
      <c r="G83">
        <f t="shared" ca="1" si="11"/>
        <v>42904</v>
      </c>
      <c r="H83">
        <f t="shared" ca="1" si="12"/>
        <v>42904</v>
      </c>
    </row>
    <row r="84" spans="3:8" ht="12.75" customHeight="1">
      <c r="C84">
        <f t="shared" ca="1" si="9"/>
        <v>32637</v>
      </c>
      <c r="D84">
        <f t="shared" ca="1" si="10"/>
        <v>129</v>
      </c>
      <c r="E84">
        <f t="shared" ca="1" si="8"/>
        <v>253</v>
      </c>
      <c r="F84">
        <f t="shared" ca="1" si="13"/>
        <v>26</v>
      </c>
      <c r="G84">
        <f t="shared" ca="1" si="11"/>
        <v>20396.479528784566</v>
      </c>
      <c r="H84">
        <f t="shared" ca="1" si="12"/>
        <v>18842.980735541816</v>
      </c>
    </row>
    <row r="85" spans="3:8" ht="12.75" customHeight="1">
      <c r="C85">
        <f t="shared" ca="1" si="9"/>
        <v>51471</v>
      </c>
      <c r="D85">
        <f t="shared" ca="1" si="10"/>
        <v>171</v>
      </c>
      <c r="E85">
        <f t="shared" ca="1" si="8"/>
        <v>301</v>
      </c>
      <c r="F85">
        <f t="shared" ca="1" si="13"/>
        <v>9</v>
      </c>
      <c r="G85">
        <f t="shared" ca="1" si="11"/>
        <v>51471</v>
      </c>
      <c r="H85">
        <f t="shared" ca="1" si="12"/>
        <v>51471</v>
      </c>
    </row>
    <row r="86" spans="3:8" ht="12.75" customHeight="1">
      <c r="C86">
        <f t="shared" ca="1" si="9"/>
        <v>34952</v>
      </c>
      <c r="D86">
        <f t="shared" ca="1" si="10"/>
        <v>257</v>
      </c>
      <c r="E86">
        <f t="shared" ca="1" si="8"/>
        <v>136</v>
      </c>
      <c r="F86">
        <f t="shared" ca="1" si="13"/>
        <v>50</v>
      </c>
      <c r="G86">
        <f t="shared" ca="1" si="11"/>
        <v>14153.577541254308</v>
      </c>
      <c r="H86">
        <f t="shared" ca="1" si="12"/>
        <v>6726.5155362385995</v>
      </c>
    </row>
    <row r="87" spans="3:8" ht="12.75" customHeight="1">
      <c r="C87">
        <f t="shared" ca="1" si="9"/>
        <v>40596</v>
      </c>
      <c r="D87">
        <f t="shared" ca="1" si="10"/>
        <v>199</v>
      </c>
      <c r="E87">
        <f t="shared" ca="1" si="8"/>
        <v>204</v>
      </c>
      <c r="F87">
        <f t="shared" ca="1" si="13"/>
        <v>33</v>
      </c>
      <c r="G87">
        <f t="shared" ca="1" si="11"/>
        <v>22354.420384139281</v>
      </c>
      <c r="H87">
        <f t="shared" ca="1" si="12"/>
        <v>12837.582389219551</v>
      </c>
    </row>
    <row r="88" spans="3:8" ht="12.75" customHeight="1">
      <c r="C88">
        <f t="shared" ca="1" si="9"/>
        <v>91298</v>
      </c>
      <c r="D88">
        <f t="shared" ca="1" si="10"/>
        <v>239</v>
      </c>
      <c r="E88">
        <f t="shared" ca="1" si="8"/>
        <v>382</v>
      </c>
      <c r="F88">
        <f t="shared" ca="1" si="13"/>
        <v>52</v>
      </c>
      <c r="G88">
        <f t="shared" ca="1" si="11"/>
        <v>35657.527727474233</v>
      </c>
      <c r="H88">
        <f t="shared" ca="1" si="12"/>
        <v>16953.612984888481</v>
      </c>
    </row>
    <row r="89" spans="3:8" ht="12.75" customHeight="1">
      <c r="C89">
        <f t="shared" ca="1" si="9"/>
        <v>84367</v>
      </c>
      <c r="D89">
        <f t="shared" ca="1" si="10"/>
        <v>239</v>
      </c>
      <c r="E89">
        <f t="shared" ca="1" si="8"/>
        <v>353</v>
      </c>
      <c r="F89">
        <f t="shared" ca="1" si="13"/>
        <v>136</v>
      </c>
      <c r="G89">
        <f t="shared" ca="1" si="11"/>
        <v>7215.80555606289</v>
      </c>
      <c r="H89">
        <f t="shared" ca="1" si="12"/>
        <v>7936.5797502918949</v>
      </c>
    </row>
    <row r="90" spans="3:8" ht="12.75" customHeight="1">
      <c r="C90">
        <f t="shared" ca="1" si="9"/>
        <v>48306</v>
      </c>
      <c r="D90">
        <f t="shared" ca="1" si="10"/>
        <v>291</v>
      </c>
      <c r="E90">
        <f t="shared" ca="1" si="8"/>
        <v>166</v>
      </c>
      <c r="F90">
        <f t="shared" ca="1" si="13"/>
        <v>45</v>
      </c>
      <c r="G90">
        <f t="shared" ca="1" si="11"/>
        <v>21411.931936584075</v>
      </c>
      <c r="H90">
        <f t="shared" ca="1" si="12"/>
        <v>10298.873804274117</v>
      </c>
    </row>
    <row r="91" spans="3:8" ht="12.75" customHeight="1">
      <c r="C91">
        <f t="shared" ca="1" si="9"/>
        <v>78310</v>
      </c>
      <c r="D91">
        <f t="shared" ca="1" si="10"/>
        <v>191</v>
      </c>
      <c r="E91">
        <f t="shared" ca="1" si="8"/>
        <v>410</v>
      </c>
      <c r="F91">
        <f t="shared" ca="1" si="13"/>
        <v>59</v>
      </c>
      <c r="G91">
        <f t="shared" ca="1" si="11"/>
        <v>26948.982740469495</v>
      </c>
      <c r="H91">
        <f t="shared" ca="1" si="12"/>
        <v>13051.666666666666</v>
      </c>
    </row>
    <row r="92" spans="3:8" ht="12.75" customHeight="1">
      <c r="C92">
        <f t="shared" ca="1" si="9"/>
        <v>87591</v>
      </c>
      <c r="D92">
        <f t="shared" ca="1" si="10"/>
        <v>291</v>
      </c>
      <c r="E92">
        <f t="shared" ca="1" si="8"/>
        <v>301</v>
      </c>
      <c r="F92">
        <f t="shared" ca="1" si="13"/>
        <v>24</v>
      </c>
      <c r="G92">
        <f t="shared" ca="1" si="11"/>
        <v>87591</v>
      </c>
      <c r="H92">
        <f t="shared" ca="1" si="12"/>
        <v>87591</v>
      </c>
    </row>
    <row r="93" spans="3:8" ht="12.75" customHeight="1">
      <c r="C93">
        <f t="shared" ca="1" si="9"/>
        <v>14288</v>
      </c>
      <c r="D93">
        <f t="shared" ca="1" si="10"/>
        <v>47</v>
      </c>
      <c r="E93">
        <f t="shared" ca="1" si="8"/>
        <v>304</v>
      </c>
      <c r="F93">
        <f t="shared" ca="1" si="13"/>
        <v>70</v>
      </c>
      <c r="G93">
        <f t="shared" ca="1" si="11"/>
        <v>4030.1695478108018</v>
      </c>
      <c r="H93">
        <f t="shared" ca="1" si="12"/>
        <v>2084.1189985219175</v>
      </c>
    </row>
    <row r="94" spans="3:8" ht="12.75" customHeight="1">
      <c r="C94">
        <f t="shared" ca="1" si="9"/>
        <v>17544</v>
      </c>
      <c r="D94">
        <f t="shared" ca="1" si="10"/>
        <v>136</v>
      </c>
      <c r="E94">
        <f t="shared" ca="1" si="8"/>
        <v>129</v>
      </c>
      <c r="F94">
        <f t="shared" ca="1" si="13"/>
        <v>21</v>
      </c>
      <c r="G94">
        <f t="shared" ca="1" si="11"/>
        <v>17544</v>
      </c>
      <c r="H94">
        <f t="shared" ca="1" si="12"/>
        <v>17544</v>
      </c>
    </row>
    <row r="95" spans="3:8" ht="12.75" customHeight="1">
      <c r="C95">
        <f t="shared" ca="1" si="9"/>
        <v>21306</v>
      </c>
      <c r="D95">
        <f t="shared" ca="1" si="10"/>
        <v>53</v>
      </c>
      <c r="E95">
        <f t="shared" ca="1" si="8"/>
        <v>402</v>
      </c>
      <c r="F95">
        <f t="shared" ca="1" si="13"/>
        <v>78</v>
      </c>
      <c r="G95">
        <f t="shared" ca="1" si="11"/>
        <v>5200.4014388490586</v>
      </c>
      <c r="H95">
        <f t="shared" ca="1" si="12"/>
        <v>2872.9004539283674</v>
      </c>
    </row>
    <row r="96" spans="3:8" ht="12.75" customHeight="1">
      <c r="C96">
        <f t="shared" ca="1" si="9"/>
        <v>88297</v>
      </c>
      <c r="D96">
        <f t="shared" ca="1" si="10"/>
        <v>253</v>
      </c>
      <c r="E96">
        <f t="shared" ca="1" si="8"/>
        <v>349</v>
      </c>
      <c r="F96">
        <f t="shared" ca="1" si="13"/>
        <v>118</v>
      </c>
      <c r="G96">
        <f t="shared" ca="1" si="11"/>
        <v>10456.738627753144</v>
      </c>
      <c r="H96">
        <f t="shared" ca="1" si="12"/>
        <v>9059.0810554062864</v>
      </c>
    </row>
    <row r="97" spans="3:8" ht="12.75" customHeight="1">
      <c r="C97">
        <f t="shared" ca="1" si="9"/>
        <v>85200</v>
      </c>
      <c r="D97">
        <f t="shared" ca="1" si="10"/>
        <v>284</v>
      </c>
      <c r="E97">
        <f t="shared" ca="1" si="8"/>
        <v>300</v>
      </c>
      <c r="F97">
        <f t="shared" ca="1" si="13"/>
        <v>79</v>
      </c>
      <c r="G97">
        <f t="shared" ca="1" si="11"/>
        <v>20423.1358318362</v>
      </c>
      <c r="H97">
        <f t="shared" ca="1" si="12"/>
        <v>11385.32890546928</v>
      </c>
    </row>
    <row r="98" spans="3:8" ht="12.75" customHeight="1">
      <c r="C98">
        <f t="shared" ca="1" si="9"/>
        <v>40950</v>
      </c>
      <c r="D98">
        <f t="shared" ca="1" si="10"/>
        <v>150</v>
      </c>
      <c r="E98">
        <f t="shared" ca="1" si="8"/>
        <v>273</v>
      </c>
      <c r="F98">
        <f t="shared" ca="1" si="13"/>
        <v>5</v>
      </c>
      <c r="G98">
        <f t="shared" ca="1" si="11"/>
        <v>40950</v>
      </c>
      <c r="H98">
        <f t="shared" ca="1" si="12"/>
        <v>40950</v>
      </c>
    </row>
    <row r="99" spans="3:8" ht="12.75" customHeight="1">
      <c r="C99">
        <f t="shared" ca="1" si="9"/>
        <v>4094</v>
      </c>
      <c r="D99">
        <f t="shared" ca="1" si="10"/>
        <v>23</v>
      </c>
      <c r="E99">
        <f t="shared" ca="1" si="8"/>
        <v>178</v>
      </c>
      <c r="F99">
        <f t="shared" ca="1" si="13"/>
        <v>41</v>
      </c>
      <c r="G99">
        <f t="shared" ca="1" si="11"/>
        <v>1950.7925112719608</v>
      </c>
      <c r="H99">
        <f t="shared" ca="1" si="12"/>
        <v>964.96505405924199</v>
      </c>
    </row>
    <row r="100" spans="3:8" ht="12.75" customHeight="1">
      <c r="C100">
        <f t="shared" ca="1" si="9"/>
        <v>6120</v>
      </c>
      <c r="D100">
        <f t="shared" ca="1" si="10"/>
        <v>17</v>
      </c>
      <c r="E100">
        <f t="shared" ca="1" si="8"/>
        <v>360</v>
      </c>
      <c r="F100">
        <f t="shared" ca="1" si="13"/>
        <v>76</v>
      </c>
      <c r="G100">
        <f t="shared" ca="1" si="11"/>
        <v>1548.78310109073</v>
      </c>
      <c r="H100">
        <f t="shared" ca="1" si="12"/>
        <v>840.64665136597682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2014-02-12T23:24:57Z</dcterms:modified>
</cp:coreProperties>
</file>