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pptx" ContentType="application/vnd.openxmlformats-officedocument.presentationml.presentatio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shikant\OneDrive\Desktop\shashi\Microsoft files\"/>
    </mc:Choice>
  </mc:AlternateContent>
  <xr:revisionPtr revIDLastSave="0" documentId="8_{18068F48-1D69-4F58-A0F0-750B1AE438CC}" xr6:coauthVersionLast="47" xr6:coauthVersionMax="47" xr10:uidLastSave="{00000000-0000-0000-0000-000000000000}"/>
  <bookViews>
    <workbookView xWindow="-108" yWindow="-108" windowWidth="23256" windowHeight="12456" xr2:uid="{06C6EC22-8D95-4854-9433-2B083B2B1B46}"/>
  </bookViews>
  <sheets>
    <sheet name="First" sheetId="1" r:id="rId1"/>
    <sheet name="First sheet pivot" sheetId="2" r:id="rId2"/>
    <sheet name="Student list" sheetId="3" r:id="rId3"/>
    <sheet name="Sheet1" sheetId="4" r:id="rId4"/>
  </sheets>
  <definedNames>
    <definedName name="_xlcn.WorksheetConnection_Table2" hidden="1">Table2[]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Table2"/>
        </x15:modelTables>
      </x15:dataModel>
    </ext>
  </extLst>
</workbook>
</file>

<file path=xl/calcChain.xml><?xml version="1.0" encoding="utf-8"?>
<calcChain xmlns="http://schemas.openxmlformats.org/spreadsheetml/2006/main">
  <c r="E18" i="1" l="1"/>
  <c r="G3" i="3"/>
  <c r="F3" i="3"/>
  <c r="F4" i="3"/>
  <c r="F5" i="3"/>
  <c r="F6" i="3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CF1E3-1DF0-4A7F-8D37-1C35472749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DE225E-119A-45D2-9578-5274609ABE86}" name="WorksheetConnection_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able2"/>
        </x15:connection>
      </ext>
    </extLst>
  </connection>
</connections>
</file>

<file path=xl/sharedStrings.xml><?xml version="1.0" encoding="utf-8"?>
<sst xmlns="http://schemas.openxmlformats.org/spreadsheetml/2006/main" count="23" uniqueCount="23">
  <si>
    <t>ROLL NO</t>
  </si>
  <si>
    <t>SUB 1</t>
  </si>
  <si>
    <t>SUB 2</t>
  </si>
  <si>
    <t>SUB</t>
  </si>
  <si>
    <t>SUB 3</t>
  </si>
  <si>
    <t>TOTAL</t>
  </si>
  <si>
    <t>Grand Total</t>
  </si>
  <si>
    <t>Row Labels</t>
  </si>
  <si>
    <t>(All)</t>
  </si>
  <si>
    <t>Sum of SUB 3</t>
  </si>
  <si>
    <t>Sum of SUB 2</t>
  </si>
  <si>
    <t>Sum of SUB 1</t>
  </si>
  <si>
    <t>Sum of TOTAL</t>
  </si>
  <si>
    <t>Sum of TOTAL2</t>
  </si>
  <si>
    <t>IIT</t>
  </si>
  <si>
    <t>ITI</t>
  </si>
  <si>
    <t>JEE</t>
  </si>
  <si>
    <t>NEET</t>
  </si>
  <si>
    <t>X</t>
  </si>
  <si>
    <t>XI</t>
  </si>
  <si>
    <t>XII</t>
  </si>
  <si>
    <t>EXAM</t>
  </si>
  <si>
    <t>Total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</si>
</sst>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Rockwell"/>
      <family val="2"/>
      <scheme val="minor"/>
    </font>
    <font>
      <sz val="11"/>
      <color rgb="FFFFFF00"/>
      <name val="Rockwell"/>
      <family val="2"/>
      <scheme val="minor"/>
    </font>
    <font>
      <sz val="11"/>
      <color rgb="FF002060"/>
      <name val="Rockwell"/>
      <family val="2"/>
      <scheme val="minor"/>
    </font>
    <font>
      <sz val="11"/>
      <color theme="1" tint="4.9989318521683403E-2"/>
      <name val="Rockwell"/>
      <family val="2"/>
      <scheme val="minor"/>
    </font>
    <font>
      <b/>
      <i/>
      <sz val="11"/>
      <color theme="1"/>
      <name val="Rockwell"/>
      <family val="2"/>
      <scheme val="minor"/>
    </font>
    <font>
      <sz val="12"/>
      <color theme="1"/>
      <name val="Rockwel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9A4E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2" fillId="0" borderId="1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8" xfId="0" applyFont="1" applyBorder="1"/>
    <xf numFmtId="0" fontId="0" fillId="4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4" fillId="6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3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Rockwell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Rockwel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Rockwel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Rockwel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Rockwel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Rockwell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FF00"/>
        <name val="Rockwell"/>
        <family val="2"/>
        <scheme val="minor"/>
      </font>
      <fill>
        <patternFill patternType="solid">
          <fgColor indexed="64"/>
          <bgColor rgb="FF49A4E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9A4E9"/>
      <color rgb="FFCC00FF"/>
      <color rgb="FF29CD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List</a:t>
            </a:r>
            <a:r>
              <a:rPr lang="en-US" baseline="0"/>
              <a:t> of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7404000908638"/>
          <c:y val="0.17717730223628417"/>
          <c:w val="0.86507339187928645"/>
          <c:h val="0.52674241528571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'Student list'!$C$2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0000"/>
                    <a:lumMod val="104000"/>
                  </a:schemeClr>
                </a:gs>
                <a:gs pos="69000">
                  <a:schemeClr val="accent2">
                    <a:shade val="86000"/>
                    <a:satMod val="130000"/>
                    <a:lumMod val="102000"/>
                  </a:schemeClr>
                </a:gs>
                <a:gs pos="100000">
                  <a:schemeClr val="accent2">
                    <a:shade val="72000"/>
                    <a:satMod val="13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76200" dist="38100" dir="5400000" algn="ctr" rotWithShape="0">
                <a:srgbClr val="000000">
                  <a:alpha val="76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/>
            </a:scene3d>
            <a:sp3d prstMaterial="matte">
              <a:bevelT w="25400" h="25400" prst="relaxedInset"/>
            </a:sp3d>
          </c:spPr>
          <c:invertIfNegative val="0"/>
          <c:cat>
            <c:strRef>
              <c:f>'Student list'!$B$3:$B$6</c:f>
              <c:strCache>
                <c:ptCount val="4"/>
                <c:pt idx="0">
                  <c:v>IIT</c:v>
                </c:pt>
                <c:pt idx="1">
                  <c:v>ITI</c:v>
                </c:pt>
                <c:pt idx="2">
                  <c:v>JEE</c:v>
                </c:pt>
                <c:pt idx="3">
                  <c:v>NEET</c:v>
                </c:pt>
              </c:strCache>
            </c:strRef>
          </c:cat>
          <c:val>
            <c:numRef>
              <c:f>'Student list'!$C$3:$C$6</c:f>
              <c:numCache>
                <c:formatCode>General</c:formatCode>
                <c:ptCount val="4"/>
                <c:pt idx="0">
                  <c:v>41</c:v>
                </c:pt>
                <c:pt idx="1">
                  <c:v>39</c:v>
                </c:pt>
                <c:pt idx="2">
                  <c:v>51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4-42CE-B52E-81690D2F7353}"/>
            </c:ext>
          </c:extLst>
        </c:ser>
        <c:ser>
          <c:idx val="1"/>
          <c:order val="1"/>
          <c:tx>
            <c:strRef>
              <c:f>'Student list'!$D$2</c:f>
              <c:strCache>
                <c:ptCount val="1"/>
                <c:pt idx="0">
                  <c:v>XI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0000"/>
                    <a:lumMod val="104000"/>
                  </a:schemeClr>
                </a:gs>
                <a:gs pos="69000">
                  <a:schemeClr val="accent4">
                    <a:shade val="86000"/>
                    <a:satMod val="130000"/>
                    <a:lumMod val="102000"/>
                  </a:schemeClr>
                </a:gs>
                <a:gs pos="100000">
                  <a:schemeClr val="accent4">
                    <a:shade val="72000"/>
                    <a:satMod val="13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76200" dist="38100" dir="5400000" algn="ctr" rotWithShape="0">
                <a:srgbClr val="000000">
                  <a:alpha val="76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/>
            </a:scene3d>
            <a:sp3d prstMaterial="matte">
              <a:bevelT w="25400" h="25400" prst="relaxedInset"/>
            </a:sp3d>
          </c:spPr>
          <c:invertIfNegative val="0"/>
          <c:cat>
            <c:strRef>
              <c:f>'Student list'!$B$3:$B$6</c:f>
              <c:strCache>
                <c:ptCount val="4"/>
                <c:pt idx="0">
                  <c:v>IIT</c:v>
                </c:pt>
                <c:pt idx="1">
                  <c:v>ITI</c:v>
                </c:pt>
                <c:pt idx="2">
                  <c:v>JEE</c:v>
                </c:pt>
                <c:pt idx="3">
                  <c:v>NEET</c:v>
                </c:pt>
              </c:strCache>
            </c:strRef>
          </c:cat>
          <c:val>
            <c:numRef>
              <c:f>'Student list'!$D$3:$D$6</c:f>
              <c:numCache>
                <c:formatCode>General</c:formatCode>
                <c:ptCount val="4"/>
                <c:pt idx="0">
                  <c:v>10</c:v>
                </c:pt>
                <c:pt idx="1">
                  <c:v>27</c:v>
                </c:pt>
                <c:pt idx="2">
                  <c:v>30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4-42CE-B52E-81690D2F7353}"/>
            </c:ext>
          </c:extLst>
        </c:ser>
        <c:ser>
          <c:idx val="2"/>
          <c:order val="2"/>
          <c:tx>
            <c:strRef>
              <c:f>'Student list'!$E$2</c:f>
              <c:strCache>
                <c:ptCount val="1"/>
                <c:pt idx="0">
                  <c:v>XII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4000"/>
                    <a:satMod val="100000"/>
                    <a:lumMod val="104000"/>
                  </a:schemeClr>
                </a:gs>
                <a:gs pos="69000">
                  <a:schemeClr val="accent6">
                    <a:shade val="86000"/>
                    <a:satMod val="130000"/>
                    <a:lumMod val="102000"/>
                  </a:schemeClr>
                </a:gs>
                <a:gs pos="100000">
                  <a:schemeClr val="accent6">
                    <a:shade val="72000"/>
                    <a:satMod val="13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76200" dist="38100" dir="5400000" algn="ctr" rotWithShape="0">
                <a:srgbClr val="000000">
                  <a:alpha val="76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/>
            </a:scene3d>
            <a:sp3d prstMaterial="matte">
              <a:bevelT w="25400" h="25400" prst="relaxedInset"/>
            </a:sp3d>
          </c:spPr>
          <c:invertIfNegative val="0"/>
          <c:cat>
            <c:strRef>
              <c:f>'Student list'!$B$3:$B$6</c:f>
              <c:strCache>
                <c:ptCount val="4"/>
                <c:pt idx="0">
                  <c:v>IIT</c:v>
                </c:pt>
                <c:pt idx="1">
                  <c:v>ITI</c:v>
                </c:pt>
                <c:pt idx="2">
                  <c:v>JEE</c:v>
                </c:pt>
                <c:pt idx="3">
                  <c:v>NEET</c:v>
                </c:pt>
              </c:strCache>
            </c:strRef>
          </c:cat>
          <c:val>
            <c:numRef>
              <c:f>'Student list'!$E$3:$E$6</c:f>
              <c:numCache>
                <c:formatCode>General</c:formatCode>
                <c:ptCount val="4"/>
                <c:pt idx="0">
                  <c:v>43</c:v>
                </c:pt>
                <c:pt idx="1">
                  <c:v>42</c:v>
                </c:pt>
                <c:pt idx="2">
                  <c:v>17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4-42CE-B52E-81690D2F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72508592"/>
        <c:axId val="1421959680"/>
      </c:barChart>
      <c:catAx>
        <c:axId val="197250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studrnt</a:t>
                </a:r>
                <a:r>
                  <a:rPr lang="en-US" baseline="0"/>
                  <a:t> in exam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59680"/>
        <c:crosses val="autoZero"/>
        <c:auto val="1"/>
        <c:lblAlgn val="ctr"/>
        <c:lblOffset val="100"/>
        <c:noMultiLvlLbl val="0"/>
      </c:catAx>
      <c:valAx>
        <c:axId val="14219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  <a:r>
                  <a:rPr lang="en-US" baseline="0"/>
                  <a:t> </a:t>
                </a:r>
                <a:r>
                  <a:rPr lang="en-US"/>
                  <a:t>of</a:t>
                </a:r>
                <a:r>
                  <a:rPr lang="en-US" baseline="0"/>
                  <a:t> </a:t>
                </a:r>
                <a:r>
                  <a:rPr lang="en-US"/>
                  <a:t>student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10160</xdr:rowOff>
    </xdr:from>
    <xdr:to>
      <xdr:col>7</xdr:col>
      <xdr:colOff>20489</xdr:colOff>
      <xdr:row>6</xdr:row>
      <xdr:rowOff>5080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07840" y="375920"/>
          <a:ext cx="1285409" cy="726440"/>
        </a:xfrm>
        <a:prstGeom prst="round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2</xdr:row>
          <xdr:rowOff>68580</xdr:rowOff>
        </xdr:from>
        <xdr:to>
          <xdr:col>6</xdr:col>
          <xdr:colOff>982980</xdr:colOff>
          <xdr:row>6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2D0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C4D6A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106995</xdr:colOff>
      <xdr:row>6</xdr:row>
      <xdr:rowOff>69362</xdr:rowOff>
    </xdr:from>
    <xdr:to>
      <xdr:col>8</xdr:col>
      <xdr:colOff>36284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ikant" refreshedDate="45165.443670949076" createdVersion="8" refreshedVersion="8" minRefreshableVersion="3" recordCount="29" xr:uid="{AD1B9261-42DA-448B-A3C1-F3598D08006D}">
  <cacheSource type="worksheet">
    <worksheetSource ref="A1:E30" sheet="First"/>
  </cacheSource>
  <cacheFields count="6">
    <cacheField name="SUB" numFmtId="0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ROLL NO" numFmtId="0">
      <sharedItems containsSemiMixedTypes="0" containsString="0" containsNumber="1" containsInteger="1" minValue="1" maxValue="57" count="29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n v="39"/>
        <n v="41"/>
        <n v="43"/>
        <n v="45"/>
        <n v="47"/>
        <n v="49"/>
        <n v="51"/>
        <n v="53"/>
        <n v="55"/>
        <n v="57"/>
      </sharedItems>
    </cacheField>
    <cacheField name="SUB 1" numFmtId="0">
      <sharedItems containsSemiMixedTypes="0" containsString="0" containsNumber="1" containsInteger="1" minValue="30" maxValue="95"/>
    </cacheField>
    <cacheField name="SUB 2" numFmtId="0">
      <sharedItems containsSemiMixedTypes="0" containsString="0" containsNumber="1" containsInteger="1" minValue="31" maxValue="95"/>
    </cacheField>
    <cacheField name="SUB 3" numFmtId="0">
      <sharedItems containsSemiMixedTypes="0" containsString="0" containsNumber="1" containsInteger="1" minValue="31" maxValue="91"/>
    </cacheField>
    <cacheField name="TOTAL" numFmtId="0">
      <sharedItems containsSemiMixedTypes="0" containsString="0" containsNumber="1" containsInteger="1" minValue="116" maxValue="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n v="59"/>
    <n v="45"/>
    <n v="70"/>
    <n v="174"/>
  </r>
  <r>
    <x v="1"/>
    <x v="1"/>
    <n v="53"/>
    <n v="91"/>
    <n v="82"/>
    <n v="226"/>
  </r>
  <r>
    <x v="2"/>
    <x v="2"/>
    <n v="79"/>
    <n v="69"/>
    <n v="48"/>
    <n v="196"/>
  </r>
  <r>
    <x v="3"/>
    <x v="3"/>
    <n v="31"/>
    <n v="95"/>
    <n v="50"/>
    <n v="176"/>
  </r>
  <r>
    <x v="4"/>
    <x v="4"/>
    <n v="30"/>
    <n v="59"/>
    <n v="67"/>
    <n v="156"/>
  </r>
  <r>
    <x v="5"/>
    <x v="5"/>
    <n v="37"/>
    <n v="31"/>
    <n v="48"/>
    <n v="116"/>
  </r>
  <r>
    <x v="6"/>
    <x v="6"/>
    <n v="93"/>
    <n v="87"/>
    <n v="84"/>
    <n v="264"/>
  </r>
  <r>
    <x v="7"/>
    <x v="7"/>
    <n v="63"/>
    <n v="79"/>
    <n v="72"/>
    <n v="214"/>
  </r>
  <r>
    <x v="8"/>
    <x v="8"/>
    <n v="59"/>
    <n v="74"/>
    <n v="81"/>
    <n v="214"/>
  </r>
  <r>
    <x v="9"/>
    <x v="9"/>
    <n v="59"/>
    <n v="37"/>
    <n v="86"/>
    <n v="182"/>
  </r>
  <r>
    <x v="10"/>
    <x v="10"/>
    <n v="92"/>
    <n v="47"/>
    <n v="91"/>
    <n v="230"/>
  </r>
  <r>
    <x v="11"/>
    <x v="11"/>
    <n v="55"/>
    <n v="37"/>
    <n v="65"/>
    <n v="157"/>
  </r>
  <r>
    <x v="12"/>
    <x v="12"/>
    <n v="63"/>
    <n v="85"/>
    <n v="63"/>
    <n v="211"/>
  </r>
  <r>
    <x v="13"/>
    <x v="13"/>
    <n v="50"/>
    <n v="66"/>
    <n v="43"/>
    <n v="159"/>
  </r>
  <r>
    <x v="14"/>
    <x v="14"/>
    <n v="53"/>
    <n v="37"/>
    <n v="88"/>
    <n v="178"/>
  </r>
  <r>
    <x v="15"/>
    <x v="15"/>
    <n v="53"/>
    <n v="67"/>
    <n v="37"/>
    <n v="157"/>
  </r>
  <r>
    <x v="16"/>
    <x v="16"/>
    <n v="75"/>
    <n v="89"/>
    <n v="45"/>
    <n v="209"/>
  </r>
  <r>
    <x v="17"/>
    <x v="17"/>
    <n v="71"/>
    <n v="90"/>
    <n v="31"/>
    <n v="192"/>
  </r>
  <r>
    <x v="18"/>
    <x v="18"/>
    <n v="46"/>
    <n v="58"/>
    <n v="39"/>
    <n v="143"/>
  </r>
  <r>
    <x v="19"/>
    <x v="19"/>
    <n v="75"/>
    <n v="82"/>
    <n v="84"/>
    <n v="241"/>
  </r>
  <r>
    <x v="20"/>
    <x v="20"/>
    <n v="80"/>
    <n v="55"/>
    <n v="75"/>
    <n v="210"/>
  </r>
  <r>
    <x v="21"/>
    <x v="21"/>
    <n v="94"/>
    <n v="40"/>
    <n v="54"/>
    <n v="188"/>
  </r>
  <r>
    <x v="22"/>
    <x v="22"/>
    <n v="73"/>
    <n v="37"/>
    <n v="71"/>
    <n v="181"/>
  </r>
  <r>
    <x v="23"/>
    <x v="23"/>
    <n v="81"/>
    <n v="72"/>
    <n v="36"/>
    <n v="189"/>
  </r>
  <r>
    <x v="24"/>
    <x v="24"/>
    <n v="31"/>
    <n v="78"/>
    <n v="78"/>
    <n v="187"/>
  </r>
  <r>
    <x v="25"/>
    <x v="25"/>
    <n v="43"/>
    <n v="79"/>
    <n v="60"/>
    <n v="182"/>
  </r>
  <r>
    <x v="26"/>
    <x v="26"/>
    <n v="87"/>
    <n v="40"/>
    <n v="54"/>
    <n v="181"/>
  </r>
  <r>
    <x v="27"/>
    <x v="27"/>
    <n v="95"/>
    <n v="58"/>
    <n v="49"/>
    <n v="202"/>
  </r>
  <r>
    <x v="28"/>
    <x v="28"/>
    <n v="42"/>
    <n v="82"/>
    <n v="38"/>
    <n v="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3FD99-8039-4D0F-B719-63C220D188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G33" firstHeaderRow="0" firstDataRow="1" firstDataCol="1" rowPageCount="1" colPageCount="1"/>
  <pivotFields count="6">
    <pivotField axis="axisPage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SUB 1" fld="2" baseField="0" baseItem="0"/>
    <dataField name="Sum of SUB 2" fld="3" baseField="0" baseItem="0"/>
    <dataField name="Sum of SUB 3" fld="4" baseField="0" baseItem="0"/>
    <dataField name="Sum of TOTAL" fld="5" baseField="0" baseItem="0"/>
    <dataField name="Sum of TOTAL2" fld="5" baseField="0" baseItem="0"/>
  </dataFields>
  <formats count="20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field="1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9AF11-4D06-434F-9BEE-B6FE0C761496}" name="Table1" displayName="Table1" ref="A1:E30" totalsRowShown="0" headerRowDxfId="38" dataDxfId="36" headerRowBorderDxfId="37" tableBorderDxfId="35" totalsRowBorderDxfId="34">
  <autoFilter ref="A1:E30" xr:uid="{C9F9AF11-4D06-434F-9BEE-B6FE0C76149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E6C89E4C-5E33-4876-9F57-7DE60BB25F70}" name="ROLL NO" dataDxfId="33"/>
    <tableColumn id="3" xr3:uid="{571510BB-0634-4CFC-B80E-06AD46E4BDAC}" name="SUB 1" dataDxfId="32"/>
    <tableColumn id="4" xr3:uid="{749F4E6C-509B-48A7-A30E-5E501F940419}" name="SUB 2" dataDxfId="31"/>
    <tableColumn id="5" xr3:uid="{67D4E12E-A503-4CFB-B9C6-B43C261A2FA3}" name="SUB 3" dataDxfId="30"/>
    <tableColumn id="6" xr3:uid="{DDCEC92B-8497-4F94-B1B7-5B15068E835F}" name="TOTAL" dataDxfId="29">
      <calculatedColumnFormula>SUM(B2:D2)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D72ED-7170-49AA-AE96-F370D1C59955}" name="Table2" displayName="Table2" ref="B2:F6" totalsRowShown="0" headerRowDxfId="8" headerRowBorderDxfId="7" tableBorderDxfId="6" totalsRowBorderDxfId="5">
  <autoFilter ref="B2:F6" xr:uid="{69CD72ED-7170-49AA-AE96-F370D1C5995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B0584FD-5D8B-444A-A115-9CD38815EA27}" name="EXAM" dataDxfId="4"/>
    <tableColumn id="2" xr3:uid="{EBFD2200-E0B2-440C-9DE2-99C3D33C3D29}" name="X" dataDxfId="3"/>
    <tableColumn id="3" xr3:uid="{D6B30B0F-5CF4-4698-B304-AACC8F94D16E}" name="XI" dataDxfId="2"/>
    <tableColumn id="4" xr3:uid="{9E290777-5257-4195-B06F-E03E4824A246}" name="XII" dataDxfId="1"/>
    <tableColumn id="5" xr3:uid="{894975AA-C37C-48CE-ACF3-D2C2A793872F}" name="Total Student" dataDxfId="0">
      <calculatedColumnFormula>SUM(Table2[[#This Row],[X]:[XII]])</calculatedColumnFormula>
    </tableColumn>
  </tableColumns>
  <tableStyleInfo name="TableStyleMedium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2.emf"/><Relationship Id="rId4" Type="http://schemas.openxmlformats.org/officeDocument/2006/relationships/package" Target="../embeddings/Microsoft_PowerPoint_Presentation.ppt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2116-7C54-47B4-A498-779D7BFD22E7}">
  <sheetPr>
    <tabColor rgb="FFC00000"/>
  </sheetPr>
  <dimension ref="A1:E30"/>
  <sheetViews>
    <sheetView tabSelected="1" zoomScale="160" zoomScaleNormal="160" workbookViewId="0">
      <pane ySplit="1" topLeftCell="A16" activePane="bottomLeft" state="frozen"/>
      <selection pane="bottomLeft" activeCell="G21" sqref="G21"/>
    </sheetView>
  </sheetViews>
  <sheetFormatPr defaultRowHeight="13.8" x14ac:dyDescent="0.25"/>
  <cols>
    <col min="1" max="1" width="9.3984375" customWidth="1"/>
    <col min="6" max="6" width="8.796875" customWidth="1"/>
    <col min="7" max="7" width="16.59765625" customWidth="1"/>
    <col min="8" max="8" width="8"/>
  </cols>
  <sheetData>
    <row r="1" spans="1:5" x14ac:dyDescent="0.25">
      <c r="A1" s="9" t="s">
        <v>0</v>
      </c>
      <c r="B1" s="9" t="s">
        <v>1</v>
      </c>
      <c r="C1" s="9" t="s">
        <v>2</v>
      </c>
      <c r="D1" s="9" t="s">
        <v>4</v>
      </c>
      <c r="E1" s="10" t="s">
        <v>5</v>
      </c>
    </row>
    <row r="2" spans="1:5" x14ac:dyDescent="0.25">
      <c r="A2" s="5">
        <v>1</v>
      </c>
      <c r="B2" s="12">
        <v>59</v>
      </c>
      <c r="C2" s="12">
        <v>45</v>
      </c>
      <c r="D2" s="12">
        <v>70</v>
      </c>
      <c r="E2" s="6">
        <f>SUM(B2:D2)</f>
        <v>174</v>
      </c>
    </row>
    <row r="3" spans="1:5" x14ac:dyDescent="0.25">
      <c r="A3" s="5">
        <v>3</v>
      </c>
      <c r="B3" s="12">
        <v>53</v>
      </c>
      <c r="C3" s="12">
        <v>91</v>
      </c>
      <c r="D3" s="12">
        <v>82</v>
      </c>
      <c r="E3" s="6">
        <f>SUM(B3:D3)</f>
        <v>226</v>
      </c>
    </row>
    <row r="4" spans="1:5" x14ac:dyDescent="0.25">
      <c r="A4" s="5">
        <v>5</v>
      </c>
      <c r="B4" s="12">
        <v>79</v>
      </c>
      <c r="C4" s="12">
        <v>69</v>
      </c>
      <c r="D4" s="12">
        <v>48</v>
      </c>
      <c r="E4" s="6">
        <f t="shared" ref="E4:E30" si="0">SUM(B4:D4)</f>
        <v>196</v>
      </c>
    </row>
    <row r="5" spans="1:5" x14ac:dyDescent="0.25">
      <c r="A5" s="5">
        <v>7</v>
      </c>
      <c r="B5" s="12">
        <v>31</v>
      </c>
      <c r="C5" s="12">
        <v>95</v>
      </c>
      <c r="D5" s="12">
        <v>50</v>
      </c>
      <c r="E5" s="6">
        <f t="shared" si="0"/>
        <v>176</v>
      </c>
    </row>
    <row r="6" spans="1:5" x14ac:dyDescent="0.25">
      <c r="A6" s="5">
        <v>9</v>
      </c>
      <c r="B6" s="12">
        <v>30</v>
      </c>
      <c r="C6" s="12">
        <v>59</v>
      </c>
      <c r="D6" s="12">
        <v>67</v>
      </c>
      <c r="E6" s="6">
        <f t="shared" si="0"/>
        <v>156</v>
      </c>
    </row>
    <row r="7" spans="1:5" x14ac:dyDescent="0.25">
      <c r="A7" s="5">
        <v>11</v>
      </c>
      <c r="B7" s="12">
        <v>37</v>
      </c>
      <c r="C7" s="12">
        <v>31</v>
      </c>
      <c r="D7" s="12">
        <v>48</v>
      </c>
      <c r="E7" s="6">
        <f t="shared" si="0"/>
        <v>116</v>
      </c>
    </row>
    <row r="8" spans="1:5" x14ac:dyDescent="0.25">
      <c r="A8" s="5">
        <v>13</v>
      </c>
      <c r="B8" s="12">
        <v>93</v>
      </c>
      <c r="C8" s="12">
        <v>87</v>
      </c>
      <c r="D8" s="12">
        <v>84</v>
      </c>
      <c r="E8" s="6">
        <f t="shared" si="0"/>
        <v>264</v>
      </c>
    </row>
    <row r="9" spans="1:5" x14ac:dyDescent="0.25">
      <c r="A9" s="5">
        <v>15</v>
      </c>
      <c r="B9" s="12">
        <v>63</v>
      </c>
      <c r="C9" s="12">
        <v>79</v>
      </c>
      <c r="D9" s="12">
        <v>72</v>
      </c>
      <c r="E9" s="6">
        <f t="shared" si="0"/>
        <v>214</v>
      </c>
    </row>
    <row r="10" spans="1:5" x14ac:dyDescent="0.25">
      <c r="A10" s="5">
        <v>17</v>
      </c>
      <c r="B10" s="12">
        <v>59</v>
      </c>
      <c r="C10" s="12">
        <v>74</v>
      </c>
      <c r="D10" s="12">
        <v>81</v>
      </c>
      <c r="E10" s="6">
        <f t="shared" si="0"/>
        <v>214</v>
      </c>
    </row>
    <row r="11" spans="1:5" x14ac:dyDescent="0.25">
      <c r="A11" s="5">
        <v>19</v>
      </c>
      <c r="B11" s="12">
        <v>59</v>
      </c>
      <c r="C11" s="12">
        <v>37</v>
      </c>
      <c r="D11" s="12">
        <v>86</v>
      </c>
      <c r="E11" s="6">
        <f t="shared" si="0"/>
        <v>182</v>
      </c>
    </row>
    <row r="12" spans="1:5" x14ac:dyDescent="0.25">
      <c r="A12" s="5">
        <v>21</v>
      </c>
      <c r="B12" s="12">
        <v>92</v>
      </c>
      <c r="C12" s="12">
        <v>47</v>
      </c>
      <c r="D12" s="12">
        <v>91</v>
      </c>
      <c r="E12" s="6">
        <f t="shared" si="0"/>
        <v>230</v>
      </c>
    </row>
    <row r="13" spans="1:5" x14ac:dyDescent="0.25">
      <c r="A13" s="5">
        <v>23</v>
      </c>
      <c r="B13" s="12">
        <v>55</v>
      </c>
      <c r="C13" s="12">
        <v>37</v>
      </c>
      <c r="D13" s="12">
        <v>65</v>
      </c>
      <c r="E13" s="6">
        <f t="shared" si="0"/>
        <v>157</v>
      </c>
    </row>
    <row r="14" spans="1:5" x14ac:dyDescent="0.25">
      <c r="A14" s="5">
        <v>25</v>
      </c>
      <c r="B14" s="12">
        <v>63</v>
      </c>
      <c r="C14" s="12">
        <v>85</v>
      </c>
      <c r="D14" s="12">
        <v>63</v>
      </c>
      <c r="E14" s="6">
        <f t="shared" si="0"/>
        <v>211</v>
      </c>
    </row>
    <row r="15" spans="1:5" x14ac:dyDescent="0.25">
      <c r="A15" s="5">
        <v>27</v>
      </c>
      <c r="B15" s="12">
        <v>50</v>
      </c>
      <c r="C15" s="12">
        <v>66</v>
      </c>
      <c r="D15" s="12">
        <v>43</v>
      </c>
      <c r="E15" s="6">
        <f t="shared" si="0"/>
        <v>159</v>
      </c>
    </row>
    <row r="16" spans="1:5" x14ac:dyDescent="0.25">
      <c r="A16" s="5">
        <v>29</v>
      </c>
      <c r="B16" s="12">
        <v>53</v>
      </c>
      <c r="C16" s="12">
        <v>37</v>
      </c>
      <c r="D16" s="12">
        <v>88</v>
      </c>
      <c r="E16" s="6">
        <f t="shared" si="0"/>
        <v>178</v>
      </c>
    </row>
    <row r="17" spans="1:5" x14ac:dyDescent="0.25">
      <c r="A17" s="5">
        <v>31</v>
      </c>
      <c r="B17" s="12">
        <v>53</v>
      </c>
      <c r="C17" s="12">
        <v>67</v>
      </c>
      <c r="D17" s="12">
        <v>37</v>
      </c>
      <c r="E17" s="6">
        <f t="shared" si="0"/>
        <v>157</v>
      </c>
    </row>
    <row r="18" spans="1:5" x14ac:dyDescent="0.25">
      <c r="A18" s="5">
        <v>33</v>
      </c>
      <c r="B18" s="12">
        <v>75</v>
      </c>
      <c r="C18" s="12">
        <v>89</v>
      </c>
      <c r="D18" s="12">
        <v>45</v>
      </c>
      <c r="E18" s="6">
        <f>SUM(B18:D18)</f>
        <v>209</v>
      </c>
    </row>
    <row r="19" spans="1:5" x14ac:dyDescent="0.25">
      <c r="A19" s="5">
        <v>35</v>
      </c>
      <c r="B19" s="12">
        <v>71</v>
      </c>
      <c r="C19" s="12">
        <v>90</v>
      </c>
      <c r="D19" s="12">
        <v>31</v>
      </c>
      <c r="E19" s="6">
        <f t="shared" si="0"/>
        <v>192</v>
      </c>
    </row>
    <row r="20" spans="1:5" x14ac:dyDescent="0.25">
      <c r="A20" s="5">
        <v>37</v>
      </c>
      <c r="B20" s="12">
        <v>46</v>
      </c>
      <c r="C20" s="12">
        <v>58</v>
      </c>
      <c r="D20" s="12">
        <v>39</v>
      </c>
      <c r="E20" s="6">
        <f t="shared" si="0"/>
        <v>143</v>
      </c>
    </row>
    <row r="21" spans="1:5" x14ac:dyDescent="0.25">
      <c r="A21" s="5">
        <v>39</v>
      </c>
      <c r="B21" s="12">
        <v>75</v>
      </c>
      <c r="C21" s="12">
        <v>82</v>
      </c>
      <c r="D21" s="12">
        <v>84</v>
      </c>
      <c r="E21" s="6">
        <f t="shared" si="0"/>
        <v>241</v>
      </c>
    </row>
    <row r="22" spans="1:5" x14ac:dyDescent="0.25">
      <c r="A22" s="5">
        <v>41</v>
      </c>
      <c r="B22" s="12">
        <v>80</v>
      </c>
      <c r="C22" s="12">
        <v>55</v>
      </c>
      <c r="D22" s="12">
        <v>75</v>
      </c>
      <c r="E22" s="6">
        <f t="shared" si="0"/>
        <v>210</v>
      </c>
    </row>
    <row r="23" spans="1:5" x14ac:dyDescent="0.25">
      <c r="A23" s="5">
        <v>43</v>
      </c>
      <c r="B23" s="12">
        <v>94</v>
      </c>
      <c r="C23" s="12">
        <v>40</v>
      </c>
      <c r="D23" s="12">
        <v>54</v>
      </c>
      <c r="E23" s="6">
        <f t="shared" si="0"/>
        <v>188</v>
      </c>
    </row>
    <row r="24" spans="1:5" x14ac:dyDescent="0.25">
      <c r="A24" s="5">
        <v>45</v>
      </c>
      <c r="B24" s="12">
        <v>73</v>
      </c>
      <c r="C24" s="12">
        <v>37</v>
      </c>
      <c r="D24" s="12">
        <v>71</v>
      </c>
      <c r="E24" s="6">
        <f t="shared" si="0"/>
        <v>181</v>
      </c>
    </row>
    <row r="25" spans="1:5" x14ac:dyDescent="0.25">
      <c r="A25" s="5">
        <v>47</v>
      </c>
      <c r="B25" s="12">
        <v>81</v>
      </c>
      <c r="C25" s="12">
        <v>72</v>
      </c>
      <c r="D25" s="12">
        <v>36</v>
      </c>
      <c r="E25" s="6">
        <f t="shared" si="0"/>
        <v>189</v>
      </c>
    </row>
    <row r="26" spans="1:5" x14ac:dyDescent="0.25">
      <c r="A26" s="5">
        <v>49</v>
      </c>
      <c r="B26" s="12">
        <v>31</v>
      </c>
      <c r="C26" s="12">
        <v>78</v>
      </c>
      <c r="D26" s="12">
        <v>78</v>
      </c>
      <c r="E26" s="6">
        <f t="shared" si="0"/>
        <v>187</v>
      </c>
    </row>
    <row r="27" spans="1:5" x14ac:dyDescent="0.25">
      <c r="A27" s="5">
        <v>51</v>
      </c>
      <c r="B27" s="12">
        <v>43</v>
      </c>
      <c r="C27" s="12">
        <v>79</v>
      </c>
      <c r="D27" s="12">
        <v>60</v>
      </c>
      <c r="E27" s="6">
        <f t="shared" si="0"/>
        <v>182</v>
      </c>
    </row>
    <row r="28" spans="1:5" x14ac:dyDescent="0.25">
      <c r="A28" s="5">
        <v>53</v>
      </c>
      <c r="B28" s="12">
        <v>87</v>
      </c>
      <c r="C28" s="12">
        <v>40</v>
      </c>
      <c r="D28" s="12">
        <v>54</v>
      </c>
      <c r="E28" s="6">
        <f t="shared" si="0"/>
        <v>181</v>
      </c>
    </row>
    <row r="29" spans="1:5" x14ac:dyDescent="0.25">
      <c r="A29" s="5">
        <v>55</v>
      </c>
      <c r="B29" s="12">
        <v>95</v>
      </c>
      <c r="C29" s="12">
        <v>58</v>
      </c>
      <c r="D29" s="12">
        <v>49</v>
      </c>
      <c r="E29" s="6">
        <f t="shared" si="0"/>
        <v>202</v>
      </c>
    </row>
    <row r="30" spans="1:5" x14ac:dyDescent="0.25">
      <c r="A30" s="7">
        <v>57</v>
      </c>
      <c r="B30" s="13">
        <v>42</v>
      </c>
      <c r="C30" s="13">
        <v>82</v>
      </c>
      <c r="D30" s="13">
        <v>38</v>
      </c>
      <c r="E30" s="8">
        <f t="shared" si="0"/>
        <v>162</v>
      </c>
    </row>
  </sheetData>
  <sheetProtection formatCells="0" formatColumns="0"/>
  <conditionalFormatting sqref="B2:D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{516CFDC2-B397-4FCB-8A7A-2E98E6D889A4}</x14:id>
        </ext>
      </extLst>
    </cfRule>
  </conditionalFormatting>
  <conditionalFormatting sqref="E2:E30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ignoredErrors>
    <ignoredError sqref="E2:E30" formulaRange="1"/>
  </ignoredErrors>
  <drawing r:id="rId2"/>
  <legacyDrawing r:id="rId3"/>
  <oleObjects>
    <mc:AlternateContent xmlns:mc="http://schemas.openxmlformats.org/markup-compatibility/2006">
      <mc:Choice Requires="x14">
        <oleObject progId="Presentation" dvAspect="DVASPECT_ICON" shapeId="2050" r:id="rId4">
          <objectPr defaultSize="0" autoPict="0" r:id="rId5">
            <anchor moveWithCells="1">
              <from>
                <xdr:col>6</xdr:col>
                <xdr:colOff>175260</xdr:colOff>
                <xdr:row>2</xdr:row>
                <xdr:rowOff>68580</xdr:rowOff>
              </from>
              <to>
                <xdr:col>6</xdr:col>
                <xdr:colOff>982980</xdr:colOff>
                <xdr:row>6</xdr:row>
                <xdr:rowOff>0</xdr:rowOff>
              </to>
            </anchor>
          </objectPr>
        </oleObject>
      </mc:Choice>
      <mc:Fallback>
        <oleObject progId="Presentation" dvAspect="DVASPECT_ICON" shapeId="2050" r:id="rId4"/>
      </mc:Fallback>
    </mc:AlternateContent>
  </oleObjects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CFDC2-B397-4FCB-8A7A-2E98E6D889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B2:D30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BCC9-D1F4-4201-880B-4C2220860C35}">
  <sheetPr>
    <tabColor rgb="FFFFC000"/>
  </sheetPr>
  <dimension ref="B1:Y33"/>
  <sheetViews>
    <sheetView workbookViewId="0">
      <selection activeCell="C28" sqref="C28"/>
    </sheetView>
  </sheetViews>
  <sheetFormatPr defaultRowHeight="13.8" x14ac:dyDescent="0.25"/>
  <cols>
    <col min="1" max="1" width="8"/>
    <col min="2" max="2" width="12.5" customWidth="1"/>
    <col min="3" max="5" width="12.296875" customWidth="1"/>
    <col min="6" max="6" width="12.796875" customWidth="1"/>
    <col min="7" max="7" width="13.8984375" customWidth="1"/>
    <col min="8" max="8" width="28.796875" customWidth="1"/>
    <col min="9" max="24" width="2.8984375" customWidth="1"/>
    <col min="25" max="25" width="10.69921875" customWidth="1"/>
    <col min="26" max="26" width="2.8984375" customWidth="1"/>
    <col min="27" max="31" width="2.69921875" bestFit="1" customWidth="1"/>
    <col min="32" max="32" width="9.69921875" bestFit="1" customWidth="1"/>
  </cols>
  <sheetData>
    <row r="1" spans="2:7" ht="15" x14ac:dyDescent="0.35">
      <c r="B1" s="17" t="s">
        <v>3</v>
      </c>
      <c r="C1" s="17" t="s">
        <v>8</v>
      </c>
    </row>
    <row r="3" spans="2:7" x14ac:dyDescent="0.25">
      <c r="B3" s="14" t="s">
        <v>7</v>
      </c>
      <c r="C3" s="14" t="s">
        <v>11</v>
      </c>
      <c r="D3" s="14" t="s">
        <v>10</v>
      </c>
      <c r="E3" s="14" t="s">
        <v>9</v>
      </c>
      <c r="F3" s="14" t="s">
        <v>12</v>
      </c>
      <c r="G3" s="14" t="s">
        <v>13</v>
      </c>
    </row>
    <row r="4" spans="2:7" x14ac:dyDescent="0.25">
      <c r="B4" s="18">
        <v>1</v>
      </c>
      <c r="C4" s="18">
        <v>59</v>
      </c>
      <c r="D4" s="18">
        <v>45</v>
      </c>
      <c r="E4" s="18">
        <v>70</v>
      </c>
      <c r="F4" s="18">
        <v>174</v>
      </c>
      <c r="G4" s="18">
        <v>174</v>
      </c>
    </row>
    <row r="5" spans="2:7" x14ac:dyDescent="0.25">
      <c r="B5" s="18">
        <v>3</v>
      </c>
      <c r="C5" s="18">
        <v>53</v>
      </c>
      <c r="D5" s="18">
        <v>91</v>
      </c>
      <c r="E5" s="18">
        <v>82</v>
      </c>
      <c r="F5" s="18">
        <v>226</v>
      </c>
      <c r="G5" s="18">
        <v>226</v>
      </c>
    </row>
    <row r="6" spans="2:7" x14ac:dyDescent="0.25">
      <c r="B6" s="18">
        <v>5</v>
      </c>
      <c r="C6" s="18">
        <v>79</v>
      </c>
      <c r="D6" s="18">
        <v>69</v>
      </c>
      <c r="E6" s="18">
        <v>48</v>
      </c>
      <c r="F6" s="18">
        <v>196</v>
      </c>
      <c r="G6" s="18">
        <v>196</v>
      </c>
    </row>
    <row r="7" spans="2:7" x14ac:dyDescent="0.25">
      <c r="B7" s="18">
        <v>7</v>
      </c>
      <c r="C7" s="18">
        <v>31</v>
      </c>
      <c r="D7" s="18">
        <v>95</v>
      </c>
      <c r="E7" s="18">
        <v>50</v>
      </c>
      <c r="F7" s="18">
        <v>176</v>
      </c>
      <c r="G7" s="18">
        <v>176</v>
      </c>
    </row>
    <row r="8" spans="2:7" x14ac:dyDescent="0.25">
      <c r="B8" s="18">
        <v>9</v>
      </c>
      <c r="C8" s="18">
        <v>30</v>
      </c>
      <c r="D8" s="18">
        <v>59</v>
      </c>
      <c r="E8" s="18">
        <v>67</v>
      </c>
      <c r="F8" s="18">
        <v>156</v>
      </c>
      <c r="G8" s="18">
        <v>156</v>
      </c>
    </row>
    <row r="9" spans="2:7" x14ac:dyDescent="0.25">
      <c r="B9" s="18">
        <v>11</v>
      </c>
      <c r="C9" s="18">
        <v>37</v>
      </c>
      <c r="D9" s="18">
        <v>31</v>
      </c>
      <c r="E9" s="18">
        <v>48</v>
      </c>
      <c r="F9" s="18">
        <v>116</v>
      </c>
      <c r="G9" s="18">
        <v>116</v>
      </c>
    </row>
    <row r="10" spans="2:7" x14ac:dyDescent="0.25">
      <c r="B10" s="18">
        <v>13</v>
      </c>
      <c r="C10" s="18">
        <v>93</v>
      </c>
      <c r="D10" s="18">
        <v>87</v>
      </c>
      <c r="E10" s="18">
        <v>84</v>
      </c>
      <c r="F10" s="18">
        <v>264</v>
      </c>
      <c r="G10" s="18">
        <v>264</v>
      </c>
    </row>
    <row r="11" spans="2:7" x14ac:dyDescent="0.25">
      <c r="B11" s="18">
        <v>15</v>
      </c>
      <c r="C11" s="18">
        <v>63</v>
      </c>
      <c r="D11" s="18">
        <v>79</v>
      </c>
      <c r="E11" s="18">
        <v>72</v>
      </c>
      <c r="F11" s="18">
        <v>214</v>
      </c>
      <c r="G11" s="18">
        <v>214</v>
      </c>
    </row>
    <row r="12" spans="2:7" x14ac:dyDescent="0.25">
      <c r="B12" s="18">
        <v>17</v>
      </c>
      <c r="C12" s="18">
        <v>59</v>
      </c>
      <c r="D12" s="18">
        <v>74</v>
      </c>
      <c r="E12" s="18">
        <v>81</v>
      </c>
      <c r="F12" s="18">
        <v>214</v>
      </c>
      <c r="G12" s="18">
        <v>214</v>
      </c>
    </row>
    <row r="13" spans="2:7" x14ac:dyDescent="0.25">
      <c r="B13" s="18">
        <v>19</v>
      </c>
      <c r="C13" s="18">
        <v>59</v>
      </c>
      <c r="D13" s="18">
        <v>37</v>
      </c>
      <c r="E13" s="18">
        <v>86</v>
      </c>
      <c r="F13" s="18">
        <v>182</v>
      </c>
      <c r="G13" s="18">
        <v>182</v>
      </c>
    </row>
    <row r="14" spans="2:7" x14ac:dyDescent="0.25">
      <c r="B14" s="18">
        <v>21</v>
      </c>
      <c r="C14" s="18">
        <v>92</v>
      </c>
      <c r="D14" s="18">
        <v>47</v>
      </c>
      <c r="E14" s="18">
        <v>91</v>
      </c>
      <c r="F14" s="18">
        <v>230</v>
      </c>
      <c r="G14" s="18">
        <v>230</v>
      </c>
    </row>
    <row r="15" spans="2:7" x14ac:dyDescent="0.25">
      <c r="B15" s="18">
        <v>23</v>
      </c>
      <c r="C15" s="18">
        <v>55</v>
      </c>
      <c r="D15" s="18">
        <v>37</v>
      </c>
      <c r="E15" s="18">
        <v>65</v>
      </c>
      <c r="F15" s="18">
        <v>157</v>
      </c>
      <c r="G15" s="18">
        <v>157</v>
      </c>
    </row>
    <row r="16" spans="2:7" x14ac:dyDescent="0.25">
      <c r="B16" s="18">
        <v>25</v>
      </c>
      <c r="C16" s="18">
        <v>63</v>
      </c>
      <c r="D16" s="18">
        <v>85</v>
      </c>
      <c r="E16" s="18">
        <v>63</v>
      </c>
      <c r="F16" s="18">
        <v>211</v>
      </c>
      <c r="G16" s="18">
        <v>211</v>
      </c>
    </row>
    <row r="17" spans="2:25" x14ac:dyDescent="0.25">
      <c r="B17" s="18">
        <v>27</v>
      </c>
      <c r="C17" s="18">
        <v>50</v>
      </c>
      <c r="D17" s="18">
        <v>66</v>
      </c>
      <c r="E17" s="18">
        <v>43</v>
      </c>
      <c r="F17" s="18">
        <v>159</v>
      </c>
      <c r="G17" s="18">
        <v>159</v>
      </c>
    </row>
    <row r="18" spans="2:25" x14ac:dyDescent="0.25">
      <c r="B18" s="18">
        <v>29</v>
      </c>
      <c r="C18" s="18">
        <v>53</v>
      </c>
      <c r="D18" s="18">
        <v>37</v>
      </c>
      <c r="E18" s="18">
        <v>88</v>
      </c>
      <c r="F18" s="18">
        <v>178</v>
      </c>
      <c r="G18" s="18">
        <v>178</v>
      </c>
    </row>
    <row r="19" spans="2:25" ht="15" x14ac:dyDescent="0.25">
      <c r="B19" s="18">
        <v>31</v>
      </c>
      <c r="C19" s="18">
        <v>53</v>
      </c>
      <c r="D19" s="18">
        <v>67</v>
      </c>
      <c r="E19" s="18">
        <v>37</v>
      </c>
      <c r="F19" s="18">
        <v>157</v>
      </c>
      <c r="G19" s="18">
        <v>157</v>
      </c>
      <c r="Y19" s="19"/>
    </row>
    <row r="20" spans="2:25" x14ac:dyDescent="0.25">
      <c r="B20" s="18">
        <v>33</v>
      </c>
      <c r="C20" s="18">
        <v>75</v>
      </c>
      <c r="D20" s="18">
        <v>89</v>
      </c>
      <c r="E20" s="18">
        <v>45</v>
      </c>
      <c r="F20" s="18">
        <v>209</v>
      </c>
      <c r="G20" s="18">
        <v>209</v>
      </c>
    </row>
    <row r="21" spans="2:25" x14ac:dyDescent="0.25">
      <c r="B21" s="18">
        <v>35</v>
      </c>
      <c r="C21" s="18">
        <v>71</v>
      </c>
      <c r="D21" s="18">
        <v>90</v>
      </c>
      <c r="E21" s="18">
        <v>31</v>
      </c>
      <c r="F21" s="18">
        <v>192</v>
      </c>
      <c r="G21" s="18">
        <v>192</v>
      </c>
    </row>
    <row r="22" spans="2:25" x14ac:dyDescent="0.25">
      <c r="B22" s="18">
        <v>37</v>
      </c>
      <c r="C22" s="18">
        <v>46</v>
      </c>
      <c r="D22" s="18">
        <v>58</v>
      </c>
      <c r="E22" s="18">
        <v>39</v>
      </c>
      <c r="F22" s="18">
        <v>143</v>
      </c>
      <c r="G22" s="18">
        <v>143</v>
      </c>
    </row>
    <row r="23" spans="2:25" x14ac:dyDescent="0.25">
      <c r="B23" s="18">
        <v>39</v>
      </c>
      <c r="C23" s="18">
        <v>75</v>
      </c>
      <c r="D23" s="18">
        <v>82</v>
      </c>
      <c r="E23" s="18">
        <v>84</v>
      </c>
      <c r="F23" s="18">
        <v>241</v>
      </c>
      <c r="G23" s="18">
        <v>241</v>
      </c>
    </row>
    <row r="24" spans="2:25" x14ac:dyDescent="0.25">
      <c r="B24" s="18">
        <v>41</v>
      </c>
      <c r="C24" s="18">
        <v>80</v>
      </c>
      <c r="D24" s="18">
        <v>55</v>
      </c>
      <c r="E24" s="18">
        <v>75</v>
      </c>
      <c r="F24" s="18">
        <v>210</v>
      </c>
      <c r="G24" s="18">
        <v>210</v>
      </c>
    </row>
    <row r="25" spans="2:25" x14ac:dyDescent="0.25">
      <c r="B25" s="18">
        <v>43</v>
      </c>
      <c r="C25" s="18">
        <v>94</v>
      </c>
      <c r="D25" s="18">
        <v>40</v>
      </c>
      <c r="E25" s="18">
        <v>54</v>
      </c>
      <c r="F25" s="18">
        <v>188</v>
      </c>
      <c r="G25" s="18">
        <v>188</v>
      </c>
    </row>
    <row r="26" spans="2:25" x14ac:dyDescent="0.25">
      <c r="B26" s="18">
        <v>45</v>
      </c>
      <c r="C26" s="18">
        <v>73</v>
      </c>
      <c r="D26" s="18">
        <v>37</v>
      </c>
      <c r="E26" s="18">
        <v>71</v>
      </c>
      <c r="F26" s="18">
        <v>181</v>
      </c>
      <c r="G26" s="18">
        <v>181</v>
      </c>
    </row>
    <row r="27" spans="2:25" x14ac:dyDescent="0.25">
      <c r="B27" s="18">
        <v>47</v>
      </c>
      <c r="C27" s="18">
        <v>81</v>
      </c>
      <c r="D27" s="18">
        <v>72</v>
      </c>
      <c r="E27" s="18">
        <v>36</v>
      </c>
      <c r="F27" s="18">
        <v>189</v>
      </c>
      <c r="G27" s="18">
        <v>189</v>
      </c>
    </row>
    <row r="28" spans="2:25" x14ac:dyDescent="0.25">
      <c r="B28" s="18">
        <v>49</v>
      </c>
      <c r="C28" s="18">
        <v>31</v>
      </c>
      <c r="D28" s="18">
        <v>78</v>
      </c>
      <c r="E28" s="18">
        <v>78</v>
      </c>
      <c r="F28" s="18">
        <v>187</v>
      </c>
      <c r="G28" s="18">
        <v>187</v>
      </c>
    </row>
    <row r="29" spans="2:25" x14ac:dyDescent="0.25">
      <c r="B29" s="18">
        <v>51</v>
      </c>
      <c r="C29" s="18">
        <v>43</v>
      </c>
      <c r="D29" s="18">
        <v>79</v>
      </c>
      <c r="E29" s="18">
        <v>60</v>
      </c>
      <c r="F29" s="18">
        <v>182</v>
      </c>
      <c r="G29" s="18">
        <v>182</v>
      </c>
    </row>
    <row r="30" spans="2:25" x14ac:dyDescent="0.25">
      <c r="B30" s="18">
        <v>53</v>
      </c>
      <c r="C30" s="18">
        <v>87</v>
      </c>
      <c r="D30" s="18">
        <v>40</v>
      </c>
      <c r="E30" s="18">
        <v>54</v>
      </c>
      <c r="F30" s="18">
        <v>181</v>
      </c>
      <c r="G30" s="18">
        <v>181</v>
      </c>
    </row>
    <row r="31" spans="2:25" x14ac:dyDescent="0.25">
      <c r="B31" s="18">
        <v>55</v>
      </c>
      <c r="C31" s="18">
        <v>95</v>
      </c>
      <c r="D31" s="18">
        <v>58</v>
      </c>
      <c r="E31" s="18">
        <v>49</v>
      </c>
      <c r="F31" s="18">
        <v>202</v>
      </c>
      <c r="G31" s="18">
        <v>202</v>
      </c>
    </row>
    <row r="32" spans="2:25" x14ac:dyDescent="0.25">
      <c r="B32" s="18">
        <v>57</v>
      </c>
      <c r="C32" s="18">
        <v>42</v>
      </c>
      <c r="D32" s="18">
        <v>82</v>
      </c>
      <c r="E32" s="18">
        <v>38</v>
      </c>
      <c r="F32" s="18">
        <v>162</v>
      </c>
      <c r="G32" s="18">
        <v>162</v>
      </c>
    </row>
    <row r="33" spans="2:7" x14ac:dyDescent="0.25">
      <c r="B33" s="15" t="s">
        <v>6</v>
      </c>
      <c r="C33" s="16">
        <v>1822</v>
      </c>
      <c r="D33" s="16">
        <v>1866</v>
      </c>
      <c r="E33" s="16">
        <v>1789</v>
      </c>
      <c r="F33" s="16">
        <v>5477</v>
      </c>
      <c r="G33" s="16">
        <v>5477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32FB-112B-44BA-B881-3C91500A664A}">
  <sheetPr>
    <tabColor theme="7" tint="0.39997558519241921"/>
  </sheetPr>
  <dimension ref="B1:G6"/>
  <sheetViews>
    <sheetView zoomScale="126" workbookViewId="0">
      <selection activeCell="G3" sqref="G3"/>
    </sheetView>
  </sheetViews>
  <sheetFormatPr defaultRowHeight="13.8" x14ac:dyDescent="0.25"/>
  <cols>
    <col min="1" max="1" width="8"/>
    <col min="2" max="2" width="10.09765625" customWidth="1"/>
    <col min="3" max="5" width="8.796875" customWidth="1"/>
    <col min="6" max="6" width="12.69921875" customWidth="1"/>
  </cols>
  <sheetData>
    <row r="1" spans="2:7" ht="14.4" thickBot="1" x14ac:dyDescent="0.3"/>
    <row r="2" spans="2:7" ht="14.4" thickBot="1" x14ac:dyDescent="0.3">
      <c r="B2" s="24" t="s">
        <v>21</v>
      </c>
      <c r="C2" s="25" t="s">
        <v>18</v>
      </c>
      <c r="D2" s="25" t="s">
        <v>19</v>
      </c>
      <c r="E2" s="25" t="s">
        <v>20</v>
      </c>
      <c r="F2" s="26" t="s">
        <v>22</v>
      </c>
    </row>
    <row r="3" spans="2:7" x14ac:dyDescent="0.25">
      <c r="B3" s="4" t="s">
        <v>14</v>
      </c>
      <c r="C3" s="20">
        <v>41</v>
      </c>
      <c r="D3" s="20">
        <v>10</v>
      </c>
      <c r="E3" s="20">
        <v>43</v>
      </c>
      <c r="F3" s="3">
        <f>SUM(Table2[[#This Row],[X]:[XII]])</f>
        <v>94</v>
      </c>
      <c r="G3">
        <f>SUM(Table2[[X]:[XII]])</f>
        <v>395</v>
      </c>
    </row>
    <row r="4" spans="2:7" x14ac:dyDescent="0.25">
      <c r="B4" s="21" t="s">
        <v>15</v>
      </c>
      <c r="C4" s="11">
        <v>39</v>
      </c>
      <c r="D4" s="11">
        <v>27</v>
      </c>
      <c r="E4" s="11">
        <v>42</v>
      </c>
      <c r="F4" s="22">
        <f>SUM(Table2[[#This Row],[X]:[XII]])</f>
        <v>108</v>
      </c>
    </row>
    <row r="5" spans="2:7" x14ac:dyDescent="0.25">
      <c r="B5" s="21" t="s">
        <v>16</v>
      </c>
      <c r="C5" s="11">
        <v>51</v>
      </c>
      <c r="D5" s="11">
        <v>30</v>
      </c>
      <c r="E5" s="11">
        <v>17</v>
      </c>
      <c r="F5" s="22">
        <f>SUM(Table2[[#This Row],[X]:[XII]])</f>
        <v>98</v>
      </c>
    </row>
    <row r="6" spans="2:7" x14ac:dyDescent="0.25">
      <c r="B6" s="2" t="s">
        <v>17</v>
      </c>
      <c r="C6" s="23">
        <v>28</v>
      </c>
      <c r="D6" s="23">
        <v>34</v>
      </c>
      <c r="E6" s="23">
        <v>33</v>
      </c>
      <c r="F6" s="1">
        <f>SUM(Table2[[#This Row],[X]:[XII]])</f>
        <v>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11E0-3128-49B2-B258-9787530BB5A9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F5E703E-61C4-4BEC-B70C-46ADEB97228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D891C98E-0243-4D6C-9351-6E214A0D679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</vt:lpstr>
      <vt:lpstr>First sheet pivot</vt:lpstr>
      <vt:lpstr>Student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</dc:creator>
  <cp:lastModifiedBy>Nishikant Giri</cp:lastModifiedBy>
  <dcterms:created xsi:type="dcterms:W3CDTF">2023-05-16T13:10:20Z</dcterms:created>
  <dcterms:modified xsi:type="dcterms:W3CDTF">2025-05-09T14:54:54Z</dcterms:modified>
</cp:coreProperties>
</file>