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bfin-421\"/>
    </mc:Choice>
  </mc:AlternateContent>
  <xr:revisionPtr revIDLastSave="0" documentId="8_{9F0336CB-A41E-413D-8C5B-9CF649E4C1C4}" xr6:coauthVersionLast="47" xr6:coauthVersionMax="47" xr10:uidLastSave="{00000000-0000-0000-0000-000000000000}"/>
  <bookViews>
    <workbookView xWindow="-108" yWindow="-108" windowWidth="30936" windowHeight="16896" xr2:uid="{936BB8A0-54CE-4F45-AE89-FD1F9460B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5" i="1" l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134" i="1"/>
  <c r="E123" i="1"/>
  <c r="E124" i="1"/>
  <c r="E125" i="1"/>
  <c r="E126" i="1"/>
  <c r="E127" i="1"/>
  <c r="E128" i="1"/>
  <c r="E129" i="1"/>
  <c r="E130" i="1"/>
  <c r="E131" i="1"/>
  <c r="E132" i="1"/>
  <c r="E133" i="1"/>
  <c r="E122" i="1"/>
  <c r="E111" i="1"/>
  <c r="E112" i="1"/>
  <c r="E113" i="1"/>
  <c r="E114" i="1"/>
  <c r="E115" i="1"/>
  <c r="E116" i="1"/>
  <c r="E117" i="1"/>
  <c r="E118" i="1"/>
  <c r="E119" i="1"/>
  <c r="E120" i="1"/>
  <c r="E121" i="1"/>
  <c r="E110" i="1"/>
  <c r="E99" i="1"/>
  <c r="E100" i="1"/>
  <c r="E101" i="1"/>
  <c r="E102" i="1"/>
  <c r="E103" i="1"/>
  <c r="E104" i="1"/>
  <c r="E105" i="1"/>
  <c r="E106" i="1"/>
  <c r="E107" i="1"/>
  <c r="E108" i="1"/>
  <c r="E109" i="1"/>
  <c r="E98" i="1"/>
  <c r="E87" i="1"/>
  <c r="E88" i="1"/>
  <c r="E89" i="1"/>
  <c r="E90" i="1"/>
  <c r="E91" i="1"/>
  <c r="E92" i="1"/>
  <c r="E93" i="1"/>
  <c r="E94" i="1"/>
  <c r="E95" i="1"/>
  <c r="E96" i="1"/>
  <c r="E97" i="1"/>
  <c r="E86" i="1"/>
  <c r="E75" i="1"/>
  <c r="E76" i="1"/>
  <c r="E77" i="1"/>
  <c r="E78" i="1"/>
  <c r="E79" i="1"/>
  <c r="E80" i="1"/>
  <c r="E81" i="1"/>
  <c r="E82" i="1"/>
  <c r="E83" i="1"/>
  <c r="E84" i="1"/>
  <c r="E85" i="1"/>
  <c r="E74" i="1"/>
  <c r="E63" i="1"/>
  <c r="E64" i="1"/>
  <c r="E65" i="1"/>
  <c r="E66" i="1"/>
  <c r="E67" i="1"/>
  <c r="E68" i="1"/>
  <c r="E69" i="1"/>
  <c r="E70" i="1"/>
  <c r="E71" i="1"/>
  <c r="E72" i="1"/>
  <c r="E73" i="1"/>
  <c r="E62" i="1"/>
  <c r="E51" i="1"/>
  <c r="E52" i="1"/>
  <c r="E53" i="1"/>
  <c r="E54" i="1"/>
  <c r="E55" i="1"/>
  <c r="E56" i="1"/>
  <c r="E57" i="1"/>
  <c r="E58" i="1"/>
  <c r="E59" i="1"/>
  <c r="E60" i="1"/>
  <c r="E61" i="1"/>
  <c r="E50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4" i="1"/>
  <c r="G4" i="1"/>
  <c r="G3" i="1"/>
  <c r="C14" i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D244" i="1"/>
  <c r="J244" i="1" s="1"/>
  <c r="D245" i="1"/>
  <c r="J245" i="1" s="1"/>
  <c r="D246" i="1"/>
  <c r="J246" i="1" s="1"/>
  <c r="D247" i="1"/>
  <c r="J247" i="1" s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D272" i="1"/>
  <c r="J272" i="1" s="1"/>
  <c r="D273" i="1"/>
  <c r="J273" i="1" s="1"/>
  <c r="D274" i="1"/>
  <c r="J274" i="1" s="1"/>
  <c r="D275" i="1"/>
  <c r="J275" i="1" s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15" i="1"/>
  <c r="D14" i="1"/>
  <c r="J14" i="1" s="1"/>
  <c r="J13" i="1"/>
  <c r="G10" i="1"/>
  <c r="G9" i="1"/>
  <c r="G8" i="1"/>
  <c r="G7" i="1"/>
  <c r="G6" i="1"/>
  <c r="G5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G14" i="1" l="1"/>
  <c r="H14" i="1" s="1"/>
  <c r="I14" i="1" s="1"/>
  <c r="C15" i="1" s="1"/>
  <c r="G15" i="1" s="1"/>
  <c r="J15" i="1"/>
  <c r="L13" i="1" s="1"/>
  <c r="H15" i="1" l="1"/>
  <c r="I15" i="1" s="1"/>
  <c r="C16" i="1" s="1"/>
  <c r="G16" i="1" s="1"/>
  <c r="H16" i="1" l="1"/>
  <c r="I16" i="1" s="1"/>
  <c r="C17" i="1" l="1"/>
  <c r="G17" i="1" s="1"/>
  <c r="H17" i="1" l="1"/>
  <c r="I17" i="1" s="1"/>
  <c r="C18" i="1" s="1"/>
  <c r="G18" i="1" s="1"/>
  <c r="H18" i="1" l="1"/>
  <c r="I18" i="1" l="1"/>
  <c r="C19" i="1" s="1"/>
  <c r="G19" i="1" s="1"/>
  <c r="H19" i="1" l="1"/>
  <c r="I19" i="1" l="1"/>
  <c r="C20" i="1" s="1"/>
  <c r="G20" i="1" s="1"/>
  <c r="H20" i="1" l="1"/>
  <c r="I20" i="1" s="1"/>
  <c r="C21" i="1" l="1"/>
  <c r="G21" i="1" s="1"/>
  <c r="H21" i="1" l="1"/>
  <c r="I21" i="1" l="1"/>
  <c r="C22" i="1" s="1"/>
  <c r="G22" i="1" s="1"/>
  <c r="H22" i="1" l="1"/>
  <c r="I22" i="1" s="1"/>
  <c r="C23" i="1" l="1"/>
  <c r="G23" i="1" s="1"/>
  <c r="H23" i="1" l="1"/>
  <c r="I23" i="1" s="1"/>
  <c r="C24" i="1" l="1"/>
  <c r="G24" i="1" s="1"/>
  <c r="H24" i="1" l="1"/>
  <c r="I24" i="1" s="1"/>
  <c r="C25" i="1" l="1"/>
  <c r="G25" i="1" s="1"/>
  <c r="H25" i="1" l="1"/>
  <c r="I25" i="1" s="1"/>
  <c r="C26" i="1" l="1"/>
  <c r="G26" i="1" s="1"/>
  <c r="H26" i="1" l="1"/>
  <c r="I26" i="1" s="1"/>
  <c r="C27" i="1" l="1"/>
  <c r="G27" i="1" s="1"/>
  <c r="H27" i="1" l="1"/>
  <c r="I27" i="1" s="1"/>
  <c r="C28" i="1" l="1"/>
  <c r="G28" i="1" s="1"/>
  <c r="H28" i="1" l="1"/>
  <c r="I28" i="1" s="1"/>
  <c r="C29" i="1" l="1"/>
  <c r="G29" i="1" s="1"/>
  <c r="H29" i="1" l="1"/>
  <c r="I29" i="1" s="1"/>
  <c r="C30" i="1" l="1"/>
  <c r="G30" i="1" s="1"/>
  <c r="H30" i="1" l="1"/>
  <c r="I30" i="1" s="1"/>
  <c r="C31" i="1" l="1"/>
  <c r="G31" i="1" s="1"/>
  <c r="H31" i="1" l="1"/>
  <c r="I31" i="1" s="1"/>
  <c r="C32" i="1" l="1"/>
  <c r="G32" i="1" s="1"/>
  <c r="H32" i="1" l="1"/>
  <c r="I32" i="1" s="1"/>
  <c r="C33" i="1" l="1"/>
  <c r="G33" i="1" s="1"/>
  <c r="H33" i="1" l="1"/>
  <c r="I33" i="1" s="1"/>
  <c r="C34" i="1" l="1"/>
  <c r="G34" i="1" s="1"/>
  <c r="H34" i="1" l="1"/>
  <c r="I34" i="1" s="1"/>
  <c r="C35" i="1" l="1"/>
  <c r="G35" i="1" s="1"/>
  <c r="H35" i="1" l="1"/>
  <c r="I35" i="1" s="1"/>
  <c r="C36" i="1" l="1"/>
  <c r="G36" i="1" s="1"/>
  <c r="H36" i="1" l="1"/>
  <c r="I36" i="1" s="1"/>
  <c r="C37" i="1" l="1"/>
  <c r="G37" i="1" s="1"/>
  <c r="H37" i="1" l="1"/>
  <c r="I37" i="1" l="1"/>
  <c r="C38" i="1" s="1"/>
  <c r="G38" i="1" s="1"/>
  <c r="H38" i="1" l="1"/>
  <c r="I38" i="1" s="1"/>
  <c r="C39" i="1" l="1"/>
  <c r="G39" i="1" s="1"/>
  <c r="H39" i="1" l="1"/>
  <c r="I39" i="1" l="1"/>
  <c r="C40" i="1" s="1"/>
  <c r="G40" i="1" s="1"/>
  <c r="H40" i="1" l="1"/>
  <c r="I40" i="1" s="1"/>
  <c r="C41" i="1" l="1"/>
  <c r="G41" i="1" s="1"/>
  <c r="H41" i="1" l="1"/>
  <c r="I41" i="1" s="1"/>
  <c r="C42" i="1" l="1"/>
  <c r="G42" i="1" s="1"/>
  <c r="H42" i="1" l="1"/>
  <c r="I42" i="1" s="1"/>
  <c r="C43" i="1" l="1"/>
  <c r="G43" i="1" s="1"/>
  <c r="H43" i="1" l="1"/>
  <c r="I43" i="1" l="1"/>
  <c r="C44" i="1" s="1"/>
  <c r="G44" i="1" s="1"/>
  <c r="H44" i="1" l="1"/>
  <c r="I44" i="1" s="1"/>
  <c r="C45" i="1" l="1"/>
  <c r="G45" i="1" s="1"/>
  <c r="H45" i="1" l="1"/>
  <c r="I45" i="1" l="1"/>
  <c r="C46" i="1" s="1"/>
  <c r="G46" i="1" s="1"/>
  <c r="H46" i="1" l="1"/>
  <c r="I46" i="1" s="1"/>
  <c r="C47" i="1" l="1"/>
  <c r="G47" i="1" s="1"/>
  <c r="H47" i="1" l="1"/>
  <c r="I47" i="1" s="1"/>
  <c r="C48" i="1" l="1"/>
  <c r="G48" i="1" s="1"/>
  <c r="H48" i="1" l="1"/>
  <c r="I48" i="1" l="1"/>
  <c r="C49" i="1" s="1"/>
  <c r="G49" i="1" s="1"/>
  <c r="H49" i="1" l="1"/>
  <c r="I49" i="1" s="1"/>
  <c r="C50" i="1" l="1"/>
  <c r="G50" i="1" s="1"/>
  <c r="H50" i="1" l="1"/>
  <c r="I50" i="1" l="1"/>
  <c r="C51" i="1" s="1"/>
  <c r="G51" i="1" s="1"/>
  <c r="H51" i="1" l="1"/>
  <c r="I51" i="1" l="1"/>
  <c r="C52" i="1" s="1"/>
  <c r="G52" i="1" s="1"/>
  <c r="H52" i="1" l="1"/>
  <c r="I52" i="1" s="1"/>
  <c r="C53" i="1" l="1"/>
  <c r="G53" i="1" s="1"/>
  <c r="H53" i="1" l="1"/>
  <c r="I53" i="1" s="1"/>
  <c r="C54" i="1" l="1"/>
  <c r="G54" i="1" s="1"/>
  <c r="H54" i="1" l="1"/>
  <c r="I54" i="1" s="1"/>
  <c r="C55" i="1" l="1"/>
  <c r="G55" i="1" s="1"/>
  <c r="H55" i="1" l="1"/>
  <c r="I55" i="1" s="1"/>
  <c r="C56" i="1" l="1"/>
  <c r="G56" i="1" s="1"/>
  <c r="H56" i="1" l="1"/>
  <c r="I56" i="1" l="1"/>
  <c r="C57" i="1" s="1"/>
  <c r="G57" i="1" s="1"/>
  <c r="H57" i="1" l="1"/>
  <c r="I57" i="1" s="1"/>
  <c r="C58" i="1" l="1"/>
  <c r="G58" i="1" s="1"/>
  <c r="H58" i="1" l="1"/>
  <c r="I58" i="1" s="1"/>
  <c r="C59" i="1" l="1"/>
  <c r="G59" i="1" s="1"/>
  <c r="H59" i="1" l="1"/>
  <c r="I59" i="1" s="1"/>
  <c r="C60" i="1" l="1"/>
  <c r="G60" i="1" s="1"/>
  <c r="H60" i="1" l="1"/>
  <c r="I60" i="1" s="1"/>
  <c r="C61" i="1" l="1"/>
  <c r="G61" i="1" s="1"/>
  <c r="H61" i="1" l="1"/>
  <c r="I61" i="1" s="1"/>
  <c r="C62" i="1" l="1"/>
  <c r="G62" i="1" s="1"/>
  <c r="H62" i="1" l="1"/>
  <c r="I62" i="1" l="1"/>
  <c r="C63" i="1" s="1"/>
  <c r="G63" i="1" s="1"/>
  <c r="H63" i="1" l="1"/>
  <c r="I63" i="1" s="1"/>
  <c r="C64" i="1" l="1"/>
  <c r="G64" i="1" s="1"/>
  <c r="H64" i="1" l="1"/>
  <c r="I64" i="1" s="1"/>
  <c r="C65" i="1" l="1"/>
  <c r="G65" i="1" s="1"/>
  <c r="H65" i="1" l="1"/>
  <c r="I65" i="1" s="1"/>
  <c r="C66" i="1" l="1"/>
  <c r="G66" i="1" s="1"/>
  <c r="H66" i="1" l="1"/>
  <c r="I66" i="1" s="1"/>
  <c r="C67" i="1" l="1"/>
  <c r="G67" i="1" s="1"/>
  <c r="H67" i="1" l="1"/>
  <c r="I67" i="1" s="1"/>
  <c r="C68" i="1" l="1"/>
  <c r="G68" i="1" s="1"/>
  <c r="H68" i="1" l="1"/>
  <c r="I68" i="1" s="1"/>
  <c r="C69" i="1" l="1"/>
  <c r="G69" i="1" s="1"/>
  <c r="H69" i="1" l="1"/>
  <c r="I69" i="1" s="1"/>
  <c r="C70" i="1" l="1"/>
  <c r="G70" i="1" s="1"/>
  <c r="H70" i="1" l="1"/>
  <c r="I70" i="1" s="1"/>
  <c r="C71" i="1" l="1"/>
  <c r="G71" i="1" s="1"/>
  <c r="H71" i="1" l="1"/>
  <c r="I71" i="1" s="1"/>
  <c r="C72" i="1" l="1"/>
  <c r="G72" i="1" s="1"/>
  <c r="H72" i="1" l="1"/>
  <c r="I72" i="1" s="1"/>
  <c r="C73" i="1" l="1"/>
  <c r="G73" i="1" s="1"/>
  <c r="H73" i="1" l="1"/>
  <c r="I73" i="1" s="1"/>
  <c r="C74" i="1" l="1"/>
  <c r="G74" i="1" s="1"/>
  <c r="H74" i="1" l="1"/>
  <c r="I74" i="1" s="1"/>
  <c r="C75" i="1" l="1"/>
  <c r="G75" i="1" s="1"/>
  <c r="H75" i="1" l="1"/>
  <c r="I75" i="1" l="1"/>
  <c r="C76" i="1" s="1"/>
  <c r="G76" i="1" s="1"/>
  <c r="H76" i="1" l="1"/>
  <c r="I76" i="1" s="1"/>
  <c r="C77" i="1" l="1"/>
  <c r="G77" i="1" s="1"/>
  <c r="H77" i="1" l="1"/>
  <c r="I77" i="1" l="1"/>
  <c r="C78" i="1" s="1"/>
  <c r="G78" i="1" s="1"/>
  <c r="H78" i="1" l="1"/>
  <c r="I78" i="1" s="1"/>
  <c r="C79" i="1" l="1"/>
  <c r="G79" i="1" s="1"/>
  <c r="H79" i="1" l="1"/>
  <c r="I79" i="1" s="1"/>
  <c r="C80" i="1" l="1"/>
  <c r="G80" i="1" s="1"/>
  <c r="H80" i="1" l="1"/>
  <c r="I80" i="1" s="1"/>
  <c r="C81" i="1" l="1"/>
  <c r="G81" i="1" s="1"/>
  <c r="H81" i="1" l="1"/>
  <c r="I81" i="1" l="1"/>
  <c r="C82" i="1" s="1"/>
  <c r="G82" i="1" s="1"/>
  <c r="H82" i="1" l="1"/>
  <c r="I82" i="1" s="1"/>
  <c r="C83" i="1" l="1"/>
  <c r="G83" i="1" s="1"/>
  <c r="H83" i="1" l="1"/>
  <c r="I83" i="1" s="1"/>
  <c r="C84" i="1" l="1"/>
  <c r="G84" i="1" s="1"/>
  <c r="H84" i="1" l="1"/>
  <c r="I84" i="1" s="1"/>
  <c r="C85" i="1" l="1"/>
  <c r="G85" i="1" s="1"/>
  <c r="H85" i="1" l="1"/>
  <c r="I85" i="1" s="1"/>
  <c r="C86" i="1" l="1"/>
  <c r="G86" i="1" s="1"/>
  <c r="H86" i="1" l="1"/>
  <c r="I86" i="1" l="1"/>
  <c r="C87" i="1" s="1"/>
  <c r="G87" i="1" s="1"/>
  <c r="H87" i="1" l="1"/>
  <c r="I87" i="1" s="1"/>
  <c r="C88" i="1" l="1"/>
  <c r="G88" i="1" s="1"/>
  <c r="H88" i="1" l="1"/>
  <c r="I88" i="1" s="1"/>
  <c r="C89" i="1" l="1"/>
  <c r="G89" i="1" s="1"/>
  <c r="H89" i="1" l="1"/>
  <c r="I89" i="1" s="1"/>
  <c r="C90" i="1" l="1"/>
  <c r="G90" i="1" s="1"/>
  <c r="H90" i="1" l="1"/>
  <c r="I90" i="1" l="1"/>
  <c r="C91" i="1" s="1"/>
  <c r="G91" i="1" s="1"/>
  <c r="H91" i="1" l="1"/>
  <c r="I91" i="1" l="1"/>
  <c r="C92" i="1" s="1"/>
  <c r="G92" i="1" s="1"/>
  <c r="H92" i="1" l="1"/>
  <c r="I92" i="1" s="1"/>
  <c r="C93" i="1" l="1"/>
  <c r="G93" i="1" s="1"/>
  <c r="H93" i="1" l="1"/>
  <c r="I93" i="1" l="1"/>
  <c r="C94" i="1" s="1"/>
  <c r="G94" i="1" s="1"/>
  <c r="H94" i="1" l="1"/>
  <c r="I94" i="1" l="1"/>
  <c r="C95" i="1" s="1"/>
  <c r="G95" i="1" s="1"/>
  <c r="H95" i="1" l="1"/>
  <c r="I95" i="1" l="1"/>
  <c r="C96" i="1" s="1"/>
  <c r="G96" i="1" s="1"/>
  <c r="H96" i="1" l="1"/>
  <c r="I96" i="1" s="1"/>
  <c r="C97" i="1" l="1"/>
  <c r="G97" i="1" s="1"/>
  <c r="H97" i="1" l="1"/>
  <c r="I97" i="1" s="1"/>
  <c r="C98" i="1" l="1"/>
  <c r="G98" i="1" s="1"/>
  <c r="H98" i="1" l="1"/>
  <c r="I98" i="1" s="1"/>
  <c r="C99" i="1" l="1"/>
  <c r="G99" i="1" s="1"/>
  <c r="H99" i="1" l="1"/>
  <c r="I99" i="1" s="1"/>
  <c r="C100" i="1" l="1"/>
  <c r="G100" i="1" s="1"/>
  <c r="H100" i="1" l="1"/>
  <c r="I100" i="1" s="1"/>
  <c r="C101" i="1" l="1"/>
  <c r="G101" i="1" s="1"/>
  <c r="H101" i="1" l="1"/>
  <c r="I101" i="1" s="1"/>
  <c r="C102" i="1" l="1"/>
  <c r="G102" i="1" s="1"/>
  <c r="H102" i="1" l="1"/>
  <c r="I102" i="1" s="1"/>
  <c r="C103" i="1" l="1"/>
  <c r="G103" i="1" s="1"/>
  <c r="H103" i="1" l="1"/>
  <c r="I103" i="1" l="1"/>
  <c r="C104" i="1" s="1"/>
  <c r="G104" i="1" s="1"/>
  <c r="H104" i="1" l="1"/>
  <c r="I104" i="1" s="1"/>
  <c r="C105" i="1" l="1"/>
  <c r="G105" i="1" s="1"/>
  <c r="H105" i="1" l="1"/>
  <c r="I105" i="1" s="1"/>
  <c r="C106" i="1" l="1"/>
  <c r="G106" i="1" s="1"/>
  <c r="H106" i="1" l="1"/>
  <c r="I106" i="1" s="1"/>
  <c r="C107" i="1" l="1"/>
  <c r="G107" i="1" s="1"/>
  <c r="H107" i="1" l="1"/>
  <c r="I107" i="1" l="1"/>
  <c r="C108" i="1" s="1"/>
  <c r="G108" i="1" s="1"/>
  <c r="H108" i="1" l="1"/>
  <c r="I108" i="1" s="1"/>
  <c r="C109" i="1" l="1"/>
  <c r="G109" i="1" s="1"/>
  <c r="H109" i="1" l="1"/>
  <c r="I109" i="1" s="1"/>
  <c r="C110" i="1" l="1"/>
  <c r="G110" i="1" s="1"/>
  <c r="H110" i="1" l="1"/>
  <c r="I110" i="1" s="1"/>
  <c r="C111" i="1" l="1"/>
  <c r="G111" i="1" s="1"/>
  <c r="H111" i="1" l="1"/>
  <c r="I111" i="1" s="1"/>
  <c r="C112" i="1" l="1"/>
  <c r="G112" i="1" s="1"/>
  <c r="H112" i="1" l="1"/>
  <c r="I112" i="1" s="1"/>
  <c r="C113" i="1" l="1"/>
  <c r="G113" i="1" s="1"/>
  <c r="H113" i="1" l="1"/>
  <c r="I113" i="1" l="1"/>
  <c r="C114" i="1" s="1"/>
  <c r="G114" i="1" s="1"/>
  <c r="H114" i="1" l="1"/>
  <c r="I114" i="1" l="1"/>
  <c r="C115" i="1" s="1"/>
  <c r="G115" i="1" s="1"/>
  <c r="H115" i="1" l="1"/>
  <c r="I115" i="1" l="1"/>
  <c r="C116" i="1" s="1"/>
  <c r="G116" i="1" s="1"/>
  <c r="H116" i="1" l="1"/>
  <c r="I116" i="1" s="1"/>
  <c r="C117" i="1" l="1"/>
  <c r="G117" i="1" s="1"/>
  <c r="H117" i="1" l="1"/>
  <c r="I117" i="1" l="1"/>
  <c r="C118" i="1" s="1"/>
  <c r="G118" i="1" s="1"/>
  <c r="H118" i="1" l="1"/>
  <c r="I118" i="1" s="1"/>
  <c r="C119" i="1" l="1"/>
  <c r="G119" i="1" s="1"/>
  <c r="H119" i="1" l="1"/>
  <c r="I119" i="1" s="1"/>
  <c r="C120" i="1" l="1"/>
  <c r="G120" i="1" s="1"/>
  <c r="H120" i="1" s="1"/>
  <c r="I120" i="1" s="1"/>
  <c r="C121" i="1" l="1"/>
  <c r="G121" i="1" s="1"/>
  <c r="H121" i="1" l="1"/>
  <c r="I121" i="1" s="1"/>
  <c r="C122" i="1" l="1"/>
  <c r="G122" i="1" s="1"/>
  <c r="H122" i="1" l="1"/>
  <c r="I122" i="1" s="1"/>
  <c r="C123" i="1" l="1"/>
  <c r="G123" i="1" s="1"/>
  <c r="H123" i="1" l="1"/>
  <c r="I123" i="1" s="1"/>
  <c r="C124" i="1" l="1"/>
  <c r="G124" i="1" s="1"/>
  <c r="H124" i="1" l="1"/>
  <c r="I124" i="1" s="1"/>
  <c r="C125" i="1" l="1"/>
  <c r="G125" i="1" s="1"/>
  <c r="H125" i="1" l="1"/>
  <c r="I125" i="1" s="1"/>
  <c r="C126" i="1" l="1"/>
  <c r="G126" i="1" s="1"/>
  <c r="H126" i="1" l="1"/>
  <c r="I126" i="1" s="1"/>
  <c r="C127" i="1" l="1"/>
  <c r="G127" i="1" s="1"/>
  <c r="H127" i="1" l="1"/>
  <c r="I127" i="1" s="1"/>
  <c r="C128" i="1" l="1"/>
  <c r="G128" i="1" s="1"/>
  <c r="H128" i="1" l="1"/>
  <c r="I128" i="1" s="1"/>
  <c r="C129" i="1" l="1"/>
  <c r="G129" i="1" s="1"/>
  <c r="H129" i="1" l="1"/>
  <c r="I129" i="1" s="1"/>
  <c r="C130" i="1" l="1"/>
  <c r="G130" i="1" s="1"/>
  <c r="H130" i="1" l="1"/>
  <c r="I130" i="1" s="1"/>
  <c r="C131" i="1" l="1"/>
  <c r="G131" i="1" s="1"/>
  <c r="H131" i="1" l="1"/>
  <c r="I131" i="1" s="1"/>
  <c r="C132" i="1" l="1"/>
  <c r="G132" i="1" s="1"/>
  <c r="H132" i="1" l="1"/>
  <c r="I132" i="1" s="1"/>
  <c r="C133" i="1" l="1"/>
  <c r="G133" i="1" s="1"/>
  <c r="H133" i="1" l="1"/>
  <c r="I133" i="1" s="1"/>
  <c r="C134" i="1" l="1"/>
  <c r="G134" i="1" s="1"/>
  <c r="H134" i="1" l="1"/>
  <c r="I134" i="1" l="1"/>
  <c r="C135" i="1" s="1"/>
  <c r="G135" i="1" s="1"/>
  <c r="H135" i="1" l="1"/>
  <c r="I135" i="1" l="1"/>
  <c r="C136" i="1" s="1"/>
  <c r="G136" i="1" s="1"/>
  <c r="H136" i="1" l="1"/>
  <c r="I136" i="1" l="1"/>
  <c r="C137" i="1" s="1"/>
  <c r="G137" i="1" s="1"/>
  <c r="H137" i="1" l="1"/>
  <c r="I137" i="1" s="1"/>
  <c r="C138" i="1" l="1"/>
  <c r="G138" i="1" s="1"/>
  <c r="H138" i="1" l="1"/>
  <c r="I138" i="1" l="1"/>
  <c r="C139" i="1" s="1"/>
  <c r="G139" i="1" s="1"/>
  <c r="H139" i="1" l="1"/>
  <c r="I139" i="1" s="1"/>
  <c r="C140" i="1" l="1"/>
  <c r="G140" i="1" s="1"/>
  <c r="H140" i="1" l="1"/>
  <c r="I140" i="1" l="1"/>
  <c r="C141" i="1" s="1"/>
  <c r="G141" i="1" s="1"/>
  <c r="H141" i="1" l="1"/>
  <c r="I141" i="1" l="1"/>
  <c r="C142" i="1" s="1"/>
  <c r="G142" i="1" s="1"/>
  <c r="H142" i="1" l="1"/>
  <c r="I142" i="1" s="1"/>
  <c r="C143" i="1" l="1"/>
  <c r="G143" i="1" s="1"/>
  <c r="H143" i="1" l="1"/>
  <c r="I143" i="1" l="1"/>
  <c r="C144" i="1" s="1"/>
  <c r="G144" i="1" s="1"/>
  <c r="H144" i="1" l="1"/>
  <c r="I144" i="1" l="1"/>
  <c r="C145" i="1" s="1"/>
  <c r="G145" i="1" s="1"/>
  <c r="H145" i="1" l="1"/>
  <c r="I145" i="1" s="1"/>
  <c r="C146" i="1" l="1"/>
  <c r="G146" i="1" s="1"/>
  <c r="H146" i="1" l="1"/>
  <c r="I146" i="1" s="1"/>
  <c r="C147" i="1" l="1"/>
  <c r="G147" i="1" s="1"/>
  <c r="H147" i="1" l="1"/>
  <c r="I147" i="1" l="1"/>
  <c r="C148" i="1" s="1"/>
  <c r="G148" i="1" s="1"/>
  <c r="H148" i="1" l="1"/>
  <c r="I148" i="1" l="1"/>
  <c r="C149" i="1" s="1"/>
  <c r="G149" i="1" s="1"/>
  <c r="H149" i="1" l="1"/>
  <c r="I149" i="1" l="1"/>
  <c r="C150" i="1" s="1"/>
  <c r="G150" i="1" s="1"/>
  <c r="H150" i="1" l="1"/>
  <c r="I150" i="1" s="1"/>
  <c r="C151" i="1" l="1"/>
  <c r="G151" i="1" s="1"/>
  <c r="H151" i="1" l="1"/>
  <c r="I151" i="1" s="1"/>
  <c r="C152" i="1" l="1"/>
  <c r="G152" i="1" s="1"/>
  <c r="H152" i="1" l="1"/>
  <c r="I152" i="1" s="1"/>
  <c r="C153" i="1" l="1"/>
  <c r="G153" i="1" s="1"/>
  <c r="H153" i="1" l="1"/>
  <c r="I153" i="1" s="1"/>
  <c r="C154" i="1" l="1"/>
  <c r="G154" i="1" s="1"/>
  <c r="H154" i="1" l="1"/>
  <c r="I154" i="1" s="1"/>
  <c r="C155" i="1" l="1"/>
  <c r="G155" i="1" s="1"/>
  <c r="H155" i="1" l="1"/>
  <c r="I155" i="1" s="1"/>
  <c r="C156" i="1" l="1"/>
  <c r="G156" i="1" s="1"/>
  <c r="H156" i="1" l="1"/>
  <c r="I156" i="1" l="1"/>
  <c r="C157" i="1" s="1"/>
  <c r="G157" i="1" s="1"/>
  <c r="H157" i="1" l="1"/>
  <c r="I157" i="1" s="1"/>
  <c r="C158" i="1" l="1"/>
  <c r="G158" i="1" s="1"/>
  <c r="H158" i="1" l="1"/>
  <c r="I158" i="1" s="1"/>
  <c r="C159" i="1" l="1"/>
  <c r="G159" i="1" s="1"/>
  <c r="H159" i="1" l="1"/>
  <c r="I159" i="1" s="1"/>
  <c r="C160" i="1" l="1"/>
  <c r="G160" i="1" s="1"/>
  <c r="H160" i="1" l="1"/>
  <c r="I160" i="1" s="1"/>
  <c r="C161" i="1" l="1"/>
  <c r="G161" i="1" s="1"/>
  <c r="H161" i="1" l="1"/>
  <c r="I161" i="1" s="1"/>
  <c r="C162" i="1" l="1"/>
  <c r="G162" i="1" s="1"/>
  <c r="H162" i="1" l="1"/>
  <c r="I162" i="1" s="1"/>
  <c r="C163" i="1" l="1"/>
  <c r="G163" i="1" s="1"/>
  <c r="H163" i="1" l="1"/>
  <c r="I163" i="1" s="1"/>
  <c r="C164" i="1" l="1"/>
  <c r="G164" i="1" s="1"/>
  <c r="H164" i="1" l="1"/>
  <c r="I164" i="1" s="1"/>
  <c r="C165" i="1" l="1"/>
  <c r="G165" i="1" s="1"/>
  <c r="H165" i="1" l="1"/>
  <c r="I165" i="1" s="1"/>
  <c r="C166" i="1" l="1"/>
  <c r="G166" i="1" s="1"/>
  <c r="H166" i="1" l="1"/>
  <c r="I166" i="1" s="1"/>
  <c r="C167" i="1" l="1"/>
  <c r="G167" i="1" s="1"/>
  <c r="H167" i="1" l="1"/>
  <c r="I167" i="1" s="1"/>
  <c r="C168" i="1" l="1"/>
  <c r="G168" i="1" s="1"/>
  <c r="H168" i="1" l="1"/>
  <c r="I168" i="1" l="1"/>
  <c r="C169" i="1" s="1"/>
  <c r="G169" i="1" s="1"/>
  <c r="H169" i="1" l="1"/>
  <c r="I169" i="1" l="1"/>
  <c r="C170" i="1" s="1"/>
  <c r="G170" i="1" s="1"/>
  <c r="H170" i="1" l="1"/>
  <c r="I170" i="1" l="1"/>
  <c r="C171" i="1" s="1"/>
  <c r="G171" i="1" s="1"/>
  <c r="H171" i="1" l="1"/>
  <c r="I171" i="1" l="1"/>
  <c r="C172" i="1" s="1"/>
  <c r="G172" i="1" s="1"/>
  <c r="H172" i="1" l="1"/>
  <c r="I172" i="1" s="1"/>
  <c r="C173" i="1" l="1"/>
  <c r="G173" i="1" s="1"/>
  <c r="H173" i="1" l="1"/>
  <c r="I173" i="1" l="1"/>
  <c r="C174" i="1" s="1"/>
  <c r="G174" i="1" s="1"/>
  <c r="H174" i="1" l="1"/>
  <c r="I174" i="1" l="1"/>
  <c r="C175" i="1" s="1"/>
  <c r="G175" i="1" s="1"/>
  <c r="H175" i="1" l="1"/>
  <c r="I175" i="1" l="1"/>
  <c r="C176" i="1" s="1"/>
  <c r="G176" i="1" s="1"/>
  <c r="H176" i="1" l="1"/>
  <c r="I176" i="1" l="1"/>
  <c r="C177" i="1" s="1"/>
  <c r="G177" i="1" s="1"/>
  <c r="H177" i="1" l="1"/>
  <c r="I177" i="1" l="1"/>
  <c r="C178" i="1" s="1"/>
  <c r="G178" i="1" s="1"/>
  <c r="H178" i="1" l="1"/>
  <c r="I178" i="1" l="1"/>
  <c r="C179" i="1" s="1"/>
  <c r="G179" i="1" s="1"/>
  <c r="H179" i="1" l="1"/>
  <c r="I179" i="1" s="1"/>
  <c r="C180" i="1" l="1"/>
  <c r="G180" i="1" s="1"/>
  <c r="H180" i="1" l="1"/>
  <c r="I180" i="1" s="1"/>
  <c r="C181" i="1" l="1"/>
  <c r="G181" i="1" s="1"/>
  <c r="H181" i="1" l="1"/>
  <c r="I181" i="1" s="1"/>
  <c r="C182" i="1" l="1"/>
  <c r="G182" i="1" s="1"/>
  <c r="H182" i="1" l="1"/>
  <c r="I182" i="1" s="1"/>
  <c r="C183" i="1" l="1"/>
  <c r="G183" i="1" s="1"/>
  <c r="H183" i="1" l="1"/>
  <c r="I183" i="1" s="1"/>
  <c r="C184" i="1" l="1"/>
  <c r="G184" i="1" s="1"/>
  <c r="H184" i="1" l="1"/>
  <c r="I184" i="1" s="1"/>
  <c r="C185" i="1" l="1"/>
  <c r="G185" i="1" s="1"/>
  <c r="H185" i="1" l="1"/>
  <c r="I185" i="1" s="1"/>
  <c r="C186" i="1" l="1"/>
  <c r="G186" i="1" s="1"/>
  <c r="H186" i="1" l="1"/>
  <c r="I186" i="1" l="1"/>
  <c r="C187" i="1" s="1"/>
  <c r="G187" i="1" s="1"/>
  <c r="H187" i="1" l="1"/>
  <c r="I187" i="1" l="1"/>
  <c r="C188" i="1" s="1"/>
  <c r="G188" i="1" s="1"/>
  <c r="H188" i="1" l="1"/>
  <c r="I188" i="1" s="1"/>
  <c r="C189" i="1" l="1"/>
  <c r="G189" i="1" s="1"/>
  <c r="H189" i="1" l="1"/>
  <c r="I189" i="1" l="1"/>
  <c r="C190" i="1" s="1"/>
  <c r="G190" i="1" s="1"/>
  <c r="H190" i="1" l="1"/>
  <c r="I190" i="1" l="1"/>
  <c r="C191" i="1" s="1"/>
  <c r="G191" i="1" s="1"/>
  <c r="H191" i="1" l="1"/>
  <c r="I191" i="1" s="1"/>
  <c r="C192" i="1" l="1"/>
  <c r="G192" i="1" s="1"/>
  <c r="H192" i="1" l="1"/>
  <c r="I192" i="1" s="1"/>
  <c r="C193" i="1" l="1"/>
  <c r="G193" i="1" s="1"/>
  <c r="H193" i="1" l="1"/>
  <c r="I193" i="1" l="1"/>
  <c r="C194" i="1" s="1"/>
  <c r="G194" i="1" s="1"/>
  <c r="H194" i="1" l="1"/>
  <c r="I194" i="1" l="1"/>
  <c r="C195" i="1" s="1"/>
  <c r="G195" i="1" s="1"/>
  <c r="H195" i="1" l="1"/>
  <c r="I195" i="1" l="1"/>
  <c r="C196" i="1" s="1"/>
  <c r="G196" i="1" s="1"/>
  <c r="H196" i="1" l="1"/>
  <c r="I196" i="1" s="1"/>
  <c r="C197" i="1" l="1"/>
  <c r="G197" i="1" s="1"/>
  <c r="H197" i="1" l="1"/>
  <c r="I197" i="1" l="1"/>
  <c r="C198" i="1" s="1"/>
  <c r="G198" i="1" s="1"/>
  <c r="H198" i="1" l="1"/>
  <c r="I198" i="1" s="1"/>
  <c r="C199" i="1" l="1"/>
  <c r="G199" i="1" s="1"/>
  <c r="H199" i="1" l="1"/>
  <c r="I199" i="1" s="1"/>
  <c r="C200" i="1" l="1"/>
  <c r="G200" i="1" s="1"/>
  <c r="H200" i="1" l="1"/>
  <c r="I200" i="1" s="1"/>
  <c r="C201" i="1" l="1"/>
  <c r="G201" i="1" s="1"/>
  <c r="H201" i="1" l="1"/>
  <c r="I201" i="1" s="1"/>
  <c r="C202" i="1" l="1"/>
  <c r="G202" i="1" s="1"/>
  <c r="H202" i="1" l="1"/>
  <c r="I202" i="1" s="1"/>
  <c r="C203" i="1" l="1"/>
  <c r="G203" i="1" s="1"/>
  <c r="H203" i="1" l="1"/>
  <c r="I203" i="1" l="1"/>
  <c r="C204" i="1" s="1"/>
  <c r="G204" i="1" s="1"/>
  <c r="H204" i="1" l="1"/>
  <c r="I204" i="1" l="1"/>
  <c r="C205" i="1" s="1"/>
  <c r="G205" i="1" s="1"/>
  <c r="H205" i="1" l="1"/>
  <c r="I205" i="1" l="1"/>
  <c r="C206" i="1" s="1"/>
  <c r="G206" i="1" s="1"/>
  <c r="H206" i="1" l="1"/>
  <c r="I206" i="1" s="1"/>
  <c r="C207" i="1" l="1"/>
  <c r="G207" i="1" s="1"/>
  <c r="H207" i="1" l="1"/>
  <c r="I207" i="1" s="1"/>
  <c r="C208" i="1" l="1"/>
  <c r="G208" i="1" s="1"/>
  <c r="H208" i="1" l="1"/>
  <c r="I208" i="1" s="1"/>
  <c r="C209" i="1" l="1"/>
  <c r="G209" i="1" s="1"/>
  <c r="H209" i="1" l="1"/>
  <c r="I209" i="1" s="1"/>
  <c r="C210" i="1" l="1"/>
  <c r="G210" i="1" s="1"/>
  <c r="H210" i="1" l="1"/>
  <c r="I210" i="1" s="1"/>
  <c r="C211" i="1" l="1"/>
  <c r="G211" i="1" s="1"/>
  <c r="H211" i="1" l="1"/>
  <c r="I211" i="1" s="1"/>
  <c r="C212" i="1" l="1"/>
  <c r="G212" i="1" s="1"/>
  <c r="H212" i="1" l="1"/>
  <c r="I212" i="1" s="1"/>
  <c r="C213" i="1" l="1"/>
  <c r="G213" i="1" s="1"/>
  <c r="H213" i="1" l="1"/>
  <c r="I213" i="1" s="1"/>
  <c r="C214" i="1" l="1"/>
  <c r="G214" i="1" s="1"/>
  <c r="H214" i="1" l="1"/>
  <c r="I214" i="1" l="1"/>
  <c r="C215" i="1" s="1"/>
  <c r="G215" i="1" s="1"/>
  <c r="H215" i="1" l="1"/>
  <c r="I215" i="1" s="1"/>
  <c r="C216" i="1" l="1"/>
  <c r="G216" i="1" s="1"/>
  <c r="H216" i="1" l="1"/>
  <c r="I216" i="1" s="1"/>
  <c r="C217" i="1" l="1"/>
  <c r="G217" i="1" s="1"/>
  <c r="H217" i="1" l="1"/>
  <c r="I217" i="1" s="1"/>
  <c r="C218" i="1" l="1"/>
  <c r="G218" i="1" s="1"/>
  <c r="H218" i="1" l="1"/>
  <c r="I218" i="1" s="1"/>
  <c r="C219" i="1" l="1"/>
  <c r="G219" i="1" s="1"/>
  <c r="H219" i="1" l="1"/>
  <c r="I219" i="1" s="1"/>
  <c r="C220" i="1" l="1"/>
  <c r="G220" i="1" s="1"/>
  <c r="H220" i="1" l="1"/>
  <c r="I220" i="1" l="1"/>
  <c r="C221" i="1" s="1"/>
  <c r="G221" i="1" s="1"/>
  <c r="H221" i="1" l="1"/>
  <c r="I221" i="1" s="1"/>
  <c r="C222" i="1" l="1"/>
  <c r="G222" i="1" s="1"/>
  <c r="H222" i="1" l="1"/>
  <c r="I222" i="1" s="1"/>
  <c r="C223" i="1" l="1"/>
  <c r="G223" i="1" s="1"/>
  <c r="H223" i="1" l="1"/>
  <c r="I223" i="1" s="1"/>
  <c r="C224" i="1" l="1"/>
  <c r="G224" i="1" s="1"/>
  <c r="H224" i="1" l="1"/>
  <c r="I224" i="1" s="1"/>
  <c r="C225" i="1" l="1"/>
  <c r="G225" i="1" s="1"/>
  <c r="H225" i="1" l="1"/>
  <c r="I225" i="1" l="1"/>
  <c r="C226" i="1" s="1"/>
  <c r="G226" i="1" s="1"/>
  <c r="H226" i="1" l="1"/>
  <c r="I226" i="1" s="1"/>
  <c r="C227" i="1" l="1"/>
  <c r="G227" i="1" s="1"/>
  <c r="H227" i="1" l="1"/>
  <c r="I227" i="1" l="1"/>
  <c r="C228" i="1" s="1"/>
  <c r="G228" i="1" s="1"/>
  <c r="H228" i="1" l="1"/>
  <c r="I228" i="1" s="1"/>
  <c r="C229" i="1" l="1"/>
  <c r="G229" i="1" s="1"/>
  <c r="H229" i="1" l="1"/>
  <c r="I229" i="1" l="1"/>
  <c r="C230" i="1" s="1"/>
  <c r="G230" i="1" s="1"/>
  <c r="H230" i="1" l="1"/>
  <c r="I230" i="1" s="1"/>
  <c r="C231" i="1" l="1"/>
  <c r="G231" i="1" s="1"/>
  <c r="H231" i="1" l="1"/>
  <c r="I231" i="1" l="1"/>
  <c r="C232" i="1" s="1"/>
  <c r="G232" i="1" s="1"/>
  <c r="H232" i="1" l="1"/>
  <c r="I232" i="1" s="1"/>
  <c r="C233" i="1" l="1"/>
  <c r="G233" i="1" s="1"/>
  <c r="H233" i="1" l="1"/>
  <c r="I233" i="1" s="1"/>
  <c r="C234" i="1" l="1"/>
  <c r="G234" i="1" s="1"/>
  <c r="H234" i="1" l="1"/>
  <c r="I234" i="1" s="1"/>
  <c r="C235" i="1" l="1"/>
  <c r="G235" i="1" s="1"/>
  <c r="H235" i="1" l="1"/>
  <c r="I235" i="1" s="1"/>
  <c r="C236" i="1" l="1"/>
  <c r="G236" i="1" s="1"/>
  <c r="H236" i="1" l="1"/>
  <c r="I236" i="1" s="1"/>
  <c r="C237" i="1" l="1"/>
  <c r="G237" i="1" s="1"/>
  <c r="H237" i="1" l="1"/>
  <c r="I237" i="1" s="1"/>
  <c r="C238" i="1" l="1"/>
  <c r="G238" i="1" s="1"/>
  <c r="H238" i="1" l="1"/>
  <c r="I238" i="1" s="1"/>
  <c r="C239" i="1" l="1"/>
  <c r="G239" i="1" s="1"/>
  <c r="H239" i="1" l="1"/>
  <c r="I239" i="1" l="1"/>
  <c r="C240" i="1" s="1"/>
  <c r="G240" i="1" s="1"/>
  <c r="H240" i="1" l="1"/>
  <c r="I240" i="1" l="1"/>
  <c r="C241" i="1" s="1"/>
  <c r="G241" i="1" s="1"/>
  <c r="H241" i="1" l="1"/>
  <c r="I241" i="1" s="1"/>
  <c r="C242" i="1" l="1"/>
  <c r="G242" i="1" s="1"/>
  <c r="H242" i="1" l="1"/>
  <c r="I242" i="1" s="1"/>
  <c r="C243" i="1" l="1"/>
  <c r="G243" i="1" s="1"/>
  <c r="H243" i="1" l="1"/>
  <c r="I243" i="1" l="1"/>
  <c r="C244" i="1" s="1"/>
  <c r="G244" i="1" s="1"/>
  <c r="H244" i="1" l="1"/>
  <c r="I244" i="1" s="1"/>
  <c r="C245" i="1" l="1"/>
  <c r="G245" i="1" s="1"/>
  <c r="H245" i="1" l="1"/>
  <c r="I245" i="1" s="1"/>
  <c r="C246" i="1" l="1"/>
  <c r="G246" i="1" s="1"/>
  <c r="H246" i="1" l="1"/>
  <c r="I246" i="1" s="1"/>
  <c r="C247" i="1" l="1"/>
  <c r="G247" i="1" s="1"/>
  <c r="H247" i="1" l="1"/>
  <c r="I247" i="1" s="1"/>
  <c r="C248" i="1" l="1"/>
  <c r="G248" i="1" s="1"/>
  <c r="H248" i="1" l="1"/>
  <c r="I248" i="1" s="1"/>
  <c r="C249" i="1" l="1"/>
  <c r="G249" i="1" s="1"/>
  <c r="H249" i="1" l="1"/>
  <c r="I249" i="1" s="1"/>
  <c r="C250" i="1" l="1"/>
  <c r="G250" i="1" s="1"/>
  <c r="H250" i="1" l="1"/>
  <c r="I250" i="1" s="1"/>
  <c r="C251" i="1" l="1"/>
  <c r="G251" i="1" s="1"/>
  <c r="H251" i="1" l="1"/>
  <c r="I251" i="1" s="1"/>
  <c r="C252" i="1" l="1"/>
  <c r="G252" i="1" s="1"/>
  <c r="H252" i="1" l="1"/>
  <c r="I252" i="1" s="1"/>
  <c r="C253" i="1" l="1"/>
  <c r="G253" i="1" s="1"/>
  <c r="H253" i="1" l="1"/>
  <c r="I253" i="1" s="1"/>
  <c r="C254" i="1" l="1"/>
  <c r="G254" i="1" s="1"/>
  <c r="H254" i="1" l="1"/>
  <c r="I254" i="1" s="1"/>
  <c r="C255" i="1" l="1"/>
  <c r="G255" i="1" s="1"/>
  <c r="H255" i="1" l="1"/>
  <c r="I255" i="1" s="1"/>
  <c r="C256" i="1" l="1"/>
  <c r="G256" i="1" s="1"/>
  <c r="H256" i="1" l="1"/>
  <c r="I256" i="1" s="1"/>
  <c r="C257" i="1" l="1"/>
  <c r="G257" i="1" s="1"/>
  <c r="H257" i="1" l="1"/>
  <c r="I257" i="1" s="1"/>
  <c r="C258" i="1" l="1"/>
  <c r="G258" i="1" s="1"/>
  <c r="H258" i="1" l="1"/>
  <c r="I258" i="1" l="1"/>
  <c r="C259" i="1" s="1"/>
  <c r="G259" i="1" s="1"/>
  <c r="H259" i="1" l="1"/>
  <c r="I259" i="1" l="1"/>
  <c r="C260" i="1" s="1"/>
  <c r="G260" i="1" s="1"/>
  <c r="H260" i="1" l="1"/>
  <c r="I260" i="1" s="1"/>
  <c r="C261" i="1" l="1"/>
  <c r="G261" i="1" s="1"/>
  <c r="H261" i="1" l="1"/>
  <c r="I261" i="1" s="1"/>
  <c r="C262" i="1" l="1"/>
  <c r="G262" i="1" s="1"/>
  <c r="H262" i="1" l="1"/>
  <c r="I262" i="1" s="1"/>
  <c r="C263" i="1" l="1"/>
  <c r="G263" i="1" s="1"/>
  <c r="H263" i="1" l="1"/>
  <c r="I263" i="1" s="1"/>
  <c r="C264" i="1" l="1"/>
  <c r="G264" i="1" s="1"/>
  <c r="H264" i="1" l="1"/>
  <c r="I264" i="1" s="1"/>
  <c r="C265" i="1" l="1"/>
  <c r="G265" i="1" s="1"/>
  <c r="H265" i="1" l="1"/>
  <c r="I265" i="1" l="1"/>
  <c r="C266" i="1" s="1"/>
  <c r="G266" i="1" s="1"/>
  <c r="H266" i="1" l="1"/>
  <c r="I266" i="1" s="1"/>
  <c r="C267" i="1" l="1"/>
  <c r="G267" i="1" s="1"/>
  <c r="H267" i="1" l="1"/>
  <c r="I267" i="1" s="1"/>
  <c r="C268" i="1" l="1"/>
  <c r="G268" i="1" s="1"/>
  <c r="H268" i="1" l="1"/>
  <c r="I268" i="1" s="1"/>
  <c r="C269" i="1" l="1"/>
  <c r="G269" i="1" s="1"/>
  <c r="H269" i="1" l="1"/>
  <c r="I269" i="1" s="1"/>
  <c r="C270" i="1" l="1"/>
  <c r="G270" i="1" s="1"/>
  <c r="H270" i="1" l="1"/>
  <c r="I270" i="1" s="1"/>
  <c r="C271" i="1" l="1"/>
  <c r="G271" i="1" s="1"/>
  <c r="H271" i="1" l="1"/>
  <c r="I271" i="1" s="1"/>
  <c r="C272" i="1" l="1"/>
  <c r="G272" i="1" s="1"/>
  <c r="H272" i="1" l="1"/>
  <c r="I272" i="1" l="1"/>
  <c r="C273" i="1" s="1"/>
  <c r="G273" i="1" s="1"/>
  <c r="H273" i="1" l="1"/>
  <c r="I273" i="1" s="1"/>
  <c r="C274" i="1" l="1"/>
  <c r="G274" i="1" s="1"/>
  <c r="H274" i="1" l="1"/>
  <c r="I274" i="1" s="1"/>
  <c r="C275" i="1" l="1"/>
  <c r="G275" i="1" s="1"/>
  <c r="H275" i="1" l="1"/>
  <c r="I275" i="1" l="1"/>
  <c r="C276" i="1" s="1"/>
  <c r="G276" i="1" s="1"/>
  <c r="H276" i="1" l="1"/>
  <c r="I276" i="1" l="1"/>
  <c r="C277" i="1" s="1"/>
  <c r="G277" i="1" s="1"/>
  <c r="H277" i="1" l="1"/>
  <c r="I277" i="1" s="1"/>
  <c r="C278" i="1" l="1"/>
  <c r="G278" i="1" s="1"/>
  <c r="H278" i="1" l="1"/>
  <c r="I278" i="1" s="1"/>
  <c r="C279" i="1" l="1"/>
  <c r="G279" i="1" s="1"/>
  <c r="H279" i="1" l="1"/>
  <c r="I279" i="1" s="1"/>
  <c r="C280" i="1" l="1"/>
  <c r="G280" i="1" s="1"/>
  <c r="H280" i="1" l="1"/>
  <c r="I280" i="1" s="1"/>
  <c r="C281" i="1" l="1"/>
  <c r="G281" i="1" s="1"/>
  <c r="H281" i="1" l="1"/>
  <c r="I281" i="1" s="1"/>
  <c r="C282" i="1" l="1"/>
  <c r="G282" i="1" s="1"/>
  <c r="H282" i="1" l="1"/>
  <c r="I282" i="1" s="1"/>
  <c r="C283" i="1" l="1"/>
  <c r="G283" i="1" s="1"/>
  <c r="H283" i="1" l="1"/>
  <c r="I283" i="1" s="1"/>
  <c r="C284" i="1" l="1"/>
  <c r="G284" i="1" s="1"/>
  <c r="H284" i="1" l="1"/>
  <c r="I284" i="1" s="1"/>
  <c r="C285" i="1" l="1"/>
  <c r="G285" i="1" s="1"/>
  <c r="H285" i="1" l="1"/>
  <c r="I285" i="1" s="1"/>
  <c r="C286" i="1" l="1"/>
  <c r="G286" i="1" s="1"/>
  <c r="H286" i="1" l="1"/>
  <c r="I286" i="1" s="1"/>
  <c r="C287" i="1" l="1"/>
  <c r="G287" i="1" s="1"/>
  <c r="H287" i="1" l="1"/>
  <c r="I287" i="1" s="1"/>
  <c r="C288" i="1" l="1"/>
  <c r="G288" i="1" s="1"/>
  <c r="H288" i="1" l="1"/>
  <c r="I288" i="1" l="1"/>
  <c r="C289" i="1" s="1"/>
  <c r="G289" i="1" s="1"/>
  <c r="H289" i="1" l="1"/>
  <c r="I289" i="1" s="1"/>
  <c r="C290" i="1" l="1"/>
  <c r="G290" i="1" s="1"/>
  <c r="H290" i="1" l="1"/>
  <c r="I290" i="1" s="1"/>
  <c r="C291" i="1" l="1"/>
  <c r="G291" i="1" s="1"/>
  <c r="H291" i="1" l="1"/>
  <c r="I291" i="1" s="1"/>
  <c r="C292" i="1" l="1"/>
  <c r="G292" i="1" s="1"/>
  <c r="H292" i="1" l="1"/>
  <c r="I292" i="1" s="1"/>
  <c r="C293" i="1" l="1"/>
  <c r="G293" i="1" s="1"/>
  <c r="H293" i="1" l="1"/>
  <c r="I293" i="1" s="1"/>
  <c r="C294" i="1" l="1"/>
  <c r="G294" i="1" s="1"/>
  <c r="H294" i="1" l="1"/>
  <c r="I294" i="1" l="1"/>
  <c r="C295" i="1" s="1"/>
  <c r="G295" i="1" s="1"/>
  <c r="H295" i="1" l="1"/>
  <c r="I295" i="1" s="1"/>
  <c r="C296" i="1" l="1"/>
  <c r="G296" i="1" s="1"/>
  <c r="H296" i="1" l="1"/>
  <c r="I296" i="1" s="1"/>
  <c r="C297" i="1" l="1"/>
  <c r="G297" i="1" s="1"/>
  <c r="H297" i="1" l="1"/>
  <c r="I297" i="1" s="1"/>
  <c r="C298" i="1" l="1"/>
  <c r="G298" i="1" s="1"/>
  <c r="H298" i="1" l="1"/>
  <c r="I298" i="1" s="1"/>
  <c r="C299" i="1" l="1"/>
  <c r="G299" i="1" s="1"/>
  <c r="H299" i="1" l="1"/>
  <c r="I299" i="1" s="1"/>
  <c r="C300" i="1" l="1"/>
  <c r="G300" i="1" s="1"/>
  <c r="H300" i="1" s="1"/>
  <c r="I300" i="1" l="1"/>
  <c r="C301" i="1" s="1"/>
  <c r="G301" i="1" s="1"/>
  <c r="H301" i="1" l="1"/>
  <c r="I301" i="1" s="1"/>
  <c r="C302" i="1" l="1"/>
  <c r="G302" i="1" s="1"/>
  <c r="H302" i="1" l="1"/>
  <c r="I302" i="1" s="1"/>
  <c r="C303" i="1" l="1"/>
  <c r="G303" i="1" s="1"/>
  <c r="H303" i="1" l="1"/>
  <c r="I303" i="1" s="1"/>
  <c r="C304" i="1" l="1"/>
  <c r="G304" i="1" s="1"/>
  <c r="H304" i="1" l="1"/>
  <c r="I304" i="1" s="1"/>
  <c r="C305" i="1" l="1"/>
  <c r="G305" i="1" s="1"/>
  <c r="H305" i="1" l="1"/>
  <c r="I305" i="1" s="1"/>
  <c r="C306" i="1" l="1"/>
  <c r="G306" i="1" s="1"/>
  <c r="H306" i="1" l="1"/>
  <c r="I306" i="1" l="1"/>
  <c r="C307" i="1" s="1"/>
  <c r="G307" i="1" s="1"/>
  <c r="H307" i="1" l="1"/>
  <c r="I307" i="1" s="1"/>
  <c r="C308" i="1" l="1"/>
  <c r="G308" i="1" s="1"/>
  <c r="H308" i="1" l="1"/>
  <c r="I308" i="1" s="1"/>
  <c r="C309" i="1" l="1"/>
  <c r="G309" i="1" s="1"/>
  <c r="H309" i="1" l="1"/>
  <c r="I309" i="1" s="1"/>
  <c r="C310" i="1" l="1"/>
  <c r="G310" i="1" s="1"/>
  <c r="H310" i="1" l="1"/>
  <c r="I310" i="1" s="1"/>
  <c r="C311" i="1" l="1"/>
  <c r="G311" i="1" s="1"/>
  <c r="H311" i="1" l="1"/>
  <c r="I311" i="1" s="1"/>
  <c r="C312" i="1" l="1"/>
  <c r="G312" i="1" s="1"/>
  <c r="H312" i="1" l="1"/>
  <c r="I312" i="1" s="1"/>
  <c r="C313" i="1" l="1"/>
  <c r="G313" i="1" s="1"/>
  <c r="H313" i="1" l="1"/>
  <c r="I313" i="1" s="1"/>
  <c r="C314" i="1" l="1"/>
  <c r="G314" i="1" s="1"/>
  <c r="H314" i="1" l="1"/>
  <c r="I314" i="1" l="1"/>
  <c r="C315" i="1" s="1"/>
  <c r="G315" i="1" s="1"/>
  <c r="H315" i="1" l="1"/>
  <c r="I315" i="1" s="1"/>
  <c r="C316" i="1" l="1"/>
  <c r="G316" i="1" s="1"/>
  <c r="H316" i="1" l="1"/>
  <c r="I316" i="1" s="1"/>
  <c r="C317" i="1" l="1"/>
  <c r="G317" i="1" s="1"/>
  <c r="H317" i="1" l="1"/>
  <c r="I317" i="1" s="1"/>
  <c r="C318" i="1" l="1"/>
  <c r="G318" i="1" s="1"/>
  <c r="H318" i="1" l="1"/>
  <c r="I318" i="1" s="1"/>
  <c r="C319" i="1" l="1"/>
  <c r="G319" i="1" s="1"/>
  <c r="H319" i="1" l="1"/>
  <c r="I319" i="1" s="1"/>
  <c r="C320" i="1" l="1"/>
  <c r="G320" i="1" s="1"/>
  <c r="H320" i="1" l="1"/>
  <c r="I320" i="1" s="1"/>
  <c r="C321" i="1" l="1"/>
  <c r="G321" i="1" s="1"/>
  <c r="H321" i="1" l="1"/>
  <c r="I321" i="1" l="1"/>
  <c r="C322" i="1" s="1"/>
  <c r="G322" i="1" s="1"/>
  <c r="H322" i="1" l="1"/>
  <c r="I322" i="1" s="1"/>
  <c r="C323" i="1" l="1"/>
  <c r="G323" i="1" s="1"/>
  <c r="H323" i="1" l="1"/>
  <c r="I323" i="1" s="1"/>
  <c r="C324" i="1" l="1"/>
  <c r="G324" i="1" s="1"/>
  <c r="H324" i="1" l="1"/>
  <c r="I324" i="1" s="1"/>
  <c r="C325" i="1" l="1"/>
  <c r="G325" i="1" s="1"/>
  <c r="H325" i="1" l="1"/>
  <c r="I325" i="1" s="1"/>
  <c r="C326" i="1" l="1"/>
  <c r="G326" i="1" s="1"/>
  <c r="H326" i="1" l="1"/>
  <c r="I326" i="1" s="1"/>
  <c r="C327" i="1" l="1"/>
  <c r="G327" i="1" s="1"/>
  <c r="H327" i="1" l="1"/>
  <c r="I327" i="1" s="1"/>
  <c r="C328" i="1" l="1"/>
  <c r="G328" i="1" s="1"/>
  <c r="H328" i="1" l="1"/>
  <c r="I328" i="1" s="1"/>
  <c r="C329" i="1" l="1"/>
  <c r="G329" i="1" s="1"/>
  <c r="H329" i="1" l="1"/>
  <c r="I329" i="1" s="1"/>
  <c r="C330" i="1" l="1"/>
  <c r="G330" i="1" s="1"/>
  <c r="H330" i="1" l="1"/>
  <c r="I330" i="1" s="1"/>
  <c r="C331" i="1" l="1"/>
  <c r="G331" i="1" s="1"/>
  <c r="H331" i="1" l="1"/>
  <c r="I331" i="1" s="1"/>
  <c r="C332" i="1" l="1"/>
  <c r="G332" i="1" s="1"/>
  <c r="H332" i="1" l="1"/>
  <c r="I332" i="1" s="1"/>
  <c r="C333" i="1" l="1"/>
  <c r="G333" i="1" s="1"/>
  <c r="H333" i="1" l="1"/>
  <c r="I333" i="1" s="1"/>
  <c r="C334" i="1" l="1"/>
  <c r="G334" i="1" s="1"/>
  <c r="H334" i="1" l="1"/>
  <c r="I334" i="1" s="1"/>
  <c r="C335" i="1" l="1"/>
  <c r="G335" i="1" s="1"/>
  <c r="H335" i="1" l="1"/>
  <c r="I335" i="1" s="1"/>
  <c r="C336" i="1" l="1"/>
  <c r="G336" i="1" s="1"/>
  <c r="H336" i="1" l="1"/>
  <c r="I336" i="1" s="1"/>
  <c r="C337" i="1" l="1"/>
  <c r="G337" i="1" s="1"/>
  <c r="H337" i="1" l="1"/>
  <c r="I337" i="1" s="1"/>
  <c r="C338" i="1" l="1"/>
  <c r="G338" i="1" s="1"/>
  <c r="H338" i="1" l="1"/>
  <c r="I338" i="1" s="1"/>
  <c r="C339" i="1" l="1"/>
  <c r="G339" i="1" s="1"/>
  <c r="H339" i="1" l="1"/>
  <c r="I339" i="1" s="1"/>
  <c r="C340" i="1" l="1"/>
  <c r="G340" i="1" s="1"/>
  <c r="H340" i="1" l="1"/>
  <c r="I340" i="1" s="1"/>
  <c r="C341" i="1" l="1"/>
  <c r="G341" i="1" s="1"/>
  <c r="H341" i="1" l="1"/>
  <c r="I341" i="1" s="1"/>
  <c r="C342" i="1" l="1"/>
  <c r="G342" i="1" s="1"/>
  <c r="H342" i="1" l="1"/>
  <c r="I342" i="1" s="1"/>
  <c r="C343" i="1" l="1"/>
  <c r="G343" i="1" s="1"/>
  <c r="H343" i="1" l="1"/>
  <c r="I343" i="1" s="1"/>
  <c r="C344" i="1" l="1"/>
  <c r="G344" i="1" s="1"/>
  <c r="H344" i="1" l="1"/>
  <c r="I344" i="1" s="1"/>
  <c r="C345" i="1" l="1"/>
  <c r="G345" i="1" s="1"/>
  <c r="H345" i="1" l="1"/>
  <c r="I345" i="1" s="1"/>
  <c r="C346" i="1" l="1"/>
  <c r="G346" i="1" s="1"/>
  <c r="H346" i="1" l="1"/>
  <c r="I346" i="1" s="1"/>
  <c r="C347" i="1" l="1"/>
  <c r="G347" i="1" s="1"/>
  <c r="H347" i="1" l="1"/>
  <c r="I347" i="1" s="1"/>
  <c r="C348" i="1" l="1"/>
  <c r="G348" i="1" s="1"/>
  <c r="H348" i="1" l="1"/>
  <c r="I348" i="1" s="1"/>
  <c r="C349" i="1" l="1"/>
  <c r="G349" i="1" s="1"/>
  <c r="H349" i="1" l="1"/>
  <c r="I349" i="1" s="1"/>
  <c r="C350" i="1" l="1"/>
  <c r="G350" i="1" s="1"/>
  <c r="H350" i="1" l="1"/>
  <c r="I350" i="1" s="1"/>
  <c r="C351" i="1" l="1"/>
  <c r="G351" i="1" s="1"/>
  <c r="H351" i="1" l="1"/>
  <c r="I351" i="1" s="1"/>
  <c r="C352" i="1" l="1"/>
  <c r="G352" i="1" s="1"/>
  <c r="H352" i="1" l="1"/>
  <c r="I352" i="1" s="1"/>
  <c r="C353" i="1" l="1"/>
  <c r="G353" i="1" s="1"/>
  <c r="H353" i="1" l="1"/>
  <c r="I353" i="1" s="1"/>
  <c r="C354" i="1" l="1"/>
  <c r="G354" i="1" s="1"/>
  <c r="H354" i="1" l="1"/>
  <c r="I354" i="1" s="1"/>
  <c r="C355" i="1" l="1"/>
  <c r="G355" i="1" s="1"/>
  <c r="H355" i="1" l="1"/>
  <c r="I355" i="1" s="1"/>
  <c r="C356" i="1" l="1"/>
  <c r="G356" i="1" s="1"/>
  <c r="H356" i="1" l="1"/>
  <c r="I356" i="1" s="1"/>
  <c r="C357" i="1" l="1"/>
  <c r="G357" i="1" s="1"/>
  <c r="H357" i="1" l="1"/>
  <c r="I357" i="1" s="1"/>
  <c r="C358" i="1" l="1"/>
  <c r="G358" i="1" s="1"/>
  <c r="H358" i="1" l="1"/>
  <c r="I358" i="1" s="1"/>
  <c r="C359" i="1" l="1"/>
  <c r="G359" i="1" s="1"/>
  <c r="H359" i="1" l="1"/>
  <c r="I359" i="1" s="1"/>
  <c r="C360" i="1" l="1"/>
  <c r="G360" i="1" s="1"/>
  <c r="H360" i="1" l="1"/>
  <c r="I360" i="1" s="1"/>
  <c r="C361" i="1" l="1"/>
  <c r="G361" i="1" s="1"/>
  <c r="H361" i="1" l="1"/>
  <c r="I361" i="1" s="1"/>
  <c r="C362" i="1" l="1"/>
  <c r="G362" i="1" s="1"/>
  <c r="H362" i="1" l="1"/>
  <c r="I362" i="1" s="1"/>
  <c r="C363" i="1" l="1"/>
  <c r="G363" i="1" s="1"/>
  <c r="H363" i="1" l="1"/>
  <c r="I363" i="1" s="1"/>
  <c r="C364" i="1" l="1"/>
  <c r="G364" i="1" s="1"/>
  <c r="H364" i="1" l="1"/>
  <c r="I364" i="1" s="1"/>
  <c r="C365" i="1" l="1"/>
  <c r="G365" i="1" s="1"/>
  <c r="H365" i="1" l="1"/>
  <c r="I365" i="1" s="1"/>
  <c r="C366" i="1" l="1"/>
  <c r="G366" i="1" s="1"/>
  <c r="H366" i="1" l="1"/>
  <c r="I366" i="1" s="1"/>
  <c r="C367" i="1" l="1"/>
  <c r="G367" i="1" s="1"/>
  <c r="H367" i="1" l="1"/>
  <c r="I367" i="1" s="1"/>
  <c r="C368" i="1" l="1"/>
  <c r="G368" i="1" s="1"/>
  <c r="H368" i="1" l="1"/>
  <c r="I368" i="1" s="1"/>
  <c r="C369" i="1" l="1"/>
  <c r="G369" i="1" s="1"/>
  <c r="H369" i="1" l="1"/>
  <c r="I369" i="1" s="1"/>
  <c r="C370" i="1" l="1"/>
  <c r="G370" i="1" s="1"/>
  <c r="H370" i="1" l="1"/>
  <c r="I370" i="1" s="1"/>
  <c r="C371" i="1" l="1"/>
  <c r="G371" i="1" s="1"/>
  <c r="H371" i="1" l="1"/>
  <c r="I371" i="1" s="1"/>
  <c r="C372" i="1" l="1"/>
  <c r="G372" i="1" s="1"/>
  <c r="H372" i="1" l="1"/>
  <c r="I372" i="1" l="1"/>
  <c r="C373" i="1" s="1"/>
  <c r="G373" i="1" s="1"/>
  <c r="H373" i="1" l="1"/>
  <c r="I373" i="1" s="1"/>
</calcChain>
</file>

<file path=xl/sharedStrings.xml><?xml version="1.0" encoding="utf-8"?>
<sst xmlns="http://schemas.openxmlformats.org/spreadsheetml/2006/main" count="29" uniqueCount="23">
  <si>
    <t>Loan Amount</t>
  </si>
  <si>
    <t>Fixed/ARM</t>
  </si>
  <si>
    <t>Fixed Period</t>
  </si>
  <si>
    <t>ARM Margin</t>
  </si>
  <si>
    <t>FIXED or Rate 1-3</t>
  </si>
  <si>
    <t>Rate</t>
  </si>
  <si>
    <t>Rate 11-END</t>
  </si>
  <si>
    <t>Balloon</t>
  </si>
  <si>
    <t>Interest Only ?</t>
  </si>
  <si>
    <t>Interest Only term</t>
  </si>
  <si>
    <t>Point</t>
  </si>
  <si>
    <t xml:space="preserve">TIME </t>
  </si>
  <si>
    <t>Beg Bal</t>
  </si>
  <si>
    <t>Payment</t>
  </si>
  <si>
    <t>Amm Rate</t>
  </si>
  <si>
    <t>int PMT</t>
  </si>
  <si>
    <t>End Bal</t>
  </si>
  <si>
    <t>cash flow</t>
  </si>
  <si>
    <t>ARM</t>
  </si>
  <si>
    <t>YES</t>
  </si>
  <si>
    <t>Term (Years)</t>
  </si>
  <si>
    <t>Prem Pay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</si>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</sst>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DAAB-9ED7-4931-A1DB-4640D9DBABED}">
  <dimension ref="A2:L373"/>
  <sheetViews>
    <sheetView tabSelected="1" workbookViewId="0">
      <selection activeCell="P17" sqref="P17"/>
    </sheetView>
  </sheetViews>
  <sheetFormatPr defaultRowHeight="14.4" x14ac:dyDescent="0.3"/>
  <cols>
    <col min="3" max="3" width="11.88671875" bestFit="1" customWidth="1"/>
    <col min="4" max="4" width="10.109375" bestFit="1" customWidth="1"/>
    <col min="5" max="5" width="15.33203125" bestFit="1" customWidth="1"/>
    <col min="6" max="6" width="3" bestFit="1" customWidth="1"/>
    <col min="8" max="8" width="10.109375" bestFit="1" customWidth="1"/>
    <col min="9" max="9" width="15.88671875" bestFit="1" customWidth="1"/>
    <col min="10" max="10" width="10.109375" bestFit="1" customWidth="1"/>
  </cols>
  <sheetData>
    <row r="2" spans="1:12" x14ac:dyDescent="0.3">
      <c r="C2" t="s">
        <v>0</v>
      </c>
      <c r="D2">
        <v>100000</v>
      </c>
      <c r="E2" t="s">
        <v>4</v>
      </c>
      <c r="G2">
        <v>3.5000000000000003E-2</v>
      </c>
      <c r="I2" t="s">
        <v>7</v>
      </c>
    </row>
    <row r="3" spans="1:12" x14ac:dyDescent="0.3">
      <c r="C3" t="s">
        <v>20</v>
      </c>
      <c r="D3">
        <v>30</v>
      </c>
      <c r="E3" t="s">
        <v>5</v>
      </c>
      <c r="F3">
        <v>4</v>
      </c>
      <c r="G3">
        <f>IF($D$4="ARM",IF(D5=5,$G$2,0.0215),$G$2)</f>
        <v>2.1499999999999998E-2</v>
      </c>
      <c r="I3" t="s">
        <v>8</v>
      </c>
      <c r="J3" t="s">
        <v>19</v>
      </c>
    </row>
    <row r="4" spans="1:12" x14ac:dyDescent="0.3">
      <c r="C4" t="s">
        <v>1</v>
      </c>
      <c r="D4" t="s">
        <v>18</v>
      </c>
      <c r="E4" t="s">
        <v>5</v>
      </c>
      <c r="F4">
        <v>5</v>
      </c>
      <c r="G4">
        <f>IF($D$4 =  "ARM",IF(D5=5,$G$2,0.0231),$G$2)</f>
        <v>2.3099999999999999E-2</v>
      </c>
      <c r="I4" t="s">
        <v>9</v>
      </c>
    </row>
    <row r="5" spans="1:12" x14ac:dyDescent="0.3">
      <c r="C5" t="s">
        <v>2</v>
      </c>
      <c r="D5">
        <v>3</v>
      </c>
      <c r="E5" t="s">
        <v>5</v>
      </c>
      <c r="F5">
        <v>6</v>
      </c>
      <c r="G5">
        <f>IF($D$4 =  "ARM",0.0245,$G$2)</f>
        <v>2.4500000000000001E-2</v>
      </c>
      <c r="I5" t="s">
        <v>10</v>
      </c>
    </row>
    <row r="6" spans="1:12" x14ac:dyDescent="0.3">
      <c r="C6" t="s">
        <v>3</v>
      </c>
      <c r="D6">
        <v>0</v>
      </c>
      <c r="E6" t="s">
        <v>5</v>
      </c>
      <c r="F6">
        <v>7</v>
      </c>
      <c r="G6">
        <f>IF($D$4 =  "ARM",0.0253,$G$2)</f>
        <v>2.53E-2</v>
      </c>
    </row>
    <row r="7" spans="1:12" x14ac:dyDescent="0.3">
      <c r="E7" t="s">
        <v>5</v>
      </c>
      <c r="F7">
        <v>8</v>
      </c>
      <c r="G7">
        <f>IF($D$4 =  "ARM",0.0257,$G$2)</f>
        <v>2.5700000000000001E-2</v>
      </c>
    </row>
    <row r="8" spans="1:12" x14ac:dyDescent="0.3">
      <c r="E8" t="s">
        <v>5</v>
      </c>
      <c r="F8">
        <v>9</v>
      </c>
      <c r="G8">
        <f>IF($D$4 =  "ARM",0.0263,$G$2)</f>
        <v>2.63E-2</v>
      </c>
    </row>
    <row r="9" spans="1:12" x14ac:dyDescent="0.3">
      <c r="E9" t="s">
        <v>5</v>
      </c>
      <c r="F9">
        <v>10</v>
      </c>
      <c r="G9">
        <f>IF($D$4 =  "ARM",0.0268,$G$2)</f>
        <v>2.6800000000000001E-2</v>
      </c>
    </row>
    <row r="10" spans="1:12" x14ac:dyDescent="0.3">
      <c r="E10" t="s">
        <v>6</v>
      </c>
      <c r="F10">
        <v>11</v>
      </c>
      <c r="G10">
        <f>IF($D$4 =  "ARM",0.0275,$G$2)</f>
        <v>2.75E-2</v>
      </c>
    </row>
    <row r="12" spans="1:12" x14ac:dyDescent="0.3">
      <c r="B12" t="s">
        <v>11</v>
      </c>
      <c r="C12" t="s">
        <v>12</v>
      </c>
      <c r="D12" t="s">
        <v>13</v>
      </c>
      <c r="E12" t="s">
        <v>14</v>
      </c>
      <c r="G12" t="s">
        <v>15</v>
      </c>
      <c r="H12" t="s">
        <v>21</v>
      </c>
      <c r="I12" t="s">
        <v>16</v>
      </c>
      <c r="J12" t="s">
        <v>17</v>
      </c>
      <c r="L12" t="s">
        <v>22</v>
      </c>
    </row>
    <row r="13" spans="1:12" x14ac:dyDescent="0.3">
      <c r="A13">
        <v>1</v>
      </c>
      <c r="B13">
        <v>0</v>
      </c>
      <c r="J13">
        <f>-D2</f>
        <v>-100000</v>
      </c>
      <c r="L13" t="e">
        <f>IRR(J13:J373)*12</f>
        <v>#NUM!</v>
      </c>
    </row>
    <row r="14" spans="1:12" x14ac:dyDescent="0.3">
      <c r="A14">
        <v>1</v>
      </c>
      <c r="B14">
        <f>B13+1</f>
        <v>1</v>
      </c>
      <c r="C14">
        <f>D2</f>
        <v>100000</v>
      </c>
      <c r="D14" s="3" t="str">
        <f>IF($D$4="Fixed", PMT($G$2/12,$D$3*12,$D$2),"TO DO")</f>
        <v>TO DO</v>
      </c>
      <c r="E14">
        <f>$G$2+$D$6</f>
        <v>3.5000000000000003E-2</v>
      </c>
      <c r="G14">
        <f>C14*(E14/12)</f>
        <v>291.66666666666669</v>
      </c>
      <c r="H14" s="3" t="e">
        <f>D14+G14</f>
        <v>#VALUE!</v>
      </c>
      <c r="I14" s="3" t="e">
        <f>C14+H14</f>
        <v>#VALUE!</v>
      </c>
      <c r="J14" s="3" t="str">
        <f>D14</f>
        <v>TO DO</v>
      </c>
    </row>
    <row r="15" spans="1:12" x14ac:dyDescent="0.3">
      <c r="A15">
        <v>1</v>
      </c>
      <c r="B15">
        <f t="shared" ref="B15:B78" si="0">B14+1</f>
        <v>2</v>
      </c>
      <c r="C15" s="3" t="e">
        <f>I14</f>
        <v>#VALUE!</v>
      </c>
      <c r="D15" s="3" t="str">
        <f>IF($D$4="Fixed", PMT($G$2/12,$D$3*12,$D$2),"TO DO")</f>
        <v>TO DO</v>
      </c>
      <c r="E15">
        <f t="shared" ref="E15:E49" si="1">$G$2+$D$6</f>
        <v>3.5000000000000003E-2</v>
      </c>
      <c r="G15" t="e">
        <f t="shared" ref="G15:G78" si="2">C15*(E15/12)</f>
        <v>#VALUE!</v>
      </c>
      <c r="H15" s="3" t="e">
        <f>D15+G15</f>
        <v>#VALUE!</v>
      </c>
      <c r="I15" s="3" t="e">
        <f t="shared" ref="I15:I78" si="3">C15+H15</f>
        <v>#VALUE!</v>
      </c>
      <c r="J15" s="3" t="str">
        <f t="shared" ref="J15:J78" si="4">D15</f>
        <v>TO DO</v>
      </c>
    </row>
    <row r="16" spans="1:12" x14ac:dyDescent="0.3">
      <c r="A16">
        <v>1</v>
      </c>
      <c r="B16">
        <f t="shared" si="0"/>
        <v>3</v>
      </c>
      <c r="C16" s="3" t="e">
        <f t="shared" ref="C16:C79" si="5">I15</f>
        <v>#VALUE!</v>
      </c>
      <c r="D16" s="3" t="str">
        <f t="shared" ref="D16:D79" si="6">IF($D$4="Fixed", PMT($G$2/12,$D$3*12,$D$2),"TO DO")</f>
        <v>TO DO</v>
      </c>
      <c r="E16">
        <f t="shared" si="1"/>
        <v>3.5000000000000003E-2</v>
      </c>
      <c r="G16" t="e">
        <f t="shared" si="2"/>
        <v>#VALUE!</v>
      </c>
      <c r="H16" s="3" t="e">
        <f t="shared" ref="H16:H79" si="7">D16+G16</f>
        <v>#VALUE!</v>
      </c>
      <c r="I16" s="3" t="e">
        <f t="shared" si="3"/>
        <v>#VALUE!</v>
      </c>
      <c r="J16" s="3" t="str">
        <f t="shared" si="4"/>
        <v>TO DO</v>
      </c>
    </row>
    <row r="17" spans="1:10" x14ac:dyDescent="0.3">
      <c r="A17">
        <v>1</v>
      </c>
      <c r="B17">
        <f t="shared" si="0"/>
        <v>4</v>
      </c>
      <c r="C17" s="3" t="e">
        <f t="shared" si="5"/>
        <v>#VALUE!</v>
      </c>
      <c r="D17" s="3" t="str">
        <f t="shared" si="6"/>
        <v>TO DO</v>
      </c>
      <c r="E17">
        <f t="shared" si="1"/>
        <v>3.5000000000000003E-2</v>
      </c>
      <c r="G17" t="e">
        <f t="shared" si="2"/>
        <v>#VALUE!</v>
      </c>
      <c r="H17" s="3" t="e">
        <f t="shared" si="7"/>
        <v>#VALUE!</v>
      </c>
      <c r="I17" s="3" t="e">
        <f t="shared" si="3"/>
        <v>#VALUE!</v>
      </c>
      <c r="J17" s="3" t="str">
        <f t="shared" si="4"/>
        <v>TO DO</v>
      </c>
    </row>
    <row r="18" spans="1:10" x14ac:dyDescent="0.3">
      <c r="A18">
        <v>1</v>
      </c>
      <c r="B18">
        <f t="shared" si="0"/>
        <v>5</v>
      </c>
      <c r="C18" s="3" t="e">
        <f t="shared" si="5"/>
        <v>#VALUE!</v>
      </c>
      <c r="D18" s="3" t="str">
        <f t="shared" si="6"/>
        <v>TO DO</v>
      </c>
      <c r="E18">
        <f t="shared" si="1"/>
        <v>3.5000000000000003E-2</v>
      </c>
      <c r="G18" t="e">
        <f t="shared" si="2"/>
        <v>#VALUE!</v>
      </c>
      <c r="H18" s="3" t="e">
        <f t="shared" si="7"/>
        <v>#VALUE!</v>
      </c>
      <c r="I18" s="3" t="e">
        <f t="shared" si="3"/>
        <v>#VALUE!</v>
      </c>
      <c r="J18" s="3" t="str">
        <f t="shared" si="4"/>
        <v>TO DO</v>
      </c>
    </row>
    <row r="19" spans="1:10" x14ac:dyDescent="0.3">
      <c r="A19">
        <v>1</v>
      </c>
      <c r="B19">
        <f t="shared" si="0"/>
        <v>6</v>
      </c>
      <c r="C19" s="3" t="e">
        <f t="shared" si="5"/>
        <v>#VALUE!</v>
      </c>
      <c r="D19" s="3" t="str">
        <f t="shared" si="6"/>
        <v>TO DO</v>
      </c>
      <c r="E19">
        <f t="shared" si="1"/>
        <v>3.5000000000000003E-2</v>
      </c>
      <c r="G19" t="e">
        <f t="shared" si="2"/>
        <v>#VALUE!</v>
      </c>
      <c r="H19" s="3" t="e">
        <f t="shared" si="7"/>
        <v>#VALUE!</v>
      </c>
      <c r="I19" s="3" t="e">
        <f t="shared" si="3"/>
        <v>#VALUE!</v>
      </c>
      <c r="J19" s="3" t="str">
        <f t="shared" si="4"/>
        <v>TO DO</v>
      </c>
    </row>
    <row r="20" spans="1:10" x14ac:dyDescent="0.3">
      <c r="A20">
        <v>1</v>
      </c>
      <c r="B20">
        <f t="shared" si="0"/>
        <v>7</v>
      </c>
      <c r="C20" s="3" t="e">
        <f t="shared" si="5"/>
        <v>#VALUE!</v>
      </c>
      <c r="D20" s="3" t="str">
        <f t="shared" si="6"/>
        <v>TO DO</v>
      </c>
      <c r="E20">
        <f t="shared" si="1"/>
        <v>3.5000000000000003E-2</v>
      </c>
      <c r="G20" t="e">
        <f t="shared" si="2"/>
        <v>#VALUE!</v>
      </c>
      <c r="H20" s="3" t="e">
        <f t="shared" si="7"/>
        <v>#VALUE!</v>
      </c>
      <c r="I20" s="3" t="e">
        <f t="shared" si="3"/>
        <v>#VALUE!</v>
      </c>
      <c r="J20" s="3" t="str">
        <f t="shared" si="4"/>
        <v>TO DO</v>
      </c>
    </row>
    <row r="21" spans="1:10" x14ac:dyDescent="0.3">
      <c r="A21">
        <v>1</v>
      </c>
      <c r="B21">
        <f t="shared" si="0"/>
        <v>8</v>
      </c>
      <c r="C21" s="3" t="e">
        <f t="shared" si="5"/>
        <v>#VALUE!</v>
      </c>
      <c r="D21" s="3" t="str">
        <f t="shared" si="6"/>
        <v>TO DO</v>
      </c>
      <c r="E21">
        <f t="shared" si="1"/>
        <v>3.5000000000000003E-2</v>
      </c>
      <c r="G21" t="e">
        <f t="shared" si="2"/>
        <v>#VALUE!</v>
      </c>
      <c r="H21" s="3" t="e">
        <f t="shared" si="7"/>
        <v>#VALUE!</v>
      </c>
      <c r="I21" s="3" t="e">
        <f t="shared" si="3"/>
        <v>#VALUE!</v>
      </c>
      <c r="J21" s="3" t="str">
        <f t="shared" si="4"/>
        <v>TO DO</v>
      </c>
    </row>
    <row r="22" spans="1:10" x14ac:dyDescent="0.3">
      <c r="A22">
        <v>1</v>
      </c>
      <c r="B22">
        <f t="shared" si="0"/>
        <v>9</v>
      </c>
      <c r="C22" s="3" t="e">
        <f t="shared" si="5"/>
        <v>#VALUE!</v>
      </c>
      <c r="D22" s="3" t="str">
        <f t="shared" si="6"/>
        <v>TO DO</v>
      </c>
      <c r="E22">
        <f t="shared" si="1"/>
        <v>3.5000000000000003E-2</v>
      </c>
      <c r="G22" t="e">
        <f t="shared" si="2"/>
        <v>#VALUE!</v>
      </c>
      <c r="H22" s="3" t="e">
        <f t="shared" si="7"/>
        <v>#VALUE!</v>
      </c>
      <c r="I22" s="3" t="e">
        <f t="shared" si="3"/>
        <v>#VALUE!</v>
      </c>
      <c r="J22" s="3" t="str">
        <f t="shared" si="4"/>
        <v>TO DO</v>
      </c>
    </row>
    <row r="23" spans="1:10" x14ac:dyDescent="0.3">
      <c r="A23">
        <v>1</v>
      </c>
      <c r="B23">
        <f t="shared" si="0"/>
        <v>10</v>
      </c>
      <c r="C23" s="3" t="e">
        <f t="shared" si="5"/>
        <v>#VALUE!</v>
      </c>
      <c r="D23" s="3" t="str">
        <f t="shared" si="6"/>
        <v>TO DO</v>
      </c>
      <c r="E23">
        <f t="shared" si="1"/>
        <v>3.5000000000000003E-2</v>
      </c>
      <c r="G23" t="e">
        <f t="shared" si="2"/>
        <v>#VALUE!</v>
      </c>
      <c r="H23" s="3" t="e">
        <f t="shared" si="7"/>
        <v>#VALUE!</v>
      </c>
      <c r="I23" s="3" t="e">
        <f t="shared" si="3"/>
        <v>#VALUE!</v>
      </c>
      <c r="J23" s="3" t="str">
        <f t="shared" si="4"/>
        <v>TO DO</v>
      </c>
    </row>
    <row r="24" spans="1:10" x14ac:dyDescent="0.3">
      <c r="A24">
        <v>1</v>
      </c>
      <c r="B24">
        <f t="shared" si="0"/>
        <v>11</v>
      </c>
      <c r="C24" s="3" t="e">
        <f t="shared" si="5"/>
        <v>#VALUE!</v>
      </c>
      <c r="D24" s="3" t="str">
        <f t="shared" si="6"/>
        <v>TO DO</v>
      </c>
      <c r="E24">
        <f t="shared" si="1"/>
        <v>3.5000000000000003E-2</v>
      </c>
      <c r="G24" t="e">
        <f t="shared" si="2"/>
        <v>#VALUE!</v>
      </c>
      <c r="H24" s="3" t="e">
        <f t="shared" si="7"/>
        <v>#VALUE!</v>
      </c>
      <c r="I24" s="3" t="e">
        <f t="shared" si="3"/>
        <v>#VALUE!</v>
      </c>
      <c r="J24" s="3" t="str">
        <f t="shared" si="4"/>
        <v>TO DO</v>
      </c>
    </row>
    <row r="25" spans="1:10" s="1" customFormat="1" x14ac:dyDescent="0.3">
      <c r="A25">
        <v>1</v>
      </c>
      <c r="B25" s="1">
        <f t="shared" si="0"/>
        <v>12</v>
      </c>
      <c r="C25" s="3" t="e">
        <f t="shared" si="5"/>
        <v>#VALUE!</v>
      </c>
      <c r="D25" s="3" t="str">
        <f t="shared" si="6"/>
        <v>TO DO</v>
      </c>
      <c r="E25">
        <f t="shared" si="1"/>
        <v>3.5000000000000003E-2</v>
      </c>
      <c r="G25" t="e">
        <f t="shared" si="2"/>
        <v>#VALUE!</v>
      </c>
      <c r="H25" s="3" t="e">
        <f t="shared" si="7"/>
        <v>#VALUE!</v>
      </c>
      <c r="I25" s="3" t="e">
        <f t="shared" si="3"/>
        <v>#VALUE!</v>
      </c>
      <c r="J25" s="3" t="str">
        <f t="shared" si="4"/>
        <v>TO DO</v>
      </c>
    </row>
    <row r="26" spans="1:10" x14ac:dyDescent="0.3">
      <c r="A26">
        <v>2</v>
      </c>
      <c r="B26">
        <f t="shared" si="0"/>
        <v>13</v>
      </c>
      <c r="C26" s="3" t="e">
        <f t="shared" si="5"/>
        <v>#VALUE!</v>
      </c>
      <c r="D26" s="3" t="str">
        <f t="shared" si="6"/>
        <v>TO DO</v>
      </c>
      <c r="E26">
        <f t="shared" si="1"/>
        <v>3.5000000000000003E-2</v>
      </c>
      <c r="G26" t="e">
        <f t="shared" si="2"/>
        <v>#VALUE!</v>
      </c>
      <c r="H26" s="3" t="e">
        <f t="shared" si="7"/>
        <v>#VALUE!</v>
      </c>
      <c r="I26" s="3" t="e">
        <f t="shared" si="3"/>
        <v>#VALUE!</v>
      </c>
      <c r="J26" s="3" t="str">
        <f t="shared" si="4"/>
        <v>TO DO</v>
      </c>
    </row>
    <row r="27" spans="1:10" x14ac:dyDescent="0.3">
      <c r="A27">
        <v>2</v>
      </c>
      <c r="B27">
        <f t="shared" si="0"/>
        <v>14</v>
      </c>
      <c r="C27" s="3" t="e">
        <f t="shared" si="5"/>
        <v>#VALUE!</v>
      </c>
      <c r="D27" s="3" t="str">
        <f t="shared" si="6"/>
        <v>TO DO</v>
      </c>
      <c r="E27">
        <f t="shared" si="1"/>
        <v>3.5000000000000003E-2</v>
      </c>
      <c r="G27" t="e">
        <f t="shared" si="2"/>
        <v>#VALUE!</v>
      </c>
      <c r="H27" s="3" t="e">
        <f t="shared" si="7"/>
        <v>#VALUE!</v>
      </c>
      <c r="I27" s="3" t="e">
        <f t="shared" si="3"/>
        <v>#VALUE!</v>
      </c>
      <c r="J27" s="3" t="str">
        <f t="shared" si="4"/>
        <v>TO DO</v>
      </c>
    </row>
    <row r="28" spans="1:10" x14ac:dyDescent="0.3">
      <c r="A28">
        <v>2</v>
      </c>
      <c r="B28">
        <f t="shared" si="0"/>
        <v>15</v>
      </c>
      <c r="C28" s="3" t="e">
        <f t="shared" si="5"/>
        <v>#VALUE!</v>
      </c>
      <c r="D28" s="3" t="str">
        <f t="shared" si="6"/>
        <v>TO DO</v>
      </c>
      <c r="E28">
        <f t="shared" si="1"/>
        <v>3.5000000000000003E-2</v>
      </c>
      <c r="G28" t="e">
        <f t="shared" si="2"/>
        <v>#VALUE!</v>
      </c>
      <c r="H28" s="3" t="e">
        <f t="shared" si="7"/>
        <v>#VALUE!</v>
      </c>
      <c r="I28" s="3" t="e">
        <f t="shared" si="3"/>
        <v>#VALUE!</v>
      </c>
      <c r="J28" s="3" t="str">
        <f t="shared" si="4"/>
        <v>TO DO</v>
      </c>
    </row>
    <row r="29" spans="1:10" x14ac:dyDescent="0.3">
      <c r="A29">
        <v>2</v>
      </c>
      <c r="B29">
        <f t="shared" si="0"/>
        <v>16</v>
      </c>
      <c r="C29" s="3" t="e">
        <f t="shared" si="5"/>
        <v>#VALUE!</v>
      </c>
      <c r="D29" s="3" t="str">
        <f t="shared" si="6"/>
        <v>TO DO</v>
      </c>
      <c r="E29">
        <f t="shared" si="1"/>
        <v>3.5000000000000003E-2</v>
      </c>
      <c r="G29" t="e">
        <f t="shared" si="2"/>
        <v>#VALUE!</v>
      </c>
      <c r="H29" s="3" t="e">
        <f t="shared" si="7"/>
        <v>#VALUE!</v>
      </c>
      <c r="I29" s="3" t="e">
        <f t="shared" si="3"/>
        <v>#VALUE!</v>
      </c>
      <c r="J29" s="3" t="str">
        <f t="shared" si="4"/>
        <v>TO DO</v>
      </c>
    </row>
    <row r="30" spans="1:10" x14ac:dyDescent="0.3">
      <c r="A30">
        <v>2</v>
      </c>
      <c r="B30">
        <f t="shared" si="0"/>
        <v>17</v>
      </c>
      <c r="C30" s="3" t="e">
        <f t="shared" si="5"/>
        <v>#VALUE!</v>
      </c>
      <c r="D30" s="3" t="str">
        <f t="shared" si="6"/>
        <v>TO DO</v>
      </c>
      <c r="E30">
        <f t="shared" si="1"/>
        <v>3.5000000000000003E-2</v>
      </c>
      <c r="G30" t="e">
        <f t="shared" si="2"/>
        <v>#VALUE!</v>
      </c>
      <c r="H30" s="3" t="e">
        <f t="shared" si="7"/>
        <v>#VALUE!</v>
      </c>
      <c r="I30" s="3" t="e">
        <f t="shared" si="3"/>
        <v>#VALUE!</v>
      </c>
      <c r="J30" s="3" t="str">
        <f t="shared" si="4"/>
        <v>TO DO</v>
      </c>
    </row>
    <row r="31" spans="1:10" x14ac:dyDescent="0.3">
      <c r="A31">
        <v>2</v>
      </c>
      <c r="B31">
        <f t="shared" si="0"/>
        <v>18</v>
      </c>
      <c r="C31" s="3" t="e">
        <f t="shared" si="5"/>
        <v>#VALUE!</v>
      </c>
      <c r="D31" s="3" t="str">
        <f t="shared" si="6"/>
        <v>TO DO</v>
      </c>
      <c r="E31">
        <f t="shared" si="1"/>
        <v>3.5000000000000003E-2</v>
      </c>
      <c r="G31" t="e">
        <f t="shared" si="2"/>
        <v>#VALUE!</v>
      </c>
      <c r="H31" s="3" t="e">
        <f t="shared" si="7"/>
        <v>#VALUE!</v>
      </c>
      <c r="I31" s="3" t="e">
        <f t="shared" si="3"/>
        <v>#VALUE!</v>
      </c>
      <c r="J31" s="3" t="str">
        <f t="shared" si="4"/>
        <v>TO DO</v>
      </c>
    </row>
    <row r="32" spans="1:10" x14ac:dyDescent="0.3">
      <c r="A32">
        <v>2</v>
      </c>
      <c r="B32">
        <f t="shared" si="0"/>
        <v>19</v>
      </c>
      <c r="C32" s="3" t="e">
        <f t="shared" si="5"/>
        <v>#VALUE!</v>
      </c>
      <c r="D32" s="3" t="str">
        <f t="shared" si="6"/>
        <v>TO DO</v>
      </c>
      <c r="E32">
        <f t="shared" si="1"/>
        <v>3.5000000000000003E-2</v>
      </c>
      <c r="G32" t="e">
        <f t="shared" si="2"/>
        <v>#VALUE!</v>
      </c>
      <c r="H32" s="3" t="e">
        <f t="shared" si="7"/>
        <v>#VALUE!</v>
      </c>
      <c r="I32" s="3" t="e">
        <f t="shared" si="3"/>
        <v>#VALUE!</v>
      </c>
      <c r="J32" s="3" t="str">
        <f t="shared" si="4"/>
        <v>TO DO</v>
      </c>
    </row>
    <row r="33" spans="1:10" x14ac:dyDescent="0.3">
      <c r="A33">
        <v>2</v>
      </c>
      <c r="B33">
        <f t="shared" si="0"/>
        <v>20</v>
      </c>
      <c r="C33" s="3" t="e">
        <f t="shared" si="5"/>
        <v>#VALUE!</v>
      </c>
      <c r="D33" s="3" t="str">
        <f t="shared" si="6"/>
        <v>TO DO</v>
      </c>
      <c r="E33">
        <f t="shared" si="1"/>
        <v>3.5000000000000003E-2</v>
      </c>
      <c r="G33" t="e">
        <f t="shared" si="2"/>
        <v>#VALUE!</v>
      </c>
      <c r="H33" s="3" t="e">
        <f t="shared" si="7"/>
        <v>#VALUE!</v>
      </c>
      <c r="I33" s="3" t="e">
        <f t="shared" si="3"/>
        <v>#VALUE!</v>
      </c>
      <c r="J33" s="3" t="str">
        <f t="shared" si="4"/>
        <v>TO DO</v>
      </c>
    </row>
    <row r="34" spans="1:10" x14ac:dyDescent="0.3">
      <c r="A34">
        <v>2</v>
      </c>
      <c r="B34">
        <f t="shared" si="0"/>
        <v>21</v>
      </c>
      <c r="C34" s="3" t="e">
        <f t="shared" si="5"/>
        <v>#VALUE!</v>
      </c>
      <c r="D34" s="3" t="str">
        <f t="shared" si="6"/>
        <v>TO DO</v>
      </c>
      <c r="E34">
        <f t="shared" si="1"/>
        <v>3.5000000000000003E-2</v>
      </c>
      <c r="G34" t="e">
        <f t="shared" si="2"/>
        <v>#VALUE!</v>
      </c>
      <c r="H34" s="3" t="e">
        <f t="shared" si="7"/>
        <v>#VALUE!</v>
      </c>
      <c r="I34" s="3" t="e">
        <f t="shared" si="3"/>
        <v>#VALUE!</v>
      </c>
      <c r="J34" s="3" t="str">
        <f t="shared" si="4"/>
        <v>TO DO</v>
      </c>
    </row>
    <row r="35" spans="1:10" x14ac:dyDescent="0.3">
      <c r="A35">
        <v>2</v>
      </c>
      <c r="B35">
        <f t="shared" si="0"/>
        <v>22</v>
      </c>
      <c r="C35" s="3" t="e">
        <f t="shared" si="5"/>
        <v>#VALUE!</v>
      </c>
      <c r="D35" s="3" t="str">
        <f t="shared" si="6"/>
        <v>TO DO</v>
      </c>
      <c r="E35">
        <f t="shared" si="1"/>
        <v>3.5000000000000003E-2</v>
      </c>
      <c r="G35" t="e">
        <f t="shared" si="2"/>
        <v>#VALUE!</v>
      </c>
      <c r="H35" s="3" t="e">
        <f t="shared" si="7"/>
        <v>#VALUE!</v>
      </c>
      <c r="I35" s="3" t="e">
        <f t="shared" si="3"/>
        <v>#VALUE!</v>
      </c>
      <c r="J35" s="3" t="str">
        <f t="shared" si="4"/>
        <v>TO DO</v>
      </c>
    </row>
    <row r="36" spans="1:10" x14ac:dyDescent="0.3">
      <c r="A36">
        <v>2</v>
      </c>
      <c r="B36">
        <f t="shared" si="0"/>
        <v>23</v>
      </c>
      <c r="C36" s="3" t="e">
        <f t="shared" si="5"/>
        <v>#VALUE!</v>
      </c>
      <c r="D36" s="3" t="str">
        <f t="shared" si="6"/>
        <v>TO DO</v>
      </c>
      <c r="E36">
        <f t="shared" si="1"/>
        <v>3.5000000000000003E-2</v>
      </c>
      <c r="G36" t="e">
        <f t="shared" si="2"/>
        <v>#VALUE!</v>
      </c>
      <c r="H36" s="3" t="e">
        <f t="shared" si="7"/>
        <v>#VALUE!</v>
      </c>
      <c r="I36" s="3" t="e">
        <f t="shared" si="3"/>
        <v>#VALUE!</v>
      </c>
      <c r="J36" s="3" t="str">
        <f t="shared" si="4"/>
        <v>TO DO</v>
      </c>
    </row>
    <row r="37" spans="1:10" s="1" customFormat="1" x14ac:dyDescent="0.3">
      <c r="A37">
        <v>2</v>
      </c>
      <c r="B37" s="1">
        <f t="shared" si="0"/>
        <v>24</v>
      </c>
      <c r="C37" s="3" t="e">
        <f t="shared" si="5"/>
        <v>#VALUE!</v>
      </c>
      <c r="D37" s="3" t="str">
        <f t="shared" si="6"/>
        <v>TO DO</v>
      </c>
      <c r="E37">
        <f t="shared" si="1"/>
        <v>3.5000000000000003E-2</v>
      </c>
      <c r="G37" t="e">
        <f t="shared" si="2"/>
        <v>#VALUE!</v>
      </c>
      <c r="H37" s="3" t="e">
        <f t="shared" si="7"/>
        <v>#VALUE!</v>
      </c>
      <c r="I37" s="3" t="e">
        <f t="shared" si="3"/>
        <v>#VALUE!</v>
      </c>
      <c r="J37" s="3" t="str">
        <f t="shared" si="4"/>
        <v>TO DO</v>
      </c>
    </row>
    <row r="38" spans="1:10" x14ac:dyDescent="0.3">
      <c r="A38">
        <v>3</v>
      </c>
      <c r="B38">
        <f t="shared" si="0"/>
        <v>25</v>
      </c>
      <c r="C38" s="3" t="e">
        <f t="shared" si="5"/>
        <v>#VALUE!</v>
      </c>
      <c r="D38" s="3" t="str">
        <f t="shared" si="6"/>
        <v>TO DO</v>
      </c>
      <c r="E38">
        <f t="shared" si="1"/>
        <v>3.5000000000000003E-2</v>
      </c>
      <c r="G38" t="e">
        <f t="shared" si="2"/>
        <v>#VALUE!</v>
      </c>
      <c r="H38" s="3" t="e">
        <f t="shared" si="7"/>
        <v>#VALUE!</v>
      </c>
      <c r="I38" s="3" t="e">
        <f t="shared" si="3"/>
        <v>#VALUE!</v>
      </c>
      <c r="J38" s="3" t="str">
        <f t="shared" si="4"/>
        <v>TO DO</v>
      </c>
    </row>
    <row r="39" spans="1:10" x14ac:dyDescent="0.3">
      <c r="A39">
        <v>3</v>
      </c>
      <c r="B39">
        <f t="shared" si="0"/>
        <v>26</v>
      </c>
      <c r="C39" s="3" t="e">
        <f t="shared" si="5"/>
        <v>#VALUE!</v>
      </c>
      <c r="D39" s="3" t="str">
        <f t="shared" si="6"/>
        <v>TO DO</v>
      </c>
      <c r="E39">
        <f t="shared" si="1"/>
        <v>3.5000000000000003E-2</v>
      </c>
      <c r="G39" t="e">
        <f t="shared" si="2"/>
        <v>#VALUE!</v>
      </c>
      <c r="H39" s="3" t="e">
        <f t="shared" si="7"/>
        <v>#VALUE!</v>
      </c>
      <c r="I39" s="3" t="e">
        <f t="shared" si="3"/>
        <v>#VALUE!</v>
      </c>
      <c r="J39" s="3" t="str">
        <f t="shared" si="4"/>
        <v>TO DO</v>
      </c>
    </row>
    <row r="40" spans="1:10" x14ac:dyDescent="0.3">
      <c r="A40">
        <v>3</v>
      </c>
      <c r="B40">
        <f t="shared" si="0"/>
        <v>27</v>
      </c>
      <c r="C40" s="3" t="e">
        <f t="shared" si="5"/>
        <v>#VALUE!</v>
      </c>
      <c r="D40" s="3" t="str">
        <f t="shared" si="6"/>
        <v>TO DO</v>
      </c>
      <c r="E40">
        <f t="shared" si="1"/>
        <v>3.5000000000000003E-2</v>
      </c>
      <c r="G40" t="e">
        <f t="shared" si="2"/>
        <v>#VALUE!</v>
      </c>
      <c r="H40" s="3" t="e">
        <f t="shared" si="7"/>
        <v>#VALUE!</v>
      </c>
      <c r="I40" s="3" t="e">
        <f t="shared" si="3"/>
        <v>#VALUE!</v>
      </c>
      <c r="J40" s="3" t="str">
        <f t="shared" si="4"/>
        <v>TO DO</v>
      </c>
    </row>
    <row r="41" spans="1:10" x14ac:dyDescent="0.3">
      <c r="A41">
        <v>3</v>
      </c>
      <c r="B41">
        <f t="shared" si="0"/>
        <v>28</v>
      </c>
      <c r="C41" s="3" t="e">
        <f t="shared" si="5"/>
        <v>#VALUE!</v>
      </c>
      <c r="D41" s="3" t="str">
        <f t="shared" si="6"/>
        <v>TO DO</v>
      </c>
      <c r="E41">
        <f t="shared" si="1"/>
        <v>3.5000000000000003E-2</v>
      </c>
      <c r="G41" t="e">
        <f t="shared" si="2"/>
        <v>#VALUE!</v>
      </c>
      <c r="H41" s="3" t="e">
        <f t="shared" si="7"/>
        <v>#VALUE!</v>
      </c>
      <c r="I41" s="3" t="e">
        <f t="shared" si="3"/>
        <v>#VALUE!</v>
      </c>
      <c r="J41" s="3" t="str">
        <f t="shared" si="4"/>
        <v>TO DO</v>
      </c>
    </row>
    <row r="42" spans="1:10" x14ac:dyDescent="0.3">
      <c r="A42">
        <v>3</v>
      </c>
      <c r="B42">
        <f t="shared" si="0"/>
        <v>29</v>
      </c>
      <c r="C42" s="3" t="e">
        <f t="shared" si="5"/>
        <v>#VALUE!</v>
      </c>
      <c r="D42" s="3" t="str">
        <f t="shared" si="6"/>
        <v>TO DO</v>
      </c>
      <c r="E42">
        <f t="shared" si="1"/>
        <v>3.5000000000000003E-2</v>
      </c>
      <c r="G42" t="e">
        <f t="shared" si="2"/>
        <v>#VALUE!</v>
      </c>
      <c r="H42" s="3" t="e">
        <f t="shared" si="7"/>
        <v>#VALUE!</v>
      </c>
      <c r="I42" s="3" t="e">
        <f t="shared" si="3"/>
        <v>#VALUE!</v>
      </c>
      <c r="J42" s="3" t="str">
        <f t="shared" si="4"/>
        <v>TO DO</v>
      </c>
    </row>
    <row r="43" spans="1:10" x14ac:dyDescent="0.3">
      <c r="A43">
        <v>3</v>
      </c>
      <c r="B43">
        <f t="shared" si="0"/>
        <v>30</v>
      </c>
      <c r="C43" s="3" t="e">
        <f t="shared" si="5"/>
        <v>#VALUE!</v>
      </c>
      <c r="D43" s="3" t="str">
        <f t="shared" si="6"/>
        <v>TO DO</v>
      </c>
      <c r="E43">
        <f t="shared" si="1"/>
        <v>3.5000000000000003E-2</v>
      </c>
      <c r="G43" t="e">
        <f t="shared" si="2"/>
        <v>#VALUE!</v>
      </c>
      <c r="H43" s="3" t="e">
        <f t="shared" si="7"/>
        <v>#VALUE!</v>
      </c>
      <c r="I43" s="3" t="e">
        <f t="shared" si="3"/>
        <v>#VALUE!</v>
      </c>
      <c r="J43" s="3" t="str">
        <f t="shared" si="4"/>
        <v>TO DO</v>
      </c>
    </row>
    <row r="44" spans="1:10" x14ac:dyDescent="0.3">
      <c r="A44">
        <v>3</v>
      </c>
      <c r="B44">
        <f t="shared" si="0"/>
        <v>31</v>
      </c>
      <c r="C44" s="3" t="e">
        <f t="shared" si="5"/>
        <v>#VALUE!</v>
      </c>
      <c r="D44" s="3" t="str">
        <f t="shared" si="6"/>
        <v>TO DO</v>
      </c>
      <c r="E44">
        <f t="shared" si="1"/>
        <v>3.5000000000000003E-2</v>
      </c>
      <c r="G44" t="e">
        <f t="shared" si="2"/>
        <v>#VALUE!</v>
      </c>
      <c r="H44" s="3" t="e">
        <f t="shared" si="7"/>
        <v>#VALUE!</v>
      </c>
      <c r="I44" s="3" t="e">
        <f t="shared" si="3"/>
        <v>#VALUE!</v>
      </c>
      <c r="J44" s="3" t="str">
        <f t="shared" si="4"/>
        <v>TO DO</v>
      </c>
    </row>
    <row r="45" spans="1:10" x14ac:dyDescent="0.3">
      <c r="A45">
        <v>3</v>
      </c>
      <c r="B45">
        <f t="shared" si="0"/>
        <v>32</v>
      </c>
      <c r="C45" s="3" t="e">
        <f t="shared" si="5"/>
        <v>#VALUE!</v>
      </c>
      <c r="D45" s="3" t="str">
        <f t="shared" si="6"/>
        <v>TO DO</v>
      </c>
      <c r="E45">
        <f t="shared" si="1"/>
        <v>3.5000000000000003E-2</v>
      </c>
      <c r="G45" t="e">
        <f t="shared" si="2"/>
        <v>#VALUE!</v>
      </c>
      <c r="H45" s="3" t="e">
        <f t="shared" si="7"/>
        <v>#VALUE!</v>
      </c>
      <c r="I45" s="3" t="e">
        <f t="shared" si="3"/>
        <v>#VALUE!</v>
      </c>
      <c r="J45" s="3" t="str">
        <f t="shared" si="4"/>
        <v>TO DO</v>
      </c>
    </row>
    <row r="46" spans="1:10" x14ac:dyDescent="0.3">
      <c r="A46">
        <v>3</v>
      </c>
      <c r="B46">
        <f t="shared" si="0"/>
        <v>33</v>
      </c>
      <c r="C46" s="3" t="e">
        <f t="shared" si="5"/>
        <v>#VALUE!</v>
      </c>
      <c r="D46" s="3" t="str">
        <f t="shared" si="6"/>
        <v>TO DO</v>
      </c>
      <c r="E46">
        <f t="shared" si="1"/>
        <v>3.5000000000000003E-2</v>
      </c>
      <c r="G46" t="e">
        <f t="shared" si="2"/>
        <v>#VALUE!</v>
      </c>
      <c r="H46" s="3" t="e">
        <f t="shared" si="7"/>
        <v>#VALUE!</v>
      </c>
      <c r="I46" s="3" t="e">
        <f t="shared" si="3"/>
        <v>#VALUE!</v>
      </c>
      <c r="J46" s="3" t="str">
        <f t="shared" si="4"/>
        <v>TO DO</v>
      </c>
    </row>
    <row r="47" spans="1:10" x14ac:dyDescent="0.3">
      <c r="A47">
        <v>3</v>
      </c>
      <c r="B47">
        <f t="shared" si="0"/>
        <v>34</v>
      </c>
      <c r="C47" s="3" t="e">
        <f t="shared" si="5"/>
        <v>#VALUE!</v>
      </c>
      <c r="D47" s="3" t="str">
        <f t="shared" si="6"/>
        <v>TO DO</v>
      </c>
      <c r="E47">
        <f t="shared" si="1"/>
        <v>3.5000000000000003E-2</v>
      </c>
      <c r="G47" t="e">
        <f t="shared" si="2"/>
        <v>#VALUE!</v>
      </c>
      <c r="H47" s="3" t="e">
        <f t="shared" si="7"/>
        <v>#VALUE!</v>
      </c>
      <c r="I47" s="3" t="e">
        <f t="shared" si="3"/>
        <v>#VALUE!</v>
      </c>
      <c r="J47" s="3" t="str">
        <f t="shared" si="4"/>
        <v>TO DO</v>
      </c>
    </row>
    <row r="48" spans="1:10" x14ac:dyDescent="0.3">
      <c r="A48">
        <v>3</v>
      </c>
      <c r="B48">
        <f t="shared" si="0"/>
        <v>35</v>
      </c>
      <c r="C48" s="3" t="e">
        <f t="shared" si="5"/>
        <v>#VALUE!</v>
      </c>
      <c r="D48" s="3" t="str">
        <f t="shared" si="6"/>
        <v>TO DO</v>
      </c>
      <c r="E48">
        <f t="shared" si="1"/>
        <v>3.5000000000000003E-2</v>
      </c>
      <c r="G48" t="e">
        <f t="shared" si="2"/>
        <v>#VALUE!</v>
      </c>
      <c r="H48" s="3" t="e">
        <f t="shared" si="7"/>
        <v>#VALUE!</v>
      </c>
      <c r="I48" s="3" t="e">
        <f t="shared" si="3"/>
        <v>#VALUE!</v>
      </c>
      <c r="J48" s="3" t="str">
        <f t="shared" si="4"/>
        <v>TO DO</v>
      </c>
    </row>
    <row r="49" spans="1:10" s="2" customFormat="1" ht="15" thickBot="1" x14ac:dyDescent="0.35">
      <c r="A49">
        <v>3</v>
      </c>
      <c r="B49" s="2">
        <f t="shared" si="0"/>
        <v>36</v>
      </c>
      <c r="C49" s="3" t="e">
        <f t="shared" si="5"/>
        <v>#VALUE!</v>
      </c>
      <c r="D49" s="3" t="str">
        <f t="shared" si="6"/>
        <v>TO DO</v>
      </c>
      <c r="E49">
        <f t="shared" si="1"/>
        <v>3.5000000000000003E-2</v>
      </c>
      <c r="G49" t="e">
        <f t="shared" si="2"/>
        <v>#VALUE!</v>
      </c>
      <c r="H49" s="3" t="e">
        <f t="shared" si="7"/>
        <v>#VALUE!</v>
      </c>
      <c r="I49" s="3" t="e">
        <f t="shared" si="3"/>
        <v>#VALUE!</v>
      </c>
      <c r="J49" s="3" t="str">
        <f t="shared" si="4"/>
        <v>TO DO</v>
      </c>
    </row>
    <row r="50" spans="1:10" x14ac:dyDescent="0.3">
      <c r="A50">
        <v>4</v>
      </c>
      <c r="B50">
        <f t="shared" si="0"/>
        <v>37</v>
      </c>
      <c r="C50" s="3" t="e">
        <f t="shared" si="5"/>
        <v>#VALUE!</v>
      </c>
      <c r="D50" s="3" t="str">
        <f t="shared" si="6"/>
        <v>TO DO</v>
      </c>
      <c r="E50">
        <f>$G$3+$D$6</f>
        <v>2.1499999999999998E-2</v>
      </c>
      <c r="G50" t="e">
        <f t="shared" si="2"/>
        <v>#VALUE!</v>
      </c>
      <c r="H50" s="3" t="e">
        <f t="shared" si="7"/>
        <v>#VALUE!</v>
      </c>
      <c r="I50" s="3" t="e">
        <f t="shared" si="3"/>
        <v>#VALUE!</v>
      </c>
      <c r="J50" s="3" t="str">
        <f t="shared" si="4"/>
        <v>TO DO</v>
      </c>
    </row>
    <row r="51" spans="1:10" x14ac:dyDescent="0.3">
      <c r="A51">
        <v>4</v>
      </c>
      <c r="B51">
        <f t="shared" si="0"/>
        <v>38</v>
      </c>
      <c r="C51" s="3" t="e">
        <f t="shared" si="5"/>
        <v>#VALUE!</v>
      </c>
      <c r="D51" s="3" t="str">
        <f t="shared" si="6"/>
        <v>TO DO</v>
      </c>
      <c r="E51">
        <f t="shared" ref="E51:E61" si="8">$G$3+$D$6</f>
        <v>2.1499999999999998E-2</v>
      </c>
      <c r="G51" t="e">
        <f t="shared" si="2"/>
        <v>#VALUE!</v>
      </c>
      <c r="H51" s="3" t="e">
        <f t="shared" si="7"/>
        <v>#VALUE!</v>
      </c>
      <c r="I51" s="3" t="e">
        <f t="shared" si="3"/>
        <v>#VALUE!</v>
      </c>
      <c r="J51" s="3" t="str">
        <f t="shared" si="4"/>
        <v>TO DO</v>
      </c>
    </row>
    <row r="52" spans="1:10" x14ac:dyDescent="0.3">
      <c r="A52">
        <v>4</v>
      </c>
      <c r="B52">
        <f t="shared" si="0"/>
        <v>39</v>
      </c>
      <c r="C52" s="3" t="e">
        <f t="shared" si="5"/>
        <v>#VALUE!</v>
      </c>
      <c r="D52" s="3" t="str">
        <f t="shared" si="6"/>
        <v>TO DO</v>
      </c>
      <c r="E52">
        <f t="shared" si="8"/>
        <v>2.1499999999999998E-2</v>
      </c>
      <c r="G52" t="e">
        <f t="shared" si="2"/>
        <v>#VALUE!</v>
      </c>
      <c r="H52" s="3" t="e">
        <f t="shared" si="7"/>
        <v>#VALUE!</v>
      </c>
      <c r="I52" s="3" t="e">
        <f t="shared" si="3"/>
        <v>#VALUE!</v>
      </c>
      <c r="J52" s="3" t="str">
        <f t="shared" si="4"/>
        <v>TO DO</v>
      </c>
    </row>
    <row r="53" spans="1:10" x14ac:dyDescent="0.3">
      <c r="A53">
        <v>4</v>
      </c>
      <c r="B53">
        <f t="shared" si="0"/>
        <v>40</v>
      </c>
      <c r="C53" s="3" t="e">
        <f t="shared" si="5"/>
        <v>#VALUE!</v>
      </c>
      <c r="D53" s="3" t="str">
        <f t="shared" si="6"/>
        <v>TO DO</v>
      </c>
      <c r="E53">
        <f t="shared" si="8"/>
        <v>2.1499999999999998E-2</v>
      </c>
      <c r="G53" t="e">
        <f t="shared" si="2"/>
        <v>#VALUE!</v>
      </c>
      <c r="H53" s="3" t="e">
        <f t="shared" si="7"/>
        <v>#VALUE!</v>
      </c>
      <c r="I53" s="3" t="e">
        <f t="shared" si="3"/>
        <v>#VALUE!</v>
      </c>
      <c r="J53" s="3" t="str">
        <f t="shared" si="4"/>
        <v>TO DO</v>
      </c>
    </row>
    <row r="54" spans="1:10" x14ac:dyDescent="0.3">
      <c r="A54">
        <v>4</v>
      </c>
      <c r="B54">
        <f t="shared" si="0"/>
        <v>41</v>
      </c>
      <c r="C54" s="3" t="e">
        <f t="shared" si="5"/>
        <v>#VALUE!</v>
      </c>
      <c r="D54" s="3" t="str">
        <f t="shared" si="6"/>
        <v>TO DO</v>
      </c>
      <c r="E54">
        <f t="shared" si="8"/>
        <v>2.1499999999999998E-2</v>
      </c>
      <c r="G54" t="e">
        <f t="shared" si="2"/>
        <v>#VALUE!</v>
      </c>
      <c r="H54" s="3" t="e">
        <f t="shared" si="7"/>
        <v>#VALUE!</v>
      </c>
      <c r="I54" s="3" t="e">
        <f t="shared" si="3"/>
        <v>#VALUE!</v>
      </c>
      <c r="J54" s="3" t="str">
        <f t="shared" si="4"/>
        <v>TO DO</v>
      </c>
    </row>
    <row r="55" spans="1:10" x14ac:dyDescent="0.3">
      <c r="A55">
        <v>4</v>
      </c>
      <c r="B55">
        <f t="shared" si="0"/>
        <v>42</v>
      </c>
      <c r="C55" s="3" t="e">
        <f t="shared" si="5"/>
        <v>#VALUE!</v>
      </c>
      <c r="D55" s="3" t="str">
        <f t="shared" si="6"/>
        <v>TO DO</v>
      </c>
      <c r="E55">
        <f t="shared" si="8"/>
        <v>2.1499999999999998E-2</v>
      </c>
      <c r="G55" t="e">
        <f t="shared" si="2"/>
        <v>#VALUE!</v>
      </c>
      <c r="H55" s="3" t="e">
        <f t="shared" si="7"/>
        <v>#VALUE!</v>
      </c>
      <c r="I55" s="3" t="e">
        <f t="shared" si="3"/>
        <v>#VALUE!</v>
      </c>
      <c r="J55" s="3" t="str">
        <f t="shared" si="4"/>
        <v>TO DO</v>
      </c>
    </row>
    <row r="56" spans="1:10" x14ac:dyDescent="0.3">
      <c r="A56">
        <v>4</v>
      </c>
      <c r="B56">
        <f t="shared" si="0"/>
        <v>43</v>
      </c>
      <c r="C56" s="3" t="e">
        <f t="shared" si="5"/>
        <v>#VALUE!</v>
      </c>
      <c r="D56" s="3" t="str">
        <f t="shared" si="6"/>
        <v>TO DO</v>
      </c>
      <c r="E56">
        <f t="shared" si="8"/>
        <v>2.1499999999999998E-2</v>
      </c>
      <c r="G56" t="e">
        <f t="shared" si="2"/>
        <v>#VALUE!</v>
      </c>
      <c r="H56" s="3" t="e">
        <f t="shared" si="7"/>
        <v>#VALUE!</v>
      </c>
      <c r="I56" s="3" t="e">
        <f t="shared" si="3"/>
        <v>#VALUE!</v>
      </c>
      <c r="J56" s="3" t="str">
        <f t="shared" si="4"/>
        <v>TO DO</v>
      </c>
    </row>
    <row r="57" spans="1:10" x14ac:dyDescent="0.3">
      <c r="A57">
        <v>4</v>
      </c>
      <c r="B57">
        <f t="shared" si="0"/>
        <v>44</v>
      </c>
      <c r="C57" s="3" t="e">
        <f t="shared" si="5"/>
        <v>#VALUE!</v>
      </c>
      <c r="D57" s="3" t="str">
        <f t="shared" si="6"/>
        <v>TO DO</v>
      </c>
      <c r="E57">
        <f t="shared" si="8"/>
        <v>2.1499999999999998E-2</v>
      </c>
      <c r="G57" t="e">
        <f t="shared" si="2"/>
        <v>#VALUE!</v>
      </c>
      <c r="H57" s="3" t="e">
        <f t="shared" si="7"/>
        <v>#VALUE!</v>
      </c>
      <c r="I57" s="3" t="e">
        <f t="shared" si="3"/>
        <v>#VALUE!</v>
      </c>
      <c r="J57" s="3" t="str">
        <f t="shared" si="4"/>
        <v>TO DO</v>
      </c>
    </row>
    <row r="58" spans="1:10" x14ac:dyDescent="0.3">
      <c r="A58">
        <v>4</v>
      </c>
      <c r="B58">
        <f t="shared" si="0"/>
        <v>45</v>
      </c>
      <c r="C58" s="3" t="e">
        <f t="shared" si="5"/>
        <v>#VALUE!</v>
      </c>
      <c r="D58" s="3" t="str">
        <f t="shared" si="6"/>
        <v>TO DO</v>
      </c>
      <c r="E58">
        <f t="shared" si="8"/>
        <v>2.1499999999999998E-2</v>
      </c>
      <c r="G58" t="e">
        <f t="shared" si="2"/>
        <v>#VALUE!</v>
      </c>
      <c r="H58" s="3" t="e">
        <f t="shared" si="7"/>
        <v>#VALUE!</v>
      </c>
      <c r="I58" s="3" t="e">
        <f t="shared" si="3"/>
        <v>#VALUE!</v>
      </c>
      <c r="J58" s="3" t="str">
        <f t="shared" si="4"/>
        <v>TO DO</v>
      </c>
    </row>
    <row r="59" spans="1:10" x14ac:dyDescent="0.3">
      <c r="A59">
        <v>4</v>
      </c>
      <c r="B59">
        <f t="shared" si="0"/>
        <v>46</v>
      </c>
      <c r="C59" s="3" t="e">
        <f t="shared" si="5"/>
        <v>#VALUE!</v>
      </c>
      <c r="D59" s="3" t="str">
        <f t="shared" si="6"/>
        <v>TO DO</v>
      </c>
      <c r="E59">
        <f t="shared" si="8"/>
        <v>2.1499999999999998E-2</v>
      </c>
      <c r="G59" t="e">
        <f t="shared" si="2"/>
        <v>#VALUE!</v>
      </c>
      <c r="H59" s="3" t="e">
        <f t="shared" si="7"/>
        <v>#VALUE!</v>
      </c>
      <c r="I59" s="3" t="e">
        <f t="shared" si="3"/>
        <v>#VALUE!</v>
      </c>
      <c r="J59" s="3" t="str">
        <f t="shared" si="4"/>
        <v>TO DO</v>
      </c>
    </row>
    <row r="60" spans="1:10" x14ac:dyDescent="0.3">
      <c r="A60">
        <v>4</v>
      </c>
      <c r="B60">
        <f t="shared" si="0"/>
        <v>47</v>
      </c>
      <c r="C60" s="3" t="e">
        <f t="shared" si="5"/>
        <v>#VALUE!</v>
      </c>
      <c r="D60" s="3" t="str">
        <f t="shared" si="6"/>
        <v>TO DO</v>
      </c>
      <c r="E60">
        <f t="shared" si="8"/>
        <v>2.1499999999999998E-2</v>
      </c>
      <c r="G60" t="e">
        <f t="shared" si="2"/>
        <v>#VALUE!</v>
      </c>
      <c r="H60" s="3" t="e">
        <f t="shared" si="7"/>
        <v>#VALUE!</v>
      </c>
      <c r="I60" s="3" t="e">
        <f t="shared" si="3"/>
        <v>#VALUE!</v>
      </c>
      <c r="J60" s="3" t="str">
        <f t="shared" si="4"/>
        <v>TO DO</v>
      </c>
    </row>
    <row r="61" spans="1:10" s="2" customFormat="1" ht="15" thickBot="1" x14ac:dyDescent="0.35">
      <c r="A61">
        <v>4</v>
      </c>
      <c r="B61" s="2">
        <f t="shared" si="0"/>
        <v>48</v>
      </c>
      <c r="C61" s="3" t="e">
        <f t="shared" si="5"/>
        <v>#VALUE!</v>
      </c>
      <c r="D61" s="3" t="str">
        <f t="shared" si="6"/>
        <v>TO DO</v>
      </c>
      <c r="E61">
        <f t="shared" si="8"/>
        <v>2.1499999999999998E-2</v>
      </c>
      <c r="G61" t="e">
        <f t="shared" si="2"/>
        <v>#VALUE!</v>
      </c>
      <c r="H61" s="3" t="e">
        <f t="shared" si="7"/>
        <v>#VALUE!</v>
      </c>
      <c r="I61" s="3" t="e">
        <f t="shared" si="3"/>
        <v>#VALUE!</v>
      </c>
      <c r="J61" s="3" t="str">
        <f t="shared" si="4"/>
        <v>TO DO</v>
      </c>
    </row>
    <row r="62" spans="1:10" x14ac:dyDescent="0.3">
      <c r="A62">
        <v>5</v>
      </c>
      <c r="B62">
        <f t="shared" si="0"/>
        <v>49</v>
      </c>
      <c r="C62" s="3" t="e">
        <f t="shared" si="5"/>
        <v>#VALUE!</v>
      </c>
      <c r="D62" s="3" t="str">
        <f t="shared" si="6"/>
        <v>TO DO</v>
      </c>
      <c r="E62">
        <f>$G$4+$D$6</f>
        <v>2.3099999999999999E-2</v>
      </c>
      <c r="G62" t="e">
        <f t="shared" si="2"/>
        <v>#VALUE!</v>
      </c>
      <c r="H62" s="3" t="e">
        <f t="shared" si="7"/>
        <v>#VALUE!</v>
      </c>
      <c r="I62" s="3" t="e">
        <f t="shared" si="3"/>
        <v>#VALUE!</v>
      </c>
      <c r="J62" s="3" t="str">
        <f t="shared" si="4"/>
        <v>TO DO</v>
      </c>
    </row>
    <row r="63" spans="1:10" x14ac:dyDescent="0.3">
      <c r="A63">
        <v>5</v>
      </c>
      <c r="B63">
        <f t="shared" si="0"/>
        <v>50</v>
      </c>
      <c r="C63" s="3" t="e">
        <f t="shared" si="5"/>
        <v>#VALUE!</v>
      </c>
      <c r="D63" s="3" t="str">
        <f t="shared" si="6"/>
        <v>TO DO</v>
      </c>
      <c r="E63">
        <f t="shared" ref="E63:E73" si="9">$G$4+$D$6</f>
        <v>2.3099999999999999E-2</v>
      </c>
      <c r="G63" t="e">
        <f t="shared" si="2"/>
        <v>#VALUE!</v>
      </c>
      <c r="H63" s="3" t="e">
        <f t="shared" si="7"/>
        <v>#VALUE!</v>
      </c>
      <c r="I63" s="3" t="e">
        <f t="shared" si="3"/>
        <v>#VALUE!</v>
      </c>
      <c r="J63" s="3" t="str">
        <f t="shared" si="4"/>
        <v>TO DO</v>
      </c>
    </row>
    <row r="64" spans="1:10" x14ac:dyDescent="0.3">
      <c r="A64">
        <v>5</v>
      </c>
      <c r="B64">
        <f t="shared" si="0"/>
        <v>51</v>
      </c>
      <c r="C64" s="3" t="e">
        <f t="shared" si="5"/>
        <v>#VALUE!</v>
      </c>
      <c r="D64" s="3" t="str">
        <f t="shared" si="6"/>
        <v>TO DO</v>
      </c>
      <c r="E64">
        <f t="shared" si="9"/>
        <v>2.3099999999999999E-2</v>
      </c>
      <c r="G64" t="e">
        <f t="shared" si="2"/>
        <v>#VALUE!</v>
      </c>
      <c r="H64" s="3" t="e">
        <f t="shared" si="7"/>
        <v>#VALUE!</v>
      </c>
      <c r="I64" s="3" t="e">
        <f t="shared" si="3"/>
        <v>#VALUE!</v>
      </c>
      <c r="J64" s="3" t="str">
        <f t="shared" si="4"/>
        <v>TO DO</v>
      </c>
    </row>
    <row r="65" spans="1:10" x14ac:dyDescent="0.3">
      <c r="A65">
        <v>5</v>
      </c>
      <c r="B65">
        <f t="shared" si="0"/>
        <v>52</v>
      </c>
      <c r="C65" s="3" t="e">
        <f t="shared" si="5"/>
        <v>#VALUE!</v>
      </c>
      <c r="D65" s="3" t="str">
        <f t="shared" si="6"/>
        <v>TO DO</v>
      </c>
      <c r="E65">
        <f t="shared" si="9"/>
        <v>2.3099999999999999E-2</v>
      </c>
      <c r="G65" t="e">
        <f t="shared" si="2"/>
        <v>#VALUE!</v>
      </c>
      <c r="H65" s="3" t="e">
        <f t="shared" si="7"/>
        <v>#VALUE!</v>
      </c>
      <c r="I65" s="3" t="e">
        <f t="shared" si="3"/>
        <v>#VALUE!</v>
      </c>
      <c r="J65" s="3" t="str">
        <f t="shared" si="4"/>
        <v>TO DO</v>
      </c>
    </row>
    <row r="66" spans="1:10" x14ac:dyDescent="0.3">
      <c r="A66">
        <v>5</v>
      </c>
      <c r="B66">
        <f t="shared" si="0"/>
        <v>53</v>
      </c>
      <c r="C66" s="3" t="e">
        <f t="shared" si="5"/>
        <v>#VALUE!</v>
      </c>
      <c r="D66" s="3" t="str">
        <f t="shared" si="6"/>
        <v>TO DO</v>
      </c>
      <c r="E66">
        <f t="shared" si="9"/>
        <v>2.3099999999999999E-2</v>
      </c>
      <c r="G66" t="e">
        <f t="shared" si="2"/>
        <v>#VALUE!</v>
      </c>
      <c r="H66" s="3" t="e">
        <f t="shared" si="7"/>
        <v>#VALUE!</v>
      </c>
      <c r="I66" s="3" t="e">
        <f t="shared" si="3"/>
        <v>#VALUE!</v>
      </c>
      <c r="J66" s="3" t="str">
        <f t="shared" si="4"/>
        <v>TO DO</v>
      </c>
    </row>
    <row r="67" spans="1:10" x14ac:dyDescent="0.3">
      <c r="A67">
        <v>5</v>
      </c>
      <c r="B67">
        <f t="shared" si="0"/>
        <v>54</v>
      </c>
      <c r="C67" s="3" t="e">
        <f t="shared" si="5"/>
        <v>#VALUE!</v>
      </c>
      <c r="D67" s="3" t="str">
        <f t="shared" si="6"/>
        <v>TO DO</v>
      </c>
      <c r="E67">
        <f t="shared" si="9"/>
        <v>2.3099999999999999E-2</v>
      </c>
      <c r="G67" t="e">
        <f t="shared" si="2"/>
        <v>#VALUE!</v>
      </c>
      <c r="H67" s="3" t="e">
        <f t="shared" si="7"/>
        <v>#VALUE!</v>
      </c>
      <c r="I67" s="3" t="e">
        <f t="shared" si="3"/>
        <v>#VALUE!</v>
      </c>
      <c r="J67" s="3" t="str">
        <f t="shared" si="4"/>
        <v>TO DO</v>
      </c>
    </row>
    <row r="68" spans="1:10" x14ac:dyDescent="0.3">
      <c r="A68">
        <v>5</v>
      </c>
      <c r="B68">
        <f t="shared" si="0"/>
        <v>55</v>
      </c>
      <c r="C68" s="3" t="e">
        <f t="shared" si="5"/>
        <v>#VALUE!</v>
      </c>
      <c r="D68" s="3" t="str">
        <f t="shared" si="6"/>
        <v>TO DO</v>
      </c>
      <c r="E68">
        <f t="shared" si="9"/>
        <v>2.3099999999999999E-2</v>
      </c>
      <c r="G68" t="e">
        <f t="shared" si="2"/>
        <v>#VALUE!</v>
      </c>
      <c r="H68" s="3" t="e">
        <f t="shared" si="7"/>
        <v>#VALUE!</v>
      </c>
      <c r="I68" s="3" t="e">
        <f t="shared" si="3"/>
        <v>#VALUE!</v>
      </c>
      <c r="J68" s="3" t="str">
        <f t="shared" si="4"/>
        <v>TO DO</v>
      </c>
    </row>
    <row r="69" spans="1:10" x14ac:dyDescent="0.3">
      <c r="A69">
        <v>5</v>
      </c>
      <c r="B69">
        <f t="shared" si="0"/>
        <v>56</v>
      </c>
      <c r="C69" s="3" t="e">
        <f t="shared" si="5"/>
        <v>#VALUE!</v>
      </c>
      <c r="D69" s="3" t="str">
        <f t="shared" si="6"/>
        <v>TO DO</v>
      </c>
      <c r="E69">
        <f t="shared" si="9"/>
        <v>2.3099999999999999E-2</v>
      </c>
      <c r="G69" t="e">
        <f t="shared" si="2"/>
        <v>#VALUE!</v>
      </c>
      <c r="H69" s="3" t="e">
        <f t="shared" si="7"/>
        <v>#VALUE!</v>
      </c>
      <c r="I69" s="3" t="e">
        <f t="shared" si="3"/>
        <v>#VALUE!</v>
      </c>
      <c r="J69" s="3" t="str">
        <f t="shared" si="4"/>
        <v>TO DO</v>
      </c>
    </row>
    <row r="70" spans="1:10" x14ac:dyDescent="0.3">
      <c r="A70">
        <v>5</v>
      </c>
      <c r="B70">
        <f t="shared" si="0"/>
        <v>57</v>
      </c>
      <c r="C70" s="3" t="e">
        <f t="shared" si="5"/>
        <v>#VALUE!</v>
      </c>
      <c r="D70" s="3" t="str">
        <f t="shared" si="6"/>
        <v>TO DO</v>
      </c>
      <c r="E70">
        <f t="shared" si="9"/>
        <v>2.3099999999999999E-2</v>
      </c>
      <c r="G70" t="e">
        <f t="shared" si="2"/>
        <v>#VALUE!</v>
      </c>
      <c r="H70" s="3" t="e">
        <f t="shared" si="7"/>
        <v>#VALUE!</v>
      </c>
      <c r="I70" s="3" t="e">
        <f t="shared" si="3"/>
        <v>#VALUE!</v>
      </c>
      <c r="J70" s="3" t="str">
        <f t="shared" si="4"/>
        <v>TO DO</v>
      </c>
    </row>
    <row r="71" spans="1:10" x14ac:dyDescent="0.3">
      <c r="A71">
        <v>5</v>
      </c>
      <c r="B71">
        <f t="shared" si="0"/>
        <v>58</v>
      </c>
      <c r="C71" s="3" t="e">
        <f t="shared" si="5"/>
        <v>#VALUE!</v>
      </c>
      <c r="D71" s="3" t="str">
        <f t="shared" si="6"/>
        <v>TO DO</v>
      </c>
      <c r="E71">
        <f t="shared" si="9"/>
        <v>2.3099999999999999E-2</v>
      </c>
      <c r="G71" t="e">
        <f t="shared" si="2"/>
        <v>#VALUE!</v>
      </c>
      <c r="H71" s="3" t="e">
        <f t="shared" si="7"/>
        <v>#VALUE!</v>
      </c>
      <c r="I71" s="3" t="e">
        <f t="shared" si="3"/>
        <v>#VALUE!</v>
      </c>
      <c r="J71" s="3" t="str">
        <f t="shared" si="4"/>
        <v>TO DO</v>
      </c>
    </row>
    <row r="72" spans="1:10" x14ac:dyDescent="0.3">
      <c r="A72">
        <v>5</v>
      </c>
      <c r="B72">
        <f t="shared" si="0"/>
        <v>59</v>
      </c>
      <c r="C72" s="3" t="e">
        <f t="shared" si="5"/>
        <v>#VALUE!</v>
      </c>
      <c r="D72" s="3" t="str">
        <f t="shared" si="6"/>
        <v>TO DO</v>
      </c>
      <c r="E72">
        <f t="shared" si="9"/>
        <v>2.3099999999999999E-2</v>
      </c>
      <c r="G72" t="e">
        <f t="shared" si="2"/>
        <v>#VALUE!</v>
      </c>
      <c r="H72" s="3" t="e">
        <f t="shared" si="7"/>
        <v>#VALUE!</v>
      </c>
      <c r="I72" s="3" t="e">
        <f t="shared" si="3"/>
        <v>#VALUE!</v>
      </c>
      <c r="J72" s="3" t="str">
        <f t="shared" si="4"/>
        <v>TO DO</v>
      </c>
    </row>
    <row r="73" spans="1:10" s="2" customFormat="1" ht="15" thickBot="1" x14ac:dyDescent="0.35">
      <c r="A73">
        <v>5</v>
      </c>
      <c r="B73" s="2">
        <f t="shared" si="0"/>
        <v>60</v>
      </c>
      <c r="C73" s="3" t="e">
        <f t="shared" si="5"/>
        <v>#VALUE!</v>
      </c>
      <c r="D73" s="3" t="str">
        <f t="shared" si="6"/>
        <v>TO DO</v>
      </c>
      <c r="E73">
        <f t="shared" si="9"/>
        <v>2.3099999999999999E-2</v>
      </c>
      <c r="G73" t="e">
        <f t="shared" si="2"/>
        <v>#VALUE!</v>
      </c>
      <c r="H73" s="3" t="e">
        <f t="shared" si="7"/>
        <v>#VALUE!</v>
      </c>
      <c r="I73" s="3" t="e">
        <f t="shared" si="3"/>
        <v>#VALUE!</v>
      </c>
      <c r="J73" s="3" t="str">
        <f t="shared" si="4"/>
        <v>TO DO</v>
      </c>
    </row>
    <row r="74" spans="1:10" x14ac:dyDescent="0.3">
      <c r="A74">
        <v>6</v>
      </c>
      <c r="B74">
        <f t="shared" si="0"/>
        <v>61</v>
      </c>
      <c r="C74" s="3" t="e">
        <f t="shared" si="5"/>
        <v>#VALUE!</v>
      </c>
      <c r="D74" s="3" t="str">
        <f t="shared" si="6"/>
        <v>TO DO</v>
      </c>
      <c r="E74">
        <f>$G$5+$D$6</f>
        <v>2.4500000000000001E-2</v>
      </c>
      <c r="G74" t="e">
        <f t="shared" si="2"/>
        <v>#VALUE!</v>
      </c>
      <c r="H74" s="3" t="e">
        <f t="shared" si="7"/>
        <v>#VALUE!</v>
      </c>
      <c r="I74" s="3" t="e">
        <f t="shared" si="3"/>
        <v>#VALUE!</v>
      </c>
      <c r="J74" s="3" t="str">
        <f t="shared" si="4"/>
        <v>TO DO</v>
      </c>
    </row>
    <row r="75" spans="1:10" x14ac:dyDescent="0.3">
      <c r="A75">
        <v>6</v>
      </c>
      <c r="B75">
        <f t="shared" si="0"/>
        <v>62</v>
      </c>
      <c r="C75" s="3" t="e">
        <f t="shared" si="5"/>
        <v>#VALUE!</v>
      </c>
      <c r="D75" s="3" t="str">
        <f t="shared" si="6"/>
        <v>TO DO</v>
      </c>
      <c r="E75">
        <f t="shared" ref="E75:E85" si="10">$G$5+$D$6</f>
        <v>2.4500000000000001E-2</v>
      </c>
      <c r="G75" t="e">
        <f t="shared" si="2"/>
        <v>#VALUE!</v>
      </c>
      <c r="H75" s="3" t="e">
        <f t="shared" si="7"/>
        <v>#VALUE!</v>
      </c>
      <c r="I75" s="3" t="e">
        <f t="shared" si="3"/>
        <v>#VALUE!</v>
      </c>
      <c r="J75" s="3" t="str">
        <f t="shared" si="4"/>
        <v>TO DO</v>
      </c>
    </row>
    <row r="76" spans="1:10" x14ac:dyDescent="0.3">
      <c r="A76">
        <v>6</v>
      </c>
      <c r="B76">
        <f t="shared" si="0"/>
        <v>63</v>
      </c>
      <c r="C76" s="3" t="e">
        <f t="shared" si="5"/>
        <v>#VALUE!</v>
      </c>
      <c r="D76" s="3" t="str">
        <f t="shared" si="6"/>
        <v>TO DO</v>
      </c>
      <c r="E76">
        <f t="shared" si="10"/>
        <v>2.4500000000000001E-2</v>
      </c>
      <c r="G76" t="e">
        <f t="shared" si="2"/>
        <v>#VALUE!</v>
      </c>
      <c r="H76" s="3" t="e">
        <f t="shared" si="7"/>
        <v>#VALUE!</v>
      </c>
      <c r="I76" s="3" t="e">
        <f t="shared" si="3"/>
        <v>#VALUE!</v>
      </c>
      <c r="J76" s="3" t="str">
        <f t="shared" si="4"/>
        <v>TO DO</v>
      </c>
    </row>
    <row r="77" spans="1:10" x14ac:dyDescent="0.3">
      <c r="A77">
        <v>6</v>
      </c>
      <c r="B77">
        <f t="shared" si="0"/>
        <v>64</v>
      </c>
      <c r="C77" s="3" t="e">
        <f t="shared" si="5"/>
        <v>#VALUE!</v>
      </c>
      <c r="D77" s="3" t="str">
        <f t="shared" si="6"/>
        <v>TO DO</v>
      </c>
      <c r="E77">
        <f t="shared" si="10"/>
        <v>2.4500000000000001E-2</v>
      </c>
      <c r="G77" t="e">
        <f t="shared" si="2"/>
        <v>#VALUE!</v>
      </c>
      <c r="H77" s="3" t="e">
        <f t="shared" si="7"/>
        <v>#VALUE!</v>
      </c>
      <c r="I77" s="3" t="e">
        <f t="shared" si="3"/>
        <v>#VALUE!</v>
      </c>
      <c r="J77" s="3" t="str">
        <f t="shared" si="4"/>
        <v>TO DO</v>
      </c>
    </row>
    <row r="78" spans="1:10" x14ac:dyDescent="0.3">
      <c r="A78">
        <v>6</v>
      </c>
      <c r="B78">
        <f t="shared" si="0"/>
        <v>65</v>
      </c>
      <c r="C78" s="3" t="e">
        <f t="shared" si="5"/>
        <v>#VALUE!</v>
      </c>
      <c r="D78" s="3" t="str">
        <f t="shared" si="6"/>
        <v>TO DO</v>
      </c>
      <c r="E78">
        <f t="shared" si="10"/>
        <v>2.4500000000000001E-2</v>
      </c>
      <c r="G78" t="e">
        <f t="shared" si="2"/>
        <v>#VALUE!</v>
      </c>
      <c r="H78" s="3" t="e">
        <f t="shared" si="7"/>
        <v>#VALUE!</v>
      </c>
      <c r="I78" s="3" t="e">
        <f t="shared" si="3"/>
        <v>#VALUE!</v>
      </c>
      <c r="J78" s="3" t="str">
        <f t="shared" si="4"/>
        <v>TO DO</v>
      </c>
    </row>
    <row r="79" spans="1:10" x14ac:dyDescent="0.3">
      <c r="A79">
        <v>6</v>
      </c>
      <c r="B79">
        <f t="shared" ref="B79:B142" si="11">B78+1</f>
        <v>66</v>
      </c>
      <c r="C79" s="3" t="e">
        <f t="shared" si="5"/>
        <v>#VALUE!</v>
      </c>
      <c r="D79" s="3" t="str">
        <f t="shared" si="6"/>
        <v>TO DO</v>
      </c>
      <c r="E79">
        <f t="shared" si="10"/>
        <v>2.4500000000000001E-2</v>
      </c>
      <c r="G79" t="e">
        <f t="shared" ref="G79:G142" si="12">C79*(E79/12)</f>
        <v>#VALUE!</v>
      </c>
      <c r="H79" s="3" t="e">
        <f t="shared" si="7"/>
        <v>#VALUE!</v>
      </c>
      <c r="I79" s="3" t="e">
        <f t="shared" ref="I79:I142" si="13">C79+H79</f>
        <v>#VALUE!</v>
      </c>
      <c r="J79" s="3" t="str">
        <f t="shared" ref="J79:J142" si="14">D79</f>
        <v>TO DO</v>
      </c>
    </row>
    <row r="80" spans="1:10" x14ac:dyDescent="0.3">
      <c r="A80">
        <v>6</v>
      </c>
      <c r="B80">
        <f t="shared" si="11"/>
        <v>67</v>
      </c>
      <c r="C80" s="3" t="e">
        <f t="shared" ref="C80:C143" si="15">I79</f>
        <v>#VALUE!</v>
      </c>
      <c r="D80" s="3" t="str">
        <f t="shared" ref="D80:D143" si="16">IF($D$4="Fixed", PMT($G$2/12,$D$3*12,$D$2),"TO DO")</f>
        <v>TO DO</v>
      </c>
      <c r="E80">
        <f t="shared" si="10"/>
        <v>2.4500000000000001E-2</v>
      </c>
      <c r="G80" t="e">
        <f t="shared" si="12"/>
        <v>#VALUE!</v>
      </c>
      <c r="H80" s="3" t="e">
        <f t="shared" ref="H80:H143" si="17">D80+G80</f>
        <v>#VALUE!</v>
      </c>
      <c r="I80" s="3" t="e">
        <f t="shared" si="13"/>
        <v>#VALUE!</v>
      </c>
      <c r="J80" s="3" t="str">
        <f t="shared" si="14"/>
        <v>TO DO</v>
      </c>
    </row>
    <row r="81" spans="1:10" x14ac:dyDescent="0.3">
      <c r="A81">
        <v>6</v>
      </c>
      <c r="B81">
        <f t="shared" si="11"/>
        <v>68</v>
      </c>
      <c r="C81" s="3" t="e">
        <f t="shared" si="15"/>
        <v>#VALUE!</v>
      </c>
      <c r="D81" s="3" t="str">
        <f t="shared" si="16"/>
        <v>TO DO</v>
      </c>
      <c r="E81">
        <f t="shared" si="10"/>
        <v>2.4500000000000001E-2</v>
      </c>
      <c r="G81" t="e">
        <f t="shared" si="12"/>
        <v>#VALUE!</v>
      </c>
      <c r="H81" s="3" t="e">
        <f t="shared" si="17"/>
        <v>#VALUE!</v>
      </c>
      <c r="I81" s="3" t="e">
        <f t="shared" si="13"/>
        <v>#VALUE!</v>
      </c>
      <c r="J81" s="3" t="str">
        <f t="shared" si="14"/>
        <v>TO DO</v>
      </c>
    </row>
    <row r="82" spans="1:10" x14ac:dyDescent="0.3">
      <c r="A82">
        <v>6</v>
      </c>
      <c r="B82">
        <f t="shared" si="11"/>
        <v>69</v>
      </c>
      <c r="C82" s="3" t="e">
        <f t="shared" si="15"/>
        <v>#VALUE!</v>
      </c>
      <c r="D82" s="3" t="str">
        <f t="shared" si="16"/>
        <v>TO DO</v>
      </c>
      <c r="E82">
        <f t="shared" si="10"/>
        <v>2.4500000000000001E-2</v>
      </c>
      <c r="G82" t="e">
        <f t="shared" si="12"/>
        <v>#VALUE!</v>
      </c>
      <c r="H82" s="3" t="e">
        <f t="shared" si="17"/>
        <v>#VALUE!</v>
      </c>
      <c r="I82" s="3" t="e">
        <f t="shared" si="13"/>
        <v>#VALUE!</v>
      </c>
      <c r="J82" s="3" t="str">
        <f t="shared" si="14"/>
        <v>TO DO</v>
      </c>
    </row>
    <row r="83" spans="1:10" x14ac:dyDescent="0.3">
      <c r="A83">
        <v>6</v>
      </c>
      <c r="B83">
        <f t="shared" si="11"/>
        <v>70</v>
      </c>
      <c r="C83" s="3" t="e">
        <f t="shared" si="15"/>
        <v>#VALUE!</v>
      </c>
      <c r="D83" s="3" t="str">
        <f t="shared" si="16"/>
        <v>TO DO</v>
      </c>
      <c r="E83">
        <f t="shared" si="10"/>
        <v>2.4500000000000001E-2</v>
      </c>
      <c r="G83" t="e">
        <f t="shared" si="12"/>
        <v>#VALUE!</v>
      </c>
      <c r="H83" s="3" t="e">
        <f t="shared" si="17"/>
        <v>#VALUE!</v>
      </c>
      <c r="I83" s="3" t="e">
        <f t="shared" si="13"/>
        <v>#VALUE!</v>
      </c>
      <c r="J83" s="3" t="str">
        <f t="shared" si="14"/>
        <v>TO DO</v>
      </c>
    </row>
    <row r="84" spans="1:10" x14ac:dyDescent="0.3">
      <c r="A84">
        <v>6</v>
      </c>
      <c r="B84">
        <f t="shared" si="11"/>
        <v>71</v>
      </c>
      <c r="C84" s="3" t="e">
        <f t="shared" si="15"/>
        <v>#VALUE!</v>
      </c>
      <c r="D84" s="3" t="str">
        <f t="shared" si="16"/>
        <v>TO DO</v>
      </c>
      <c r="E84">
        <f t="shared" si="10"/>
        <v>2.4500000000000001E-2</v>
      </c>
      <c r="G84" t="e">
        <f t="shared" si="12"/>
        <v>#VALUE!</v>
      </c>
      <c r="H84" s="3" t="e">
        <f t="shared" si="17"/>
        <v>#VALUE!</v>
      </c>
      <c r="I84" s="3" t="e">
        <f t="shared" si="13"/>
        <v>#VALUE!</v>
      </c>
      <c r="J84" s="3" t="str">
        <f t="shared" si="14"/>
        <v>TO DO</v>
      </c>
    </row>
    <row r="85" spans="1:10" s="2" customFormat="1" ht="15" thickBot="1" x14ac:dyDescent="0.35">
      <c r="A85">
        <v>6</v>
      </c>
      <c r="B85" s="2">
        <f t="shared" si="11"/>
        <v>72</v>
      </c>
      <c r="C85" s="3" t="e">
        <f t="shared" si="15"/>
        <v>#VALUE!</v>
      </c>
      <c r="D85" s="3" t="str">
        <f t="shared" si="16"/>
        <v>TO DO</v>
      </c>
      <c r="E85">
        <f t="shared" si="10"/>
        <v>2.4500000000000001E-2</v>
      </c>
      <c r="G85" t="e">
        <f t="shared" si="12"/>
        <v>#VALUE!</v>
      </c>
      <c r="H85" s="3" t="e">
        <f t="shared" si="17"/>
        <v>#VALUE!</v>
      </c>
      <c r="I85" s="3" t="e">
        <f t="shared" si="13"/>
        <v>#VALUE!</v>
      </c>
      <c r="J85" s="3" t="str">
        <f t="shared" si="14"/>
        <v>TO DO</v>
      </c>
    </row>
    <row r="86" spans="1:10" x14ac:dyDescent="0.3">
      <c r="A86">
        <v>7</v>
      </c>
      <c r="B86">
        <f t="shared" si="11"/>
        <v>73</v>
      </c>
      <c r="C86" s="3" t="e">
        <f t="shared" si="15"/>
        <v>#VALUE!</v>
      </c>
      <c r="D86" s="3" t="str">
        <f t="shared" si="16"/>
        <v>TO DO</v>
      </c>
      <c r="E86">
        <f>$G$6+$D$6</f>
        <v>2.53E-2</v>
      </c>
      <c r="G86" t="e">
        <f t="shared" si="12"/>
        <v>#VALUE!</v>
      </c>
      <c r="H86" s="3" t="e">
        <f t="shared" si="17"/>
        <v>#VALUE!</v>
      </c>
      <c r="I86" s="3" t="e">
        <f t="shared" si="13"/>
        <v>#VALUE!</v>
      </c>
      <c r="J86" s="3" t="str">
        <f t="shared" si="14"/>
        <v>TO DO</v>
      </c>
    </row>
    <row r="87" spans="1:10" x14ac:dyDescent="0.3">
      <c r="A87">
        <v>7</v>
      </c>
      <c r="B87">
        <f t="shared" si="11"/>
        <v>74</v>
      </c>
      <c r="C87" s="3" t="e">
        <f t="shared" si="15"/>
        <v>#VALUE!</v>
      </c>
      <c r="D87" s="3" t="str">
        <f t="shared" si="16"/>
        <v>TO DO</v>
      </c>
      <c r="E87">
        <f t="shared" ref="E87:E97" si="18">$G$6+$D$6</f>
        <v>2.53E-2</v>
      </c>
      <c r="G87" t="e">
        <f t="shared" si="12"/>
        <v>#VALUE!</v>
      </c>
      <c r="H87" s="3" t="e">
        <f t="shared" si="17"/>
        <v>#VALUE!</v>
      </c>
      <c r="I87" s="3" t="e">
        <f t="shared" si="13"/>
        <v>#VALUE!</v>
      </c>
      <c r="J87" s="3" t="str">
        <f t="shared" si="14"/>
        <v>TO DO</v>
      </c>
    </row>
    <row r="88" spans="1:10" x14ac:dyDescent="0.3">
      <c r="A88">
        <v>7</v>
      </c>
      <c r="B88">
        <f t="shared" si="11"/>
        <v>75</v>
      </c>
      <c r="C88" s="3" t="e">
        <f t="shared" si="15"/>
        <v>#VALUE!</v>
      </c>
      <c r="D88" s="3" t="str">
        <f t="shared" si="16"/>
        <v>TO DO</v>
      </c>
      <c r="E88">
        <f t="shared" si="18"/>
        <v>2.53E-2</v>
      </c>
      <c r="G88" t="e">
        <f t="shared" si="12"/>
        <v>#VALUE!</v>
      </c>
      <c r="H88" s="3" t="e">
        <f t="shared" si="17"/>
        <v>#VALUE!</v>
      </c>
      <c r="I88" s="3" t="e">
        <f t="shared" si="13"/>
        <v>#VALUE!</v>
      </c>
      <c r="J88" s="3" t="str">
        <f t="shared" si="14"/>
        <v>TO DO</v>
      </c>
    </row>
    <row r="89" spans="1:10" x14ac:dyDescent="0.3">
      <c r="A89">
        <v>7</v>
      </c>
      <c r="B89">
        <f t="shared" si="11"/>
        <v>76</v>
      </c>
      <c r="C89" s="3" t="e">
        <f t="shared" si="15"/>
        <v>#VALUE!</v>
      </c>
      <c r="D89" s="3" t="str">
        <f t="shared" si="16"/>
        <v>TO DO</v>
      </c>
      <c r="E89">
        <f t="shared" si="18"/>
        <v>2.53E-2</v>
      </c>
      <c r="G89" t="e">
        <f t="shared" si="12"/>
        <v>#VALUE!</v>
      </c>
      <c r="H89" s="3" t="e">
        <f t="shared" si="17"/>
        <v>#VALUE!</v>
      </c>
      <c r="I89" s="3" t="e">
        <f t="shared" si="13"/>
        <v>#VALUE!</v>
      </c>
      <c r="J89" s="3" t="str">
        <f t="shared" si="14"/>
        <v>TO DO</v>
      </c>
    </row>
    <row r="90" spans="1:10" x14ac:dyDescent="0.3">
      <c r="A90">
        <v>7</v>
      </c>
      <c r="B90">
        <f t="shared" si="11"/>
        <v>77</v>
      </c>
      <c r="C90" s="3" t="e">
        <f t="shared" si="15"/>
        <v>#VALUE!</v>
      </c>
      <c r="D90" s="3" t="str">
        <f t="shared" si="16"/>
        <v>TO DO</v>
      </c>
      <c r="E90">
        <f t="shared" si="18"/>
        <v>2.53E-2</v>
      </c>
      <c r="G90" t="e">
        <f t="shared" si="12"/>
        <v>#VALUE!</v>
      </c>
      <c r="H90" s="3" t="e">
        <f t="shared" si="17"/>
        <v>#VALUE!</v>
      </c>
      <c r="I90" s="3" t="e">
        <f t="shared" si="13"/>
        <v>#VALUE!</v>
      </c>
      <c r="J90" s="3" t="str">
        <f t="shared" si="14"/>
        <v>TO DO</v>
      </c>
    </row>
    <row r="91" spans="1:10" x14ac:dyDescent="0.3">
      <c r="A91">
        <v>7</v>
      </c>
      <c r="B91">
        <f t="shared" si="11"/>
        <v>78</v>
      </c>
      <c r="C91" s="3" t="e">
        <f t="shared" si="15"/>
        <v>#VALUE!</v>
      </c>
      <c r="D91" s="3" t="str">
        <f t="shared" si="16"/>
        <v>TO DO</v>
      </c>
      <c r="E91">
        <f t="shared" si="18"/>
        <v>2.53E-2</v>
      </c>
      <c r="G91" t="e">
        <f t="shared" si="12"/>
        <v>#VALUE!</v>
      </c>
      <c r="H91" s="3" t="e">
        <f t="shared" si="17"/>
        <v>#VALUE!</v>
      </c>
      <c r="I91" s="3" t="e">
        <f t="shared" si="13"/>
        <v>#VALUE!</v>
      </c>
      <c r="J91" s="3" t="str">
        <f t="shared" si="14"/>
        <v>TO DO</v>
      </c>
    </row>
    <row r="92" spans="1:10" x14ac:dyDescent="0.3">
      <c r="A92">
        <v>7</v>
      </c>
      <c r="B92">
        <f t="shared" si="11"/>
        <v>79</v>
      </c>
      <c r="C92" s="3" t="e">
        <f t="shared" si="15"/>
        <v>#VALUE!</v>
      </c>
      <c r="D92" s="3" t="str">
        <f t="shared" si="16"/>
        <v>TO DO</v>
      </c>
      <c r="E92">
        <f t="shared" si="18"/>
        <v>2.53E-2</v>
      </c>
      <c r="G92" t="e">
        <f t="shared" si="12"/>
        <v>#VALUE!</v>
      </c>
      <c r="H92" s="3" t="e">
        <f t="shared" si="17"/>
        <v>#VALUE!</v>
      </c>
      <c r="I92" s="3" t="e">
        <f t="shared" si="13"/>
        <v>#VALUE!</v>
      </c>
      <c r="J92" s="3" t="str">
        <f t="shared" si="14"/>
        <v>TO DO</v>
      </c>
    </row>
    <row r="93" spans="1:10" x14ac:dyDescent="0.3">
      <c r="A93">
        <v>7</v>
      </c>
      <c r="B93">
        <f t="shared" si="11"/>
        <v>80</v>
      </c>
      <c r="C93" s="3" t="e">
        <f t="shared" si="15"/>
        <v>#VALUE!</v>
      </c>
      <c r="D93" s="3" t="str">
        <f t="shared" si="16"/>
        <v>TO DO</v>
      </c>
      <c r="E93">
        <f t="shared" si="18"/>
        <v>2.53E-2</v>
      </c>
      <c r="G93" t="e">
        <f t="shared" si="12"/>
        <v>#VALUE!</v>
      </c>
      <c r="H93" s="3" t="e">
        <f t="shared" si="17"/>
        <v>#VALUE!</v>
      </c>
      <c r="I93" s="3" t="e">
        <f t="shared" si="13"/>
        <v>#VALUE!</v>
      </c>
      <c r="J93" s="3" t="str">
        <f t="shared" si="14"/>
        <v>TO DO</v>
      </c>
    </row>
    <row r="94" spans="1:10" x14ac:dyDescent="0.3">
      <c r="A94">
        <v>7</v>
      </c>
      <c r="B94">
        <f t="shared" si="11"/>
        <v>81</v>
      </c>
      <c r="C94" s="3" t="e">
        <f t="shared" si="15"/>
        <v>#VALUE!</v>
      </c>
      <c r="D94" s="3" t="str">
        <f t="shared" si="16"/>
        <v>TO DO</v>
      </c>
      <c r="E94">
        <f t="shared" si="18"/>
        <v>2.53E-2</v>
      </c>
      <c r="G94" t="e">
        <f t="shared" si="12"/>
        <v>#VALUE!</v>
      </c>
      <c r="H94" s="3" t="e">
        <f t="shared" si="17"/>
        <v>#VALUE!</v>
      </c>
      <c r="I94" s="3" t="e">
        <f t="shared" si="13"/>
        <v>#VALUE!</v>
      </c>
      <c r="J94" s="3" t="str">
        <f t="shared" si="14"/>
        <v>TO DO</v>
      </c>
    </row>
    <row r="95" spans="1:10" x14ac:dyDescent="0.3">
      <c r="A95">
        <v>7</v>
      </c>
      <c r="B95">
        <f t="shared" si="11"/>
        <v>82</v>
      </c>
      <c r="C95" s="3" t="e">
        <f t="shared" si="15"/>
        <v>#VALUE!</v>
      </c>
      <c r="D95" s="3" t="str">
        <f t="shared" si="16"/>
        <v>TO DO</v>
      </c>
      <c r="E95">
        <f t="shared" si="18"/>
        <v>2.53E-2</v>
      </c>
      <c r="G95" t="e">
        <f t="shared" si="12"/>
        <v>#VALUE!</v>
      </c>
      <c r="H95" s="3" t="e">
        <f t="shared" si="17"/>
        <v>#VALUE!</v>
      </c>
      <c r="I95" s="3" t="e">
        <f t="shared" si="13"/>
        <v>#VALUE!</v>
      </c>
      <c r="J95" s="3" t="str">
        <f t="shared" si="14"/>
        <v>TO DO</v>
      </c>
    </row>
    <row r="96" spans="1:10" x14ac:dyDescent="0.3">
      <c r="A96">
        <v>7</v>
      </c>
      <c r="B96">
        <f t="shared" si="11"/>
        <v>83</v>
      </c>
      <c r="C96" s="3" t="e">
        <f t="shared" si="15"/>
        <v>#VALUE!</v>
      </c>
      <c r="D96" s="3" t="str">
        <f t="shared" si="16"/>
        <v>TO DO</v>
      </c>
      <c r="E96">
        <f t="shared" si="18"/>
        <v>2.53E-2</v>
      </c>
      <c r="G96" t="e">
        <f t="shared" si="12"/>
        <v>#VALUE!</v>
      </c>
      <c r="H96" s="3" t="e">
        <f t="shared" si="17"/>
        <v>#VALUE!</v>
      </c>
      <c r="I96" s="3" t="e">
        <f t="shared" si="13"/>
        <v>#VALUE!</v>
      </c>
      <c r="J96" s="3" t="str">
        <f t="shared" si="14"/>
        <v>TO DO</v>
      </c>
    </row>
    <row r="97" spans="1:10" s="2" customFormat="1" ht="15" thickBot="1" x14ac:dyDescent="0.35">
      <c r="A97">
        <v>7</v>
      </c>
      <c r="B97" s="2">
        <f t="shared" si="11"/>
        <v>84</v>
      </c>
      <c r="C97" s="3" t="e">
        <f t="shared" si="15"/>
        <v>#VALUE!</v>
      </c>
      <c r="D97" s="3" t="str">
        <f t="shared" si="16"/>
        <v>TO DO</v>
      </c>
      <c r="E97">
        <f t="shared" si="18"/>
        <v>2.53E-2</v>
      </c>
      <c r="G97" t="e">
        <f t="shared" si="12"/>
        <v>#VALUE!</v>
      </c>
      <c r="H97" s="3" t="e">
        <f t="shared" si="17"/>
        <v>#VALUE!</v>
      </c>
      <c r="I97" s="3" t="e">
        <f t="shared" si="13"/>
        <v>#VALUE!</v>
      </c>
      <c r="J97" s="3" t="str">
        <f t="shared" si="14"/>
        <v>TO DO</v>
      </c>
    </row>
    <row r="98" spans="1:10" x14ac:dyDescent="0.3">
      <c r="A98">
        <v>8</v>
      </c>
      <c r="B98">
        <f t="shared" si="11"/>
        <v>85</v>
      </c>
      <c r="C98" s="3" t="e">
        <f t="shared" si="15"/>
        <v>#VALUE!</v>
      </c>
      <c r="D98" s="3" t="str">
        <f t="shared" si="16"/>
        <v>TO DO</v>
      </c>
      <c r="E98">
        <f>$G$7+$D$6</f>
        <v>2.5700000000000001E-2</v>
      </c>
      <c r="G98" t="e">
        <f t="shared" si="12"/>
        <v>#VALUE!</v>
      </c>
      <c r="H98" s="3" t="e">
        <f t="shared" si="17"/>
        <v>#VALUE!</v>
      </c>
      <c r="I98" s="3" t="e">
        <f t="shared" si="13"/>
        <v>#VALUE!</v>
      </c>
      <c r="J98" s="3" t="str">
        <f t="shared" si="14"/>
        <v>TO DO</v>
      </c>
    </row>
    <row r="99" spans="1:10" x14ac:dyDescent="0.3">
      <c r="A99">
        <v>8</v>
      </c>
      <c r="B99">
        <f t="shared" si="11"/>
        <v>86</v>
      </c>
      <c r="C99" s="3" t="e">
        <f t="shared" si="15"/>
        <v>#VALUE!</v>
      </c>
      <c r="D99" s="3" t="str">
        <f t="shared" si="16"/>
        <v>TO DO</v>
      </c>
      <c r="E99">
        <f t="shared" ref="E99:E109" si="19">$G$7+$D$6</f>
        <v>2.5700000000000001E-2</v>
      </c>
      <c r="G99" t="e">
        <f t="shared" si="12"/>
        <v>#VALUE!</v>
      </c>
      <c r="H99" s="3" t="e">
        <f t="shared" si="17"/>
        <v>#VALUE!</v>
      </c>
      <c r="I99" s="3" t="e">
        <f t="shared" si="13"/>
        <v>#VALUE!</v>
      </c>
      <c r="J99" s="3" t="str">
        <f t="shared" si="14"/>
        <v>TO DO</v>
      </c>
    </row>
    <row r="100" spans="1:10" x14ac:dyDescent="0.3">
      <c r="A100">
        <v>8</v>
      </c>
      <c r="B100">
        <f t="shared" si="11"/>
        <v>87</v>
      </c>
      <c r="C100" s="3" t="e">
        <f t="shared" si="15"/>
        <v>#VALUE!</v>
      </c>
      <c r="D100" s="3" t="str">
        <f t="shared" si="16"/>
        <v>TO DO</v>
      </c>
      <c r="E100">
        <f t="shared" si="19"/>
        <v>2.5700000000000001E-2</v>
      </c>
      <c r="G100" t="e">
        <f t="shared" si="12"/>
        <v>#VALUE!</v>
      </c>
      <c r="H100" s="3" t="e">
        <f t="shared" si="17"/>
        <v>#VALUE!</v>
      </c>
      <c r="I100" s="3" t="e">
        <f t="shared" si="13"/>
        <v>#VALUE!</v>
      </c>
      <c r="J100" s="3" t="str">
        <f t="shared" si="14"/>
        <v>TO DO</v>
      </c>
    </row>
    <row r="101" spans="1:10" x14ac:dyDescent="0.3">
      <c r="A101">
        <v>8</v>
      </c>
      <c r="B101">
        <f t="shared" si="11"/>
        <v>88</v>
      </c>
      <c r="C101" s="3" t="e">
        <f t="shared" si="15"/>
        <v>#VALUE!</v>
      </c>
      <c r="D101" s="3" t="str">
        <f t="shared" si="16"/>
        <v>TO DO</v>
      </c>
      <c r="E101">
        <f t="shared" si="19"/>
        <v>2.5700000000000001E-2</v>
      </c>
      <c r="G101" t="e">
        <f t="shared" si="12"/>
        <v>#VALUE!</v>
      </c>
      <c r="H101" s="3" t="e">
        <f t="shared" si="17"/>
        <v>#VALUE!</v>
      </c>
      <c r="I101" s="3" t="e">
        <f t="shared" si="13"/>
        <v>#VALUE!</v>
      </c>
      <c r="J101" s="3" t="str">
        <f t="shared" si="14"/>
        <v>TO DO</v>
      </c>
    </row>
    <row r="102" spans="1:10" x14ac:dyDescent="0.3">
      <c r="A102">
        <v>8</v>
      </c>
      <c r="B102">
        <f t="shared" si="11"/>
        <v>89</v>
      </c>
      <c r="C102" s="3" t="e">
        <f t="shared" si="15"/>
        <v>#VALUE!</v>
      </c>
      <c r="D102" s="3" t="str">
        <f t="shared" si="16"/>
        <v>TO DO</v>
      </c>
      <c r="E102">
        <f t="shared" si="19"/>
        <v>2.5700000000000001E-2</v>
      </c>
      <c r="G102" t="e">
        <f t="shared" si="12"/>
        <v>#VALUE!</v>
      </c>
      <c r="H102" s="3" t="e">
        <f t="shared" si="17"/>
        <v>#VALUE!</v>
      </c>
      <c r="I102" s="3" t="e">
        <f t="shared" si="13"/>
        <v>#VALUE!</v>
      </c>
      <c r="J102" s="3" t="str">
        <f t="shared" si="14"/>
        <v>TO DO</v>
      </c>
    </row>
    <row r="103" spans="1:10" x14ac:dyDescent="0.3">
      <c r="A103">
        <v>8</v>
      </c>
      <c r="B103">
        <f t="shared" si="11"/>
        <v>90</v>
      </c>
      <c r="C103" s="3" t="e">
        <f t="shared" si="15"/>
        <v>#VALUE!</v>
      </c>
      <c r="D103" s="3" t="str">
        <f t="shared" si="16"/>
        <v>TO DO</v>
      </c>
      <c r="E103">
        <f t="shared" si="19"/>
        <v>2.5700000000000001E-2</v>
      </c>
      <c r="G103" t="e">
        <f t="shared" si="12"/>
        <v>#VALUE!</v>
      </c>
      <c r="H103" s="3" t="e">
        <f t="shared" si="17"/>
        <v>#VALUE!</v>
      </c>
      <c r="I103" s="3" t="e">
        <f t="shared" si="13"/>
        <v>#VALUE!</v>
      </c>
      <c r="J103" s="3" t="str">
        <f t="shared" si="14"/>
        <v>TO DO</v>
      </c>
    </row>
    <row r="104" spans="1:10" x14ac:dyDescent="0.3">
      <c r="A104">
        <v>8</v>
      </c>
      <c r="B104">
        <f t="shared" si="11"/>
        <v>91</v>
      </c>
      <c r="C104" s="3" t="e">
        <f t="shared" si="15"/>
        <v>#VALUE!</v>
      </c>
      <c r="D104" s="3" t="str">
        <f t="shared" si="16"/>
        <v>TO DO</v>
      </c>
      <c r="E104">
        <f t="shared" si="19"/>
        <v>2.5700000000000001E-2</v>
      </c>
      <c r="G104" t="e">
        <f t="shared" si="12"/>
        <v>#VALUE!</v>
      </c>
      <c r="H104" s="3" t="e">
        <f t="shared" si="17"/>
        <v>#VALUE!</v>
      </c>
      <c r="I104" s="3" t="e">
        <f t="shared" si="13"/>
        <v>#VALUE!</v>
      </c>
      <c r="J104" s="3" t="str">
        <f t="shared" si="14"/>
        <v>TO DO</v>
      </c>
    </row>
    <row r="105" spans="1:10" x14ac:dyDescent="0.3">
      <c r="A105">
        <v>8</v>
      </c>
      <c r="B105">
        <f t="shared" si="11"/>
        <v>92</v>
      </c>
      <c r="C105" s="3" t="e">
        <f t="shared" si="15"/>
        <v>#VALUE!</v>
      </c>
      <c r="D105" s="3" t="str">
        <f t="shared" si="16"/>
        <v>TO DO</v>
      </c>
      <c r="E105">
        <f t="shared" si="19"/>
        <v>2.5700000000000001E-2</v>
      </c>
      <c r="G105" t="e">
        <f t="shared" si="12"/>
        <v>#VALUE!</v>
      </c>
      <c r="H105" s="3" t="e">
        <f t="shared" si="17"/>
        <v>#VALUE!</v>
      </c>
      <c r="I105" s="3" t="e">
        <f t="shared" si="13"/>
        <v>#VALUE!</v>
      </c>
      <c r="J105" s="3" t="str">
        <f t="shared" si="14"/>
        <v>TO DO</v>
      </c>
    </row>
    <row r="106" spans="1:10" x14ac:dyDescent="0.3">
      <c r="A106">
        <v>8</v>
      </c>
      <c r="B106">
        <f t="shared" si="11"/>
        <v>93</v>
      </c>
      <c r="C106" s="3" t="e">
        <f t="shared" si="15"/>
        <v>#VALUE!</v>
      </c>
      <c r="D106" s="3" t="str">
        <f t="shared" si="16"/>
        <v>TO DO</v>
      </c>
      <c r="E106">
        <f t="shared" si="19"/>
        <v>2.5700000000000001E-2</v>
      </c>
      <c r="G106" t="e">
        <f t="shared" si="12"/>
        <v>#VALUE!</v>
      </c>
      <c r="H106" s="3" t="e">
        <f t="shared" si="17"/>
        <v>#VALUE!</v>
      </c>
      <c r="I106" s="3" t="e">
        <f t="shared" si="13"/>
        <v>#VALUE!</v>
      </c>
      <c r="J106" s="3" t="str">
        <f t="shared" si="14"/>
        <v>TO DO</v>
      </c>
    </row>
    <row r="107" spans="1:10" x14ac:dyDescent="0.3">
      <c r="A107">
        <v>8</v>
      </c>
      <c r="B107">
        <f t="shared" si="11"/>
        <v>94</v>
      </c>
      <c r="C107" s="3" t="e">
        <f t="shared" si="15"/>
        <v>#VALUE!</v>
      </c>
      <c r="D107" s="3" t="str">
        <f t="shared" si="16"/>
        <v>TO DO</v>
      </c>
      <c r="E107">
        <f t="shared" si="19"/>
        <v>2.5700000000000001E-2</v>
      </c>
      <c r="G107" t="e">
        <f t="shared" si="12"/>
        <v>#VALUE!</v>
      </c>
      <c r="H107" s="3" t="e">
        <f t="shared" si="17"/>
        <v>#VALUE!</v>
      </c>
      <c r="I107" s="3" t="e">
        <f t="shared" si="13"/>
        <v>#VALUE!</v>
      </c>
      <c r="J107" s="3" t="str">
        <f t="shared" si="14"/>
        <v>TO DO</v>
      </c>
    </row>
    <row r="108" spans="1:10" x14ac:dyDescent="0.3">
      <c r="A108">
        <v>8</v>
      </c>
      <c r="B108">
        <f t="shared" si="11"/>
        <v>95</v>
      </c>
      <c r="C108" s="3" t="e">
        <f t="shared" si="15"/>
        <v>#VALUE!</v>
      </c>
      <c r="D108" s="3" t="str">
        <f t="shared" si="16"/>
        <v>TO DO</v>
      </c>
      <c r="E108">
        <f t="shared" si="19"/>
        <v>2.5700000000000001E-2</v>
      </c>
      <c r="G108" t="e">
        <f t="shared" si="12"/>
        <v>#VALUE!</v>
      </c>
      <c r="H108" s="3" t="e">
        <f t="shared" si="17"/>
        <v>#VALUE!</v>
      </c>
      <c r="I108" s="3" t="e">
        <f t="shared" si="13"/>
        <v>#VALUE!</v>
      </c>
      <c r="J108" s="3" t="str">
        <f t="shared" si="14"/>
        <v>TO DO</v>
      </c>
    </row>
    <row r="109" spans="1:10" s="2" customFormat="1" ht="15" thickBot="1" x14ac:dyDescent="0.35">
      <c r="A109">
        <v>8</v>
      </c>
      <c r="B109" s="2">
        <f t="shared" si="11"/>
        <v>96</v>
      </c>
      <c r="C109" s="3" t="e">
        <f t="shared" si="15"/>
        <v>#VALUE!</v>
      </c>
      <c r="D109" s="3" t="str">
        <f t="shared" si="16"/>
        <v>TO DO</v>
      </c>
      <c r="E109">
        <f t="shared" si="19"/>
        <v>2.5700000000000001E-2</v>
      </c>
      <c r="G109" t="e">
        <f t="shared" si="12"/>
        <v>#VALUE!</v>
      </c>
      <c r="H109" s="3" t="e">
        <f t="shared" si="17"/>
        <v>#VALUE!</v>
      </c>
      <c r="I109" s="3" t="e">
        <f t="shared" si="13"/>
        <v>#VALUE!</v>
      </c>
      <c r="J109" s="3" t="str">
        <f t="shared" si="14"/>
        <v>TO DO</v>
      </c>
    </row>
    <row r="110" spans="1:10" x14ac:dyDescent="0.3">
      <c r="A110">
        <v>9</v>
      </c>
      <c r="B110">
        <f t="shared" si="11"/>
        <v>97</v>
      </c>
      <c r="C110" s="3" t="e">
        <f t="shared" si="15"/>
        <v>#VALUE!</v>
      </c>
      <c r="D110" s="3" t="str">
        <f t="shared" si="16"/>
        <v>TO DO</v>
      </c>
      <c r="E110">
        <f>$G$8+$D$6</f>
        <v>2.63E-2</v>
      </c>
      <c r="G110" t="e">
        <f t="shared" si="12"/>
        <v>#VALUE!</v>
      </c>
      <c r="H110" s="3" t="e">
        <f t="shared" si="17"/>
        <v>#VALUE!</v>
      </c>
      <c r="I110" s="3" t="e">
        <f t="shared" si="13"/>
        <v>#VALUE!</v>
      </c>
      <c r="J110" s="3" t="str">
        <f t="shared" si="14"/>
        <v>TO DO</v>
      </c>
    </row>
    <row r="111" spans="1:10" x14ac:dyDescent="0.3">
      <c r="A111">
        <v>9</v>
      </c>
      <c r="B111">
        <f t="shared" si="11"/>
        <v>98</v>
      </c>
      <c r="C111" s="3" t="e">
        <f t="shared" si="15"/>
        <v>#VALUE!</v>
      </c>
      <c r="D111" s="3" t="str">
        <f t="shared" si="16"/>
        <v>TO DO</v>
      </c>
      <c r="E111">
        <f t="shared" ref="E111:E121" si="20">$G$8+$D$6</f>
        <v>2.63E-2</v>
      </c>
      <c r="G111" t="e">
        <f t="shared" si="12"/>
        <v>#VALUE!</v>
      </c>
      <c r="H111" s="3" t="e">
        <f t="shared" si="17"/>
        <v>#VALUE!</v>
      </c>
      <c r="I111" s="3" t="e">
        <f t="shared" si="13"/>
        <v>#VALUE!</v>
      </c>
      <c r="J111" s="3" t="str">
        <f t="shared" si="14"/>
        <v>TO DO</v>
      </c>
    </row>
    <row r="112" spans="1:10" x14ac:dyDescent="0.3">
      <c r="A112">
        <v>9</v>
      </c>
      <c r="B112">
        <f t="shared" si="11"/>
        <v>99</v>
      </c>
      <c r="C112" s="3" t="e">
        <f t="shared" si="15"/>
        <v>#VALUE!</v>
      </c>
      <c r="D112" s="3" t="str">
        <f t="shared" si="16"/>
        <v>TO DO</v>
      </c>
      <c r="E112">
        <f t="shared" si="20"/>
        <v>2.63E-2</v>
      </c>
      <c r="G112" t="e">
        <f t="shared" si="12"/>
        <v>#VALUE!</v>
      </c>
      <c r="H112" s="3" t="e">
        <f t="shared" si="17"/>
        <v>#VALUE!</v>
      </c>
      <c r="I112" s="3" t="e">
        <f t="shared" si="13"/>
        <v>#VALUE!</v>
      </c>
      <c r="J112" s="3" t="str">
        <f t="shared" si="14"/>
        <v>TO DO</v>
      </c>
    </row>
    <row r="113" spans="1:10" x14ac:dyDescent="0.3">
      <c r="A113">
        <v>9</v>
      </c>
      <c r="B113">
        <f t="shared" si="11"/>
        <v>100</v>
      </c>
      <c r="C113" s="3" t="e">
        <f t="shared" si="15"/>
        <v>#VALUE!</v>
      </c>
      <c r="D113" s="3" t="str">
        <f t="shared" si="16"/>
        <v>TO DO</v>
      </c>
      <c r="E113">
        <f t="shared" si="20"/>
        <v>2.63E-2</v>
      </c>
      <c r="G113" t="e">
        <f t="shared" si="12"/>
        <v>#VALUE!</v>
      </c>
      <c r="H113" s="3" t="e">
        <f t="shared" si="17"/>
        <v>#VALUE!</v>
      </c>
      <c r="I113" s="3" t="e">
        <f t="shared" si="13"/>
        <v>#VALUE!</v>
      </c>
      <c r="J113" s="3" t="str">
        <f t="shared" si="14"/>
        <v>TO DO</v>
      </c>
    </row>
    <row r="114" spans="1:10" x14ac:dyDescent="0.3">
      <c r="A114">
        <v>9</v>
      </c>
      <c r="B114">
        <f t="shared" si="11"/>
        <v>101</v>
      </c>
      <c r="C114" s="3" t="e">
        <f t="shared" si="15"/>
        <v>#VALUE!</v>
      </c>
      <c r="D114" s="3" t="str">
        <f t="shared" si="16"/>
        <v>TO DO</v>
      </c>
      <c r="E114">
        <f t="shared" si="20"/>
        <v>2.63E-2</v>
      </c>
      <c r="G114" t="e">
        <f t="shared" si="12"/>
        <v>#VALUE!</v>
      </c>
      <c r="H114" s="3" t="e">
        <f t="shared" si="17"/>
        <v>#VALUE!</v>
      </c>
      <c r="I114" s="3" t="e">
        <f t="shared" si="13"/>
        <v>#VALUE!</v>
      </c>
      <c r="J114" s="3" t="str">
        <f t="shared" si="14"/>
        <v>TO DO</v>
      </c>
    </row>
    <row r="115" spans="1:10" x14ac:dyDescent="0.3">
      <c r="A115">
        <v>9</v>
      </c>
      <c r="B115">
        <f t="shared" si="11"/>
        <v>102</v>
      </c>
      <c r="C115" s="3" t="e">
        <f t="shared" si="15"/>
        <v>#VALUE!</v>
      </c>
      <c r="D115" s="3" t="str">
        <f t="shared" si="16"/>
        <v>TO DO</v>
      </c>
      <c r="E115">
        <f t="shared" si="20"/>
        <v>2.63E-2</v>
      </c>
      <c r="G115" t="e">
        <f t="shared" si="12"/>
        <v>#VALUE!</v>
      </c>
      <c r="H115" s="3" t="e">
        <f t="shared" si="17"/>
        <v>#VALUE!</v>
      </c>
      <c r="I115" s="3" t="e">
        <f t="shared" si="13"/>
        <v>#VALUE!</v>
      </c>
      <c r="J115" s="3" t="str">
        <f t="shared" si="14"/>
        <v>TO DO</v>
      </c>
    </row>
    <row r="116" spans="1:10" x14ac:dyDescent="0.3">
      <c r="A116">
        <v>9</v>
      </c>
      <c r="B116">
        <f t="shared" si="11"/>
        <v>103</v>
      </c>
      <c r="C116" s="3" t="e">
        <f t="shared" si="15"/>
        <v>#VALUE!</v>
      </c>
      <c r="D116" s="3" t="str">
        <f t="shared" si="16"/>
        <v>TO DO</v>
      </c>
      <c r="E116">
        <f t="shared" si="20"/>
        <v>2.63E-2</v>
      </c>
      <c r="G116" t="e">
        <f t="shared" si="12"/>
        <v>#VALUE!</v>
      </c>
      <c r="H116" s="3" t="e">
        <f t="shared" si="17"/>
        <v>#VALUE!</v>
      </c>
      <c r="I116" s="3" t="e">
        <f t="shared" si="13"/>
        <v>#VALUE!</v>
      </c>
      <c r="J116" s="3" t="str">
        <f t="shared" si="14"/>
        <v>TO DO</v>
      </c>
    </row>
    <row r="117" spans="1:10" x14ac:dyDescent="0.3">
      <c r="A117">
        <v>9</v>
      </c>
      <c r="B117">
        <f t="shared" si="11"/>
        <v>104</v>
      </c>
      <c r="C117" s="3" t="e">
        <f t="shared" si="15"/>
        <v>#VALUE!</v>
      </c>
      <c r="D117" s="3" t="str">
        <f t="shared" si="16"/>
        <v>TO DO</v>
      </c>
      <c r="E117">
        <f t="shared" si="20"/>
        <v>2.63E-2</v>
      </c>
      <c r="G117" t="e">
        <f t="shared" si="12"/>
        <v>#VALUE!</v>
      </c>
      <c r="H117" s="3" t="e">
        <f t="shared" si="17"/>
        <v>#VALUE!</v>
      </c>
      <c r="I117" s="3" t="e">
        <f t="shared" si="13"/>
        <v>#VALUE!</v>
      </c>
      <c r="J117" s="3" t="str">
        <f t="shared" si="14"/>
        <v>TO DO</v>
      </c>
    </row>
    <row r="118" spans="1:10" x14ac:dyDescent="0.3">
      <c r="A118">
        <v>9</v>
      </c>
      <c r="B118">
        <f t="shared" si="11"/>
        <v>105</v>
      </c>
      <c r="C118" s="3" t="e">
        <f t="shared" si="15"/>
        <v>#VALUE!</v>
      </c>
      <c r="D118" s="3" t="str">
        <f t="shared" si="16"/>
        <v>TO DO</v>
      </c>
      <c r="E118">
        <f t="shared" si="20"/>
        <v>2.63E-2</v>
      </c>
      <c r="G118" t="e">
        <f t="shared" si="12"/>
        <v>#VALUE!</v>
      </c>
      <c r="H118" s="3" t="e">
        <f t="shared" si="17"/>
        <v>#VALUE!</v>
      </c>
      <c r="I118" s="3" t="e">
        <f t="shared" si="13"/>
        <v>#VALUE!</v>
      </c>
      <c r="J118" s="3" t="str">
        <f t="shared" si="14"/>
        <v>TO DO</v>
      </c>
    </row>
    <row r="119" spans="1:10" x14ac:dyDescent="0.3">
      <c r="A119">
        <v>9</v>
      </c>
      <c r="B119">
        <f t="shared" si="11"/>
        <v>106</v>
      </c>
      <c r="C119" s="3" t="e">
        <f t="shared" si="15"/>
        <v>#VALUE!</v>
      </c>
      <c r="D119" s="3" t="str">
        <f t="shared" si="16"/>
        <v>TO DO</v>
      </c>
      <c r="E119">
        <f t="shared" si="20"/>
        <v>2.63E-2</v>
      </c>
      <c r="G119" t="e">
        <f t="shared" si="12"/>
        <v>#VALUE!</v>
      </c>
      <c r="H119" s="3" t="e">
        <f t="shared" si="17"/>
        <v>#VALUE!</v>
      </c>
      <c r="I119" s="3" t="e">
        <f t="shared" si="13"/>
        <v>#VALUE!</v>
      </c>
      <c r="J119" s="3" t="str">
        <f t="shared" si="14"/>
        <v>TO DO</v>
      </c>
    </row>
    <row r="120" spans="1:10" x14ac:dyDescent="0.3">
      <c r="A120">
        <v>9</v>
      </c>
      <c r="B120">
        <f t="shared" si="11"/>
        <v>107</v>
      </c>
      <c r="C120" s="3" t="e">
        <f t="shared" si="15"/>
        <v>#VALUE!</v>
      </c>
      <c r="D120" s="3" t="str">
        <f t="shared" si="16"/>
        <v>TO DO</v>
      </c>
      <c r="E120">
        <f t="shared" si="20"/>
        <v>2.63E-2</v>
      </c>
      <c r="G120" t="e">
        <f t="shared" si="12"/>
        <v>#VALUE!</v>
      </c>
      <c r="H120" s="3" t="e">
        <f t="shared" si="17"/>
        <v>#VALUE!</v>
      </c>
      <c r="I120" s="3" t="e">
        <f t="shared" si="13"/>
        <v>#VALUE!</v>
      </c>
      <c r="J120" s="3" t="str">
        <f t="shared" si="14"/>
        <v>TO DO</v>
      </c>
    </row>
    <row r="121" spans="1:10" s="2" customFormat="1" ht="15" thickBot="1" x14ac:dyDescent="0.35">
      <c r="A121">
        <v>9</v>
      </c>
      <c r="B121" s="2">
        <f t="shared" si="11"/>
        <v>108</v>
      </c>
      <c r="C121" s="3" t="e">
        <f t="shared" si="15"/>
        <v>#VALUE!</v>
      </c>
      <c r="D121" s="3" t="str">
        <f t="shared" si="16"/>
        <v>TO DO</v>
      </c>
      <c r="E121">
        <f t="shared" si="20"/>
        <v>2.63E-2</v>
      </c>
      <c r="G121" t="e">
        <f t="shared" si="12"/>
        <v>#VALUE!</v>
      </c>
      <c r="H121" s="3" t="e">
        <f t="shared" si="17"/>
        <v>#VALUE!</v>
      </c>
      <c r="I121" s="3" t="e">
        <f t="shared" si="13"/>
        <v>#VALUE!</v>
      </c>
      <c r="J121" s="3" t="str">
        <f t="shared" si="14"/>
        <v>TO DO</v>
      </c>
    </row>
    <row r="122" spans="1:10" x14ac:dyDescent="0.3">
      <c r="A122">
        <v>10</v>
      </c>
      <c r="B122">
        <f t="shared" si="11"/>
        <v>109</v>
      </c>
      <c r="C122" s="3" t="e">
        <f t="shared" si="15"/>
        <v>#VALUE!</v>
      </c>
      <c r="D122" s="3" t="str">
        <f t="shared" si="16"/>
        <v>TO DO</v>
      </c>
      <c r="E122">
        <f>$G$9+$D$6</f>
        <v>2.6800000000000001E-2</v>
      </c>
      <c r="G122" t="e">
        <f t="shared" si="12"/>
        <v>#VALUE!</v>
      </c>
      <c r="H122" s="3" t="e">
        <f t="shared" si="17"/>
        <v>#VALUE!</v>
      </c>
      <c r="I122" s="3" t="e">
        <f t="shared" si="13"/>
        <v>#VALUE!</v>
      </c>
      <c r="J122" s="3" t="str">
        <f t="shared" si="14"/>
        <v>TO DO</v>
      </c>
    </row>
    <row r="123" spans="1:10" x14ac:dyDescent="0.3">
      <c r="A123">
        <v>10</v>
      </c>
      <c r="B123">
        <f t="shared" si="11"/>
        <v>110</v>
      </c>
      <c r="C123" s="3" t="e">
        <f t="shared" si="15"/>
        <v>#VALUE!</v>
      </c>
      <c r="D123" s="3" t="str">
        <f t="shared" si="16"/>
        <v>TO DO</v>
      </c>
      <c r="E123">
        <f t="shared" ref="E123:E133" si="21">$G$9+$D$6</f>
        <v>2.6800000000000001E-2</v>
      </c>
      <c r="G123" t="e">
        <f t="shared" si="12"/>
        <v>#VALUE!</v>
      </c>
      <c r="H123" s="3" t="e">
        <f t="shared" si="17"/>
        <v>#VALUE!</v>
      </c>
      <c r="I123" s="3" t="e">
        <f t="shared" si="13"/>
        <v>#VALUE!</v>
      </c>
      <c r="J123" s="3" t="str">
        <f t="shared" si="14"/>
        <v>TO DO</v>
      </c>
    </row>
    <row r="124" spans="1:10" x14ac:dyDescent="0.3">
      <c r="A124">
        <v>10</v>
      </c>
      <c r="B124">
        <f t="shared" si="11"/>
        <v>111</v>
      </c>
      <c r="C124" s="3" t="e">
        <f t="shared" si="15"/>
        <v>#VALUE!</v>
      </c>
      <c r="D124" s="3" t="str">
        <f t="shared" si="16"/>
        <v>TO DO</v>
      </c>
      <c r="E124">
        <f t="shared" si="21"/>
        <v>2.6800000000000001E-2</v>
      </c>
      <c r="G124" t="e">
        <f t="shared" si="12"/>
        <v>#VALUE!</v>
      </c>
      <c r="H124" s="3" t="e">
        <f t="shared" si="17"/>
        <v>#VALUE!</v>
      </c>
      <c r="I124" s="3" t="e">
        <f t="shared" si="13"/>
        <v>#VALUE!</v>
      </c>
      <c r="J124" s="3" t="str">
        <f t="shared" si="14"/>
        <v>TO DO</v>
      </c>
    </row>
    <row r="125" spans="1:10" x14ac:dyDescent="0.3">
      <c r="A125">
        <v>10</v>
      </c>
      <c r="B125">
        <f t="shared" si="11"/>
        <v>112</v>
      </c>
      <c r="C125" s="3" t="e">
        <f t="shared" si="15"/>
        <v>#VALUE!</v>
      </c>
      <c r="D125" s="3" t="str">
        <f t="shared" si="16"/>
        <v>TO DO</v>
      </c>
      <c r="E125">
        <f t="shared" si="21"/>
        <v>2.6800000000000001E-2</v>
      </c>
      <c r="G125" t="e">
        <f t="shared" si="12"/>
        <v>#VALUE!</v>
      </c>
      <c r="H125" s="3" t="e">
        <f t="shared" si="17"/>
        <v>#VALUE!</v>
      </c>
      <c r="I125" s="3" t="e">
        <f t="shared" si="13"/>
        <v>#VALUE!</v>
      </c>
      <c r="J125" s="3" t="str">
        <f t="shared" si="14"/>
        <v>TO DO</v>
      </c>
    </row>
    <row r="126" spans="1:10" x14ac:dyDescent="0.3">
      <c r="A126">
        <v>10</v>
      </c>
      <c r="B126">
        <f t="shared" si="11"/>
        <v>113</v>
      </c>
      <c r="C126" s="3" t="e">
        <f t="shared" si="15"/>
        <v>#VALUE!</v>
      </c>
      <c r="D126" s="3" t="str">
        <f t="shared" si="16"/>
        <v>TO DO</v>
      </c>
      <c r="E126">
        <f t="shared" si="21"/>
        <v>2.6800000000000001E-2</v>
      </c>
      <c r="G126" t="e">
        <f t="shared" si="12"/>
        <v>#VALUE!</v>
      </c>
      <c r="H126" s="3" t="e">
        <f t="shared" si="17"/>
        <v>#VALUE!</v>
      </c>
      <c r="I126" s="3" t="e">
        <f t="shared" si="13"/>
        <v>#VALUE!</v>
      </c>
      <c r="J126" s="3" t="str">
        <f t="shared" si="14"/>
        <v>TO DO</v>
      </c>
    </row>
    <row r="127" spans="1:10" x14ac:dyDescent="0.3">
      <c r="A127">
        <v>10</v>
      </c>
      <c r="B127">
        <f t="shared" si="11"/>
        <v>114</v>
      </c>
      <c r="C127" s="3" t="e">
        <f t="shared" si="15"/>
        <v>#VALUE!</v>
      </c>
      <c r="D127" s="3" t="str">
        <f t="shared" si="16"/>
        <v>TO DO</v>
      </c>
      <c r="E127">
        <f t="shared" si="21"/>
        <v>2.6800000000000001E-2</v>
      </c>
      <c r="G127" t="e">
        <f t="shared" si="12"/>
        <v>#VALUE!</v>
      </c>
      <c r="H127" s="3" t="e">
        <f t="shared" si="17"/>
        <v>#VALUE!</v>
      </c>
      <c r="I127" s="3" t="e">
        <f t="shared" si="13"/>
        <v>#VALUE!</v>
      </c>
      <c r="J127" s="3" t="str">
        <f t="shared" si="14"/>
        <v>TO DO</v>
      </c>
    </row>
    <row r="128" spans="1:10" x14ac:dyDescent="0.3">
      <c r="A128">
        <v>10</v>
      </c>
      <c r="B128">
        <f t="shared" si="11"/>
        <v>115</v>
      </c>
      <c r="C128" s="3" t="e">
        <f t="shared" si="15"/>
        <v>#VALUE!</v>
      </c>
      <c r="D128" s="3" t="str">
        <f t="shared" si="16"/>
        <v>TO DO</v>
      </c>
      <c r="E128">
        <f t="shared" si="21"/>
        <v>2.6800000000000001E-2</v>
      </c>
      <c r="G128" t="e">
        <f t="shared" si="12"/>
        <v>#VALUE!</v>
      </c>
      <c r="H128" s="3" t="e">
        <f t="shared" si="17"/>
        <v>#VALUE!</v>
      </c>
      <c r="I128" s="3" t="e">
        <f t="shared" si="13"/>
        <v>#VALUE!</v>
      </c>
      <c r="J128" s="3" t="str">
        <f t="shared" si="14"/>
        <v>TO DO</v>
      </c>
    </row>
    <row r="129" spans="1:10" x14ac:dyDescent="0.3">
      <c r="A129">
        <v>10</v>
      </c>
      <c r="B129">
        <f t="shared" si="11"/>
        <v>116</v>
      </c>
      <c r="C129" s="3" t="e">
        <f t="shared" si="15"/>
        <v>#VALUE!</v>
      </c>
      <c r="D129" s="3" t="str">
        <f t="shared" si="16"/>
        <v>TO DO</v>
      </c>
      <c r="E129">
        <f t="shared" si="21"/>
        <v>2.6800000000000001E-2</v>
      </c>
      <c r="G129" t="e">
        <f t="shared" si="12"/>
        <v>#VALUE!</v>
      </c>
      <c r="H129" s="3" t="e">
        <f t="shared" si="17"/>
        <v>#VALUE!</v>
      </c>
      <c r="I129" s="3" t="e">
        <f t="shared" si="13"/>
        <v>#VALUE!</v>
      </c>
      <c r="J129" s="3" t="str">
        <f t="shared" si="14"/>
        <v>TO DO</v>
      </c>
    </row>
    <row r="130" spans="1:10" x14ac:dyDescent="0.3">
      <c r="A130">
        <v>10</v>
      </c>
      <c r="B130">
        <f t="shared" si="11"/>
        <v>117</v>
      </c>
      <c r="C130" s="3" t="e">
        <f t="shared" si="15"/>
        <v>#VALUE!</v>
      </c>
      <c r="D130" s="3" t="str">
        <f t="shared" si="16"/>
        <v>TO DO</v>
      </c>
      <c r="E130">
        <f t="shared" si="21"/>
        <v>2.6800000000000001E-2</v>
      </c>
      <c r="G130" t="e">
        <f t="shared" si="12"/>
        <v>#VALUE!</v>
      </c>
      <c r="H130" s="3" t="e">
        <f t="shared" si="17"/>
        <v>#VALUE!</v>
      </c>
      <c r="I130" s="3" t="e">
        <f t="shared" si="13"/>
        <v>#VALUE!</v>
      </c>
      <c r="J130" s="3" t="str">
        <f t="shared" si="14"/>
        <v>TO DO</v>
      </c>
    </row>
    <row r="131" spans="1:10" x14ac:dyDescent="0.3">
      <c r="A131">
        <v>10</v>
      </c>
      <c r="B131">
        <f t="shared" si="11"/>
        <v>118</v>
      </c>
      <c r="C131" s="3" t="e">
        <f t="shared" si="15"/>
        <v>#VALUE!</v>
      </c>
      <c r="D131" s="3" t="str">
        <f t="shared" si="16"/>
        <v>TO DO</v>
      </c>
      <c r="E131">
        <f t="shared" si="21"/>
        <v>2.6800000000000001E-2</v>
      </c>
      <c r="G131" t="e">
        <f t="shared" si="12"/>
        <v>#VALUE!</v>
      </c>
      <c r="H131" s="3" t="e">
        <f t="shared" si="17"/>
        <v>#VALUE!</v>
      </c>
      <c r="I131" s="3" t="e">
        <f t="shared" si="13"/>
        <v>#VALUE!</v>
      </c>
      <c r="J131" s="3" t="str">
        <f t="shared" si="14"/>
        <v>TO DO</v>
      </c>
    </row>
    <row r="132" spans="1:10" x14ac:dyDescent="0.3">
      <c r="A132">
        <v>10</v>
      </c>
      <c r="B132">
        <f t="shared" si="11"/>
        <v>119</v>
      </c>
      <c r="C132" s="3" t="e">
        <f t="shared" si="15"/>
        <v>#VALUE!</v>
      </c>
      <c r="D132" s="3" t="str">
        <f t="shared" si="16"/>
        <v>TO DO</v>
      </c>
      <c r="E132">
        <f t="shared" si="21"/>
        <v>2.6800000000000001E-2</v>
      </c>
      <c r="G132" t="e">
        <f t="shared" si="12"/>
        <v>#VALUE!</v>
      </c>
      <c r="H132" s="3" t="e">
        <f t="shared" si="17"/>
        <v>#VALUE!</v>
      </c>
      <c r="I132" s="3" t="e">
        <f t="shared" si="13"/>
        <v>#VALUE!</v>
      </c>
      <c r="J132" s="3" t="str">
        <f t="shared" si="14"/>
        <v>TO DO</v>
      </c>
    </row>
    <row r="133" spans="1:10" s="2" customFormat="1" ht="15" thickBot="1" x14ac:dyDescent="0.35">
      <c r="A133">
        <v>10</v>
      </c>
      <c r="B133" s="2">
        <f t="shared" si="11"/>
        <v>120</v>
      </c>
      <c r="C133" s="3" t="e">
        <f t="shared" si="15"/>
        <v>#VALUE!</v>
      </c>
      <c r="D133" s="3" t="str">
        <f t="shared" si="16"/>
        <v>TO DO</v>
      </c>
      <c r="E133">
        <f t="shared" si="21"/>
        <v>2.6800000000000001E-2</v>
      </c>
      <c r="G133" t="e">
        <f t="shared" si="12"/>
        <v>#VALUE!</v>
      </c>
      <c r="H133" s="3" t="e">
        <f t="shared" si="17"/>
        <v>#VALUE!</v>
      </c>
      <c r="I133" s="3" t="e">
        <f t="shared" si="13"/>
        <v>#VALUE!</v>
      </c>
      <c r="J133" s="3" t="str">
        <f t="shared" si="14"/>
        <v>TO DO</v>
      </c>
    </row>
    <row r="134" spans="1:10" x14ac:dyDescent="0.3">
      <c r="A134">
        <v>11</v>
      </c>
      <c r="B134">
        <f t="shared" si="11"/>
        <v>121</v>
      </c>
      <c r="C134" s="3" t="e">
        <f t="shared" si="15"/>
        <v>#VALUE!</v>
      </c>
      <c r="D134" s="3" t="str">
        <f t="shared" si="16"/>
        <v>TO DO</v>
      </c>
      <c r="E134">
        <f>$G$10+$D$6</f>
        <v>2.75E-2</v>
      </c>
      <c r="G134" t="e">
        <f t="shared" si="12"/>
        <v>#VALUE!</v>
      </c>
      <c r="H134" s="3" t="e">
        <f t="shared" si="17"/>
        <v>#VALUE!</v>
      </c>
      <c r="I134" s="3" t="e">
        <f t="shared" si="13"/>
        <v>#VALUE!</v>
      </c>
      <c r="J134" s="3" t="str">
        <f t="shared" si="14"/>
        <v>TO DO</v>
      </c>
    </row>
    <row r="135" spans="1:10" x14ac:dyDescent="0.3">
      <c r="A135">
        <v>11</v>
      </c>
      <c r="B135">
        <f t="shared" si="11"/>
        <v>122</v>
      </c>
      <c r="C135" s="3" t="e">
        <f t="shared" si="15"/>
        <v>#VALUE!</v>
      </c>
      <c r="D135" s="3" t="str">
        <f t="shared" si="16"/>
        <v>TO DO</v>
      </c>
      <c r="E135">
        <f t="shared" ref="E135:E198" si="22">$G$10+$D$6</f>
        <v>2.75E-2</v>
      </c>
      <c r="G135" t="e">
        <f t="shared" si="12"/>
        <v>#VALUE!</v>
      </c>
      <c r="H135" s="3" t="e">
        <f t="shared" si="17"/>
        <v>#VALUE!</v>
      </c>
      <c r="I135" s="3" t="e">
        <f t="shared" si="13"/>
        <v>#VALUE!</v>
      </c>
      <c r="J135" s="3" t="str">
        <f t="shared" si="14"/>
        <v>TO DO</v>
      </c>
    </row>
    <row r="136" spans="1:10" x14ac:dyDescent="0.3">
      <c r="A136">
        <v>11</v>
      </c>
      <c r="B136">
        <f t="shared" si="11"/>
        <v>123</v>
      </c>
      <c r="C136" s="3" t="e">
        <f t="shared" si="15"/>
        <v>#VALUE!</v>
      </c>
      <c r="D136" s="3" t="str">
        <f t="shared" si="16"/>
        <v>TO DO</v>
      </c>
      <c r="E136">
        <f t="shared" si="22"/>
        <v>2.75E-2</v>
      </c>
      <c r="G136" t="e">
        <f t="shared" si="12"/>
        <v>#VALUE!</v>
      </c>
      <c r="H136" s="3" t="e">
        <f t="shared" si="17"/>
        <v>#VALUE!</v>
      </c>
      <c r="I136" s="3" t="e">
        <f t="shared" si="13"/>
        <v>#VALUE!</v>
      </c>
      <c r="J136" s="3" t="str">
        <f t="shared" si="14"/>
        <v>TO DO</v>
      </c>
    </row>
    <row r="137" spans="1:10" x14ac:dyDescent="0.3">
      <c r="A137">
        <v>11</v>
      </c>
      <c r="B137">
        <f t="shared" si="11"/>
        <v>124</v>
      </c>
      <c r="C137" s="3" t="e">
        <f t="shared" si="15"/>
        <v>#VALUE!</v>
      </c>
      <c r="D137" s="3" t="str">
        <f t="shared" si="16"/>
        <v>TO DO</v>
      </c>
      <c r="E137">
        <f t="shared" si="22"/>
        <v>2.75E-2</v>
      </c>
      <c r="G137" t="e">
        <f t="shared" si="12"/>
        <v>#VALUE!</v>
      </c>
      <c r="H137" s="3" t="e">
        <f t="shared" si="17"/>
        <v>#VALUE!</v>
      </c>
      <c r="I137" s="3" t="e">
        <f t="shared" si="13"/>
        <v>#VALUE!</v>
      </c>
      <c r="J137" s="3" t="str">
        <f t="shared" si="14"/>
        <v>TO DO</v>
      </c>
    </row>
    <row r="138" spans="1:10" x14ac:dyDescent="0.3">
      <c r="A138">
        <v>11</v>
      </c>
      <c r="B138">
        <f t="shared" si="11"/>
        <v>125</v>
      </c>
      <c r="C138" s="3" t="e">
        <f t="shared" si="15"/>
        <v>#VALUE!</v>
      </c>
      <c r="D138" s="3" t="str">
        <f t="shared" si="16"/>
        <v>TO DO</v>
      </c>
      <c r="E138">
        <f t="shared" si="22"/>
        <v>2.75E-2</v>
      </c>
      <c r="G138" t="e">
        <f t="shared" si="12"/>
        <v>#VALUE!</v>
      </c>
      <c r="H138" s="3" t="e">
        <f t="shared" si="17"/>
        <v>#VALUE!</v>
      </c>
      <c r="I138" s="3" t="e">
        <f t="shared" si="13"/>
        <v>#VALUE!</v>
      </c>
      <c r="J138" s="3" t="str">
        <f t="shared" si="14"/>
        <v>TO DO</v>
      </c>
    </row>
    <row r="139" spans="1:10" x14ac:dyDescent="0.3">
      <c r="A139">
        <v>11</v>
      </c>
      <c r="B139">
        <f t="shared" si="11"/>
        <v>126</v>
      </c>
      <c r="C139" s="3" t="e">
        <f t="shared" si="15"/>
        <v>#VALUE!</v>
      </c>
      <c r="D139" s="3" t="str">
        <f t="shared" si="16"/>
        <v>TO DO</v>
      </c>
      <c r="E139">
        <f t="shared" si="22"/>
        <v>2.75E-2</v>
      </c>
      <c r="G139" t="e">
        <f t="shared" si="12"/>
        <v>#VALUE!</v>
      </c>
      <c r="H139" s="3" t="e">
        <f t="shared" si="17"/>
        <v>#VALUE!</v>
      </c>
      <c r="I139" s="3" t="e">
        <f t="shared" si="13"/>
        <v>#VALUE!</v>
      </c>
      <c r="J139" s="3" t="str">
        <f t="shared" si="14"/>
        <v>TO DO</v>
      </c>
    </row>
    <row r="140" spans="1:10" x14ac:dyDescent="0.3">
      <c r="A140">
        <v>11</v>
      </c>
      <c r="B140">
        <f t="shared" si="11"/>
        <v>127</v>
      </c>
      <c r="C140" s="3" t="e">
        <f t="shared" si="15"/>
        <v>#VALUE!</v>
      </c>
      <c r="D140" s="3" t="str">
        <f t="shared" si="16"/>
        <v>TO DO</v>
      </c>
      <c r="E140">
        <f t="shared" si="22"/>
        <v>2.75E-2</v>
      </c>
      <c r="G140" t="e">
        <f t="shared" si="12"/>
        <v>#VALUE!</v>
      </c>
      <c r="H140" s="3" t="e">
        <f t="shared" si="17"/>
        <v>#VALUE!</v>
      </c>
      <c r="I140" s="3" t="e">
        <f t="shared" si="13"/>
        <v>#VALUE!</v>
      </c>
      <c r="J140" s="3" t="str">
        <f t="shared" si="14"/>
        <v>TO DO</v>
      </c>
    </row>
    <row r="141" spans="1:10" x14ac:dyDescent="0.3">
      <c r="A141">
        <v>11</v>
      </c>
      <c r="B141">
        <f t="shared" si="11"/>
        <v>128</v>
      </c>
      <c r="C141" s="3" t="e">
        <f t="shared" si="15"/>
        <v>#VALUE!</v>
      </c>
      <c r="D141" s="3" t="str">
        <f t="shared" si="16"/>
        <v>TO DO</v>
      </c>
      <c r="E141">
        <f t="shared" si="22"/>
        <v>2.75E-2</v>
      </c>
      <c r="G141" t="e">
        <f t="shared" si="12"/>
        <v>#VALUE!</v>
      </c>
      <c r="H141" s="3" t="e">
        <f t="shared" si="17"/>
        <v>#VALUE!</v>
      </c>
      <c r="I141" s="3" t="e">
        <f t="shared" si="13"/>
        <v>#VALUE!</v>
      </c>
      <c r="J141" s="3" t="str">
        <f t="shared" si="14"/>
        <v>TO DO</v>
      </c>
    </row>
    <row r="142" spans="1:10" x14ac:dyDescent="0.3">
      <c r="A142">
        <v>11</v>
      </c>
      <c r="B142">
        <f t="shared" si="11"/>
        <v>129</v>
      </c>
      <c r="C142" s="3" t="e">
        <f t="shared" si="15"/>
        <v>#VALUE!</v>
      </c>
      <c r="D142" s="3" t="str">
        <f t="shared" si="16"/>
        <v>TO DO</v>
      </c>
      <c r="E142">
        <f t="shared" si="22"/>
        <v>2.75E-2</v>
      </c>
      <c r="G142" t="e">
        <f t="shared" si="12"/>
        <v>#VALUE!</v>
      </c>
      <c r="H142" s="3" t="e">
        <f t="shared" si="17"/>
        <v>#VALUE!</v>
      </c>
      <c r="I142" s="3" t="e">
        <f t="shared" si="13"/>
        <v>#VALUE!</v>
      </c>
      <c r="J142" s="3" t="str">
        <f t="shared" si="14"/>
        <v>TO DO</v>
      </c>
    </row>
    <row r="143" spans="1:10" x14ac:dyDescent="0.3">
      <c r="A143">
        <v>11</v>
      </c>
      <c r="B143">
        <f t="shared" ref="B143:B206" si="23">B142+1</f>
        <v>130</v>
      </c>
      <c r="C143" s="3" t="e">
        <f t="shared" si="15"/>
        <v>#VALUE!</v>
      </c>
      <c r="D143" s="3" t="str">
        <f t="shared" si="16"/>
        <v>TO DO</v>
      </c>
      <c r="E143">
        <f t="shared" si="22"/>
        <v>2.75E-2</v>
      </c>
      <c r="G143" t="e">
        <f t="shared" ref="G143:G206" si="24">C143*(E143/12)</f>
        <v>#VALUE!</v>
      </c>
      <c r="H143" s="3" t="e">
        <f t="shared" si="17"/>
        <v>#VALUE!</v>
      </c>
      <c r="I143" s="3" t="e">
        <f t="shared" ref="I143:I206" si="25">C143+H143</f>
        <v>#VALUE!</v>
      </c>
      <c r="J143" s="3" t="str">
        <f t="shared" ref="J143:J206" si="26">D143</f>
        <v>TO DO</v>
      </c>
    </row>
    <row r="144" spans="1:10" x14ac:dyDescent="0.3">
      <c r="A144">
        <v>11</v>
      </c>
      <c r="B144">
        <f t="shared" si="23"/>
        <v>131</v>
      </c>
      <c r="C144" s="3" t="e">
        <f t="shared" ref="C144:C207" si="27">I143</f>
        <v>#VALUE!</v>
      </c>
      <c r="D144" s="3" t="str">
        <f t="shared" ref="D144:D207" si="28">IF($D$4="Fixed", PMT($G$2/12,$D$3*12,$D$2),"TO DO")</f>
        <v>TO DO</v>
      </c>
      <c r="E144">
        <f t="shared" si="22"/>
        <v>2.75E-2</v>
      </c>
      <c r="G144" t="e">
        <f t="shared" si="24"/>
        <v>#VALUE!</v>
      </c>
      <c r="H144" s="3" t="e">
        <f t="shared" ref="H144:H207" si="29">D144+G144</f>
        <v>#VALUE!</v>
      </c>
      <c r="I144" s="3" t="e">
        <f t="shared" si="25"/>
        <v>#VALUE!</v>
      </c>
      <c r="J144" s="3" t="str">
        <f t="shared" si="26"/>
        <v>TO DO</v>
      </c>
    </row>
    <row r="145" spans="1:10" s="2" customFormat="1" ht="15" thickBot="1" x14ac:dyDescent="0.35">
      <c r="A145">
        <v>11</v>
      </c>
      <c r="B145" s="2">
        <f t="shared" si="23"/>
        <v>132</v>
      </c>
      <c r="C145" s="3" t="e">
        <f t="shared" si="27"/>
        <v>#VALUE!</v>
      </c>
      <c r="D145" s="3" t="str">
        <f t="shared" si="28"/>
        <v>TO DO</v>
      </c>
      <c r="E145">
        <f t="shared" si="22"/>
        <v>2.75E-2</v>
      </c>
      <c r="G145" t="e">
        <f t="shared" si="24"/>
        <v>#VALUE!</v>
      </c>
      <c r="H145" s="3" t="e">
        <f t="shared" si="29"/>
        <v>#VALUE!</v>
      </c>
      <c r="I145" s="3" t="e">
        <f t="shared" si="25"/>
        <v>#VALUE!</v>
      </c>
      <c r="J145" s="3" t="str">
        <f t="shared" si="26"/>
        <v>TO DO</v>
      </c>
    </row>
    <row r="146" spans="1:10" x14ac:dyDescent="0.3">
      <c r="A146">
        <v>12</v>
      </c>
      <c r="B146">
        <f t="shared" si="23"/>
        <v>133</v>
      </c>
      <c r="C146" s="3" t="e">
        <f t="shared" si="27"/>
        <v>#VALUE!</v>
      </c>
      <c r="D146" s="3" t="str">
        <f t="shared" si="28"/>
        <v>TO DO</v>
      </c>
      <c r="E146">
        <f t="shared" si="22"/>
        <v>2.75E-2</v>
      </c>
      <c r="G146" t="e">
        <f t="shared" si="24"/>
        <v>#VALUE!</v>
      </c>
      <c r="H146" s="3" t="e">
        <f t="shared" si="29"/>
        <v>#VALUE!</v>
      </c>
      <c r="I146" s="3" t="e">
        <f t="shared" si="25"/>
        <v>#VALUE!</v>
      </c>
      <c r="J146" s="3" t="str">
        <f t="shared" si="26"/>
        <v>TO DO</v>
      </c>
    </row>
    <row r="147" spans="1:10" x14ac:dyDescent="0.3">
      <c r="A147">
        <v>12</v>
      </c>
      <c r="B147">
        <f t="shared" si="23"/>
        <v>134</v>
      </c>
      <c r="C147" s="3" t="e">
        <f t="shared" si="27"/>
        <v>#VALUE!</v>
      </c>
      <c r="D147" s="3" t="str">
        <f t="shared" si="28"/>
        <v>TO DO</v>
      </c>
      <c r="E147">
        <f t="shared" si="22"/>
        <v>2.75E-2</v>
      </c>
      <c r="G147" t="e">
        <f t="shared" si="24"/>
        <v>#VALUE!</v>
      </c>
      <c r="H147" s="3" t="e">
        <f t="shared" si="29"/>
        <v>#VALUE!</v>
      </c>
      <c r="I147" s="3" t="e">
        <f t="shared" si="25"/>
        <v>#VALUE!</v>
      </c>
      <c r="J147" s="3" t="str">
        <f t="shared" si="26"/>
        <v>TO DO</v>
      </c>
    </row>
    <row r="148" spans="1:10" x14ac:dyDescent="0.3">
      <c r="A148">
        <v>12</v>
      </c>
      <c r="B148">
        <f t="shared" si="23"/>
        <v>135</v>
      </c>
      <c r="C148" s="3" t="e">
        <f t="shared" si="27"/>
        <v>#VALUE!</v>
      </c>
      <c r="D148" s="3" t="str">
        <f t="shared" si="28"/>
        <v>TO DO</v>
      </c>
      <c r="E148">
        <f t="shared" si="22"/>
        <v>2.75E-2</v>
      </c>
      <c r="G148" t="e">
        <f t="shared" si="24"/>
        <v>#VALUE!</v>
      </c>
      <c r="H148" s="3" t="e">
        <f t="shared" si="29"/>
        <v>#VALUE!</v>
      </c>
      <c r="I148" s="3" t="e">
        <f t="shared" si="25"/>
        <v>#VALUE!</v>
      </c>
      <c r="J148" s="3" t="str">
        <f t="shared" si="26"/>
        <v>TO DO</v>
      </c>
    </row>
    <row r="149" spans="1:10" x14ac:dyDescent="0.3">
      <c r="A149">
        <v>12</v>
      </c>
      <c r="B149">
        <f t="shared" si="23"/>
        <v>136</v>
      </c>
      <c r="C149" s="3" t="e">
        <f t="shared" si="27"/>
        <v>#VALUE!</v>
      </c>
      <c r="D149" s="3" t="str">
        <f t="shared" si="28"/>
        <v>TO DO</v>
      </c>
      <c r="E149">
        <f t="shared" si="22"/>
        <v>2.75E-2</v>
      </c>
      <c r="G149" t="e">
        <f t="shared" si="24"/>
        <v>#VALUE!</v>
      </c>
      <c r="H149" s="3" t="e">
        <f t="shared" si="29"/>
        <v>#VALUE!</v>
      </c>
      <c r="I149" s="3" t="e">
        <f t="shared" si="25"/>
        <v>#VALUE!</v>
      </c>
      <c r="J149" s="3" t="str">
        <f t="shared" si="26"/>
        <v>TO DO</v>
      </c>
    </row>
    <row r="150" spans="1:10" x14ac:dyDescent="0.3">
      <c r="A150">
        <v>12</v>
      </c>
      <c r="B150">
        <f t="shared" si="23"/>
        <v>137</v>
      </c>
      <c r="C150" s="3" t="e">
        <f t="shared" si="27"/>
        <v>#VALUE!</v>
      </c>
      <c r="D150" s="3" t="str">
        <f t="shared" si="28"/>
        <v>TO DO</v>
      </c>
      <c r="E150">
        <f t="shared" si="22"/>
        <v>2.75E-2</v>
      </c>
      <c r="G150" t="e">
        <f t="shared" si="24"/>
        <v>#VALUE!</v>
      </c>
      <c r="H150" s="3" t="e">
        <f t="shared" si="29"/>
        <v>#VALUE!</v>
      </c>
      <c r="I150" s="3" t="e">
        <f t="shared" si="25"/>
        <v>#VALUE!</v>
      </c>
      <c r="J150" s="3" t="str">
        <f t="shared" si="26"/>
        <v>TO DO</v>
      </c>
    </row>
    <row r="151" spans="1:10" x14ac:dyDescent="0.3">
      <c r="A151">
        <v>12</v>
      </c>
      <c r="B151">
        <f t="shared" si="23"/>
        <v>138</v>
      </c>
      <c r="C151" s="3" t="e">
        <f t="shared" si="27"/>
        <v>#VALUE!</v>
      </c>
      <c r="D151" s="3" t="str">
        <f t="shared" si="28"/>
        <v>TO DO</v>
      </c>
      <c r="E151">
        <f t="shared" si="22"/>
        <v>2.75E-2</v>
      </c>
      <c r="G151" t="e">
        <f t="shared" si="24"/>
        <v>#VALUE!</v>
      </c>
      <c r="H151" s="3" t="e">
        <f t="shared" si="29"/>
        <v>#VALUE!</v>
      </c>
      <c r="I151" s="3" t="e">
        <f t="shared" si="25"/>
        <v>#VALUE!</v>
      </c>
      <c r="J151" s="3" t="str">
        <f t="shared" si="26"/>
        <v>TO DO</v>
      </c>
    </row>
    <row r="152" spans="1:10" x14ac:dyDescent="0.3">
      <c r="A152">
        <v>12</v>
      </c>
      <c r="B152">
        <f t="shared" si="23"/>
        <v>139</v>
      </c>
      <c r="C152" s="3" t="e">
        <f t="shared" si="27"/>
        <v>#VALUE!</v>
      </c>
      <c r="D152" s="3" t="str">
        <f t="shared" si="28"/>
        <v>TO DO</v>
      </c>
      <c r="E152">
        <f t="shared" si="22"/>
        <v>2.75E-2</v>
      </c>
      <c r="G152" t="e">
        <f t="shared" si="24"/>
        <v>#VALUE!</v>
      </c>
      <c r="H152" s="3" t="e">
        <f t="shared" si="29"/>
        <v>#VALUE!</v>
      </c>
      <c r="I152" s="3" t="e">
        <f t="shared" si="25"/>
        <v>#VALUE!</v>
      </c>
      <c r="J152" s="3" t="str">
        <f t="shared" si="26"/>
        <v>TO DO</v>
      </c>
    </row>
    <row r="153" spans="1:10" x14ac:dyDescent="0.3">
      <c r="A153">
        <v>12</v>
      </c>
      <c r="B153">
        <f t="shared" si="23"/>
        <v>140</v>
      </c>
      <c r="C153" s="3" t="e">
        <f t="shared" si="27"/>
        <v>#VALUE!</v>
      </c>
      <c r="D153" s="3" t="str">
        <f t="shared" si="28"/>
        <v>TO DO</v>
      </c>
      <c r="E153">
        <f t="shared" si="22"/>
        <v>2.75E-2</v>
      </c>
      <c r="G153" t="e">
        <f t="shared" si="24"/>
        <v>#VALUE!</v>
      </c>
      <c r="H153" s="3" t="e">
        <f t="shared" si="29"/>
        <v>#VALUE!</v>
      </c>
      <c r="I153" s="3" t="e">
        <f t="shared" si="25"/>
        <v>#VALUE!</v>
      </c>
      <c r="J153" s="3" t="str">
        <f t="shared" si="26"/>
        <v>TO DO</v>
      </c>
    </row>
    <row r="154" spans="1:10" x14ac:dyDescent="0.3">
      <c r="A154">
        <v>12</v>
      </c>
      <c r="B154">
        <f t="shared" si="23"/>
        <v>141</v>
      </c>
      <c r="C154" s="3" t="e">
        <f t="shared" si="27"/>
        <v>#VALUE!</v>
      </c>
      <c r="D154" s="3" t="str">
        <f t="shared" si="28"/>
        <v>TO DO</v>
      </c>
      <c r="E154">
        <f t="shared" si="22"/>
        <v>2.75E-2</v>
      </c>
      <c r="G154" t="e">
        <f t="shared" si="24"/>
        <v>#VALUE!</v>
      </c>
      <c r="H154" s="3" t="e">
        <f t="shared" si="29"/>
        <v>#VALUE!</v>
      </c>
      <c r="I154" s="3" t="e">
        <f t="shared" si="25"/>
        <v>#VALUE!</v>
      </c>
      <c r="J154" s="3" t="str">
        <f t="shared" si="26"/>
        <v>TO DO</v>
      </c>
    </row>
    <row r="155" spans="1:10" x14ac:dyDescent="0.3">
      <c r="A155">
        <v>12</v>
      </c>
      <c r="B155">
        <f t="shared" si="23"/>
        <v>142</v>
      </c>
      <c r="C155" s="3" t="e">
        <f t="shared" si="27"/>
        <v>#VALUE!</v>
      </c>
      <c r="D155" s="3" t="str">
        <f t="shared" si="28"/>
        <v>TO DO</v>
      </c>
      <c r="E155">
        <f t="shared" si="22"/>
        <v>2.75E-2</v>
      </c>
      <c r="G155" t="e">
        <f t="shared" si="24"/>
        <v>#VALUE!</v>
      </c>
      <c r="H155" s="3" t="e">
        <f t="shared" si="29"/>
        <v>#VALUE!</v>
      </c>
      <c r="I155" s="3" t="e">
        <f t="shared" si="25"/>
        <v>#VALUE!</v>
      </c>
      <c r="J155" s="3" t="str">
        <f t="shared" si="26"/>
        <v>TO DO</v>
      </c>
    </row>
    <row r="156" spans="1:10" x14ac:dyDescent="0.3">
      <c r="A156">
        <v>12</v>
      </c>
      <c r="B156">
        <f t="shared" si="23"/>
        <v>143</v>
      </c>
      <c r="C156" s="3" t="e">
        <f t="shared" si="27"/>
        <v>#VALUE!</v>
      </c>
      <c r="D156" s="3" t="str">
        <f t="shared" si="28"/>
        <v>TO DO</v>
      </c>
      <c r="E156">
        <f t="shared" si="22"/>
        <v>2.75E-2</v>
      </c>
      <c r="G156" t="e">
        <f t="shared" si="24"/>
        <v>#VALUE!</v>
      </c>
      <c r="H156" s="3" t="e">
        <f t="shared" si="29"/>
        <v>#VALUE!</v>
      </c>
      <c r="I156" s="3" t="e">
        <f t="shared" si="25"/>
        <v>#VALUE!</v>
      </c>
      <c r="J156" s="3" t="str">
        <f t="shared" si="26"/>
        <v>TO DO</v>
      </c>
    </row>
    <row r="157" spans="1:10" s="1" customFormat="1" x14ac:dyDescent="0.3">
      <c r="A157">
        <v>12</v>
      </c>
      <c r="B157" s="1">
        <f t="shared" si="23"/>
        <v>144</v>
      </c>
      <c r="C157" s="3" t="e">
        <f t="shared" si="27"/>
        <v>#VALUE!</v>
      </c>
      <c r="D157" s="3" t="str">
        <f t="shared" si="28"/>
        <v>TO DO</v>
      </c>
      <c r="E157">
        <f t="shared" si="22"/>
        <v>2.75E-2</v>
      </c>
      <c r="G157" t="e">
        <f t="shared" si="24"/>
        <v>#VALUE!</v>
      </c>
      <c r="H157" s="3" t="e">
        <f t="shared" si="29"/>
        <v>#VALUE!</v>
      </c>
      <c r="I157" s="3" t="e">
        <f t="shared" si="25"/>
        <v>#VALUE!</v>
      </c>
      <c r="J157" s="3" t="str">
        <f t="shared" si="26"/>
        <v>TO DO</v>
      </c>
    </row>
    <row r="158" spans="1:10" x14ac:dyDescent="0.3">
      <c r="B158">
        <f t="shared" si="23"/>
        <v>145</v>
      </c>
      <c r="C158" s="3" t="e">
        <f t="shared" si="27"/>
        <v>#VALUE!</v>
      </c>
      <c r="D158" s="3" t="str">
        <f t="shared" si="28"/>
        <v>TO DO</v>
      </c>
      <c r="E158">
        <f t="shared" si="22"/>
        <v>2.75E-2</v>
      </c>
      <c r="G158" t="e">
        <f t="shared" si="24"/>
        <v>#VALUE!</v>
      </c>
      <c r="H158" s="3" t="e">
        <f t="shared" si="29"/>
        <v>#VALUE!</v>
      </c>
      <c r="I158" s="3" t="e">
        <f t="shared" si="25"/>
        <v>#VALUE!</v>
      </c>
      <c r="J158" s="3" t="str">
        <f t="shared" si="26"/>
        <v>TO DO</v>
      </c>
    </row>
    <row r="159" spans="1:10" x14ac:dyDescent="0.3">
      <c r="B159">
        <f t="shared" si="23"/>
        <v>146</v>
      </c>
      <c r="C159" s="3" t="e">
        <f t="shared" si="27"/>
        <v>#VALUE!</v>
      </c>
      <c r="D159" s="3" t="str">
        <f t="shared" si="28"/>
        <v>TO DO</v>
      </c>
      <c r="E159">
        <f t="shared" si="22"/>
        <v>2.75E-2</v>
      </c>
      <c r="G159" t="e">
        <f t="shared" si="24"/>
        <v>#VALUE!</v>
      </c>
      <c r="H159" s="3" t="e">
        <f t="shared" si="29"/>
        <v>#VALUE!</v>
      </c>
      <c r="I159" s="3" t="e">
        <f t="shared" si="25"/>
        <v>#VALUE!</v>
      </c>
      <c r="J159" s="3" t="str">
        <f t="shared" si="26"/>
        <v>TO DO</v>
      </c>
    </row>
    <row r="160" spans="1:10" x14ac:dyDescent="0.3">
      <c r="B160">
        <f t="shared" si="23"/>
        <v>147</v>
      </c>
      <c r="C160" s="3" t="e">
        <f t="shared" si="27"/>
        <v>#VALUE!</v>
      </c>
      <c r="D160" s="3" t="str">
        <f t="shared" si="28"/>
        <v>TO DO</v>
      </c>
      <c r="E160">
        <f t="shared" si="22"/>
        <v>2.75E-2</v>
      </c>
      <c r="G160" t="e">
        <f t="shared" si="24"/>
        <v>#VALUE!</v>
      </c>
      <c r="H160" s="3" t="e">
        <f t="shared" si="29"/>
        <v>#VALUE!</v>
      </c>
      <c r="I160" s="3" t="e">
        <f t="shared" si="25"/>
        <v>#VALUE!</v>
      </c>
      <c r="J160" s="3" t="str">
        <f t="shared" si="26"/>
        <v>TO DO</v>
      </c>
    </row>
    <row r="161" spans="2:10" x14ac:dyDescent="0.3">
      <c r="B161">
        <f t="shared" si="23"/>
        <v>148</v>
      </c>
      <c r="C161" s="3" t="e">
        <f t="shared" si="27"/>
        <v>#VALUE!</v>
      </c>
      <c r="D161" s="3" t="str">
        <f t="shared" si="28"/>
        <v>TO DO</v>
      </c>
      <c r="E161">
        <f t="shared" si="22"/>
        <v>2.75E-2</v>
      </c>
      <c r="G161" t="e">
        <f t="shared" si="24"/>
        <v>#VALUE!</v>
      </c>
      <c r="H161" s="3" t="e">
        <f t="shared" si="29"/>
        <v>#VALUE!</v>
      </c>
      <c r="I161" s="3" t="e">
        <f t="shared" si="25"/>
        <v>#VALUE!</v>
      </c>
      <c r="J161" s="3" t="str">
        <f t="shared" si="26"/>
        <v>TO DO</v>
      </c>
    </row>
    <row r="162" spans="2:10" x14ac:dyDescent="0.3">
      <c r="B162">
        <f t="shared" si="23"/>
        <v>149</v>
      </c>
      <c r="C162" s="3" t="e">
        <f t="shared" si="27"/>
        <v>#VALUE!</v>
      </c>
      <c r="D162" s="3" t="str">
        <f t="shared" si="28"/>
        <v>TO DO</v>
      </c>
      <c r="E162">
        <f t="shared" si="22"/>
        <v>2.75E-2</v>
      </c>
      <c r="G162" t="e">
        <f t="shared" si="24"/>
        <v>#VALUE!</v>
      </c>
      <c r="H162" s="3" t="e">
        <f t="shared" si="29"/>
        <v>#VALUE!</v>
      </c>
      <c r="I162" s="3" t="e">
        <f t="shared" si="25"/>
        <v>#VALUE!</v>
      </c>
      <c r="J162" s="3" t="str">
        <f t="shared" si="26"/>
        <v>TO DO</v>
      </c>
    </row>
    <row r="163" spans="2:10" x14ac:dyDescent="0.3">
      <c r="B163">
        <f t="shared" si="23"/>
        <v>150</v>
      </c>
      <c r="C163" s="3" t="e">
        <f t="shared" si="27"/>
        <v>#VALUE!</v>
      </c>
      <c r="D163" s="3" t="str">
        <f t="shared" si="28"/>
        <v>TO DO</v>
      </c>
      <c r="E163">
        <f t="shared" si="22"/>
        <v>2.75E-2</v>
      </c>
      <c r="G163" t="e">
        <f t="shared" si="24"/>
        <v>#VALUE!</v>
      </c>
      <c r="H163" s="3" t="e">
        <f t="shared" si="29"/>
        <v>#VALUE!</v>
      </c>
      <c r="I163" s="3" t="e">
        <f t="shared" si="25"/>
        <v>#VALUE!</v>
      </c>
      <c r="J163" s="3" t="str">
        <f t="shared" si="26"/>
        <v>TO DO</v>
      </c>
    </row>
    <row r="164" spans="2:10" x14ac:dyDescent="0.3">
      <c r="B164">
        <f t="shared" si="23"/>
        <v>151</v>
      </c>
      <c r="C164" s="3" t="e">
        <f t="shared" si="27"/>
        <v>#VALUE!</v>
      </c>
      <c r="D164" s="3" t="str">
        <f t="shared" si="28"/>
        <v>TO DO</v>
      </c>
      <c r="E164">
        <f t="shared" si="22"/>
        <v>2.75E-2</v>
      </c>
      <c r="G164" t="e">
        <f t="shared" si="24"/>
        <v>#VALUE!</v>
      </c>
      <c r="H164" s="3" t="e">
        <f t="shared" si="29"/>
        <v>#VALUE!</v>
      </c>
      <c r="I164" s="3" t="e">
        <f t="shared" si="25"/>
        <v>#VALUE!</v>
      </c>
      <c r="J164" s="3" t="str">
        <f t="shared" si="26"/>
        <v>TO DO</v>
      </c>
    </row>
    <row r="165" spans="2:10" x14ac:dyDescent="0.3">
      <c r="B165">
        <f t="shared" si="23"/>
        <v>152</v>
      </c>
      <c r="C165" s="3" t="e">
        <f t="shared" si="27"/>
        <v>#VALUE!</v>
      </c>
      <c r="D165" s="3" t="str">
        <f t="shared" si="28"/>
        <v>TO DO</v>
      </c>
      <c r="E165">
        <f t="shared" si="22"/>
        <v>2.75E-2</v>
      </c>
      <c r="G165" t="e">
        <f t="shared" si="24"/>
        <v>#VALUE!</v>
      </c>
      <c r="H165" s="3" t="e">
        <f t="shared" si="29"/>
        <v>#VALUE!</v>
      </c>
      <c r="I165" s="3" t="e">
        <f t="shared" si="25"/>
        <v>#VALUE!</v>
      </c>
      <c r="J165" s="3" t="str">
        <f t="shared" si="26"/>
        <v>TO DO</v>
      </c>
    </row>
    <row r="166" spans="2:10" x14ac:dyDescent="0.3">
      <c r="B166">
        <f t="shared" si="23"/>
        <v>153</v>
      </c>
      <c r="C166" s="3" t="e">
        <f t="shared" si="27"/>
        <v>#VALUE!</v>
      </c>
      <c r="D166" s="3" t="str">
        <f t="shared" si="28"/>
        <v>TO DO</v>
      </c>
      <c r="E166">
        <f t="shared" si="22"/>
        <v>2.75E-2</v>
      </c>
      <c r="G166" t="e">
        <f t="shared" si="24"/>
        <v>#VALUE!</v>
      </c>
      <c r="H166" s="3" t="e">
        <f t="shared" si="29"/>
        <v>#VALUE!</v>
      </c>
      <c r="I166" s="3" t="e">
        <f t="shared" si="25"/>
        <v>#VALUE!</v>
      </c>
      <c r="J166" s="3" t="str">
        <f t="shared" si="26"/>
        <v>TO DO</v>
      </c>
    </row>
    <row r="167" spans="2:10" x14ac:dyDescent="0.3">
      <c r="B167">
        <f t="shared" si="23"/>
        <v>154</v>
      </c>
      <c r="C167" s="3" t="e">
        <f t="shared" si="27"/>
        <v>#VALUE!</v>
      </c>
      <c r="D167" s="3" t="str">
        <f t="shared" si="28"/>
        <v>TO DO</v>
      </c>
      <c r="E167">
        <f t="shared" si="22"/>
        <v>2.75E-2</v>
      </c>
      <c r="G167" t="e">
        <f t="shared" si="24"/>
        <v>#VALUE!</v>
      </c>
      <c r="H167" s="3" t="e">
        <f t="shared" si="29"/>
        <v>#VALUE!</v>
      </c>
      <c r="I167" s="3" t="e">
        <f t="shared" si="25"/>
        <v>#VALUE!</v>
      </c>
      <c r="J167" s="3" t="str">
        <f t="shared" si="26"/>
        <v>TO DO</v>
      </c>
    </row>
    <row r="168" spans="2:10" x14ac:dyDescent="0.3">
      <c r="B168">
        <f t="shared" si="23"/>
        <v>155</v>
      </c>
      <c r="C168" s="3" t="e">
        <f t="shared" si="27"/>
        <v>#VALUE!</v>
      </c>
      <c r="D168" s="3" t="str">
        <f t="shared" si="28"/>
        <v>TO DO</v>
      </c>
      <c r="E168">
        <f t="shared" si="22"/>
        <v>2.75E-2</v>
      </c>
      <c r="G168" t="e">
        <f t="shared" si="24"/>
        <v>#VALUE!</v>
      </c>
      <c r="H168" s="3" t="e">
        <f t="shared" si="29"/>
        <v>#VALUE!</v>
      </c>
      <c r="I168" s="3" t="e">
        <f t="shared" si="25"/>
        <v>#VALUE!</v>
      </c>
      <c r="J168" s="3" t="str">
        <f t="shared" si="26"/>
        <v>TO DO</v>
      </c>
    </row>
    <row r="169" spans="2:10" s="1" customFormat="1" x14ac:dyDescent="0.3">
      <c r="B169" s="1">
        <f t="shared" si="23"/>
        <v>156</v>
      </c>
      <c r="C169" s="3" t="e">
        <f t="shared" si="27"/>
        <v>#VALUE!</v>
      </c>
      <c r="D169" s="3" t="str">
        <f t="shared" si="28"/>
        <v>TO DO</v>
      </c>
      <c r="E169">
        <f t="shared" si="22"/>
        <v>2.75E-2</v>
      </c>
      <c r="G169" t="e">
        <f t="shared" si="24"/>
        <v>#VALUE!</v>
      </c>
      <c r="H169" s="3" t="e">
        <f t="shared" si="29"/>
        <v>#VALUE!</v>
      </c>
      <c r="I169" s="3" t="e">
        <f t="shared" si="25"/>
        <v>#VALUE!</v>
      </c>
      <c r="J169" s="3" t="str">
        <f t="shared" si="26"/>
        <v>TO DO</v>
      </c>
    </row>
    <row r="170" spans="2:10" x14ac:dyDescent="0.3">
      <c r="B170">
        <f t="shared" si="23"/>
        <v>157</v>
      </c>
      <c r="C170" s="3" t="e">
        <f t="shared" si="27"/>
        <v>#VALUE!</v>
      </c>
      <c r="D170" s="3" t="str">
        <f t="shared" si="28"/>
        <v>TO DO</v>
      </c>
      <c r="E170">
        <f t="shared" si="22"/>
        <v>2.75E-2</v>
      </c>
      <c r="G170" t="e">
        <f t="shared" si="24"/>
        <v>#VALUE!</v>
      </c>
      <c r="H170" s="3" t="e">
        <f t="shared" si="29"/>
        <v>#VALUE!</v>
      </c>
      <c r="I170" s="3" t="e">
        <f t="shared" si="25"/>
        <v>#VALUE!</v>
      </c>
      <c r="J170" s="3" t="str">
        <f t="shared" si="26"/>
        <v>TO DO</v>
      </c>
    </row>
    <row r="171" spans="2:10" x14ac:dyDescent="0.3">
      <c r="B171">
        <f t="shared" si="23"/>
        <v>158</v>
      </c>
      <c r="C171" s="3" t="e">
        <f t="shared" si="27"/>
        <v>#VALUE!</v>
      </c>
      <c r="D171" s="3" t="str">
        <f t="shared" si="28"/>
        <v>TO DO</v>
      </c>
      <c r="E171">
        <f t="shared" si="22"/>
        <v>2.75E-2</v>
      </c>
      <c r="G171" t="e">
        <f t="shared" si="24"/>
        <v>#VALUE!</v>
      </c>
      <c r="H171" s="3" t="e">
        <f t="shared" si="29"/>
        <v>#VALUE!</v>
      </c>
      <c r="I171" s="3" t="e">
        <f t="shared" si="25"/>
        <v>#VALUE!</v>
      </c>
      <c r="J171" s="3" t="str">
        <f t="shared" si="26"/>
        <v>TO DO</v>
      </c>
    </row>
    <row r="172" spans="2:10" x14ac:dyDescent="0.3">
      <c r="B172">
        <f t="shared" si="23"/>
        <v>159</v>
      </c>
      <c r="C172" s="3" t="e">
        <f t="shared" si="27"/>
        <v>#VALUE!</v>
      </c>
      <c r="D172" s="3" t="str">
        <f t="shared" si="28"/>
        <v>TO DO</v>
      </c>
      <c r="E172">
        <f t="shared" si="22"/>
        <v>2.75E-2</v>
      </c>
      <c r="G172" t="e">
        <f t="shared" si="24"/>
        <v>#VALUE!</v>
      </c>
      <c r="H172" s="3" t="e">
        <f t="shared" si="29"/>
        <v>#VALUE!</v>
      </c>
      <c r="I172" s="3" t="e">
        <f t="shared" si="25"/>
        <v>#VALUE!</v>
      </c>
      <c r="J172" s="3" t="str">
        <f t="shared" si="26"/>
        <v>TO DO</v>
      </c>
    </row>
    <row r="173" spans="2:10" x14ac:dyDescent="0.3">
      <c r="B173">
        <f t="shared" si="23"/>
        <v>160</v>
      </c>
      <c r="C173" s="3" t="e">
        <f t="shared" si="27"/>
        <v>#VALUE!</v>
      </c>
      <c r="D173" s="3" t="str">
        <f t="shared" si="28"/>
        <v>TO DO</v>
      </c>
      <c r="E173">
        <f t="shared" si="22"/>
        <v>2.75E-2</v>
      </c>
      <c r="G173" t="e">
        <f t="shared" si="24"/>
        <v>#VALUE!</v>
      </c>
      <c r="H173" s="3" t="e">
        <f t="shared" si="29"/>
        <v>#VALUE!</v>
      </c>
      <c r="I173" s="3" t="e">
        <f t="shared" si="25"/>
        <v>#VALUE!</v>
      </c>
      <c r="J173" s="3" t="str">
        <f t="shared" si="26"/>
        <v>TO DO</v>
      </c>
    </row>
    <row r="174" spans="2:10" x14ac:dyDescent="0.3">
      <c r="B174">
        <f t="shared" si="23"/>
        <v>161</v>
      </c>
      <c r="C174" s="3" t="e">
        <f t="shared" si="27"/>
        <v>#VALUE!</v>
      </c>
      <c r="D174" s="3" t="str">
        <f t="shared" si="28"/>
        <v>TO DO</v>
      </c>
      <c r="E174">
        <f t="shared" si="22"/>
        <v>2.75E-2</v>
      </c>
      <c r="G174" t="e">
        <f t="shared" si="24"/>
        <v>#VALUE!</v>
      </c>
      <c r="H174" s="3" t="e">
        <f t="shared" si="29"/>
        <v>#VALUE!</v>
      </c>
      <c r="I174" s="3" t="e">
        <f t="shared" si="25"/>
        <v>#VALUE!</v>
      </c>
      <c r="J174" s="3" t="str">
        <f t="shared" si="26"/>
        <v>TO DO</v>
      </c>
    </row>
    <row r="175" spans="2:10" x14ac:dyDescent="0.3">
      <c r="B175">
        <f t="shared" si="23"/>
        <v>162</v>
      </c>
      <c r="C175" s="3" t="e">
        <f t="shared" si="27"/>
        <v>#VALUE!</v>
      </c>
      <c r="D175" s="3" t="str">
        <f t="shared" si="28"/>
        <v>TO DO</v>
      </c>
      <c r="E175">
        <f t="shared" si="22"/>
        <v>2.75E-2</v>
      </c>
      <c r="G175" t="e">
        <f t="shared" si="24"/>
        <v>#VALUE!</v>
      </c>
      <c r="H175" s="3" t="e">
        <f t="shared" si="29"/>
        <v>#VALUE!</v>
      </c>
      <c r="I175" s="3" t="e">
        <f t="shared" si="25"/>
        <v>#VALUE!</v>
      </c>
      <c r="J175" s="3" t="str">
        <f t="shared" si="26"/>
        <v>TO DO</v>
      </c>
    </row>
    <row r="176" spans="2:10" x14ac:dyDescent="0.3">
      <c r="B176">
        <f t="shared" si="23"/>
        <v>163</v>
      </c>
      <c r="C176" s="3" t="e">
        <f t="shared" si="27"/>
        <v>#VALUE!</v>
      </c>
      <c r="D176" s="3" t="str">
        <f t="shared" si="28"/>
        <v>TO DO</v>
      </c>
      <c r="E176">
        <f t="shared" si="22"/>
        <v>2.75E-2</v>
      </c>
      <c r="G176" t="e">
        <f t="shared" si="24"/>
        <v>#VALUE!</v>
      </c>
      <c r="H176" s="3" t="e">
        <f t="shared" si="29"/>
        <v>#VALUE!</v>
      </c>
      <c r="I176" s="3" t="e">
        <f t="shared" si="25"/>
        <v>#VALUE!</v>
      </c>
      <c r="J176" s="3" t="str">
        <f t="shared" si="26"/>
        <v>TO DO</v>
      </c>
    </row>
    <row r="177" spans="2:10" x14ac:dyDescent="0.3">
      <c r="B177">
        <f t="shared" si="23"/>
        <v>164</v>
      </c>
      <c r="C177" s="3" t="e">
        <f t="shared" si="27"/>
        <v>#VALUE!</v>
      </c>
      <c r="D177" s="3" t="str">
        <f t="shared" si="28"/>
        <v>TO DO</v>
      </c>
      <c r="E177">
        <f t="shared" si="22"/>
        <v>2.75E-2</v>
      </c>
      <c r="G177" t="e">
        <f t="shared" si="24"/>
        <v>#VALUE!</v>
      </c>
      <c r="H177" s="3" t="e">
        <f t="shared" si="29"/>
        <v>#VALUE!</v>
      </c>
      <c r="I177" s="3" t="e">
        <f t="shared" si="25"/>
        <v>#VALUE!</v>
      </c>
      <c r="J177" s="3" t="str">
        <f t="shared" si="26"/>
        <v>TO DO</v>
      </c>
    </row>
    <row r="178" spans="2:10" x14ac:dyDescent="0.3">
      <c r="B178">
        <f t="shared" si="23"/>
        <v>165</v>
      </c>
      <c r="C178" s="3" t="e">
        <f t="shared" si="27"/>
        <v>#VALUE!</v>
      </c>
      <c r="D178" s="3" t="str">
        <f t="shared" si="28"/>
        <v>TO DO</v>
      </c>
      <c r="E178">
        <f t="shared" si="22"/>
        <v>2.75E-2</v>
      </c>
      <c r="G178" t="e">
        <f t="shared" si="24"/>
        <v>#VALUE!</v>
      </c>
      <c r="H178" s="3" t="e">
        <f t="shared" si="29"/>
        <v>#VALUE!</v>
      </c>
      <c r="I178" s="3" t="e">
        <f t="shared" si="25"/>
        <v>#VALUE!</v>
      </c>
      <c r="J178" s="3" t="str">
        <f t="shared" si="26"/>
        <v>TO DO</v>
      </c>
    </row>
    <row r="179" spans="2:10" x14ac:dyDescent="0.3">
      <c r="B179">
        <f t="shared" si="23"/>
        <v>166</v>
      </c>
      <c r="C179" s="3" t="e">
        <f t="shared" si="27"/>
        <v>#VALUE!</v>
      </c>
      <c r="D179" s="3" t="str">
        <f t="shared" si="28"/>
        <v>TO DO</v>
      </c>
      <c r="E179">
        <f t="shared" si="22"/>
        <v>2.75E-2</v>
      </c>
      <c r="G179" t="e">
        <f t="shared" si="24"/>
        <v>#VALUE!</v>
      </c>
      <c r="H179" s="3" t="e">
        <f t="shared" si="29"/>
        <v>#VALUE!</v>
      </c>
      <c r="I179" s="3" t="e">
        <f t="shared" si="25"/>
        <v>#VALUE!</v>
      </c>
      <c r="J179" s="3" t="str">
        <f t="shared" si="26"/>
        <v>TO DO</v>
      </c>
    </row>
    <row r="180" spans="2:10" x14ac:dyDescent="0.3">
      <c r="B180">
        <f t="shared" si="23"/>
        <v>167</v>
      </c>
      <c r="C180" s="3" t="e">
        <f t="shared" si="27"/>
        <v>#VALUE!</v>
      </c>
      <c r="D180" s="3" t="str">
        <f t="shared" si="28"/>
        <v>TO DO</v>
      </c>
      <c r="E180">
        <f t="shared" si="22"/>
        <v>2.75E-2</v>
      </c>
      <c r="G180" t="e">
        <f t="shared" si="24"/>
        <v>#VALUE!</v>
      </c>
      <c r="H180" s="3" t="e">
        <f t="shared" si="29"/>
        <v>#VALUE!</v>
      </c>
      <c r="I180" s="3" t="e">
        <f t="shared" si="25"/>
        <v>#VALUE!</v>
      </c>
      <c r="J180" s="3" t="str">
        <f t="shared" si="26"/>
        <v>TO DO</v>
      </c>
    </row>
    <row r="181" spans="2:10" s="1" customFormat="1" x14ac:dyDescent="0.3">
      <c r="B181" s="1">
        <f t="shared" si="23"/>
        <v>168</v>
      </c>
      <c r="C181" s="3" t="e">
        <f t="shared" si="27"/>
        <v>#VALUE!</v>
      </c>
      <c r="D181" s="3" t="str">
        <f t="shared" si="28"/>
        <v>TO DO</v>
      </c>
      <c r="E181">
        <f t="shared" si="22"/>
        <v>2.75E-2</v>
      </c>
      <c r="G181" t="e">
        <f t="shared" si="24"/>
        <v>#VALUE!</v>
      </c>
      <c r="H181" s="3" t="e">
        <f t="shared" si="29"/>
        <v>#VALUE!</v>
      </c>
      <c r="I181" s="3" t="e">
        <f t="shared" si="25"/>
        <v>#VALUE!</v>
      </c>
      <c r="J181" s="3" t="str">
        <f t="shared" si="26"/>
        <v>TO DO</v>
      </c>
    </row>
    <row r="182" spans="2:10" x14ac:dyDescent="0.3">
      <c r="B182">
        <f t="shared" si="23"/>
        <v>169</v>
      </c>
      <c r="C182" s="3" t="e">
        <f t="shared" si="27"/>
        <v>#VALUE!</v>
      </c>
      <c r="D182" s="3" t="str">
        <f t="shared" si="28"/>
        <v>TO DO</v>
      </c>
      <c r="E182">
        <f t="shared" si="22"/>
        <v>2.75E-2</v>
      </c>
      <c r="G182" t="e">
        <f t="shared" si="24"/>
        <v>#VALUE!</v>
      </c>
      <c r="H182" s="3" t="e">
        <f t="shared" si="29"/>
        <v>#VALUE!</v>
      </c>
      <c r="I182" s="3" t="e">
        <f t="shared" si="25"/>
        <v>#VALUE!</v>
      </c>
      <c r="J182" s="3" t="str">
        <f t="shared" si="26"/>
        <v>TO DO</v>
      </c>
    </row>
    <row r="183" spans="2:10" x14ac:dyDescent="0.3">
      <c r="B183">
        <f t="shared" si="23"/>
        <v>170</v>
      </c>
      <c r="C183" s="3" t="e">
        <f t="shared" si="27"/>
        <v>#VALUE!</v>
      </c>
      <c r="D183" s="3" t="str">
        <f t="shared" si="28"/>
        <v>TO DO</v>
      </c>
      <c r="E183">
        <f t="shared" si="22"/>
        <v>2.75E-2</v>
      </c>
      <c r="G183" t="e">
        <f t="shared" si="24"/>
        <v>#VALUE!</v>
      </c>
      <c r="H183" s="3" t="e">
        <f t="shared" si="29"/>
        <v>#VALUE!</v>
      </c>
      <c r="I183" s="3" t="e">
        <f t="shared" si="25"/>
        <v>#VALUE!</v>
      </c>
      <c r="J183" s="3" t="str">
        <f t="shared" si="26"/>
        <v>TO DO</v>
      </c>
    </row>
    <row r="184" spans="2:10" x14ac:dyDescent="0.3">
      <c r="B184">
        <f t="shared" si="23"/>
        <v>171</v>
      </c>
      <c r="C184" s="3" t="e">
        <f t="shared" si="27"/>
        <v>#VALUE!</v>
      </c>
      <c r="D184" s="3" t="str">
        <f t="shared" si="28"/>
        <v>TO DO</v>
      </c>
      <c r="E184">
        <f t="shared" si="22"/>
        <v>2.75E-2</v>
      </c>
      <c r="G184" t="e">
        <f t="shared" si="24"/>
        <v>#VALUE!</v>
      </c>
      <c r="H184" s="3" t="e">
        <f t="shared" si="29"/>
        <v>#VALUE!</v>
      </c>
      <c r="I184" s="3" t="e">
        <f t="shared" si="25"/>
        <v>#VALUE!</v>
      </c>
      <c r="J184" s="3" t="str">
        <f t="shared" si="26"/>
        <v>TO DO</v>
      </c>
    </row>
    <row r="185" spans="2:10" x14ac:dyDescent="0.3">
      <c r="B185">
        <f t="shared" si="23"/>
        <v>172</v>
      </c>
      <c r="C185" s="3" t="e">
        <f t="shared" si="27"/>
        <v>#VALUE!</v>
      </c>
      <c r="D185" s="3" t="str">
        <f t="shared" si="28"/>
        <v>TO DO</v>
      </c>
      <c r="E185">
        <f t="shared" si="22"/>
        <v>2.75E-2</v>
      </c>
      <c r="G185" t="e">
        <f t="shared" si="24"/>
        <v>#VALUE!</v>
      </c>
      <c r="H185" s="3" t="e">
        <f t="shared" si="29"/>
        <v>#VALUE!</v>
      </c>
      <c r="I185" s="3" t="e">
        <f t="shared" si="25"/>
        <v>#VALUE!</v>
      </c>
      <c r="J185" s="3" t="str">
        <f t="shared" si="26"/>
        <v>TO DO</v>
      </c>
    </row>
    <row r="186" spans="2:10" x14ac:dyDescent="0.3">
      <c r="B186">
        <f t="shared" si="23"/>
        <v>173</v>
      </c>
      <c r="C186" s="3" t="e">
        <f t="shared" si="27"/>
        <v>#VALUE!</v>
      </c>
      <c r="D186" s="3" t="str">
        <f t="shared" si="28"/>
        <v>TO DO</v>
      </c>
      <c r="E186">
        <f t="shared" si="22"/>
        <v>2.75E-2</v>
      </c>
      <c r="G186" t="e">
        <f t="shared" si="24"/>
        <v>#VALUE!</v>
      </c>
      <c r="H186" s="3" t="e">
        <f t="shared" si="29"/>
        <v>#VALUE!</v>
      </c>
      <c r="I186" s="3" t="e">
        <f t="shared" si="25"/>
        <v>#VALUE!</v>
      </c>
      <c r="J186" s="3" t="str">
        <f t="shared" si="26"/>
        <v>TO DO</v>
      </c>
    </row>
    <row r="187" spans="2:10" x14ac:dyDescent="0.3">
      <c r="B187">
        <f t="shared" si="23"/>
        <v>174</v>
      </c>
      <c r="C187" s="3" t="e">
        <f t="shared" si="27"/>
        <v>#VALUE!</v>
      </c>
      <c r="D187" s="3" t="str">
        <f t="shared" si="28"/>
        <v>TO DO</v>
      </c>
      <c r="E187">
        <f t="shared" si="22"/>
        <v>2.75E-2</v>
      </c>
      <c r="G187" t="e">
        <f t="shared" si="24"/>
        <v>#VALUE!</v>
      </c>
      <c r="H187" s="3" t="e">
        <f t="shared" si="29"/>
        <v>#VALUE!</v>
      </c>
      <c r="I187" s="3" t="e">
        <f t="shared" si="25"/>
        <v>#VALUE!</v>
      </c>
      <c r="J187" s="3" t="str">
        <f t="shared" si="26"/>
        <v>TO DO</v>
      </c>
    </row>
    <row r="188" spans="2:10" x14ac:dyDescent="0.3">
      <c r="B188">
        <f t="shared" si="23"/>
        <v>175</v>
      </c>
      <c r="C188" s="3" t="e">
        <f t="shared" si="27"/>
        <v>#VALUE!</v>
      </c>
      <c r="D188" s="3" t="str">
        <f t="shared" si="28"/>
        <v>TO DO</v>
      </c>
      <c r="E188">
        <f t="shared" si="22"/>
        <v>2.75E-2</v>
      </c>
      <c r="G188" t="e">
        <f t="shared" si="24"/>
        <v>#VALUE!</v>
      </c>
      <c r="H188" s="3" t="e">
        <f t="shared" si="29"/>
        <v>#VALUE!</v>
      </c>
      <c r="I188" s="3" t="e">
        <f t="shared" si="25"/>
        <v>#VALUE!</v>
      </c>
      <c r="J188" s="3" t="str">
        <f t="shared" si="26"/>
        <v>TO DO</v>
      </c>
    </row>
    <row r="189" spans="2:10" x14ac:dyDescent="0.3">
      <c r="B189">
        <f t="shared" si="23"/>
        <v>176</v>
      </c>
      <c r="C189" s="3" t="e">
        <f t="shared" si="27"/>
        <v>#VALUE!</v>
      </c>
      <c r="D189" s="3" t="str">
        <f t="shared" si="28"/>
        <v>TO DO</v>
      </c>
      <c r="E189">
        <f t="shared" si="22"/>
        <v>2.75E-2</v>
      </c>
      <c r="G189" t="e">
        <f t="shared" si="24"/>
        <v>#VALUE!</v>
      </c>
      <c r="H189" s="3" t="e">
        <f t="shared" si="29"/>
        <v>#VALUE!</v>
      </c>
      <c r="I189" s="3" t="e">
        <f t="shared" si="25"/>
        <v>#VALUE!</v>
      </c>
      <c r="J189" s="3" t="str">
        <f t="shared" si="26"/>
        <v>TO DO</v>
      </c>
    </row>
    <row r="190" spans="2:10" x14ac:dyDescent="0.3">
      <c r="B190">
        <f t="shared" si="23"/>
        <v>177</v>
      </c>
      <c r="C190" s="3" t="e">
        <f t="shared" si="27"/>
        <v>#VALUE!</v>
      </c>
      <c r="D190" s="3" t="str">
        <f t="shared" si="28"/>
        <v>TO DO</v>
      </c>
      <c r="E190">
        <f t="shared" si="22"/>
        <v>2.75E-2</v>
      </c>
      <c r="G190" t="e">
        <f t="shared" si="24"/>
        <v>#VALUE!</v>
      </c>
      <c r="H190" s="3" t="e">
        <f t="shared" si="29"/>
        <v>#VALUE!</v>
      </c>
      <c r="I190" s="3" t="e">
        <f t="shared" si="25"/>
        <v>#VALUE!</v>
      </c>
      <c r="J190" s="3" t="str">
        <f t="shared" si="26"/>
        <v>TO DO</v>
      </c>
    </row>
    <row r="191" spans="2:10" x14ac:dyDescent="0.3">
      <c r="B191">
        <f t="shared" si="23"/>
        <v>178</v>
      </c>
      <c r="C191" s="3" t="e">
        <f t="shared" si="27"/>
        <v>#VALUE!</v>
      </c>
      <c r="D191" s="3" t="str">
        <f t="shared" si="28"/>
        <v>TO DO</v>
      </c>
      <c r="E191">
        <f t="shared" si="22"/>
        <v>2.75E-2</v>
      </c>
      <c r="G191" t="e">
        <f t="shared" si="24"/>
        <v>#VALUE!</v>
      </c>
      <c r="H191" s="3" t="e">
        <f t="shared" si="29"/>
        <v>#VALUE!</v>
      </c>
      <c r="I191" s="3" t="e">
        <f t="shared" si="25"/>
        <v>#VALUE!</v>
      </c>
      <c r="J191" s="3" t="str">
        <f t="shared" si="26"/>
        <v>TO DO</v>
      </c>
    </row>
    <row r="192" spans="2:10" x14ac:dyDescent="0.3">
      <c r="B192">
        <f t="shared" si="23"/>
        <v>179</v>
      </c>
      <c r="C192" s="3" t="e">
        <f t="shared" si="27"/>
        <v>#VALUE!</v>
      </c>
      <c r="D192" s="3" t="str">
        <f t="shared" si="28"/>
        <v>TO DO</v>
      </c>
      <c r="E192">
        <f t="shared" si="22"/>
        <v>2.75E-2</v>
      </c>
      <c r="G192" t="e">
        <f t="shared" si="24"/>
        <v>#VALUE!</v>
      </c>
      <c r="H192" s="3" t="e">
        <f t="shared" si="29"/>
        <v>#VALUE!</v>
      </c>
      <c r="I192" s="3" t="e">
        <f t="shared" si="25"/>
        <v>#VALUE!</v>
      </c>
      <c r="J192" s="3" t="str">
        <f t="shared" si="26"/>
        <v>TO DO</v>
      </c>
    </row>
    <row r="193" spans="2:10" s="2" customFormat="1" ht="15" thickBot="1" x14ac:dyDescent="0.35">
      <c r="B193" s="2">
        <f t="shared" si="23"/>
        <v>180</v>
      </c>
      <c r="C193" s="3" t="e">
        <f t="shared" si="27"/>
        <v>#VALUE!</v>
      </c>
      <c r="D193" s="3" t="str">
        <f t="shared" si="28"/>
        <v>TO DO</v>
      </c>
      <c r="E193">
        <f t="shared" si="22"/>
        <v>2.75E-2</v>
      </c>
      <c r="G193" t="e">
        <f t="shared" si="24"/>
        <v>#VALUE!</v>
      </c>
      <c r="H193" s="3" t="e">
        <f t="shared" si="29"/>
        <v>#VALUE!</v>
      </c>
      <c r="I193" s="3" t="e">
        <f t="shared" si="25"/>
        <v>#VALUE!</v>
      </c>
      <c r="J193" s="3" t="str">
        <f t="shared" si="26"/>
        <v>TO DO</v>
      </c>
    </row>
    <row r="194" spans="2:10" x14ac:dyDescent="0.3">
      <c r="B194">
        <f t="shared" si="23"/>
        <v>181</v>
      </c>
      <c r="C194" s="3" t="e">
        <f t="shared" si="27"/>
        <v>#VALUE!</v>
      </c>
      <c r="D194" s="3" t="str">
        <f t="shared" si="28"/>
        <v>TO DO</v>
      </c>
      <c r="E194">
        <f t="shared" si="22"/>
        <v>2.75E-2</v>
      </c>
      <c r="G194" t="e">
        <f t="shared" si="24"/>
        <v>#VALUE!</v>
      </c>
      <c r="H194" s="3" t="e">
        <f t="shared" si="29"/>
        <v>#VALUE!</v>
      </c>
      <c r="I194" s="3" t="e">
        <f t="shared" si="25"/>
        <v>#VALUE!</v>
      </c>
      <c r="J194" s="3" t="str">
        <f t="shared" si="26"/>
        <v>TO DO</v>
      </c>
    </row>
    <row r="195" spans="2:10" x14ac:dyDescent="0.3">
      <c r="B195">
        <f t="shared" si="23"/>
        <v>182</v>
      </c>
      <c r="C195" s="3" t="e">
        <f t="shared" si="27"/>
        <v>#VALUE!</v>
      </c>
      <c r="D195" s="3" t="str">
        <f t="shared" si="28"/>
        <v>TO DO</v>
      </c>
      <c r="E195">
        <f t="shared" si="22"/>
        <v>2.75E-2</v>
      </c>
      <c r="G195" t="e">
        <f t="shared" si="24"/>
        <v>#VALUE!</v>
      </c>
      <c r="H195" s="3" t="e">
        <f t="shared" si="29"/>
        <v>#VALUE!</v>
      </c>
      <c r="I195" s="3" t="e">
        <f t="shared" si="25"/>
        <v>#VALUE!</v>
      </c>
      <c r="J195" s="3" t="str">
        <f t="shared" si="26"/>
        <v>TO DO</v>
      </c>
    </row>
    <row r="196" spans="2:10" x14ac:dyDescent="0.3">
      <c r="B196">
        <f t="shared" si="23"/>
        <v>183</v>
      </c>
      <c r="C196" s="3" t="e">
        <f t="shared" si="27"/>
        <v>#VALUE!</v>
      </c>
      <c r="D196" s="3" t="str">
        <f t="shared" si="28"/>
        <v>TO DO</v>
      </c>
      <c r="E196">
        <f t="shared" si="22"/>
        <v>2.75E-2</v>
      </c>
      <c r="G196" t="e">
        <f t="shared" si="24"/>
        <v>#VALUE!</v>
      </c>
      <c r="H196" s="3" t="e">
        <f t="shared" si="29"/>
        <v>#VALUE!</v>
      </c>
      <c r="I196" s="3" t="e">
        <f t="shared" si="25"/>
        <v>#VALUE!</v>
      </c>
      <c r="J196" s="3" t="str">
        <f t="shared" si="26"/>
        <v>TO DO</v>
      </c>
    </row>
    <row r="197" spans="2:10" x14ac:dyDescent="0.3">
      <c r="B197">
        <f t="shared" si="23"/>
        <v>184</v>
      </c>
      <c r="C197" s="3" t="e">
        <f t="shared" si="27"/>
        <v>#VALUE!</v>
      </c>
      <c r="D197" s="3" t="str">
        <f t="shared" si="28"/>
        <v>TO DO</v>
      </c>
      <c r="E197">
        <f t="shared" si="22"/>
        <v>2.75E-2</v>
      </c>
      <c r="G197" t="e">
        <f t="shared" si="24"/>
        <v>#VALUE!</v>
      </c>
      <c r="H197" s="3" t="e">
        <f t="shared" si="29"/>
        <v>#VALUE!</v>
      </c>
      <c r="I197" s="3" t="e">
        <f t="shared" si="25"/>
        <v>#VALUE!</v>
      </c>
      <c r="J197" s="3" t="str">
        <f t="shared" si="26"/>
        <v>TO DO</v>
      </c>
    </row>
    <row r="198" spans="2:10" x14ac:dyDescent="0.3">
      <c r="B198">
        <f t="shared" si="23"/>
        <v>185</v>
      </c>
      <c r="C198" s="3" t="e">
        <f t="shared" si="27"/>
        <v>#VALUE!</v>
      </c>
      <c r="D198" s="3" t="str">
        <f t="shared" si="28"/>
        <v>TO DO</v>
      </c>
      <c r="E198">
        <f t="shared" si="22"/>
        <v>2.75E-2</v>
      </c>
      <c r="G198" t="e">
        <f t="shared" si="24"/>
        <v>#VALUE!</v>
      </c>
      <c r="H198" s="3" t="e">
        <f t="shared" si="29"/>
        <v>#VALUE!</v>
      </c>
      <c r="I198" s="3" t="e">
        <f t="shared" si="25"/>
        <v>#VALUE!</v>
      </c>
      <c r="J198" s="3" t="str">
        <f t="shared" si="26"/>
        <v>TO DO</v>
      </c>
    </row>
    <row r="199" spans="2:10" x14ac:dyDescent="0.3">
      <c r="B199">
        <f t="shared" si="23"/>
        <v>186</v>
      </c>
      <c r="C199" s="3" t="e">
        <f t="shared" si="27"/>
        <v>#VALUE!</v>
      </c>
      <c r="D199" s="3" t="str">
        <f t="shared" si="28"/>
        <v>TO DO</v>
      </c>
      <c r="E199">
        <f t="shared" ref="E199:E262" si="30">$G$10+$D$6</f>
        <v>2.75E-2</v>
      </c>
      <c r="G199" t="e">
        <f t="shared" si="24"/>
        <v>#VALUE!</v>
      </c>
      <c r="H199" s="3" t="e">
        <f t="shared" si="29"/>
        <v>#VALUE!</v>
      </c>
      <c r="I199" s="3" t="e">
        <f t="shared" si="25"/>
        <v>#VALUE!</v>
      </c>
      <c r="J199" s="3" t="str">
        <f t="shared" si="26"/>
        <v>TO DO</v>
      </c>
    </row>
    <row r="200" spans="2:10" x14ac:dyDescent="0.3">
      <c r="B200">
        <f t="shared" si="23"/>
        <v>187</v>
      </c>
      <c r="C200" s="3" t="e">
        <f t="shared" si="27"/>
        <v>#VALUE!</v>
      </c>
      <c r="D200" s="3" t="str">
        <f t="shared" si="28"/>
        <v>TO DO</v>
      </c>
      <c r="E200">
        <f t="shared" si="30"/>
        <v>2.75E-2</v>
      </c>
      <c r="G200" t="e">
        <f t="shared" si="24"/>
        <v>#VALUE!</v>
      </c>
      <c r="H200" s="3" t="e">
        <f t="shared" si="29"/>
        <v>#VALUE!</v>
      </c>
      <c r="I200" s="3" t="e">
        <f t="shared" si="25"/>
        <v>#VALUE!</v>
      </c>
      <c r="J200" s="3" t="str">
        <f t="shared" si="26"/>
        <v>TO DO</v>
      </c>
    </row>
    <row r="201" spans="2:10" x14ac:dyDescent="0.3">
      <c r="B201">
        <f t="shared" si="23"/>
        <v>188</v>
      </c>
      <c r="C201" s="3" t="e">
        <f t="shared" si="27"/>
        <v>#VALUE!</v>
      </c>
      <c r="D201" s="3" t="str">
        <f t="shared" si="28"/>
        <v>TO DO</v>
      </c>
      <c r="E201">
        <f t="shared" si="30"/>
        <v>2.75E-2</v>
      </c>
      <c r="G201" t="e">
        <f t="shared" si="24"/>
        <v>#VALUE!</v>
      </c>
      <c r="H201" s="3" t="e">
        <f t="shared" si="29"/>
        <v>#VALUE!</v>
      </c>
      <c r="I201" s="3" t="e">
        <f t="shared" si="25"/>
        <v>#VALUE!</v>
      </c>
      <c r="J201" s="3" t="str">
        <f t="shared" si="26"/>
        <v>TO DO</v>
      </c>
    </row>
    <row r="202" spans="2:10" x14ac:dyDescent="0.3">
      <c r="B202">
        <f t="shared" si="23"/>
        <v>189</v>
      </c>
      <c r="C202" s="3" t="e">
        <f t="shared" si="27"/>
        <v>#VALUE!</v>
      </c>
      <c r="D202" s="3" t="str">
        <f t="shared" si="28"/>
        <v>TO DO</v>
      </c>
      <c r="E202">
        <f t="shared" si="30"/>
        <v>2.75E-2</v>
      </c>
      <c r="G202" t="e">
        <f t="shared" si="24"/>
        <v>#VALUE!</v>
      </c>
      <c r="H202" s="3" t="e">
        <f t="shared" si="29"/>
        <v>#VALUE!</v>
      </c>
      <c r="I202" s="3" t="e">
        <f t="shared" si="25"/>
        <v>#VALUE!</v>
      </c>
      <c r="J202" s="3" t="str">
        <f t="shared" si="26"/>
        <v>TO DO</v>
      </c>
    </row>
    <row r="203" spans="2:10" x14ac:dyDescent="0.3">
      <c r="B203">
        <f t="shared" si="23"/>
        <v>190</v>
      </c>
      <c r="C203" s="3" t="e">
        <f t="shared" si="27"/>
        <v>#VALUE!</v>
      </c>
      <c r="D203" s="3" t="str">
        <f t="shared" si="28"/>
        <v>TO DO</v>
      </c>
      <c r="E203">
        <f t="shared" si="30"/>
        <v>2.75E-2</v>
      </c>
      <c r="G203" t="e">
        <f t="shared" si="24"/>
        <v>#VALUE!</v>
      </c>
      <c r="H203" s="3" t="e">
        <f t="shared" si="29"/>
        <v>#VALUE!</v>
      </c>
      <c r="I203" s="3" t="e">
        <f t="shared" si="25"/>
        <v>#VALUE!</v>
      </c>
      <c r="J203" s="3" t="str">
        <f t="shared" si="26"/>
        <v>TO DO</v>
      </c>
    </row>
    <row r="204" spans="2:10" x14ac:dyDescent="0.3">
      <c r="B204">
        <f t="shared" si="23"/>
        <v>191</v>
      </c>
      <c r="C204" s="3" t="e">
        <f t="shared" si="27"/>
        <v>#VALUE!</v>
      </c>
      <c r="D204" s="3" t="str">
        <f t="shared" si="28"/>
        <v>TO DO</v>
      </c>
      <c r="E204">
        <f t="shared" si="30"/>
        <v>2.75E-2</v>
      </c>
      <c r="G204" t="e">
        <f t="shared" si="24"/>
        <v>#VALUE!</v>
      </c>
      <c r="H204" s="3" t="e">
        <f t="shared" si="29"/>
        <v>#VALUE!</v>
      </c>
      <c r="I204" s="3" t="e">
        <f t="shared" si="25"/>
        <v>#VALUE!</v>
      </c>
      <c r="J204" s="3" t="str">
        <f t="shared" si="26"/>
        <v>TO DO</v>
      </c>
    </row>
    <row r="205" spans="2:10" x14ac:dyDescent="0.3">
      <c r="B205">
        <f t="shared" si="23"/>
        <v>192</v>
      </c>
      <c r="C205" s="3" t="e">
        <f t="shared" si="27"/>
        <v>#VALUE!</v>
      </c>
      <c r="D205" s="3" t="str">
        <f t="shared" si="28"/>
        <v>TO DO</v>
      </c>
      <c r="E205">
        <f t="shared" si="30"/>
        <v>2.75E-2</v>
      </c>
      <c r="G205" t="e">
        <f t="shared" si="24"/>
        <v>#VALUE!</v>
      </c>
      <c r="H205" s="3" t="e">
        <f t="shared" si="29"/>
        <v>#VALUE!</v>
      </c>
      <c r="I205" s="3" t="e">
        <f t="shared" si="25"/>
        <v>#VALUE!</v>
      </c>
      <c r="J205" s="3" t="str">
        <f t="shared" si="26"/>
        <v>TO DO</v>
      </c>
    </row>
    <row r="206" spans="2:10" x14ac:dyDescent="0.3">
      <c r="B206">
        <f t="shared" si="23"/>
        <v>193</v>
      </c>
      <c r="C206" s="3" t="e">
        <f t="shared" si="27"/>
        <v>#VALUE!</v>
      </c>
      <c r="D206" s="3" t="str">
        <f t="shared" si="28"/>
        <v>TO DO</v>
      </c>
      <c r="E206">
        <f t="shared" si="30"/>
        <v>2.75E-2</v>
      </c>
      <c r="G206" t="e">
        <f t="shared" si="24"/>
        <v>#VALUE!</v>
      </c>
      <c r="H206" s="3" t="e">
        <f t="shared" si="29"/>
        <v>#VALUE!</v>
      </c>
      <c r="I206" s="3" t="e">
        <f t="shared" si="25"/>
        <v>#VALUE!</v>
      </c>
      <c r="J206" s="3" t="str">
        <f t="shared" si="26"/>
        <v>TO DO</v>
      </c>
    </row>
    <row r="207" spans="2:10" x14ac:dyDescent="0.3">
      <c r="B207">
        <f t="shared" ref="B207:B270" si="31">B206+1</f>
        <v>194</v>
      </c>
      <c r="C207" s="3" t="e">
        <f t="shared" si="27"/>
        <v>#VALUE!</v>
      </c>
      <c r="D207" s="3" t="str">
        <f t="shared" si="28"/>
        <v>TO DO</v>
      </c>
      <c r="E207">
        <f t="shared" si="30"/>
        <v>2.75E-2</v>
      </c>
      <c r="G207" t="e">
        <f t="shared" ref="G207:G270" si="32">C207*(E207/12)</f>
        <v>#VALUE!</v>
      </c>
      <c r="H207" s="3" t="e">
        <f t="shared" si="29"/>
        <v>#VALUE!</v>
      </c>
      <c r="I207" s="3" t="e">
        <f t="shared" ref="I207:I270" si="33">C207+H207</f>
        <v>#VALUE!</v>
      </c>
      <c r="J207" s="3" t="str">
        <f t="shared" ref="J207:J270" si="34">D207</f>
        <v>TO DO</v>
      </c>
    </row>
    <row r="208" spans="2:10" x14ac:dyDescent="0.3">
      <c r="B208">
        <f t="shared" si="31"/>
        <v>195</v>
      </c>
      <c r="C208" s="3" t="e">
        <f t="shared" ref="C208:C271" si="35">I207</f>
        <v>#VALUE!</v>
      </c>
      <c r="D208" s="3" t="str">
        <f t="shared" ref="D208:D271" si="36">IF($D$4="Fixed", PMT($G$2/12,$D$3*12,$D$2),"TO DO")</f>
        <v>TO DO</v>
      </c>
      <c r="E208">
        <f t="shared" si="30"/>
        <v>2.75E-2</v>
      </c>
      <c r="G208" t="e">
        <f t="shared" si="32"/>
        <v>#VALUE!</v>
      </c>
      <c r="H208" s="3" t="e">
        <f t="shared" ref="H208:H271" si="37">D208+G208</f>
        <v>#VALUE!</v>
      </c>
      <c r="I208" s="3" t="e">
        <f t="shared" si="33"/>
        <v>#VALUE!</v>
      </c>
      <c r="J208" s="3" t="str">
        <f t="shared" si="34"/>
        <v>TO DO</v>
      </c>
    </row>
    <row r="209" spans="2:10" x14ac:dyDescent="0.3">
      <c r="B209">
        <f t="shared" si="31"/>
        <v>196</v>
      </c>
      <c r="C209" s="3" t="e">
        <f t="shared" si="35"/>
        <v>#VALUE!</v>
      </c>
      <c r="D209" s="3" t="str">
        <f t="shared" si="36"/>
        <v>TO DO</v>
      </c>
      <c r="E209">
        <f t="shared" si="30"/>
        <v>2.75E-2</v>
      </c>
      <c r="G209" t="e">
        <f t="shared" si="32"/>
        <v>#VALUE!</v>
      </c>
      <c r="H209" s="3" t="e">
        <f t="shared" si="37"/>
        <v>#VALUE!</v>
      </c>
      <c r="I209" s="3" t="e">
        <f t="shared" si="33"/>
        <v>#VALUE!</v>
      </c>
      <c r="J209" s="3" t="str">
        <f t="shared" si="34"/>
        <v>TO DO</v>
      </c>
    </row>
    <row r="210" spans="2:10" x14ac:dyDescent="0.3">
      <c r="B210">
        <f t="shared" si="31"/>
        <v>197</v>
      </c>
      <c r="C210" s="3" t="e">
        <f t="shared" si="35"/>
        <v>#VALUE!</v>
      </c>
      <c r="D210" s="3" t="str">
        <f t="shared" si="36"/>
        <v>TO DO</v>
      </c>
      <c r="E210">
        <f t="shared" si="30"/>
        <v>2.75E-2</v>
      </c>
      <c r="G210" t="e">
        <f t="shared" si="32"/>
        <v>#VALUE!</v>
      </c>
      <c r="H210" s="3" t="e">
        <f t="shared" si="37"/>
        <v>#VALUE!</v>
      </c>
      <c r="I210" s="3" t="e">
        <f t="shared" si="33"/>
        <v>#VALUE!</v>
      </c>
      <c r="J210" s="3" t="str">
        <f t="shared" si="34"/>
        <v>TO DO</v>
      </c>
    </row>
    <row r="211" spans="2:10" x14ac:dyDescent="0.3">
      <c r="B211">
        <f t="shared" si="31"/>
        <v>198</v>
      </c>
      <c r="C211" s="3" t="e">
        <f t="shared" si="35"/>
        <v>#VALUE!</v>
      </c>
      <c r="D211" s="3" t="str">
        <f t="shared" si="36"/>
        <v>TO DO</v>
      </c>
      <c r="E211">
        <f t="shared" si="30"/>
        <v>2.75E-2</v>
      </c>
      <c r="G211" t="e">
        <f t="shared" si="32"/>
        <v>#VALUE!</v>
      </c>
      <c r="H211" s="3" t="e">
        <f t="shared" si="37"/>
        <v>#VALUE!</v>
      </c>
      <c r="I211" s="3" t="e">
        <f t="shared" si="33"/>
        <v>#VALUE!</v>
      </c>
      <c r="J211" s="3" t="str">
        <f t="shared" si="34"/>
        <v>TO DO</v>
      </c>
    </row>
    <row r="212" spans="2:10" x14ac:dyDescent="0.3">
      <c r="B212">
        <f t="shared" si="31"/>
        <v>199</v>
      </c>
      <c r="C212" s="3" t="e">
        <f t="shared" si="35"/>
        <v>#VALUE!</v>
      </c>
      <c r="D212" s="3" t="str">
        <f t="shared" si="36"/>
        <v>TO DO</v>
      </c>
      <c r="E212">
        <f t="shared" si="30"/>
        <v>2.75E-2</v>
      </c>
      <c r="G212" t="e">
        <f t="shared" si="32"/>
        <v>#VALUE!</v>
      </c>
      <c r="H212" s="3" t="e">
        <f t="shared" si="37"/>
        <v>#VALUE!</v>
      </c>
      <c r="I212" s="3" t="e">
        <f t="shared" si="33"/>
        <v>#VALUE!</v>
      </c>
      <c r="J212" s="3" t="str">
        <f t="shared" si="34"/>
        <v>TO DO</v>
      </c>
    </row>
    <row r="213" spans="2:10" x14ac:dyDescent="0.3">
      <c r="B213">
        <f t="shared" si="31"/>
        <v>200</v>
      </c>
      <c r="C213" s="3" t="e">
        <f t="shared" si="35"/>
        <v>#VALUE!</v>
      </c>
      <c r="D213" s="3" t="str">
        <f t="shared" si="36"/>
        <v>TO DO</v>
      </c>
      <c r="E213">
        <f t="shared" si="30"/>
        <v>2.75E-2</v>
      </c>
      <c r="G213" t="e">
        <f t="shared" si="32"/>
        <v>#VALUE!</v>
      </c>
      <c r="H213" s="3" t="e">
        <f t="shared" si="37"/>
        <v>#VALUE!</v>
      </c>
      <c r="I213" s="3" t="e">
        <f t="shared" si="33"/>
        <v>#VALUE!</v>
      </c>
      <c r="J213" s="3" t="str">
        <f t="shared" si="34"/>
        <v>TO DO</v>
      </c>
    </row>
    <row r="214" spans="2:10" x14ac:dyDescent="0.3">
      <c r="B214">
        <f t="shared" si="31"/>
        <v>201</v>
      </c>
      <c r="C214" s="3" t="e">
        <f t="shared" si="35"/>
        <v>#VALUE!</v>
      </c>
      <c r="D214" s="3" t="str">
        <f t="shared" si="36"/>
        <v>TO DO</v>
      </c>
      <c r="E214">
        <f t="shared" si="30"/>
        <v>2.75E-2</v>
      </c>
      <c r="G214" t="e">
        <f t="shared" si="32"/>
        <v>#VALUE!</v>
      </c>
      <c r="H214" s="3" t="e">
        <f t="shared" si="37"/>
        <v>#VALUE!</v>
      </c>
      <c r="I214" s="3" t="e">
        <f t="shared" si="33"/>
        <v>#VALUE!</v>
      </c>
      <c r="J214" s="3" t="str">
        <f t="shared" si="34"/>
        <v>TO DO</v>
      </c>
    </row>
    <row r="215" spans="2:10" x14ac:dyDescent="0.3">
      <c r="B215">
        <f t="shared" si="31"/>
        <v>202</v>
      </c>
      <c r="C215" s="3" t="e">
        <f t="shared" si="35"/>
        <v>#VALUE!</v>
      </c>
      <c r="D215" s="3" t="str">
        <f t="shared" si="36"/>
        <v>TO DO</v>
      </c>
      <c r="E215">
        <f t="shared" si="30"/>
        <v>2.75E-2</v>
      </c>
      <c r="G215" t="e">
        <f t="shared" si="32"/>
        <v>#VALUE!</v>
      </c>
      <c r="H215" s="3" t="e">
        <f t="shared" si="37"/>
        <v>#VALUE!</v>
      </c>
      <c r="I215" s="3" t="e">
        <f t="shared" si="33"/>
        <v>#VALUE!</v>
      </c>
      <c r="J215" s="3" t="str">
        <f t="shared" si="34"/>
        <v>TO DO</v>
      </c>
    </row>
    <row r="216" spans="2:10" x14ac:dyDescent="0.3">
      <c r="B216">
        <f t="shared" si="31"/>
        <v>203</v>
      </c>
      <c r="C216" s="3" t="e">
        <f t="shared" si="35"/>
        <v>#VALUE!</v>
      </c>
      <c r="D216" s="3" t="str">
        <f t="shared" si="36"/>
        <v>TO DO</v>
      </c>
      <c r="E216">
        <f t="shared" si="30"/>
        <v>2.75E-2</v>
      </c>
      <c r="G216" t="e">
        <f t="shared" si="32"/>
        <v>#VALUE!</v>
      </c>
      <c r="H216" s="3" t="e">
        <f t="shared" si="37"/>
        <v>#VALUE!</v>
      </c>
      <c r="I216" s="3" t="e">
        <f t="shared" si="33"/>
        <v>#VALUE!</v>
      </c>
      <c r="J216" s="3" t="str">
        <f t="shared" si="34"/>
        <v>TO DO</v>
      </c>
    </row>
    <row r="217" spans="2:10" x14ac:dyDescent="0.3">
      <c r="B217">
        <f t="shared" si="31"/>
        <v>204</v>
      </c>
      <c r="C217" s="3" t="e">
        <f t="shared" si="35"/>
        <v>#VALUE!</v>
      </c>
      <c r="D217" s="3" t="str">
        <f t="shared" si="36"/>
        <v>TO DO</v>
      </c>
      <c r="E217">
        <f t="shared" si="30"/>
        <v>2.75E-2</v>
      </c>
      <c r="G217" t="e">
        <f t="shared" si="32"/>
        <v>#VALUE!</v>
      </c>
      <c r="H217" s="3" t="e">
        <f t="shared" si="37"/>
        <v>#VALUE!</v>
      </c>
      <c r="I217" s="3" t="e">
        <f t="shared" si="33"/>
        <v>#VALUE!</v>
      </c>
      <c r="J217" s="3" t="str">
        <f t="shared" si="34"/>
        <v>TO DO</v>
      </c>
    </row>
    <row r="218" spans="2:10" x14ac:dyDescent="0.3">
      <c r="B218">
        <f t="shared" si="31"/>
        <v>205</v>
      </c>
      <c r="C218" s="3" t="e">
        <f t="shared" si="35"/>
        <v>#VALUE!</v>
      </c>
      <c r="D218" s="3" t="str">
        <f t="shared" si="36"/>
        <v>TO DO</v>
      </c>
      <c r="E218">
        <f t="shared" si="30"/>
        <v>2.75E-2</v>
      </c>
      <c r="G218" t="e">
        <f t="shared" si="32"/>
        <v>#VALUE!</v>
      </c>
      <c r="H218" s="3" t="e">
        <f t="shared" si="37"/>
        <v>#VALUE!</v>
      </c>
      <c r="I218" s="3" t="e">
        <f t="shared" si="33"/>
        <v>#VALUE!</v>
      </c>
      <c r="J218" s="3" t="str">
        <f t="shared" si="34"/>
        <v>TO DO</v>
      </c>
    </row>
    <row r="219" spans="2:10" x14ac:dyDescent="0.3">
      <c r="B219">
        <f t="shared" si="31"/>
        <v>206</v>
      </c>
      <c r="C219" s="3" t="e">
        <f t="shared" si="35"/>
        <v>#VALUE!</v>
      </c>
      <c r="D219" s="3" t="str">
        <f t="shared" si="36"/>
        <v>TO DO</v>
      </c>
      <c r="E219">
        <f t="shared" si="30"/>
        <v>2.75E-2</v>
      </c>
      <c r="G219" t="e">
        <f t="shared" si="32"/>
        <v>#VALUE!</v>
      </c>
      <c r="H219" s="3" t="e">
        <f t="shared" si="37"/>
        <v>#VALUE!</v>
      </c>
      <c r="I219" s="3" t="e">
        <f t="shared" si="33"/>
        <v>#VALUE!</v>
      </c>
      <c r="J219" s="3" t="str">
        <f t="shared" si="34"/>
        <v>TO DO</v>
      </c>
    </row>
    <row r="220" spans="2:10" x14ac:dyDescent="0.3">
      <c r="B220">
        <f t="shared" si="31"/>
        <v>207</v>
      </c>
      <c r="C220" s="3" t="e">
        <f t="shared" si="35"/>
        <v>#VALUE!</v>
      </c>
      <c r="D220" s="3" t="str">
        <f t="shared" si="36"/>
        <v>TO DO</v>
      </c>
      <c r="E220">
        <f t="shared" si="30"/>
        <v>2.75E-2</v>
      </c>
      <c r="G220" t="e">
        <f t="shared" si="32"/>
        <v>#VALUE!</v>
      </c>
      <c r="H220" s="3" t="e">
        <f t="shared" si="37"/>
        <v>#VALUE!</v>
      </c>
      <c r="I220" s="3" t="e">
        <f t="shared" si="33"/>
        <v>#VALUE!</v>
      </c>
      <c r="J220" s="3" t="str">
        <f t="shared" si="34"/>
        <v>TO DO</v>
      </c>
    </row>
    <row r="221" spans="2:10" x14ac:dyDescent="0.3">
      <c r="B221">
        <f t="shared" si="31"/>
        <v>208</v>
      </c>
      <c r="C221" s="3" t="e">
        <f t="shared" si="35"/>
        <v>#VALUE!</v>
      </c>
      <c r="D221" s="3" t="str">
        <f t="shared" si="36"/>
        <v>TO DO</v>
      </c>
      <c r="E221">
        <f t="shared" si="30"/>
        <v>2.75E-2</v>
      </c>
      <c r="G221" t="e">
        <f t="shared" si="32"/>
        <v>#VALUE!</v>
      </c>
      <c r="H221" s="3" t="e">
        <f t="shared" si="37"/>
        <v>#VALUE!</v>
      </c>
      <c r="I221" s="3" t="e">
        <f t="shared" si="33"/>
        <v>#VALUE!</v>
      </c>
      <c r="J221" s="3" t="str">
        <f t="shared" si="34"/>
        <v>TO DO</v>
      </c>
    </row>
    <row r="222" spans="2:10" x14ac:dyDescent="0.3">
      <c r="B222">
        <f t="shared" si="31"/>
        <v>209</v>
      </c>
      <c r="C222" s="3" t="e">
        <f t="shared" si="35"/>
        <v>#VALUE!</v>
      </c>
      <c r="D222" s="3" t="str">
        <f t="shared" si="36"/>
        <v>TO DO</v>
      </c>
      <c r="E222">
        <f t="shared" si="30"/>
        <v>2.75E-2</v>
      </c>
      <c r="G222" t="e">
        <f t="shared" si="32"/>
        <v>#VALUE!</v>
      </c>
      <c r="H222" s="3" t="e">
        <f t="shared" si="37"/>
        <v>#VALUE!</v>
      </c>
      <c r="I222" s="3" t="e">
        <f t="shared" si="33"/>
        <v>#VALUE!</v>
      </c>
      <c r="J222" s="3" t="str">
        <f t="shared" si="34"/>
        <v>TO DO</v>
      </c>
    </row>
    <row r="223" spans="2:10" x14ac:dyDescent="0.3">
      <c r="B223">
        <f t="shared" si="31"/>
        <v>210</v>
      </c>
      <c r="C223" s="3" t="e">
        <f t="shared" si="35"/>
        <v>#VALUE!</v>
      </c>
      <c r="D223" s="3" t="str">
        <f t="shared" si="36"/>
        <v>TO DO</v>
      </c>
      <c r="E223">
        <f t="shared" si="30"/>
        <v>2.75E-2</v>
      </c>
      <c r="G223" t="e">
        <f t="shared" si="32"/>
        <v>#VALUE!</v>
      </c>
      <c r="H223" s="3" t="e">
        <f t="shared" si="37"/>
        <v>#VALUE!</v>
      </c>
      <c r="I223" s="3" t="e">
        <f t="shared" si="33"/>
        <v>#VALUE!</v>
      </c>
      <c r="J223" s="3" t="str">
        <f t="shared" si="34"/>
        <v>TO DO</v>
      </c>
    </row>
    <row r="224" spans="2:10" x14ac:dyDescent="0.3">
      <c r="B224">
        <f t="shared" si="31"/>
        <v>211</v>
      </c>
      <c r="C224" s="3" t="e">
        <f t="shared" si="35"/>
        <v>#VALUE!</v>
      </c>
      <c r="D224" s="3" t="str">
        <f t="shared" si="36"/>
        <v>TO DO</v>
      </c>
      <c r="E224">
        <f t="shared" si="30"/>
        <v>2.75E-2</v>
      </c>
      <c r="G224" t="e">
        <f t="shared" si="32"/>
        <v>#VALUE!</v>
      </c>
      <c r="H224" s="3" t="e">
        <f t="shared" si="37"/>
        <v>#VALUE!</v>
      </c>
      <c r="I224" s="3" t="e">
        <f t="shared" si="33"/>
        <v>#VALUE!</v>
      </c>
      <c r="J224" s="3" t="str">
        <f t="shared" si="34"/>
        <v>TO DO</v>
      </c>
    </row>
    <row r="225" spans="2:10" x14ac:dyDescent="0.3">
      <c r="B225">
        <f t="shared" si="31"/>
        <v>212</v>
      </c>
      <c r="C225" s="3" t="e">
        <f t="shared" si="35"/>
        <v>#VALUE!</v>
      </c>
      <c r="D225" s="3" t="str">
        <f t="shared" si="36"/>
        <v>TO DO</v>
      </c>
      <c r="E225">
        <f t="shared" si="30"/>
        <v>2.75E-2</v>
      </c>
      <c r="G225" t="e">
        <f t="shared" si="32"/>
        <v>#VALUE!</v>
      </c>
      <c r="H225" s="3" t="e">
        <f t="shared" si="37"/>
        <v>#VALUE!</v>
      </c>
      <c r="I225" s="3" t="e">
        <f t="shared" si="33"/>
        <v>#VALUE!</v>
      </c>
      <c r="J225" s="3" t="str">
        <f t="shared" si="34"/>
        <v>TO DO</v>
      </c>
    </row>
    <row r="226" spans="2:10" x14ac:dyDescent="0.3">
      <c r="B226">
        <f t="shared" si="31"/>
        <v>213</v>
      </c>
      <c r="C226" s="3" t="e">
        <f t="shared" si="35"/>
        <v>#VALUE!</v>
      </c>
      <c r="D226" s="3" t="str">
        <f t="shared" si="36"/>
        <v>TO DO</v>
      </c>
      <c r="E226">
        <f t="shared" si="30"/>
        <v>2.75E-2</v>
      </c>
      <c r="G226" t="e">
        <f t="shared" si="32"/>
        <v>#VALUE!</v>
      </c>
      <c r="H226" s="3" t="e">
        <f t="shared" si="37"/>
        <v>#VALUE!</v>
      </c>
      <c r="I226" s="3" t="e">
        <f t="shared" si="33"/>
        <v>#VALUE!</v>
      </c>
      <c r="J226" s="3" t="str">
        <f t="shared" si="34"/>
        <v>TO DO</v>
      </c>
    </row>
    <row r="227" spans="2:10" x14ac:dyDescent="0.3">
      <c r="B227">
        <f t="shared" si="31"/>
        <v>214</v>
      </c>
      <c r="C227" s="3" t="e">
        <f t="shared" si="35"/>
        <v>#VALUE!</v>
      </c>
      <c r="D227" s="3" t="str">
        <f t="shared" si="36"/>
        <v>TO DO</v>
      </c>
      <c r="E227">
        <f t="shared" si="30"/>
        <v>2.75E-2</v>
      </c>
      <c r="G227" t="e">
        <f t="shared" si="32"/>
        <v>#VALUE!</v>
      </c>
      <c r="H227" s="3" t="e">
        <f t="shared" si="37"/>
        <v>#VALUE!</v>
      </c>
      <c r="I227" s="3" t="e">
        <f t="shared" si="33"/>
        <v>#VALUE!</v>
      </c>
      <c r="J227" s="3" t="str">
        <f t="shared" si="34"/>
        <v>TO DO</v>
      </c>
    </row>
    <row r="228" spans="2:10" x14ac:dyDescent="0.3">
      <c r="B228">
        <f t="shared" si="31"/>
        <v>215</v>
      </c>
      <c r="C228" s="3" t="e">
        <f t="shared" si="35"/>
        <v>#VALUE!</v>
      </c>
      <c r="D228" s="3" t="str">
        <f t="shared" si="36"/>
        <v>TO DO</v>
      </c>
      <c r="E228">
        <f t="shared" si="30"/>
        <v>2.75E-2</v>
      </c>
      <c r="G228" t="e">
        <f t="shared" si="32"/>
        <v>#VALUE!</v>
      </c>
      <c r="H228" s="3" t="e">
        <f t="shared" si="37"/>
        <v>#VALUE!</v>
      </c>
      <c r="I228" s="3" t="e">
        <f t="shared" si="33"/>
        <v>#VALUE!</v>
      </c>
      <c r="J228" s="3" t="str">
        <f t="shared" si="34"/>
        <v>TO DO</v>
      </c>
    </row>
    <row r="229" spans="2:10" x14ac:dyDescent="0.3">
      <c r="B229">
        <f t="shared" si="31"/>
        <v>216</v>
      </c>
      <c r="C229" s="3" t="e">
        <f t="shared" si="35"/>
        <v>#VALUE!</v>
      </c>
      <c r="D229" s="3" t="str">
        <f t="shared" si="36"/>
        <v>TO DO</v>
      </c>
      <c r="E229">
        <f t="shared" si="30"/>
        <v>2.75E-2</v>
      </c>
      <c r="G229" t="e">
        <f t="shared" si="32"/>
        <v>#VALUE!</v>
      </c>
      <c r="H229" s="3" t="e">
        <f t="shared" si="37"/>
        <v>#VALUE!</v>
      </c>
      <c r="I229" s="3" t="e">
        <f t="shared" si="33"/>
        <v>#VALUE!</v>
      </c>
      <c r="J229" s="3" t="str">
        <f t="shared" si="34"/>
        <v>TO DO</v>
      </c>
    </row>
    <row r="230" spans="2:10" x14ac:dyDescent="0.3">
      <c r="B230">
        <f t="shared" si="31"/>
        <v>217</v>
      </c>
      <c r="C230" s="3" t="e">
        <f t="shared" si="35"/>
        <v>#VALUE!</v>
      </c>
      <c r="D230" s="3" t="str">
        <f t="shared" si="36"/>
        <v>TO DO</v>
      </c>
      <c r="E230">
        <f t="shared" si="30"/>
        <v>2.75E-2</v>
      </c>
      <c r="G230" t="e">
        <f t="shared" si="32"/>
        <v>#VALUE!</v>
      </c>
      <c r="H230" s="3" t="e">
        <f t="shared" si="37"/>
        <v>#VALUE!</v>
      </c>
      <c r="I230" s="3" t="e">
        <f t="shared" si="33"/>
        <v>#VALUE!</v>
      </c>
      <c r="J230" s="3" t="str">
        <f t="shared" si="34"/>
        <v>TO DO</v>
      </c>
    </row>
    <row r="231" spans="2:10" x14ac:dyDescent="0.3">
      <c r="B231">
        <f t="shared" si="31"/>
        <v>218</v>
      </c>
      <c r="C231" s="3" t="e">
        <f t="shared" si="35"/>
        <v>#VALUE!</v>
      </c>
      <c r="D231" s="3" t="str">
        <f t="shared" si="36"/>
        <v>TO DO</v>
      </c>
      <c r="E231">
        <f t="shared" si="30"/>
        <v>2.75E-2</v>
      </c>
      <c r="G231" t="e">
        <f t="shared" si="32"/>
        <v>#VALUE!</v>
      </c>
      <c r="H231" s="3" t="e">
        <f t="shared" si="37"/>
        <v>#VALUE!</v>
      </c>
      <c r="I231" s="3" t="e">
        <f t="shared" si="33"/>
        <v>#VALUE!</v>
      </c>
      <c r="J231" s="3" t="str">
        <f t="shared" si="34"/>
        <v>TO DO</v>
      </c>
    </row>
    <row r="232" spans="2:10" x14ac:dyDescent="0.3">
      <c r="B232">
        <f t="shared" si="31"/>
        <v>219</v>
      </c>
      <c r="C232" s="3" t="e">
        <f t="shared" si="35"/>
        <v>#VALUE!</v>
      </c>
      <c r="D232" s="3" t="str">
        <f t="shared" si="36"/>
        <v>TO DO</v>
      </c>
      <c r="E232">
        <f t="shared" si="30"/>
        <v>2.75E-2</v>
      </c>
      <c r="G232" t="e">
        <f t="shared" si="32"/>
        <v>#VALUE!</v>
      </c>
      <c r="H232" s="3" t="e">
        <f t="shared" si="37"/>
        <v>#VALUE!</v>
      </c>
      <c r="I232" s="3" t="e">
        <f t="shared" si="33"/>
        <v>#VALUE!</v>
      </c>
      <c r="J232" s="3" t="str">
        <f t="shared" si="34"/>
        <v>TO DO</v>
      </c>
    </row>
    <row r="233" spans="2:10" x14ac:dyDescent="0.3">
      <c r="B233">
        <f t="shared" si="31"/>
        <v>220</v>
      </c>
      <c r="C233" s="3" t="e">
        <f t="shared" si="35"/>
        <v>#VALUE!</v>
      </c>
      <c r="D233" s="3" t="str">
        <f t="shared" si="36"/>
        <v>TO DO</v>
      </c>
      <c r="E233">
        <f t="shared" si="30"/>
        <v>2.75E-2</v>
      </c>
      <c r="G233" t="e">
        <f t="shared" si="32"/>
        <v>#VALUE!</v>
      </c>
      <c r="H233" s="3" t="e">
        <f t="shared" si="37"/>
        <v>#VALUE!</v>
      </c>
      <c r="I233" s="3" t="e">
        <f t="shared" si="33"/>
        <v>#VALUE!</v>
      </c>
      <c r="J233" s="3" t="str">
        <f t="shared" si="34"/>
        <v>TO DO</v>
      </c>
    </row>
    <row r="234" spans="2:10" x14ac:dyDescent="0.3">
      <c r="B234">
        <f t="shared" si="31"/>
        <v>221</v>
      </c>
      <c r="C234" s="3" t="e">
        <f t="shared" si="35"/>
        <v>#VALUE!</v>
      </c>
      <c r="D234" s="3" t="str">
        <f t="shared" si="36"/>
        <v>TO DO</v>
      </c>
      <c r="E234">
        <f t="shared" si="30"/>
        <v>2.75E-2</v>
      </c>
      <c r="G234" t="e">
        <f t="shared" si="32"/>
        <v>#VALUE!</v>
      </c>
      <c r="H234" s="3" t="e">
        <f t="shared" si="37"/>
        <v>#VALUE!</v>
      </c>
      <c r="I234" s="3" t="e">
        <f t="shared" si="33"/>
        <v>#VALUE!</v>
      </c>
      <c r="J234" s="3" t="str">
        <f t="shared" si="34"/>
        <v>TO DO</v>
      </c>
    </row>
    <row r="235" spans="2:10" x14ac:dyDescent="0.3">
      <c r="B235">
        <f t="shared" si="31"/>
        <v>222</v>
      </c>
      <c r="C235" s="3" t="e">
        <f t="shared" si="35"/>
        <v>#VALUE!</v>
      </c>
      <c r="D235" s="3" t="str">
        <f t="shared" si="36"/>
        <v>TO DO</v>
      </c>
      <c r="E235">
        <f t="shared" si="30"/>
        <v>2.75E-2</v>
      </c>
      <c r="G235" t="e">
        <f t="shared" si="32"/>
        <v>#VALUE!</v>
      </c>
      <c r="H235" s="3" t="e">
        <f t="shared" si="37"/>
        <v>#VALUE!</v>
      </c>
      <c r="I235" s="3" t="e">
        <f t="shared" si="33"/>
        <v>#VALUE!</v>
      </c>
      <c r="J235" s="3" t="str">
        <f t="shared" si="34"/>
        <v>TO DO</v>
      </c>
    </row>
    <row r="236" spans="2:10" x14ac:dyDescent="0.3">
      <c r="B236">
        <f t="shared" si="31"/>
        <v>223</v>
      </c>
      <c r="C236" s="3" t="e">
        <f t="shared" si="35"/>
        <v>#VALUE!</v>
      </c>
      <c r="D236" s="3" t="str">
        <f t="shared" si="36"/>
        <v>TO DO</v>
      </c>
      <c r="E236">
        <f t="shared" si="30"/>
        <v>2.75E-2</v>
      </c>
      <c r="G236" t="e">
        <f t="shared" si="32"/>
        <v>#VALUE!</v>
      </c>
      <c r="H236" s="3" t="e">
        <f t="shared" si="37"/>
        <v>#VALUE!</v>
      </c>
      <c r="I236" s="3" t="e">
        <f t="shared" si="33"/>
        <v>#VALUE!</v>
      </c>
      <c r="J236" s="3" t="str">
        <f t="shared" si="34"/>
        <v>TO DO</v>
      </c>
    </row>
    <row r="237" spans="2:10" x14ac:dyDescent="0.3">
      <c r="B237">
        <f t="shared" si="31"/>
        <v>224</v>
      </c>
      <c r="C237" s="3" t="e">
        <f t="shared" si="35"/>
        <v>#VALUE!</v>
      </c>
      <c r="D237" s="3" t="str">
        <f t="shared" si="36"/>
        <v>TO DO</v>
      </c>
      <c r="E237">
        <f t="shared" si="30"/>
        <v>2.75E-2</v>
      </c>
      <c r="G237" t="e">
        <f t="shared" si="32"/>
        <v>#VALUE!</v>
      </c>
      <c r="H237" s="3" t="e">
        <f t="shared" si="37"/>
        <v>#VALUE!</v>
      </c>
      <c r="I237" s="3" t="e">
        <f t="shared" si="33"/>
        <v>#VALUE!</v>
      </c>
      <c r="J237" s="3" t="str">
        <f t="shared" si="34"/>
        <v>TO DO</v>
      </c>
    </row>
    <row r="238" spans="2:10" x14ac:dyDescent="0.3">
      <c r="B238">
        <f t="shared" si="31"/>
        <v>225</v>
      </c>
      <c r="C238" s="3" t="e">
        <f t="shared" si="35"/>
        <v>#VALUE!</v>
      </c>
      <c r="D238" s="3" t="str">
        <f t="shared" si="36"/>
        <v>TO DO</v>
      </c>
      <c r="E238">
        <f t="shared" si="30"/>
        <v>2.75E-2</v>
      </c>
      <c r="G238" t="e">
        <f t="shared" si="32"/>
        <v>#VALUE!</v>
      </c>
      <c r="H238" s="3" t="e">
        <f t="shared" si="37"/>
        <v>#VALUE!</v>
      </c>
      <c r="I238" s="3" t="e">
        <f t="shared" si="33"/>
        <v>#VALUE!</v>
      </c>
      <c r="J238" s="3" t="str">
        <f t="shared" si="34"/>
        <v>TO DO</v>
      </c>
    </row>
    <row r="239" spans="2:10" x14ac:dyDescent="0.3">
      <c r="B239">
        <f t="shared" si="31"/>
        <v>226</v>
      </c>
      <c r="C239" s="3" t="e">
        <f t="shared" si="35"/>
        <v>#VALUE!</v>
      </c>
      <c r="D239" s="3" t="str">
        <f t="shared" si="36"/>
        <v>TO DO</v>
      </c>
      <c r="E239">
        <f t="shared" si="30"/>
        <v>2.75E-2</v>
      </c>
      <c r="G239" t="e">
        <f t="shared" si="32"/>
        <v>#VALUE!</v>
      </c>
      <c r="H239" s="3" t="e">
        <f t="shared" si="37"/>
        <v>#VALUE!</v>
      </c>
      <c r="I239" s="3" t="e">
        <f t="shared" si="33"/>
        <v>#VALUE!</v>
      </c>
      <c r="J239" s="3" t="str">
        <f t="shared" si="34"/>
        <v>TO DO</v>
      </c>
    </row>
    <row r="240" spans="2:10" x14ac:dyDescent="0.3">
      <c r="B240">
        <f t="shared" si="31"/>
        <v>227</v>
      </c>
      <c r="C240" s="3" t="e">
        <f t="shared" si="35"/>
        <v>#VALUE!</v>
      </c>
      <c r="D240" s="3" t="str">
        <f t="shared" si="36"/>
        <v>TO DO</v>
      </c>
      <c r="E240">
        <f t="shared" si="30"/>
        <v>2.75E-2</v>
      </c>
      <c r="G240" t="e">
        <f t="shared" si="32"/>
        <v>#VALUE!</v>
      </c>
      <c r="H240" s="3" t="e">
        <f t="shared" si="37"/>
        <v>#VALUE!</v>
      </c>
      <c r="I240" s="3" t="e">
        <f t="shared" si="33"/>
        <v>#VALUE!</v>
      </c>
      <c r="J240" s="3" t="str">
        <f t="shared" si="34"/>
        <v>TO DO</v>
      </c>
    </row>
    <row r="241" spans="2:10" x14ac:dyDescent="0.3">
      <c r="B241">
        <f t="shared" si="31"/>
        <v>228</v>
      </c>
      <c r="C241" s="3" t="e">
        <f t="shared" si="35"/>
        <v>#VALUE!</v>
      </c>
      <c r="D241" s="3" t="str">
        <f t="shared" si="36"/>
        <v>TO DO</v>
      </c>
      <c r="E241">
        <f t="shared" si="30"/>
        <v>2.75E-2</v>
      </c>
      <c r="G241" t="e">
        <f t="shared" si="32"/>
        <v>#VALUE!</v>
      </c>
      <c r="H241" s="3" t="e">
        <f t="shared" si="37"/>
        <v>#VALUE!</v>
      </c>
      <c r="I241" s="3" t="e">
        <f t="shared" si="33"/>
        <v>#VALUE!</v>
      </c>
      <c r="J241" s="3" t="str">
        <f t="shared" si="34"/>
        <v>TO DO</v>
      </c>
    </row>
    <row r="242" spans="2:10" x14ac:dyDescent="0.3">
      <c r="B242">
        <f t="shared" si="31"/>
        <v>229</v>
      </c>
      <c r="C242" s="3" t="e">
        <f t="shared" si="35"/>
        <v>#VALUE!</v>
      </c>
      <c r="D242" s="3" t="str">
        <f t="shared" si="36"/>
        <v>TO DO</v>
      </c>
      <c r="E242">
        <f t="shared" si="30"/>
        <v>2.75E-2</v>
      </c>
      <c r="G242" t="e">
        <f t="shared" si="32"/>
        <v>#VALUE!</v>
      </c>
      <c r="H242" s="3" t="e">
        <f t="shared" si="37"/>
        <v>#VALUE!</v>
      </c>
      <c r="I242" s="3" t="e">
        <f t="shared" si="33"/>
        <v>#VALUE!</v>
      </c>
      <c r="J242" s="3" t="str">
        <f t="shared" si="34"/>
        <v>TO DO</v>
      </c>
    </row>
    <row r="243" spans="2:10" x14ac:dyDescent="0.3">
      <c r="B243">
        <f t="shared" si="31"/>
        <v>230</v>
      </c>
      <c r="C243" s="3" t="e">
        <f t="shared" si="35"/>
        <v>#VALUE!</v>
      </c>
      <c r="D243" s="3" t="str">
        <f t="shared" si="36"/>
        <v>TO DO</v>
      </c>
      <c r="E243">
        <f t="shared" si="30"/>
        <v>2.75E-2</v>
      </c>
      <c r="G243" t="e">
        <f t="shared" si="32"/>
        <v>#VALUE!</v>
      </c>
      <c r="H243" s="3" t="e">
        <f t="shared" si="37"/>
        <v>#VALUE!</v>
      </c>
      <c r="I243" s="3" t="e">
        <f t="shared" si="33"/>
        <v>#VALUE!</v>
      </c>
      <c r="J243" s="3" t="str">
        <f t="shared" si="34"/>
        <v>TO DO</v>
      </c>
    </row>
    <row r="244" spans="2:10" x14ac:dyDescent="0.3">
      <c r="B244">
        <f t="shared" si="31"/>
        <v>231</v>
      </c>
      <c r="C244" s="3" t="e">
        <f t="shared" si="35"/>
        <v>#VALUE!</v>
      </c>
      <c r="D244" s="3" t="str">
        <f t="shared" si="36"/>
        <v>TO DO</v>
      </c>
      <c r="E244">
        <f t="shared" si="30"/>
        <v>2.75E-2</v>
      </c>
      <c r="G244" t="e">
        <f t="shared" si="32"/>
        <v>#VALUE!</v>
      </c>
      <c r="H244" s="3" t="e">
        <f t="shared" si="37"/>
        <v>#VALUE!</v>
      </c>
      <c r="I244" s="3" t="e">
        <f t="shared" si="33"/>
        <v>#VALUE!</v>
      </c>
      <c r="J244" s="3" t="str">
        <f t="shared" si="34"/>
        <v>TO DO</v>
      </c>
    </row>
    <row r="245" spans="2:10" x14ac:dyDescent="0.3">
      <c r="B245">
        <f t="shared" si="31"/>
        <v>232</v>
      </c>
      <c r="C245" s="3" t="e">
        <f t="shared" si="35"/>
        <v>#VALUE!</v>
      </c>
      <c r="D245" s="3" t="str">
        <f t="shared" si="36"/>
        <v>TO DO</v>
      </c>
      <c r="E245">
        <f t="shared" si="30"/>
        <v>2.75E-2</v>
      </c>
      <c r="G245" t="e">
        <f t="shared" si="32"/>
        <v>#VALUE!</v>
      </c>
      <c r="H245" s="3" t="e">
        <f t="shared" si="37"/>
        <v>#VALUE!</v>
      </c>
      <c r="I245" s="3" t="e">
        <f t="shared" si="33"/>
        <v>#VALUE!</v>
      </c>
      <c r="J245" s="3" t="str">
        <f t="shared" si="34"/>
        <v>TO DO</v>
      </c>
    </row>
    <row r="246" spans="2:10" x14ac:dyDescent="0.3">
      <c r="B246">
        <f t="shared" si="31"/>
        <v>233</v>
      </c>
      <c r="C246" s="3" t="e">
        <f t="shared" si="35"/>
        <v>#VALUE!</v>
      </c>
      <c r="D246" s="3" t="str">
        <f t="shared" si="36"/>
        <v>TO DO</v>
      </c>
      <c r="E246">
        <f t="shared" si="30"/>
        <v>2.75E-2</v>
      </c>
      <c r="G246" t="e">
        <f t="shared" si="32"/>
        <v>#VALUE!</v>
      </c>
      <c r="H246" s="3" t="e">
        <f t="shared" si="37"/>
        <v>#VALUE!</v>
      </c>
      <c r="I246" s="3" t="e">
        <f t="shared" si="33"/>
        <v>#VALUE!</v>
      </c>
      <c r="J246" s="3" t="str">
        <f t="shared" si="34"/>
        <v>TO DO</v>
      </c>
    </row>
    <row r="247" spans="2:10" x14ac:dyDescent="0.3">
      <c r="B247">
        <f t="shared" si="31"/>
        <v>234</v>
      </c>
      <c r="C247" s="3" t="e">
        <f t="shared" si="35"/>
        <v>#VALUE!</v>
      </c>
      <c r="D247" s="3" t="str">
        <f t="shared" si="36"/>
        <v>TO DO</v>
      </c>
      <c r="E247">
        <f t="shared" si="30"/>
        <v>2.75E-2</v>
      </c>
      <c r="G247" t="e">
        <f t="shared" si="32"/>
        <v>#VALUE!</v>
      </c>
      <c r="H247" s="3" t="e">
        <f t="shared" si="37"/>
        <v>#VALUE!</v>
      </c>
      <c r="I247" s="3" t="e">
        <f t="shared" si="33"/>
        <v>#VALUE!</v>
      </c>
      <c r="J247" s="3" t="str">
        <f t="shared" si="34"/>
        <v>TO DO</v>
      </c>
    </row>
    <row r="248" spans="2:10" x14ac:dyDescent="0.3">
      <c r="B248">
        <f t="shared" si="31"/>
        <v>235</v>
      </c>
      <c r="C248" s="3" t="e">
        <f t="shared" si="35"/>
        <v>#VALUE!</v>
      </c>
      <c r="D248" s="3" t="str">
        <f t="shared" si="36"/>
        <v>TO DO</v>
      </c>
      <c r="E248">
        <f t="shared" si="30"/>
        <v>2.75E-2</v>
      </c>
      <c r="G248" t="e">
        <f t="shared" si="32"/>
        <v>#VALUE!</v>
      </c>
      <c r="H248" s="3" t="e">
        <f t="shared" si="37"/>
        <v>#VALUE!</v>
      </c>
      <c r="I248" s="3" t="e">
        <f t="shared" si="33"/>
        <v>#VALUE!</v>
      </c>
      <c r="J248" s="3" t="str">
        <f t="shared" si="34"/>
        <v>TO DO</v>
      </c>
    </row>
    <row r="249" spans="2:10" x14ac:dyDescent="0.3">
      <c r="B249">
        <f t="shared" si="31"/>
        <v>236</v>
      </c>
      <c r="C249" s="3" t="e">
        <f t="shared" si="35"/>
        <v>#VALUE!</v>
      </c>
      <c r="D249" s="3" t="str">
        <f t="shared" si="36"/>
        <v>TO DO</v>
      </c>
      <c r="E249">
        <f t="shared" si="30"/>
        <v>2.75E-2</v>
      </c>
      <c r="G249" t="e">
        <f t="shared" si="32"/>
        <v>#VALUE!</v>
      </c>
      <c r="H249" s="3" t="e">
        <f t="shared" si="37"/>
        <v>#VALUE!</v>
      </c>
      <c r="I249" s="3" t="e">
        <f t="shared" si="33"/>
        <v>#VALUE!</v>
      </c>
      <c r="J249" s="3" t="str">
        <f t="shared" si="34"/>
        <v>TO DO</v>
      </c>
    </row>
    <row r="250" spans="2:10" x14ac:dyDescent="0.3">
      <c r="B250">
        <f t="shared" si="31"/>
        <v>237</v>
      </c>
      <c r="C250" s="3" t="e">
        <f t="shared" si="35"/>
        <v>#VALUE!</v>
      </c>
      <c r="D250" s="3" t="str">
        <f t="shared" si="36"/>
        <v>TO DO</v>
      </c>
      <c r="E250">
        <f t="shared" si="30"/>
        <v>2.75E-2</v>
      </c>
      <c r="G250" t="e">
        <f t="shared" si="32"/>
        <v>#VALUE!</v>
      </c>
      <c r="H250" s="3" t="e">
        <f t="shared" si="37"/>
        <v>#VALUE!</v>
      </c>
      <c r="I250" s="3" t="e">
        <f t="shared" si="33"/>
        <v>#VALUE!</v>
      </c>
      <c r="J250" s="3" t="str">
        <f t="shared" si="34"/>
        <v>TO DO</v>
      </c>
    </row>
    <row r="251" spans="2:10" x14ac:dyDescent="0.3">
      <c r="B251">
        <f t="shared" si="31"/>
        <v>238</v>
      </c>
      <c r="C251" s="3" t="e">
        <f t="shared" si="35"/>
        <v>#VALUE!</v>
      </c>
      <c r="D251" s="3" t="str">
        <f t="shared" si="36"/>
        <v>TO DO</v>
      </c>
      <c r="E251">
        <f t="shared" si="30"/>
        <v>2.75E-2</v>
      </c>
      <c r="G251" t="e">
        <f t="shared" si="32"/>
        <v>#VALUE!</v>
      </c>
      <c r="H251" s="3" t="e">
        <f t="shared" si="37"/>
        <v>#VALUE!</v>
      </c>
      <c r="I251" s="3" t="e">
        <f t="shared" si="33"/>
        <v>#VALUE!</v>
      </c>
      <c r="J251" s="3" t="str">
        <f t="shared" si="34"/>
        <v>TO DO</v>
      </c>
    </row>
    <row r="252" spans="2:10" x14ac:dyDescent="0.3">
      <c r="B252">
        <f t="shared" si="31"/>
        <v>239</v>
      </c>
      <c r="C252" s="3" t="e">
        <f t="shared" si="35"/>
        <v>#VALUE!</v>
      </c>
      <c r="D252" s="3" t="str">
        <f t="shared" si="36"/>
        <v>TO DO</v>
      </c>
      <c r="E252">
        <f t="shared" si="30"/>
        <v>2.75E-2</v>
      </c>
      <c r="G252" t="e">
        <f t="shared" si="32"/>
        <v>#VALUE!</v>
      </c>
      <c r="H252" s="3" t="e">
        <f t="shared" si="37"/>
        <v>#VALUE!</v>
      </c>
      <c r="I252" s="3" t="e">
        <f t="shared" si="33"/>
        <v>#VALUE!</v>
      </c>
      <c r="J252" s="3" t="str">
        <f t="shared" si="34"/>
        <v>TO DO</v>
      </c>
    </row>
    <row r="253" spans="2:10" x14ac:dyDescent="0.3">
      <c r="B253">
        <f t="shared" si="31"/>
        <v>240</v>
      </c>
      <c r="C253" s="3" t="e">
        <f t="shared" si="35"/>
        <v>#VALUE!</v>
      </c>
      <c r="D253" s="3" t="str">
        <f t="shared" si="36"/>
        <v>TO DO</v>
      </c>
      <c r="E253">
        <f t="shared" si="30"/>
        <v>2.75E-2</v>
      </c>
      <c r="G253" t="e">
        <f t="shared" si="32"/>
        <v>#VALUE!</v>
      </c>
      <c r="H253" s="3" t="e">
        <f t="shared" si="37"/>
        <v>#VALUE!</v>
      </c>
      <c r="I253" s="3" t="e">
        <f t="shared" si="33"/>
        <v>#VALUE!</v>
      </c>
      <c r="J253" s="3" t="str">
        <f t="shared" si="34"/>
        <v>TO DO</v>
      </c>
    </row>
    <row r="254" spans="2:10" x14ac:dyDescent="0.3">
      <c r="B254">
        <f t="shared" si="31"/>
        <v>241</v>
      </c>
      <c r="C254" s="3" t="e">
        <f t="shared" si="35"/>
        <v>#VALUE!</v>
      </c>
      <c r="D254" s="3" t="str">
        <f t="shared" si="36"/>
        <v>TO DO</v>
      </c>
      <c r="E254">
        <f t="shared" si="30"/>
        <v>2.75E-2</v>
      </c>
      <c r="G254" t="e">
        <f t="shared" si="32"/>
        <v>#VALUE!</v>
      </c>
      <c r="H254" s="3" t="e">
        <f t="shared" si="37"/>
        <v>#VALUE!</v>
      </c>
      <c r="I254" s="3" t="e">
        <f t="shared" si="33"/>
        <v>#VALUE!</v>
      </c>
      <c r="J254" s="3" t="str">
        <f t="shared" si="34"/>
        <v>TO DO</v>
      </c>
    </row>
    <row r="255" spans="2:10" x14ac:dyDescent="0.3">
      <c r="B255">
        <f t="shared" si="31"/>
        <v>242</v>
      </c>
      <c r="C255" s="3" t="e">
        <f t="shared" si="35"/>
        <v>#VALUE!</v>
      </c>
      <c r="D255" s="3" t="str">
        <f t="shared" si="36"/>
        <v>TO DO</v>
      </c>
      <c r="E255">
        <f t="shared" si="30"/>
        <v>2.75E-2</v>
      </c>
      <c r="G255" t="e">
        <f t="shared" si="32"/>
        <v>#VALUE!</v>
      </c>
      <c r="H255" s="3" t="e">
        <f t="shared" si="37"/>
        <v>#VALUE!</v>
      </c>
      <c r="I255" s="3" t="e">
        <f t="shared" si="33"/>
        <v>#VALUE!</v>
      </c>
      <c r="J255" s="3" t="str">
        <f t="shared" si="34"/>
        <v>TO DO</v>
      </c>
    </row>
    <row r="256" spans="2:10" x14ac:dyDescent="0.3">
      <c r="B256">
        <f t="shared" si="31"/>
        <v>243</v>
      </c>
      <c r="C256" s="3" t="e">
        <f t="shared" si="35"/>
        <v>#VALUE!</v>
      </c>
      <c r="D256" s="3" t="str">
        <f t="shared" si="36"/>
        <v>TO DO</v>
      </c>
      <c r="E256">
        <f t="shared" si="30"/>
        <v>2.75E-2</v>
      </c>
      <c r="G256" t="e">
        <f t="shared" si="32"/>
        <v>#VALUE!</v>
      </c>
      <c r="H256" s="3" t="e">
        <f t="shared" si="37"/>
        <v>#VALUE!</v>
      </c>
      <c r="I256" s="3" t="e">
        <f t="shared" si="33"/>
        <v>#VALUE!</v>
      </c>
      <c r="J256" s="3" t="str">
        <f t="shared" si="34"/>
        <v>TO DO</v>
      </c>
    </row>
    <row r="257" spans="2:10" x14ac:dyDescent="0.3">
      <c r="B257">
        <f t="shared" si="31"/>
        <v>244</v>
      </c>
      <c r="C257" s="3" t="e">
        <f t="shared" si="35"/>
        <v>#VALUE!</v>
      </c>
      <c r="D257" s="3" t="str">
        <f t="shared" si="36"/>
        <v>TO DO</v>
      </c>
      <c r="E257">
        <f t="shared" si="30"/>
        <v>2.75E-2</v>
      </c>
      <c r="G257" t="e">
        <f t="shared" si="32"/>
        <v>#VALUE!</v>
      </c>
      <c r="H257" s="3" t="e">
        <f t="shared" si="37"/>
        <v>#VALUE!</v>
      </c>
      <c r="I257" s="3" t="e">
        <f t="shared" si="33"/>
        <v>#VALUE!</v>
      </c>
      <c r="J257" s="3" t="str">
        <f t="shared" si="34"/>
        <v>TO DO</v>
      </c>
    </row>
    <row r="258" spans="2:10" x14ac:dyDescent="0.3">
      <c r="B258">
        <f t="shared" si="31"/>
        <v>245</v>
      </c>
      <c r="C258" s="3" t="e">
        <f t="shared" si="35"/>
        <v>#VALUE!</v>
      </c>
      <c r="D258" s="3" t="str">
        <f t="shared" si="36"/>
        <v>TO DO</v>
      </c>
      <c r="E258">
        <f t="shared" si="30"/>
        <v>2.75E-2</v>
      </c>
      <c r="G258" t="e">
        <f t="shared" si="32"/>
        <v>#VALUE!</v>
      </c>
      <c r="H258" s="3" t="e">
        <f t="shared" si="37"/>
        <v>#VALUE!</v>
      </c>
      <c r="I258" s="3" t="e">
        <f t="shared" si="33"/>
        <v>#VALUE!</v>
      </c>
      <c r="J258" s="3" t="str">
        <f t="shared" si="34"/>
        <v>TO DO</v>
      </c>
    </row>
    <row r="259" spans="2:10" x14ac:dyDescent="0.3">
      <c r="B259">
        <f t="shared" si="31"/>
        <v>246</v>
      </c>
      <c r="C259" s="3" t="e">
        <f t="shared" si="35"/>
        <v>#VALUE!</v>
      </c>
      <c r="D259" s="3" t="str">
        <f t="shared" si="36"/>
        <v>TO DO</v>
      </c>
      <c r="E259">
        <f t="shared" si="30"/>
        <v>2.75E-2</v>
      </c>
      <c r="G259" t="e">
        <f t="shared" si="32"/>
        <v>#VALUE!</v>
      </c>
      <c r="H259" s="3" t="e">
        <f t="shared" si="37"/>
        <v>#VALUE!</v>
      </c>
      <c r="I259" s="3" t="e">
        <f t="shared" si="33"/>
        <v>#VALUE!</v>
      </c>
      <c r="J259" s="3" t="str">
        <f t="shared" si="34"/>
        <v>TO DO</v>
      </c>
    </row>
    <row r="260" spans="2:10" x14ac:dyDescent="0.3">
      <c r="B260">
        <f t="shared" si="31"/>
        <v>247</v>
      </c>
      <c r="C260" s="3" t="e">
        <f t="shared" si="35"/>
        <v>#VALUE!</v>
      </c>
      <c r="D260" s="3" t="str">
        <f t="shared" si="36"/>
        <v>TO DO</v>
      </c>
      <c r="E260">
        <f t="shared" si="30"/>
        <v>2.75E-2</v>
      </c>
      <c r="G260" t="e">
        <f t="shared" si="32"/>
        <v>#VALUE!</v>
      </c>
      <c r="H260" s="3" t="e">
        <f t="shared" si="37"/>
        <v>#VALUE!</v>
      </c>
      <c r="I260" s="3" t="e">
        <f t="shared" si="33"/>
        <v>#VALUE!</v>
      </c>
      <c r="J260" s="3" t="str">
        <f t="shared" si="34"/>
        <v>TO DO</v>
      </c>
    </row>
    <row r="261" spans="2:10" x14ac:dyDescent="0.3">
      <c r="B261">
        <f t="shared" si="31"/>
        <v>248</v>
      </c>
      <c r="C261" s="3" t="e">
        <f t="shared" si="35"/>
        <v>#VALUE!</v>
      </c>
      <c r="D261" s="3" t="str">
        <f t="shared" si="36"/>
        <v>TO DO</v>
      </c>
      <c r="E261">
        <f t="shared" si="30"/>
        <v>2.75E-2</v>
      </c>
      <c r="G261" t="e">
        <f t="shared" si="32"/>
        <v>#VALUE!</v>
      </c>
      <c r="H261" s="3" t="e">
        <f t="shared" si="37"/>
        <v>#VALUE!</v>
      </c>
      <c r="I261" s="3" t="e">
        <f t="shared" si="33"/>
        <v>#VALUE!</v>
      </c>
      <c r="J261" s="3" t="str">
        <f t="shared" si="34"/>
        <v>TO DO</v>
      </c>
    </row>
    <row r="262" spans="2:10" x14ac:dyDescent="0.3">
      <c r="B262">
        <f t="shared" si="31"/>
        <v>249</v>
      </c>
      <c r="C262" s="3" t="e">
        <f t="shared" si="35"/>
        <v>#VALUE!</v>
      </c>
      <c r="D262" s="3" t="str">
        <f t="shared" si="36"/>
        <v>TO DO</v>
      </c>
      <c r="E262">
        <f t="shared" si="30"/>
        <v>2.75E-2</v>
      </c>
      <c r="G262" t="e">
        <f t="shared" si="32"/>
        <v>#VALUE!</v>
      </c>
      <c r="H262" s="3" t="e">
        <f t="shared" si="37"/>
        <v>#VALUE!</v>
      </c>
      <c r="I262" s="3" t="e">
        <f t="shared" si="33"/>
        <v>#VALUE!</v>
      </c>
      <c r="J262" s="3" t="str">
        <f t="shared" si="34"/>
        <v>TO DO</v>
      </c>
    </row>
    <row r="263" spans="2:10" x14ac:dyDescent="0.3">
      <c r="B263">
        <f t="shared" si="31"/>
        <v>250</v>
      </c>
      <c r="C263" s="3" t="e">
        <f t="shared" si="35"/>
        <v>#VALUE!</v>
      </c>
      <c r="D263" s="3" t="str">
        <f t="shared" si="36"/>
        <v>TO DO</v>
      </c>
      <c r="E263">
        <f t="shared" ref="E263:E326" si="38">$G$10+$D$6</f>
        <v>2.75E-2</v>
      </c>
      <c r="G263" t="e">
        <f t="shared" si="32"/>
        <v>#VALUE!</v>
      </c>
      <c r="H263" s="3" t="e">
        <f t="shared" si="37"/>
        <v>#VALUE!</v>
      </c>
      <c r="I263" s="3" t="e">
        <f t="shared" si="33"/>
        <v>#VALUE!</v>
      </c>
      <c r="J263" s="3" t="str">
        <f t="shared" si="34"/>
        <v>TO DO</v>
      </c>
    </row>
    <row r="264" spans="2:10" x14ac:dyDescent="0.3">
      <c r="B264">
        <f t="shared" si="31"/>
        <v>251</v>
      </c>
      <c r="C264" s="3" t="e">
        <f t="shared" si="35"/>
        <v>#VALUE!</v>
      </c>
      <c r="D264" s="3" t="str">
        <f t="shared" si="36"/>
        <v>TO DO</v>
      </c>
      <c r="E264">
        <f t="shared" si="38"/>
        <v>2.75E-2</v>
      </c>
      <c r="G264" t="e">
        <f t="shared" si="32"/>
        <v>#VALUE!</v>
      </c>
      <c r="H264" s="3" t="e">
        <f t="shared" si="37"/>
        <v>#VALUE!</v>
      </c>
      <c r="I264" s="3" t="e">
        <f t="shared" si="33"/>
        <v>#VALUE!</v>
      </c>
      <c r="J264" s="3" t="str">
        <f t="shared" si="34"/>
        <v>TO DO</v>
      </c>
    </row>
    <row r="265" spans="2:10" x14ac:dyDescent="0.3">
      <c r="B265">
        <f t="shared" si="31"/>
        <v>252</v>
      </c>
      <c r="C265" s="3" t="e">
        <f t="shared" si="35"/>
        <v>#VALUE!</v>
      </c>
      <c r="D265" s="3" t="str">
        <f t="shared" si="36"/>
        <v>TO DO</v>
      </c>
      <c r="E265">
        <f t="shared" si="38"/>
        <v>2.75E-2</v>
      </c>
      <c r="G265" t="e">
        <f t="shared" si="32"/>
        <v>#VALUE!</v>
      </c>
      <c r="H265" s="3" t="e">
        <f t="shared" si="37"/>
        <v>#VALUE!</v>
      </c>
      <c r="I265" s="3" t="e">
        <f t="shared" si="33"/>
        <v>#VALUE!</v>
      </c>
      <c r="J265" s="3" t="str">
        <f t="shared" si="34"/>
        <v>TO DO</v>
      </c>
    </row>
    <row r="266" spans="2:10" x14ac:dyDescent="0.3">
      <c r="B266">
        <f t="shared" si="31"/>
        <v>253</v>
      </c>
      <c r="C266" s="3" t="e">
        <f t="shared" si="35"/>
        <v>#VALUE!</v>
      </c>
      <c r="D266" s="3" t="str">
        <f t="shared" si="36"/>
        <v>TO DO</v>
      </c>
      <c r="E266">
        <f t="shared" si="38"/>
        <v>2.75E-2</v>
      </c>
      <c r="G266" t="e">
        <f t="shared" si="32"/>
        <v>#VALUE!</v>
      </c>
      <c r="H266" s="3" t="e">
        <f t="shared" si="37"/>
        <v>#VALUE!</v>
      </c>
      <c r="I266" s="3" t="e">
        <f t="shared" si="33"/>
        <v>#VALUE!</v>
      </c>
      <c r="J266" s="3" t="str">
        <f t="shared" si="34"/>
        <v>TO DO</v>
      </c>
    </row>
    <row r="267" spans="2:10" x14ac:dyDescent="0.3">
      <c r="B267">
        <f t="shared" si="31"/>
        <v>254</v>
      </c>
      <c r="C267" s="3" t="e">
        <f t="shared" si="35"/>
        <v>#VALUE!</v>
      </c>
      <c r="D267" s="3" t="str">
        <f t="shared" si="36"/>
        <v>TO DO</v>
      </c>
      <c r="E267">
        <f t="shared" si="38"/>
        <v>2.75E-2</v>
      </c>
      <c r="G267" t="e">
        <f t="shared" si="32"/>
        <v>#VALUE!</v>
      </c>
      <c r="H267" s="3" t="e">
        <f t="shared" si="37"/>
        <v>#VALUE!</v>
      </c>
      <c r="I267" s="3" t="e">
        <f t="shared" si="33"/>
        <v>#VALUE!</v>
      </c>
      <c r="J267" s="3" t="str">
        <f t="shared" si="34"/>
        <v>TO DO</v>
      </c>
    </row>
    <row r="268" spans="2:10" x14ac:dyDescent="0.3">
      <c r="B268">
        <f t="shared" si="31"/>
        <v>255</v>
      </c>
      <c r="C268" s="3" t="e">
        <f t="shared" si="35"/>
        <v>#VALUE!</v>
      </c>
      <c r="D268" s="3" t="str">
        <f t="shared" si="36"/>
        <v>TO DO</v>
      </c>
      <c r="E268">
        <f t="shared" si="38"/>
        <v>2.75E-2</v>
      </c>
      <c r="G268" t="e">
        <f t="shared" si="32"/>
        <v>#VALUE!</v>
      </c>
      <c r="H268" s="3" t="e">
        <f t="shared" si="37"/>
        <v>#VALUE!</v>
      </c>
      <c r="I268" s="3" t="e">
        <f t="shared" si="33"/>
        <v>#VALUE!</v>
      </c>
      <c r="J268" s="3" t="str">
        <f t="shared" si="34"/>
        <v>TO DO</v>
      </c>
    </row>
    <row r="269" spans="2:10" x14ac:dyDescent="0.3">
      <c r="B269">
        <f t="shared" si="31"/>
        <v>256</v>
      </c>
      <c r="C269" s="3" t="e">
        <f t="shared" si="35"/>
        <v>#VALUE!</v>
      </c>
      <c r="D269" s="3" t="str">
        <f t="shared" si="36"/>
        <v>TO DO</v>
      </c>
      <c r="E269">
        <f t="shared" si="38"/>
        <v>2.75E-2</v>
      </c>
      <c r="G269" t="e">
        <f t="shared" si="32"/>
        <v>#VALUE!</v>
      </c>
      <c r="H269" s="3" t="e">
        <f t="shared" si="37"/>
        <v>#VALUE!</v>
      </c>
      <c r="I269" s="3" t="e">
        <f t="shared" si="33"/>
        <v>#VALUE!</v>
      </c>
      <c r="J269" s="3" t="str">
        <f t="shared" si="34"/>
        <v>TO DO</v>
      </c>
    </row>
    <row r="270" spans="2:10" x14ac:dyDescent="0.3">
      <c r="B270">
        <f t="shared" si="31"/>
        <v>257</v>
      </c>
      <c r="C270" s="3" t="e">
        <f t="shared" si="35"/>
        <v>#VALUE!</v>
      </c>
      <c r="D270" s="3" t="str">
        <f t="shared" si="36"/>
        <v>TO DO</v>
      </c>
      <c r="E270">
        <f t="shared" si="38"/>
        <v>2.75E-2</v>
      </c>
      <c r="G270" t="e">
        <f t="shared" si="32"/>
        <v>#VALUE!</v>
      </c>
      <c r="H270" s="3" t="e">
        <f t="shared" si="37"/>
        <v>#VALUE!</v>
      </c>
      <c r="I270" s="3" t="e">
        <f t="shared" si="33"/>
        <v>#VALUE!</v>
      </c>
      <c r="J270" s="3" t="str">
        <f t="shared" si="34"/>
        <v>TO DO</v>
      </c>
    </row>
    <row r="271" spans="2:10" x14ac:dyDescent="0.3">
      <c r="B271">
        <f t="shared" ref="B271:B334" si="39">B270+1</f>
        <v>258</v>
      </c>
      <c r="C271" s="3" t="e">
        <f t="shared" si="35"/>
        <v>#VALUE!</v>
      </c>
      <c r="D271" s="3" t="str">
        <f t="shared" si="36"/>
        <v>TO DO</v>
      </c>
      <c r="E271">
        <f t="shared" si="38"/>
        <v>2.75E-2</v>
      </c>
      <c r="G271" t="e">
        <f t="shared" ref="G271:G334" si="40">C271*(E271/12)</f>
        <v>#VALUE!</v>
      </c>
      <c r="H271" s="3" t="e">
        <f t="shared" si="37"/>
        <v>#VALUE!</v>
      </c>
      <c r="I271" s="3" t="e">
        <f t="shared" ref="I271:I334" si="41">C271+H271</f>
        <v>#VALUE!</v>
      </c>
      <c r="J271" s="3" t="str">
        <f t="shared" ref="J271:J334" si="42">D271</f>
        <v>TO DO</v>
      </c>
    </row>
    <row r="272" spans="2:10" x14ac:dyDescent="0.3">
      <c r="B272">
        <f t="shared" si="39"/>
        <v>259</v>
      </c>
      <c r="C272" s="3" t="e">
        <f t="shared" ref="C272:C335" si="43">I271</f>
        <v>#VALUE!</v>
      </c>
      <c r="D272" s="3" t="str">
        <f t="shared" ref="D272:D335" si="44">IF($D$4="Fixed", PMT($G$2/12,$D$3*12,$D$2),"TO DO")</f>
        <v>TO DO</v>
      </c>
      <c r="E272">
        <f t="shared" si="38"/>
        <v>2.75E-2</v>
      </c>
      <c r="G272" t="e">
        <f t="shared" si="40"/>
        <v>#VALUE!</v>
      </c>
      <c r="H272" s="3" t="e">
        <f t="shared" ref="H272:H335" si="45">D272+G272</f>
        <v>#VALUE!</v>
      </c>
      <c r="I272" s="3" t="e">
        <f t="shared" si="41"/>
        <v>#VALUE!</v>
      </c>
      <c r="J272" s="3" t="str">
        <f t="shared" si="42"/>
        <v>TO DO</v>
      </c>
    </row>
    <row r="273" spans="2:10" x14ac:dyDescent="0.3">
      <c r="B273">
        <f t="shared" si="39"/>
        <v>260</v>
      </c>
      <c r="C273" s="3" t="e">
        <f t="shared" si="43"/>
        <v>#VALUE!</v>
      </c>
      <c r="D273" s="3" t="str">
        <f t="shared" si="44"/>
        <v>TO DO</v>
      </c>
      <c r="E273">
        <f t="shared" si="38"/>
        <v>2.75E-2</v>
      </c>
      <c r="G273" t="e">
        <f t="shared" si="40"/>
        <v>#VALUE!</v>
      </c>
      <c r="H273" s="3" t="e">
        <f t="shared" si="45"/>
        <v>#VALUE!</v>
      </c>
      <c r="I273" s="3" t="e">
        <f t="shared" si="41"/>
        <v>#VALUE!</v>
      </c>
      <c r="J273" s="3" t="str">
        <f t="shared" si="42"/>
        <v>TO DO</v>
      </c>
    </row>
    <row r="274" spans="2:10" x14ac:dyDescent="0.3">
      <c r="B274">
        <f t="shared" si="39"/>
        <v>261</v>
      </c>
      <c r="C274" s="3" t="e">
        <f t="shared" si="43"/>
        <v>#VALUE!</v>
      </c>
      <c r="D274" s="3" t="str">
        <f t="shared" si="44"/>
        <v>TO DO</v>
      </c>
      <c r="E274">
        <f t="shared" si="38"/>
        <v>2.75E-2</v>
      </c>
      <c r="G274" t="e">
        <f t="shared" si="40"/>
        <v>#VALUE!</v>
      </c>
      <c r="H274" s="3" t="e">
        <f t="shared" si="45"/>
        <v>#VALUE!</v>
      </c>
      <c r="I274" s="3" t="e">
        <f t="shared" si="41"/>
        <v>#VALUE!</v>
      </c>
      <c r="J274" s="3" t="str">
        <f t="shared" si="42"/>
        <v>TO DO</v>
      </c>
    </row>
    <row r="275" spans="2:10" x14ac:dyDescent="0.3">
      <c r="B275">
        <f t="shared" si="39"/>
        <v>262</v>
      </c>
      <c r="C275" s="3" t="e">
        <f t="shared" si="43"/>
        <v>#VALUE!</v>
      </c>
      <c r="D275" s="3" t="str">
        <f t="shared" si="44"/>
        <v>TO DO</v>
      </c>
      <c r="E275">
        <f t="shared" si="38"/>
        <v>2.75E-2</v>
      </c>
      <c r="G275" t="e">
        <f t="shared" si="40"/>
        <v>#VALUE!</v>
      </c>
      <c r="H275" s="3" t="e">
        <f t="shared" si="45"/>
        <v>#VALUE!</v>
      </c>
      <c r="I275" s="3" t="e">
        <f t="shared" si="41"/>
        <v>#VALUE!</v>
      </c>
      <c r="J275" s="3" t="str">
        <f t="shared" si="42"/>
        <v>TO DO</v>
      </c>
    </row>
    <row r="276" spans="2:10" x14ac:dyDescent="0.3">
      <c r="B276">
        <f t="shared" si="39"/>
        <v>263</v>
      </c>
      <c r="C276" s="3" t="e">
        <f t="shared" si="43"/>
        <v>#VALUE!</v>
      </c>
      <c r="D276" s="3" t="str">
        <f t="shared" si="44"/>
        <v>TO DO</v>
      </c>
      <c r="E276">
        <f t="shared" si="38"/>
        <v>2.75E-2</v>
      </c>
      <c r="G276" t="e">
        <f t="shared" si="40"/>
        <v>#VALUE!</v>
      </c>
      <c r="H276" s="3" t="e">
        <f t="shared" si="45"/>
        <v>#VALUE!</v>
      </c>
      <c r="I276" s="3" t="e">
        <f t="shared" si="41"/>
        <v>#VALUE!</v>
      </c>
      <c r="J276" s="3" t="str">
        <f t="shared" si="42"/>
        <v>TO DO</v>
      </c>
    </row>
    <row r="277" spans="2:10" x14ac:dyDescent="0.3">
      <c r="B277">
        <f t="shared" si="39"/>
        <v>264</v>
      </c>
      <c r="C277" s="3" t="e">
        <f t="shared" si="43"/>
        <v>#VALUE!</v>
      </c>
      <c r="D277" s="3" t="str">
        <f t="shared" si="44"/>
        <v>TO DO</v>
      </c>
      <c r="E277">
        <f t="shared" si="38"/>
        <v>2.75E-2</v>
      </c>
      <c r="G277" t="e">
        <f t="shared" si="40"/>
        <v>#VALUE!</v>
      </c>
      <c r="H277" s="3" t="e">
        <f t="shared" si="45"/>
        <v>#VALUE!</v>
      </c>
      <c r="I277" s="3" t="e">
        <f t="shared" si="41"/>
        <v>#VALUE!</v>
      </c>
      <c r="J277" s="3" t="str">
        <f t="shared" si="42"/>
        <v>TO DO</v>
      </c>
    </row>
    <row r="278" spans="2:10" x14ac:dyDescent="0.3">
      <c r="B278">
        <f t="shared" si="39"/>
        <v>265</v>
      </c>
      <c r="C278" s="3" t="e">
        <f t="shared" si="43"/>
        <v>#VALUE!</v>
      </c>
      <c r="D278" s="3" t="str">
        <f t="shared" si="44"/>
        <v>TO DO</v>
      </c>
      <c r="E278">
        <f t="shared" si="38"/>
        <v>2.75E-2</v>
      </c>
      <c r="G278" t="e">
        <f t="shared" si="40"/>
        <v>#VALUE!</v>
      </c>
      <c r="H278" s="3" t="e">
        <f t="shared" si="45"/>
        <v>#VALUE!</v>
      </c>
      <c r="I278" s="3" t="e">
        <f t="shared" si="41"/>
        <v>#VALUE!</v>
      </c>
      <c r="J278" s="3" t="str">
        <f t="shared" si="42"/>
        <v>TO DO</v>
      </c>
    </row>
    <row r="279" spans="2:10" x14ac:dyDescent="0.3">
      <c r="B279">
        <f t="shared" si="39"/>
        <v>266</v>
      </c>
      <c r="C279" s="3" t="e">
        <f t="shared" si="43"/>
        <v>#VALUE!</v>
      </c>
      <c r="D279" s="3" t="str">
        <f t="shared" si="44"/>
        <v>TO DO</v>
      </c>
      <c r="E279">
        <f t="shared" si="38"/>
        <v>2.75E-2</v>
      </c>
      <c r="G279" t="e">
        <f t="shared" si="40"/>
        <v>#VALUE!</v>
      </c>
      <c r="H279" s="3" t="e">
        <f t="shared" si="45"/>
        <v>#VALUE!</v>
      </c>
      <c r="I279" s="3" t="e">
        <f t="shared" si="41"/>
        <v>#VALUE!</v>
      </c>
      <c r="J279" s="3" t="str">
        <f t="shared" si="42"/>
        <v>TO DO</v>
      </c>
    </row>
    <row r="280" spans="2:10" x14ac:dyDescent="0.3">
      <c r="B280">
        <f t="shared" si="39"/>
        <v>267</v>
      </c>
      <c r="C280" s="3" t="e">
        <f t="shared" si="43"/>
        <v>#VALUE!</v>
      </c>
      <c r="D280" s="3" t="str">
        <f t="shared" si="44"/>
        <v>TO DO</v>
      </c>
      <c r="E280">
        <f t="shared" si="38"/>
        <v>2.75E-2</v>
      </c>
      <c r="G280" t="e">
        <f t="shared" si="40"/>
        <v>#VALUE!</v>
      </c>
      <c r="H280" s="3" t="e">
        <f t="shared" si="45"/>
        <v>#VALUE!</v>
      </c>
      <c r="I280" s="3" t="e">
        <f t="shared" si="41"/>
        <v>#VALUE!</v>
      </c>
      <c r="J280" s="3" t="str">
        <f t="shared" si="42"/>
        <v>TO DO</v>
      </c>
    </row>
    <row r="281" spans="2:10" x14ac:dyDescent="0.3">
      <c r="B281">
        <f t="shared" si="39"/>
        <v>268</v>
      </c>
      <c r="C281" s="3" t="e">
        <f t="shared" si="43"/>
        <v>#VALUE!</v>
      </c>
      <c r="D281" s="3" t="str">
        <f t="shared" si="44"/>
        <v>TO DO</v>
      </c>
      <c r="E281">
        <f t="shared" si="38"/>
        <v>2.75E-2</v>
      </c>
      <c r="G281" t="e">
        <f t="shared" si="40"/>
        <v>#VALUE!</v>
      </c>
      <c r="H281" s="3" t="e">
        <f t="shared" si="45"/>
        <v>#VALUE!</v>
      </c>
      <c r="I281" s="3" t="e">
        <f t="shared" si="41"/>
        <v>#VALUE!</v>
      </c>
      <c r="J281" s="3" t="str">
        <f t="shared" si="42"/>
        <v>TO DO</v>
      </c>
    </row>
    <row r="282" spans="2:10" x14ac:dyDescent="0.3">
      <c r="B282">
        <f t="shared" si="39"/>
        <v>269</v>
      </c>
      <c r="C282" s="3" t="e">
        <f t="shared" si="43"/>
        <v>#VALUE!</v>
      </c>
      <c r="D282" s="3" t="str">
        <f t="shared" si="44"/>
        <v>TO DO</v>
      </c>
      <c r="E282">
        <f t="shared" si="38"/>
        <v>2.75E-2</v>
      </c>
      <c r="G282" t="e">
        <f t="shared" si="40"/>
        <v>#VALUE!</v>
      </c>
      <c r="H282" s="3" t="e">
        <f t="shared" si="45"/>
        <v>#VALUE!</v>
      </c>
      <c r="I282" s="3" t="e">
        <f t="shared" si="41"/>
        <v>#VALUE!</v>
      </c>
      <c r="J282" s="3" t="str">
        <f t="shared" si="42"/>
        <v>TO DO</v>
      </c>
    </row>
    <row r="283" spans="2:10" x14ac:dyDescent="0.3">
      <c r="B283">
        <f t="shared" si="39"/>
        <v>270</v>
      </c>
      <c r="C283" s="3" t="e">
        <f t="shared" si="43"/>
        <v>#VALUE!</v>
      </c>
      <c r="D283" s="3" t="str">
        <f t="shared" si="44"/>
        <v>TO DO</v>
      </c>
      <c r="E283">
        <f t="shared" si="38"/>
        <v>2.75E-2</v>
      </c>
      <c r="G283" t="e">
        <f t="shared" si="40"/>
        <v>#VALUE!</v>
      </c>
      <c r="H283" s="3" t="e">
        <f t="shared" si="45"/>
        <v>#VALUE!</v>
      </c>
      <c r="I283" s="3" t="e">
        <f t="shared" si="41"/>
        <v>#VALUE!</v>
      </c>
      <c r="J283" s="3" t="str">
        <f t="shared" si="42"/>
        <v>TO DO</v>
      </c>
    </row>
    <row r="284" spans="2:10" x14ac:dyDescent="0.3">
      <c r="B284">
        <f t="shared" si="39"/>
        <v>271</v>
      </c>
      <c r="C284" s="3" t="e">
        <f t="shared" si="43"/>
        <v>#VALUE!</v>
      </c>
      <c r="D284" s="3" t="str">
        <f t="shared" si="44"/>
        <v>TO DO</v>
      </c>
      <c r="E284">
        <f t="shared" si="38"/>
        <v>2.75E-2</v>
      </c>
      <c r="G284" t="e">
        <f t="shared" si="40"/>
        <v>#VALUE!</v>
      </c>
      <c r="H284" s="3" t="e">
        <f t="shared" si="45"/>
        <v>#VALUE!</v>
      </c>
      <c r="I284" s="3" t="e">
        <f t="shared" si="41"/>
        <v>#VALUE!</v>
      </c>
      <c r="J284" s="3" t="str">
        <f t="shared" si="42"/>
        <v>TO DO</v>
      </c>
    </row>
    <row r="285" spans="2:10" x14ac:dyDescent="0.3">
      <c r="B285">
        <f t="shared" si="39"/>
        <v>272</v>
      </c>
      <c r="C285" s="3" t="e">
        <f t="shared" si="43"/>
        <v>#VALUE!</v>
      </c>
      <c r="D285" s="3" t="str">
        <f t="shared" si="44"/>
        <v>TO DO</v>
      </c>
      <c r="E285">
        <f t="shared" si="38"/>
        <v>2.75E-2</v>
      </c>
      <c r="G285" t="e">
        <f t="shared" si="40"/>
        <v>#VALUE!</v>
      </c>
      <c r="H285" s="3" t="e">
        <f t="shared" si="45"/>
        <v>#VALUE!</v>
      </c>
      <c r="I285" s="3" t="e">
        <f t="shared" si="41"/>
        <v>#VALUE!</v>
      </c>
      <c r="J285" s="3" t="str">
        <f t="shared" si="42"/>
        <v>TO DO</v>
      </c>
    </row>
    <row r="286" spans="2:10" x14ac:dyDescent="0.3">
      <c r="B286">
        <f t="shared" si="39"/>
        <v>273</v>
      </c>
      <c r="C286" s="3" t="e">
        <f t="shared" si="43"/>
        <v>#VALUE!</v>
      </c>
      <c r="D286" s="3" t="str">
        <f t="shared" si="44"/>
        <v>TO DO</v>
      </c>
      <c r="E286">
        <f t="shared" si="38"/>
        <v>2.75E-2</v>
      </c>
      <c r="G286" t="e">
        <f t="shared" si="40"/>
        <v>#VALUE!</v>
      </c>
      <c r="H286" s="3" t="e">
        <f t="shared" si="45"/>
        <v>#VALUE!</v>
      </c>
      <c r="I286" s="3" t="e">
        <f t="shared" si="41"/>
        <v>#VALUE!</v>
      </c>
      <c r="J286" s="3" t="str">
        <f t="shared" si="42"/>
        <v>TO DO</v>
      </c>
    </row>
    <row r="287" spans="2:10" x14ac:dyDescent="0.3">
      <c r="B287">
        <f t="shared" si="39"/>
        <v>274</v>
      </c>
      <c r="C287" s="3" t="e">
        <f t="shared" si="43"/>
        <v>#VALUE!</v>
      </c>
      <c r="D287" s="3" t="str">
        <f t="shared" si="44"/>
        <v>TO DO</v>
      </c>
      <c r="E287">
        <f t="shared" si="38"/>
        <v>2.75E-2</v>
      </c>
      <c r="G287" t="e">
        <f t="shared" si="40"/>
        <v>#VALUE!</v>
      </c>
      <c r="H287" s="3" t="e">
        <f t="shared" si="45"/>
        <v>#VALUE!</v>
      </c>
      <c r="I287" s="3" t="e">
        <f t="shared" si="41"/>
        <v>#VALUE!</v>
      </c>
      <c r="J287" s="3" t="str">
        <f t="shared" si="42"/>
        <v>TO DO</v>
      </c>
    </row>
    <row r="288" spans="2:10" x14ac:dyDescent="0.3">
      <c r="B288">
        <f t="shared" si="39"/>
        <v>275</v>
      </c>
      <c r="C288" s="3" t="e">
        <f t="shared" si="43"/>
        <v>#VALUE!</v>
      </c>
      <c r="D288" s="3" t="str">
        <f t="shared" si="44"/>
        <v>TO DO</v>
      </c>
      <c r="E288">
        <f t="shared" si="38"/>
        <v>2.75E-2</v>
      </c>
      <c r="G288" t="e">
        <f t="shared" si="40"/>
        <v>#VALUE!</v>
      </c>
      <c r="H288" s="3" t="e">
        <f t="shared" si="45"/>
        <v>#VALUE!</v>
      </c>
      <c r="I288" s="3" t="e">
        <f t="shared" si="41"/>
        <v>#VALUE!</v>
      </c>
      <c r="J288" s="3" t="str">
        <f t="shared" si="42"/>
        <v>TO DO</v>
      </c>
    </row>
    <row r="289" spans="2:10" x14ac:dyDescent="0.3">
      <c r="B289">
        <f t="shared" si="39"/>
        <v>276</v>
      </c>
      <c r="C289" s="3" t="e">
        <f t="shared" si="43"/>
        <v>#VALUE!</v>
      </c>
      <c r="D289" s="3" t="str">
        <f t="shared" si="44"/>
        <v>TO DO</v>
      </c>
      <c r="E289">
        <f t="shared" si="38"/>
        <v>2.75E-2</v>
      </c>
      <c r="G289" t="e">
        <f t="shared" si="40"/>
        <v>#VALUE!</v>
      </c>
      <c r="H289" s="3" t="e">
        <f t="shared" si="45"/>
        <v>#VALUE!</v>
      </c>
      <c r="I289" s="3" t="e">
        <f t="shared" si="41"/>
        <v>#VALUE!</v>
      </c>
      <c r="J289" s="3" t="str">
        <f t="shared" si="42"/>
        <v>TO DO</v>
      </c>
    </row>
    <row r="290" spans="2:10" x14ac:dyDescent="0.3">
      <c r="B290">
        <f t="shared" si="39"/>
        <v>277</v>
      </c>
      <c r="C290" s="3" t="e">
        <f t="shared" si="43"/>
        <v>#VALUE!</v>
      </c>
      <c r="D290" s="3" t="str">
        <f t="shared" si="44"/>
        <v>TO DO</v>
      </c>
      <c r="E290">
        <f t="shared" si="38"/>
        <v>2.75E-2</v>
      </c>
      <c r="G290" t="e">
        <f t="shared" si="40"/>
        <v>#VALUE!</v>
      </c>
      <c r="H290" s="3" t="e">
        <f t="shared" si="45"/>
        <v>#VALUE!</v>
      </c>
      <c r="I290" s="3" t="e">
        <f t="shared" si="41"/>
        <v>#VALUE!</v>
      </c>
      <c r="J290" s="3" t="str">
        <f t="shared" si="42"/>
        <v>TO DO</v>
      </c>
    </row>
    <row r="291" spans="2:10" x14ac:dyDescent="0.3">
      <c r="B291">
        <f t="shared" si="39"/>
        <v>278</v>
      </c>
      <c r="C291" s="3" t="e">
        <f t="shared" si="43"/>
        <v>#VALUE!</v>
      </c>
      <c r="D291" s="3" t="str">
        <f t="shared" si="44"/>
        <v>TO DO</v>
      </c>
      <c r="E291">
        <f t="shared" si="38"/>
        <v>2.75E-2</v>
      </c>
      <c r="G291" t="e">
        <f t="shared" si="40"/>
        <v>#VALUE!</v>
      </c>
      <c r="H291" s="3" t="e">
        <f t="shared" si="45"/>
        <v>#VALUE!</v>
      </c>
      <c r="I291" s="3" t="e">
        <f t="shared" si="41"/>
        <v>#VALUE!</v>
      </c>
      <c r="J291" s="3" t="str">
        <f t="shared" si="42"/>
        <v>TO DO</v>
      </c>
    </row>
    <row r="292" spans="2:10" x14ac:dyDescent="0.3">
      <c r="B292">
        <f t="shared" si="39"/>
        <v>279</v>
      </c>
      <c r="C292" s="3" t="e">
        <f t="shared" si="43"/>
        <v>#VALUE!</v>
      </c>
      <c r="D292" s="3" t="str">
        <f t="shared" si="44"/>
        <v>TO DO</v>
      </c>
      <c r="E292">
        <f t="shared" si="38"/>
        <v>2.75E-2</v>
      </c>
      <c r="G292" t="e">
        <f t="shared" si="40"/>
        <v>#VALUE!</v>
      </c>
      <c r="H292" s="3" t="e">
        <f t="shared" si="45"/>
        <v>#VALUE!</v>
      </c>
      <c r="I292" s="3" t="e">
        <f t="shared" si="41"/>
        <v>#VALUE!</v>
      </c>
      <c r="J292" s="3" t="str">
        <f t="shared" si="42"/>
        <v>TO DO</v>
      </c>
    </row>
    <row r="293" spans="2:10" x14ac:dyDescent="0.3">
      <c r="B293">
        <f t="shared" si="39"/>
        <v>280</v>
      </c>
      <c r="C293" s="3" t="e">
        <f t="shared" si="43"/>
        <v>#VALUE!</v>
      </c>
      <c r="D293" s="3" t="str">
        <f t="shared" si="44"/>
        <v>TO DO</v>
      </c>
      <c r="E293">
        <f t="shared" si="38"/>
        <v>2.75E-2</v>
      </c>
      <c r="G293" t="e">
        <f t="shared" si="40"/>
        <v>#VALUE!</v>
      </c>
      <c r="H293" s="3" t="e">
        <f t="shared" si="45"/>
        <v>#VALUE!</v>
      </c>
      <c r="I293" s="3" t="e">
        <f t="shared" si="41"/>
        <v>#VALUE!</v>
      </c>
      <c r="J293" s="3" t="str">
        <f t="shared" si="42"/>
        <v>TO DO</v>
      </c>
    </row>
    <row r="294" spans="2:10" x14ac:dyDescent="0.3">
      <c r="B294">
        <f t="shared" si="39"/>
        <v>281</v>
      </c>
      <c r="C294" s="3" t="e">
        <f t="shared" si="43"/>
        <v>#VALUE!</v>
      </c>
      <c r="D294" s="3" t="str">
        <f t="shared" si="44"/>
        <v>TO DO</v>
      </c>
      <c r="E294">
        <f t="shared" si="38"/>
        <v>2.75E-2</v>
      </c>
      <c r="G294" t="e">
        <f t="shared" si="40"/>
        <v>#VALUE!</v>
      </c>
      <c r="H294" s="3" t="e">
        <f t="shared" si="45"/>
        <v>#VALUE!</v>
      </c>
      <c r="I294" s="3" t="e">
        <f t="shared" si="41"/>
        <v>#VALUE!</v>
      </c>
      <c r="J294" s="3" t="str">
        <f t="shared" si="42"/>
        <v>TO DO</v>
      </c>
    </row>
    <row r="295" spans="2:10" x14ac:dyDescent="0.3">
      <c r="B295">
        <f t="shared" si="39"/>
        <v>282</v>
      </c>
      <c r="C295" s="3" t="e">
        <f t="shared" si="43"/>
        <v>#VALUE!</v>
      </c>
      <c r="D295" s="3" t="str">
        <f t="shared" si="44"/>
        <v>TO DO</v>
      </c>
      <c r="E295">
        <f t="shared" si="38"/>
        <v>2.75E-2</v>
      </c>
      <c r="G295" t="e">
        <f t="shared" si="40"/>
        <v>#VALUE!</v>
      </c>
      <c r="H295" s="3" t="e">
        <f t="shared" si="45"/>
        <v>#VALUE!</v>
      </c>
      <c r="I295" s="3" t="e">
        <f t="shared" si="41"/>
        <v>#VALUE!</v>
      </c>
      <c r="J295" s="3" t="str">
        <f t="shared" si="42"/>
        <v>TO DO</v>
      </c>
    </row>
    <row r="296" spans="2:10" x14ac:dyDescent="0.3">
      <c r="B296">
        <f t="shared" si="39"/>
        <v>283</v>
      </c>
      <c r="C296" s="3" t="e">
        <f t="shared" si="43"/>
        <v>#VALUE!</v>
      </c>
      <c r="D296" s="3" t="str">
        <f t="shared" si="44"/>
        <v>TO DO</v>
      </c>
      <c r="E296">
        <f t="shared" si="38"/>
        <v>2.75E-2</v>
      </c>
      <c r="G296" t="e">
        <f t="shared" si="40"/>
        <v>#VALUE!</v>
      </c>
      <c r="H296" s="3" t="e">
        <f t="shared" si="45"/>
        <v>#VALUE!</v>
      </c>
      <c r="I296" s="3" t="e">
        <f t="shared" si="41"/>
        <v>#VALUE!</v>
      </c>
      <c r="J296" s="3" t="str">
        <f t="shared" si="42"/>
        <v>TO DO</v>
      </c>
    </row>
    <row r="297" spans="2:10" x14ac:dyDescent="0.3">
      <c r="B297">
        <f t="shared" si="39"/>
        <v>284</v>
      </c>
      <c r="C297" s="3" t="e">
        <f t="shared" si="43"/>
        <v>#VALUE!</v>
      </c>
      <c r="D297" s="3" t="str">
        <f t="shared" si="44"/>
        <v>TO DO</v>
      </c>
      <c r="E297">
        <f t="shared" si="38"/>
        <v>2.75E-2</v>
      </c>
      <c r="G297" t="e">
        <f t="shared" si="40"/>
        <v>#VALUE!</v>
      </c>
      <c r="H297" s="3" t="e">
        <f t="shared" si="45"/>
        <v>#VALUE!</v>
      </c>
      <c r="I297" s="3" t="e">
        <f t="shared" si="41"/>
        <v>#VALUE!</v>
      </c>
      <c r="J297" s="3" t="str">
        <f t="shared" si="42"/>
        <v>TO DO</v>
      </c>
    </row>
    <row r="298" spans="2:10" x14ac:dyDescent="0.3">
      <c r="B298">
        <f t="shared" si="39"/>
        <v>285</v>
      </c>
      <c r="C298" s="3" t="e">
        <f t="shared" si="43"/>
        <v>#VALUE!</v>
      </c>
      <c r="D298" s="3" t="str">
        <f t="shared" si="44"/>
        <v>TO DO</v>
      </c>
      <c r="E298">
        <f t="shared" si="38"/>
        <v>2.75E-2</v>
      </c>
      <c r="G298" t="e">
        <f t="shared" si="40"/>
        <v>#VALUE!</v>
      </c>
      <c r="H298" s="3" t="e">
        <f t="shared" si="45"/>
        <v>#VALUE!</v>
      </c>
      <c r="I298" s="3" t="e">
        <f t="shared" si="41"/>
        <v>#VALUE!</v>
      </c>
      <c r="J298" s="3" t="str">
        <f t="shared" si="42"/>
        <v>TO DO</v>
      </c>
    </row>
    <row r="299" spans="2:10" x14ac:dyDescent="0.3">
      <c r="B299">
        <f t="shared" si="39"/>
        <v>286</v>
      </c>
      <c r="C299" s="3" t="e">
        <f t="shared" si="43"/>
        <v>#VALUE!</v>
      </c>
      <c r="D299" s="3" t="str">
        <f t="shared" si="44"/>
        <v>TO DO</v>
      </c>
      <c r="E299">
        <f t="shared" si="38"/>
        <v>2.75E-2</v>
      </c>
      <c r="G299" t="e">
        <f t="shared" si="40"/>
        <v>#VALUE!</v>
      </c>
      <c r="H299" s="3" t="e">
        <f t="shared" si="45"/>
        <v>#VALUE!</v>
      </c>
      <c r="I299" s="3" t="e">
        <f t="shared" si="41"/>
        <v>#VALUE!</v>
      </c>
      <c r="J299" s="3" t="str">
        <f t="shared" si="42"/>
        <v>TO DO</v>
      </c>
    </row>
    <row r="300" spans="2:10" x14ac:dyDescent="0.3">
      <c r="B300">
        <f t="shared" si="39"/>
        <v>287</v>
      </c>
      <c r="C300" s="3" t="e">
        <f t="shared" si="43"/>
        <v>#VALUE!</v>
      </c>
      <c r="D300" s="3" t="str">
        <f t="shared" si="44"/>
        <v>TO DO</v>
      </c>
      <c r="E300">
        <f t="shared" si="38"/>
        <v>2.75E-2</v>
      </c>
      <c r="G300" t="e">
        <f t="shared" si="40"/>
        <v>#VALUE!</v>
      </c>
      <c r="H300" s="3" t="e">
        <f t="shared" si="45"/>
        <v>#VALUE!</v>
      </c>
      <c r="I300" s="3" t="e">
        <f t="shared" si="41"/>
        <v>#VALUE!</v>
      </c>
      <c r="J300" s="3" t="str">
        <f t="shared" si="42"/>
        <v>TO DO</v>
      </c>
    </row>
    <row r="301" spans="2:10" x14ac:dyDescent="0.3">
      <c r="B301">
        <f t="shared" si="39"/>
        <v>288</v>
      </c>
      <c r="C301" s="3" t="e">
        <f t="shared" si="43"/>
        <v>#VALUE!</v>
      </c>
      <c r="D301" s="3" t="str">
        <f t="shared" si="44"/>
        <v>TO DO</v>
      </c>
      <c r="E301">
        <f t="shared" si="38"/>
        <v>2.75E-2</v>
      </c>
      <c r="G301" t="e">
        <f t="shared" si="40"/>
        <v>#VALUE!</v>
      </c>
      <c r="H301" s="3" t="e">
        <f t="shared" si="45"/>
        <v>#VALUE!</v>
      </c>
      <c r="I301" s="3" t="e">
        <f t="shared" si="41"/>
        <v>#VALUE!</v>
      </c>
      <c r="J301" s="3" t="str">
        <f t="shared" si="42"/>
        <v>TO DO</v>
      </c>
    </row>
    <row r="302" spans="2:10" x14ac:dyDescent="0.3">
      <c r="B302">
        <f t="shared" si="39"/>
        <v>289</v>
      </c>
      <c r="C302" s="3" t="e">
        <f t="shared" si="43"/>
        <v>#VALUE!</v>
      </c>
      <c r="D302" s="3" t="str">
        <f t="shared" si="44"/>
        <v>TO DO</v>
      </c>
      <c r="E302">
        <f t="shared" si="38"/>
        <v>2.75E-2</v>
      </c>
      <c r="G302" t="e">
        <f t="shared" si="40"/>
        <v>#VALUE!</v>
      </c>
      <c r="H302" s="3" t="e">
        <f t="shared" si="45"/>
        <v>#VALUE!</v>
      </c>
      <c r="I302" s="3" t="e">
        <f t="shared" si="41"/>
        <v>#VALUE!</v>
      </c>
      <c r="J302" s="3" t="str">
        <f t="shared" si="42"/>
        <v>TO DO</v>
      </c>
    </row>
    <row r="303" spans="2:10" x14ac:dyDescent="0.3">
      <c r="B303">
        <f t="shared" si="39"/>
        <v>290</v>
      </c>
      <c r="C303" s="3" t="e">
        <f t="shared" si="43"/>
        <v>#VALUE!</v>
      </c>
      <c r="D303" s="3" t="str">
        <f t="shared" si="44"/>
        <v>TO DO</v>
      </c>
      <c r="E303">
        <f t="shared" si="38"/>
        <v>2.75E-2</v>
      </c>
      <c r="G303" t="e">
        <f t="shared" si="40"/>
        <v>#VALUE!</v>
      </c>
      <c r="H303" s="3" t="e">
        <f t="shared" si="45"/>
        <v>#VALUE!</v>
      </c>
      <c r="I303" s="3" t="e">
        <f t="shared" si="41"/>
        <v>#VALUE!</v>
      </c>
      <c r="J303" s="3" t="str">
        <f t="shared" si="42"/>
        <v>TO DO</v>
      </c>
    </row>
    <row r="304" spans="2:10" x14ac:dyDescent="0.3">
      <c r="B304">
        <f t="shared" si="39"/>
        <v>291</v>
      </c>
      <c r="C304" s="3" t="e">
        <f t="shared" si="43"/>
        <v>#VALUE!</v>
      </c>
      <c r="D304" s="3" t="str">
        <f t="shared" si="44"/>
        <v>TO DO</v>
      </c>
      <c r="E304">
        <f t="shared" si="38"/>
        <v>2.75E-2</v>
      </c>
      <c r="G304" t="e">
        <f t="shared" si="40"/>
        <v>#VALUE!</v>
      </c>
      <c r="H304" s="3" t="e">
        <f t="shared" si="45"/>
        <v>#VALUE!</v>
      </c>
      <c r="I304" s="3" t="e">
        <f t="shared" si="41"/>
        <v>#VALUE!</v>
      </c>
      <c r="J304" s="3" t="str">
        <f t="shared" si="42"/>
        <v>TO DO</v>
      </c>
    </row>
    <row r="305" spans="2:10" x14ac:dyDescent="0.3">
      <c r="B305">
        <f t="shared" si="39"/>
        <v>292</v>
      </c>
      <c r="C305" s="3" t="e">
        <f t="shared" si="43"/>
        <v>#VALUE!</v>
      </c>
      <c r="D305" s="3" t="str">
        <f t="shared" si="44"/>
        <v>TO DO</v>
      </c>
      <c r="E305">
        <f t="shared" si="38"/>
        <v>2.75E-2</v>
      </c>
      <c r="G305" t="e">
        <f t="shared" si="40"/>
        <v>#VALUE!</v>
      </c>
      <c r="H305" s="3" t="e">
        <f t="shared" si="45"/>
        <v>#VALUE!</v>
      </c>
      <c r="I305" s="3" t="e">
        <f t="shared" si="41"/>
        <v>#VALUE!</v>
      </c>
      <c r="J305" s="3" t="str">
        <f t="shared" si="42"/>
        <v>TO DO</v>
      </c>
    </row>
    <row r="306" spans="2:10" x14ac:dyDescent="0.3">
      <c r="B306">
        <f t="shared" si="39"/>
        <v>293</v>
      </c>
      <c r="C306" s="3" t="e">
        <f t="shared" si="43"/>
        <v>#VALUE!</v>
      </c>
      <c r="D306" s="3" t="str">
        <f t="shared" si="44"/>
        <v>TO DO</v>
      </c>
      <c r="E306">
        <f t="shared" si="38"/>
        <v>2.75E-2</v>
      </c>
      <c r="G306" t="e">
        <f t="shared" si="40"/>
        <v>#VALUE!</v>
      </c>
      <c r="H306" s="3" t="e">
        <f t="shared" si="45"/>
        <v>#VALUE!</v>
      </c>
      <c r="I306" s="3" t="e">
        <f t="shared" si="41"/>
        <v>#VALUE!</v>
      </c>
      <c r="J306" s="3" t="str">
        <f t="shared" si="42"/>
        <v>TO DO</v>
      </c>
    </row>
    <row r="307" spans="2:10" x14ac:dyDescent="0.3">
      <c r="B307">
        <f t="shared" si="39"/>
        <v>294</v>
      </c>
      <c r="C307" s="3" t="e">
        <f t="shared" si="43"/>
        <v>#VALUE!</v>
      </c>
      <c r="D307" s="3" t="str">
        <f t="shared" si="44"/>
        <v>TO DO</v>
      </c>
      <c r="E307">
        <f t="shared" si="38"/>
        <v>2.75E-2</v>
      </c>
      <c r="G307" t="e">
        <f t="shared" si="40"/>
        <v>#VALUE!</v>
      </c>
      <c r="H307" s="3" t="e">
        <f t="shared" si="45"/>
        <v>#VALUE!</v>
      </c>
      <c r="I307" s="3" t="e">
        <f t="shared" si="41"/>
        <v>#VALUE!</v>
      </c>
      <c r="J307" s="3" t="str">
        <f t="shared" si="42"/>
        <v>TO DO</v>
      </c>
    </row>
    <row r="308" spans="2:10" x14ac:dyDescent="0.3">
      <c r="B308">
        <f t="shared" si="39"/>
        <v>295</v>
      </c>
      <c r="C308" s="3" t="e">
        <f t="shared" si="43"/>
        <v>#VALUE!</v>
      </c>
      <c r="D308" s="3" t="str">
        <f t="shared" si="44"/>
        <v>TO DO</v>
      </c>
      <c r="E308">
        <f t="shared" si="38"/>
        <v>2.75E-2</v>
      </c>
      <c r="G308" t="e">
        <f t="shared" si="40"/>
        <v>#VALUE!</v>
      </c>
      <c r="H308" s="3" t="e">
        <f t="shared" si="45"/>
        <v>#VALUE!</v>
      </c>
      <c r="I308" s="3" t="e">
        <f t="shared" si="41"/>
        <v>#VALUE!</v>
      </c>
      <c r="J308" s="3" t="str">
        <f t="shared" si="42"/>
        <v>TO DO</v>
      </c>
    </row>
    <row r="309" spans="2:10" x14ac:dyDescent="0.3">
      <c r="B309">
        <f t="shared" si="39"/>
        <v>296</v>
      </c>
      <c r="C309" s="3" t="e">
        <f t="shared" si="43"/>
        <v>#VALUE!</v>
      </c>
      <c r="D309" s="3" t="str">
        <f t="shared" si="44"/>
        <v>TO DO</v>
      </c>
      <c r="E309">
        <f t="shared" si="38"/>
        <v>2.75E-2</v>
      </c>
      <c r="G309" t="e">
        <f t="shared" si="40"/>
        <v>#VALUE!</v>
      </c>
      <c r="H309" s="3" t="e">
        <f t="shared" si="45"/>
        <v>#VALUE!</v>
      </c>
      <c r="I309" s="3" t="e">
        <f t="shared" si="41"/>
        <v>#VALUE!</v>
      </c>
      <c r="J309" s="3" t="str">
        <f t="shared" si="42"/>
        <v>TO DO</v>
      </c>
    </row>
    <row r="310" spans="2:10" x14ac:dyDescent="0.3">
      <c r="B310">
        <f t="shared" si="39"/>
        <v>297</v>
      </c>
      <c r="C310" s="3" t="e">
        <f t="shared" si="43"/>
        <v>#VALUE!</v>
      </c>
      <c r="D310" s="3" t="str">
        <f t="shared" si="44"/>
        <v>TO DO</v>
      </c>
      <c r="E310">
        <f t="shared" si="38"/>
        <v>2.75E-2</v>
      </c>
      <c r="G310" t="e">
        <f t="shared" si="40"/>
        <v>#VALUE!</v>
      </c>
      <c r="H310" s="3" t="e">
        <f t="shared" si="45"/>
        <v>#VALUE!</v>
      </c>
      <c r="I310" s="3" t="e">
        <f t="shared" si="41"/>
        <v>#VALUE!</v>
      </c>
      <c r="J310" s="3" t="str">
        <f t="shared" si="42"/>
        <v>TO DO</v>
      </c>
    </row>
    <row r="311" spans="2:10" x14ac:dyDescent="0.3">
      <c r="B311">
        <f t="shared" si="39"/>
        <v>298</v>
      </c>
      <c r="C311" s="3" t="e">
        <f t="shared" si="43"/>
        <v>#VALUE!</v>
      </c>
      <c r="D311" s="3" t="str">
        <f t="shared" si="44"/>
        <v>TO DO</v>
      </c>
      <c r="E311">
        <f t="shared" si="38"/>
        <v>2.75E-2</v>
      </c>
      <c r="G311" t="e">
        <f t="shared" si="40"/>
        <v>#VALUE!</v>
      </c>
      <c r="H311" s="3" t="e">
        <f t="shared" si="45"/>
        <v>#VALUE!</v>
      </c>
      <c r="I311" s="3" t="e">
        <f t="shared" si="41"/>
        <v>#VALUE!</v>
      </c>
      <c r="J311" s="3" t="str">
        <f t="shared" si="42"/>
        <v>TO DO</v>
      </c>
    </row>
    <row r="312" spans="2:10" x14ac:dyDescent="0.3">
      <c r="B312">
        <f t="shared" si="39"/>
        <v>299</v>
      </c>
      <c r="C312" s="3" t="e">
        <f t="shared" si="43"/>
        <v>#VALUE!</v>
      </c>
      <c r="D312" s="3" t="str">
        <f t="shared" si="44"/>
        <v>TO DO</v>
      </c>
      <c r="E312">
        <f t="shared" si="38"/>
        <v>2.75E-2</v>
      </c>
      <c r="G312" t="e">
        <f t="shared" si="40"/>
        <v>#VALUE!</v>
      </c>
      <c r="H312" s="3" t="e">
        <f t="shared" si="45"/>
        <v>#VALUE!</v>
      </c>
      <c r="I312" s="3" t="e">
        <f t="shared" si="41"/>
        <v>#VALUE!</v>
      </c>
      <c r="J312" s="3" t="str">
        <f t="shared" si="42"/>
        <v>TO DO</v>
      </c>
    </row>
    <row r="313" spans="2:10" x14ac:dyDescent="0.3">
      <c r="B313">
        <f t="shared" si="39"/>
        <v>300</v>
      </c>
      <c r="C313" s="3" t="e">
        <f t="shared" si="43"/>
        <v>#VALUE!</v>
      </c>
      <c r="D313" s="3" t="str">
        <f t="shared" si="44"/>
        <v>TO DO</v>
      </c>
      <c r="E313">
        <f t="shared" si="38"/>
        <v>2.75E-2</v>
      </c>
      <c r="G313" t="e">
        <f t="shared" si="40"/>
        <v>#VALUE!</v>
      </c>
      <c r="H313" s="3" t="e">
        <f t="shared" si="45"/>
        <v>#VALUE!</v>
      </c>
      <c r="I313" s="3" t="e">
        <f t="shared" si="41"/>
        <v>#VALUE!</v>
      </c>
      <c r="J313" s="3" t="str">
        <f t="shared" si="42"/>
        <v>TO DO</v>
      </c>
    </row>
    <row r="314" spans="2:10" x14ac:dyDescent="0.3">
      <c r="B314">
        <f t="shared" si="39"/>
        <v>301</v>
      </c>
      <c r="C314" s="3" t="e">
        <f t="shared" si="43"/>
        <v>#VALUE!</v>
      </c>
      <c r="D314" s="3" t="str">
        <f t="shared" si="44"/>
        <v>TO DO</v>
      </c>
      <c r="E314">
        <f t="shared" si="38"/>
        <v>2.75E-2</v>
      </c>
      <c r="G314" t="e">
        <f t="shared" si="40"/>
        <v>#VALUE!</v>
      </c>
      <c r="H314" s="3" t="e">
        <f t="shared" si="45"/>
        <v>#VALUE!</v>
      </c>
      <c r="I314" s="3" t="e">
        <f t="shared" si="41"/>
        <v>#VALUE!</v>
      </c>
      <c r="J314" s="3" t="str">
        <f t="shared" si="42"/>
        <v>TO DO</v>
      </c>
    </row>
    <row r="315" spans="2:10" x14ac:dyDescent="0.3">
      <c r="B315">
        <f t="shared" si="39"/>
        <v>302</v>
      </c>
      <c r="C315" s="3" t="e">
        <f t="shared" si="43"/>
        <v>#VALUE!</v>
      </c>
      <c r="D315" s="3" t="str">
        <f t="shared" si="44"/>
        <v>TO DO</v>
      </c>
      <c r="E315">
        <f t="shared" si="38"/>
        <v>2.75E-2</v>
      </c>
      <c r="G315" t="e">
        <f t="shared" si="40"/>
        <v>#VALUE!</v>
      </c>
      <c r="H315" s="3" t="e">
        <f t="shared" si="45"/>
        <v>#VALUE!</v>
      </c>
      <c r="I315" s="3" t="e">
        <f t="shared" si="41"/>
        <v>#VALUE!</v>
      </c>
      <c r="J315" s="3" t="str">
        <f t="shared" si="42"/>
        <v>TO DO</v>
      </c>
    </row>
    <row r="316" spans="2:10" x14ac:dyDescent="0.3">
      <c r="B316">
        <f t="shared" si="39"/>
        <v>303</v>
      </c>
      <c r="C316" s="3" t="e">
        <f t="shared" si="43"/>
        <v>#VALUE!</v>
      </c>
      <c r="D316" s="3" t="str">
        <f t="shared" si="44"/>
        <v>TO DO</v>
      </c>
      <c r="E316">
        <f t="shared" si="38"/>
        <v>2.75E-2</v>
      </c>
      <c r="G316" t="e">
        <f t="shared" si="40"/>
        <v>#VALUE!</v>
      </c>
      <c r="H316" s="3" t="e">
        <f t="shared" si="45"/>
        <v>#VALUE!</v>
      </c>
      <c r="I316" s="3" t="e">
        <f t="shared" si="41"/>
        <v>#VALUE!</v>
      </c>
      <c r="J316" s="3" t="str">
        <f t="shared" si="42"/>
        <v>TO DO</v>
      </c>
    </row>
    <row r="317" spans="2:10" x14ac:dyDescent="0.3">
      <c r="B317">
        <f t="shared" si="39"/>
        <v>304</v>
      </c>
      <c r="C317" s="3" t="e">
        <f t="shared" si="43"/>
        <v>#VALUE!</v>
      </c>
      <c r="D317" s="3" t="str">
        <f t="shared" si="44"/>
        <v>TO DO</v>
      </c>
      <c r="E317">
        <f t="shared" si="38"/>
        <v>2.75E-2</v>
      </c>
      <c r="G317" t="e">
        <f t="shared" si="40"/>
        <v>#VALUE!</v>
      </c>
      <c r="H317" s="3" t="e">
        <f t="shared" si="45"/>
        <v>#VALUE!</v>
      </c>
      <c r="I317" s="3" t="e">
        <f t="shared" si="41"/>
        <v>#VALUE!</v>
      </c>
      <c r="J317" s="3" t="str">
        <f t="shared" si="42"/>
        <v>TO DO</v>
      </c>
    </row>
    <row r="318" spans="2:10" x14ac:dyDescent="0.3">
      <c r="B318">
        <f t="shared" si="39"/>
        <v>305</v>
      </c>
      <c r="C318" s="3" t="e">
        <f t="shared" si="43"/>
        <v>#VALUE!</v>
      </c>
      <c r="D318" s="3" t="str">
        <f t="shared" si="44"/>
        <v>TO DO</v>
      </c>
      <c r="E318">
        <f t="shared" si="38"/>
        <v>2.75E-2</v>
      </c>
      <c r="G318" t="e">
        <f t="shared" si="40"/>
        <v>#VALUE!</v>
      </c>
      <c r="H318" s="3" t="e">
        <f t="shared" si="45"/>
        <v>#VALUE!</v>
      </c>
      <c r="I318" s="3" t="e">
        <f t="shared" si="41"/>
        <v>#VALUE!</v>
      </c>
      <c r="J318" s="3" t="str">
        <f t="shared" si="42"/>
        <v>TO DO</v>
      </c>
    </row>
    <row r="319" spans="2:10" x14ac:dyDescent="0.3">
      <c r="B319">
        <f t="shared" si="39"/>
        <v>306</v>
      </c>
      <c r="C319" s="3" t="e">
        <f t="shared" si="43"/>
        <v>#VALUE!</v>
      </c>
      <c r="D319" s="3" t="str">
        <f t="shared" si="44"/>
        <v>TO DO</v>
      </c>
      <c r="E319">
        <f t="shared" si="38"/>
        <v>2.75E-2</v>
      </c>
      <c r="G319" t="e">
        <f t="shared" si="40"/>
        <v>#VALUE!</v>
      </c>
      <c r="H319" s="3" t="e">
        <f t="shared" si="45"/>
        <v>#VALUE!</v>
      </c>
      <c r="I319" s="3" t="e">
        <f t="shared" si="41"/>
        <v>#VALUE!</v>
      </c>
      <c r="J319" s="3" t="str">
        <f t="shared" si="42"/>
        <v>TO DO</v>
      </c>
    </row>
    <row r="320" spans="2:10" x14ac:dyDescent="0.3">
      <c r="B320">
        <f t="shared" si="39"/>
        <v>307</v>
      </c>
      <c r="C320" s="3" t="e">
        <f t="shared" si="43"/>
        <v>#VALUE!</v>
      </c>
      <c r="D320" s="3" t="str">
        <f t="shared" si="44"/>
        <v>TO DO</v>
      </c>
      <c r="E320">
        <f t="shared" si="38"/>
        <v>2.75E-2</v>
      </c>
      <c r="G320" t="e">
        <f t="shared" si="40"/>
        <v>#VALUE!</v>
      </c>
      <c r="H320" s="3" t="e">
        <f t="shared" si="45"/>
        <v>#VALUE!</v>
      </c>
      <c r="I320" s="3" t="e">
        <f t="shared" si="41"/>
        <v>#VALUE!</v>
      </c>
      <c r="J320" s="3" t="str">
        <f t="shared" si="42"/>
        <v>TO DO</v>
      </c>
    </row>
    <row r="321" spans="2:10" x14ac:dyDescent="0.3">
      <c r="B321">
        <f t="shared" si="39"/>
        <v>308</v>
      </c>
      <c r="C321" s="3" t="e">
        <f t="shared" si="43"/>
        <v>#VALUE!</v>
      </c>
      <c r="D321" s="3" t="str">
        <f t="shared" si="44"/>
        <v>TO DO</v>
      </c>
      <c r="E321">
        <f t="shared" si="38"/>
        <v>2.75E-2</v>
      </c>
      <c r="G321" t="e">
        <f t="shared" si="40"/>
        <v>#VALUE!</v>
      </c>
      <c r="H321" s="3" t="e">
        <f t="shared" si="45"/>
        <v>#VALUE!</v>
      </c>
      <c r="I321" s="3" t="e">
        <f t="shared" si="41"/>
        <v>#VALUE!</v>
      </c>
      <c r="J321" s="3" t="str">
        <f t="shared" si="42"/>
        <v>TO DO</v>
      </c>
    </row>
    <row r="322" spans="2:10" x14ac:dyDescent="0.3">
      <c r="B322">
        <f t="shared" si="39"/>
        <v>309</v>
      </c>
      <c r="C322" s="3" t="e">
        <f t="shared" si="43"/>
        <v>#VALUE!</v>
      </c>
      <c r="D322" s="3" t="str">
        <f t="shared" si="44"/>
        <v>TO DO</v>
      </c>
      <c r="E322">
        <f t="shared" si="38"/>
        <v>2.75E-2</v>
      </c>
      <c r="G322" t="e">
        <f t="shared" si="40"/>
        <v>#VALUE!</v>
      </c>
      <c r="H322" s="3" t="e">
        <f t="shared" si="45"/>
        <v>#VALUE!</v>
      </c>
      <c r="I322" s="3" t="e">
        <f t="shared" si="41"/>
        <v>#VALUE!</v>
      </c>
      <c r="J322" s="3" t="str">
        <f t="shared" si="42"/>
        <v>TO DO</v>
      </c>
    </row>
    <row r="323" spans="2:10" x14ac:dyDescent="0.3">
      <c r="B323">
        <f t="shared" si="39"/>
        <v>310</v>
      </c>
      <c r="C323" s="3" t="e">
        <f t="shared" si="43"/>
        <v>#VALUE!</v>
      </c>
      <c r="D323" s="3" t="str">
        <f t="shared" si="44"/>
        <v>TO DO</v>
      </c>
      <c r="E323">
        <f t="shared" si="38"/>
        <v>2.75E-2</v>
      </c>
      <c r="G323" t="e">
        <f t="shared" si="40"/>
        <v>#VALUE!</v>
      </c>
      <c r="H323" s="3" t="e">
        <f t="shared" si="45"/>
        <v>#VALUE!</v>
      </c>
      <c r="I323" s="3" t="e">
        <f t="shared" si="41"/>
        <v>#VALUE!</v>
      </c>
      <c r="J323" s="3" t="str">
        <f t="shared" si="42"/>
        <v>TO DO</v>
      </c>
    </row>
    <row r="324" spans="2:10" x14ac:dyDescent="0.3">
      <c r="B324">
        <f t="shared" si="39"/>
        <v>311</v>
      </c>
      <c r="C324" s="3" t="e">
        <f t="shared" si="43"/>
        <v>#VALUE!</v>
      </c>
      <c r="D324" s="3" t="str">
        <f t="shared" si="44"/>
        <v>TO DO</v>
      </c>
      <c r="E324">
        <f t="shared" si="38"/>
        <v>2.75E-2</v>
      </c>
      <c r="G324" t="e">
        <f t="shared" si="40"/>
        <v>#VALUE!</v>
      </c>
      <c r="H324" s="3" t="e">
        <f t="shared" si="45"/>
        <v>#VALUE!</v>
      </c>
      <c r="I324" s="3" t="e">
        <f t="shared" si="41"/>
        <v>#VALUE!</v>
      </c>
      <c r="J324" s="3" t="str">
        <f t="shared" si="42"/>
        <v>TO DO</v>
      </c>
    </row>
    <row r="325" spans="2:10" x14ac:dyDescent="0.3">
      <c r="B325">
        <f t="shared" si="39"/>
        <v>312</v>
      </c>
      <c r="C325" s="3" t="e">
        <f t="shared" si="43"/>
        <v>#VALUE!</v>
      </c>
      <c r="D325" s="3" t="str">
        <f t="shared" si="44"/>
        <v>TO DO</v>
      </c>
      <c r="E325">
        <f t="shared" si="38"/>
        <v>2.75E-2</v>
      </c>
      <c r="G325" t="e">
        <f t="shared" si="40"/>
        <v>#VALUE!</v>
      </c>
      <c r="H325" s="3" t="e">
        <f t="shared" si="45"/>
        <v>#VALUE!</v>
      </c>
      <c r="I325" s="3" t="e">
        <f t="shared" si="41"/>
        <v>#VALUE!</v>
      </c>
      <c r="J325" s="3" t="str">
        <f t="shared" si="42"/>
        <v>TO DO</v>
      </c>
    </row>
    <row r="326" spans="2:10" x14ac:dyDescent="0.3">
      <c r="B326">
        <f t="shared" si="39"/>
        <v>313</v>
      </c>
      <c r="C326" s="3" t="e">
        <f t="shared" si="43"/>
        <v>#VALUE!</v>
      </c>
      <c r="D326" s="3" t="str">
        <f t="shared" si="44"/>
        <v>TO DO</v>
      </c>
      <c r="E326">
        <f t="shared" si="38"/>
        <v>2.75E-2</v>
      </c>
      <c r="G326" t="e">
        <f t="shared" si="40"/>
        <v>#VALUE!</v>
      </c>
      <c r="H326" s="3" t="e">
        <f t="shared" si="45"/>
        <v>#VALUE!</v>
      </c>
      <c r="I326" s="3" t="e">
        <f t="shared" si="41"/>
        <v>#VALUE!</v>
      </c>
      <c r="J326" s="3" t="str">
        <f t="shared" si="42"/>
        <v>TO DO</v>
      </c>
    </row>
    <row r="327" spans="2:10" x14ac:dyDescent="0.3">
      <c r="B327">
        <f t="shared" si="39"/>
        <v>314</v>
      </c>
      <c r="C327" s="3" t="e">
        <f t="shared" si="43"/>
        <v>#VALUE!</v>
      </c>
      <c r="D327" s="3" t="str">
        <f t="shared" si="44"/>
        <v>TO DO</v>
      </c>
      <c r="E327">
        <f t="shared" ref="E327:E373" si="46">$G$10+$D$6</f>
        <v>2.75E-2</v>
      </c>
      <c r="G327" t="e">
        <f t="shared" si="40"/>
        <v>#VALUE!</v>
      </c>
      <c r="H327" s="3" t="e">
        <f t="shared" si="45"/>
        <v>#VALUE!</v>
      </c>
      <c r="I327" s="3" t="e">
        <f t="shared" si="41"/>
        <v>#VALUE!</v>
      </c>
      <c r="J327" s="3" t="str">
        <f t="shared" si="42"/>
        <v>TO DO</v>
      </c>
    </row>
    <row r="328" spans="2:10" x14ac:dyDescent="0.3">
      <c r="B328">
        <f t="shared" si="39"/>
        <v>315</v>
      </c>
      <c r="C328" s="3" t="e">
        <f t="shared" si="43"/>
        <v>#VALUE!</v>
      </c>
      <c r="D328" s="3" t="str">
        <f t="shared" si="44"/>
        <v>TO DO</v>
      </c>
      <c r="E328">
        <f t="shared" si="46"/>
        <v>2.75E-2</v>
      </c>
      <c r="G328" t="e">
        <f t="shared" si="40"/>
        <v>#VALUE!</v>
      </c>
      <c r="H328" s="3" t="e">
        <f t="shared" si="45"/>
        <v>#VALUE!</v>
      </c>
      <c r="I328" s="3" t="e">
        <f t="shared" si="41"/>
        <v>#VALUE!</v>
      </c>
      <c r="J328" s="3" t="str">
        <f t="shared" si="42"/>
        <v>TO DO</v>
      </c>
    </row>
    <row r="329" spans="2:10" x14ac:dyDescent="0.3">
      <c r="B329">
        <f t="shared" si="39"/>
        <v>316</v>
      </c>
      <c r="C329" s="3" t="e">
        <f t="shared" si="43"/>
        <v>#VALUE!</v>
      </c>
      <c r="D329" s="3" t="str">
        <f t="shared" si="44"/>
        <v>TO DO</v>
      </c>
      <c r="E329">
        <f t="shared" si="46"/>
        <v>2.75E-2</v>
      </c>
      <c r="G329" t="e">
        <f t="shared" si="40"/>
        <v>#VALUE!</v>
      </c>
      <c r="H329" s="3" t="e">
        <f t="shared" si="45"/>
        <v>#VALUE!</v>
      </c>
      <c r="I329" s="3" t="e">
        <f t="shared" si="41"/>
        <v>#VALUE!</v>
      </c>
      <c r="J329" s="3" t="str">
        <f t="shared" si="42"/>
        <v>TO DO</v>
      </c>
    </row>
    <row r="330" spans="2:10" x14ac:dyDescent="0.3">
      <c r="B330">
        <f t="shared" si="39"/>
        <v>317</v>
      </c>
      <c r="C330" s="3" t="e">
        <f t="shared" si="43"/>
        <v>#VALUE!</v>
      </c>
      <c r="D330" s="3" t="str">
        <f t="shared" si="44"/>
        <v>TO DO</v>
      </c>
      <c r="E330">
        <f t="shared" si="46"/>
        <v>2.75E-2</v>
      </c>
      <c r="G330" t="e">
        <f t="shared" si="40"/>
        <v>#VALUE!</v>
      </c>
      <c r="H330" s="3" t="e">
        <f t="shared" si="45"/>
        <v>#VALUE!</v>
      </c>
      <c r="I330" s="3" t="e">
        <f t="shared" si="41"/>
        <v>#VALUE!</v>
      </c>
      <c r="J330" s="3" t="str">
        <f t="shared" si="42"/>
        <v>TO DO</v>
      </c>
    </row>
    <row r="331" spans="2:10" x14ac:dyDescent="0.3">
      <c r="B331">
        <f t="shared" si="39"/>
        <v>318</v>
      </c>
      <c r="C331" s="3" t="e">
        <f t="shared" si="43"/>
        <v>#VALUE!</v>
      </c>
      <c r="D331" s="3" t="str">
        <f t="shared" si="44"/>
        <v>TO DO</v>
      </c>
      <c r="E331">
        <f t="shared" si="46"/>
        <v>2.75E-2</v>
      </c>
      <c r="G331" t="e">
        <f t="shared" si="40"/>
        <v>#VALUE!</v>
      </c>
      <c r="H331" s="3" t="e">
        <f t="shared" si="45"/>
        <v>#VALUE!</v>
      </c>
      <c r="I331" s="3" t="e">
        <f t="shared" si="41"/>
        <v>#VALUE!</v>
      </c>
      <c r="J331" s="3" t="str">
        <f t="shared" si="42"/>
        <v>TO DO</v>
      </c>
    </row>
    <row r="332" spans="2:10" x14ac:dyDescent="0.3">
      <c r="B332">
        <f t="shared" si="39"/>
        <v>319</v>
      </c>
      <c r="C332" s="3" t="e">
        <f t="shared" si="43"/>
        <v>#VALUE!</v>
      </c>
      <c r="D332" s="3" t="str">
        <f t="shared" si="44"/>
        <v>TO DO</v>
      </c>
      <c r="E332">
        <f t="shared" si="46"/>
        <v>2.75E-2</v>
      </c>
      <c r="G332" t="e">
        <f t="shared" si="40"/>
        <v>#VALUE!</v>
      </c>
      <c r="H332" s="3" t="e">
        <f t="shared" si="45"/>
        <v>#VALUE!</v>
      </c>
      <c r="I332" s="3" t="e">
        <f t="shared" si="41"/>
        <v>#VALUE!</v>
      </c>
      <c r="J332" s="3" t="str">
        <f t="shared" si="42"/>
        <v>TO DO</v>
      </c>
    </row>
    <row r="333" spans="2:10" x14ac:dyDescent="0.3">
      <c r="B333">
        <f t="shared" si="39"/>
        <v>320</v>
      </c>
      <c r="C333" s="3" t="e">
        <f t="shared" si="43"/>
        <v>#VALUE!</v>
      </c>
      <c r="D333" s="3" t="str">
        <f t="shared" si="44"/>
        <v>TO DO</v>
      </c>
      <c r="E333">
        <f t="shared" si="46"/>
        <v>2.75E-2</v>
      </c>
      <c r="G333" t="e">
        <f t="shared" si="40"/>
        <v>#VALUE!</v>
      </c>
      <c r="H333" s="3" t="e">
        <f t="shared" si="45"/>
        <v>#VALUE!</v>
      </c>
      <c r="I333" s="3" t="e">
        <f t="shared" si="41"/>
        <v>#VALUE!</v>
      </c>
      <c r="J333" s="3" t="str">
        <f t="shared" si="42"/>
        <v>TO DO</v>
      </c>
    </row>
    <row r="334" spans="2:10" x14ac:dyDescent="0.3">
      <c r="B334">
        <f t="shared" si="39"/>
        <v>321</v>
      </c>
      <c r="C334" s="3" t="e">
        <f t="shared" si="43"/>
        <v>#VALUE!</v>
      </c>
      <c r="D334" s="3" t="str">
        <f t="shared" si="44"/>
        <v>TO DO</v>
      </c>
      <c r="E334">
        <f t="shared" si="46"/>
        <v>2.75E-2</v>
      </c>
      <c r="G334" t="e">
        <f t="shared" si="40"/>
        <v>#VALUE!</v>
      </c>
      <c r="H334" s="3" t="e">
        <f t="shared" si="45"/>
        <v>#VALUE!</v>
      </c>
      <c r="I334" s="3" t="e">
        <f t="shared" si="41"/>
        <v>#VALUE!</v>
      </c>
      <c r="J334" s="3" t="str">
        <f t="shared" si="42"/>
        <v>TO DO</v>
      </c>
    </row>
    <row r="335" spans="2:10" x14ac:dyDescent="0.3">
      <c r="B335">
        <f t="shared" ref="B335:B398" si="47">B334+1</f>
        <v>322</v>
      </c>
      <c r="C335" s="3" t="e">
        <f t="shared" si="43"/>
        <v>#VALUE!</v>
      </c>
      <c r="D335" s="3" t="str">
        <f t="shared" si="44"/>
        <v>TO DO</v>
      </c>
      <c r="E335">
        <f t="shared" si="46"/>
        <v>2.75E-2</v>
      </c>
      <c r="G335" t="e">
        <f t="shared" ref="G335:G373" si="48">C335*(E335/12)</f>
        <v>#VALUE!</v>
      </c>
      <c r="H335" s="3" t="e">
        <f t="shared" si="45"/>
        <v>#VALUE!</v>
      </c>
      <c r="I335" s="3" t="e">
        <f t="shared" ref="I335:I373" si="49">C335+H335</f>
        <v>#VALUE!</v>
      </c>
      <c r="J335" s="3" t="str">
        <f t="shared" ref="J335:J373" si="50">D335</f>
        <v>TO DO</v>
      </c>
    </row>
    <row r="336" spans="2:10" x14ac:dyDescent="0.3">
      <c r="B336">
        <f t="shared" si="47"/>
        <v>323</v>
      </c>
      <c r="C336" s="3" t="e">
        <f t="shared" ref="C336:C373" si="51">I335</f>
        <v>#VALUE!</v>
      </c>
      <c r="D336" s="3" t="str">
        <f t="shared" ref="D336:D373" si="52">IF($D$4="Fixed", PMT($G$2/12,$D$3*12,$D$2),"TO DO")</f>
        <v>TO DO</v>
      </c>
      <c r="E336">
        <f t="shared" si="46"/>
        <v>2.75E-2</v>
      </c>
      <c r="G336" t="e">
        <f t="shared" si="48"/>
        <v>#VALUE!</v>
      </c>
      <c r="H336" s="3" t="e">
        <f t="shared" ref="H336:H373" si="53">D336+G336</f>
        <v>#VALUE!</v>
      </c>
      <c r="I336" s="3" t="e">
        <f t="shared" si="49"/>
        <v>#VALUE!</v>
      </c>
      <c r="J336" s="3" t="str">
        <f t="shared" si="50"/>
        <v>TO DO</v>
      </c>
    </row>
    <row r="337" spans="2:10" x14ac:dyDescent="0.3">
      <c r="B337">
        <f t="shared" si="47"/>
        <v>324</v>
      </c>
      <c r="C337" s="3" t="e">
        <f t="shared" si="51"/>
        <v>#VALUE!</v>
      </c>
      <c r="D337" s="3" t="str">
        <f t="shared" si="52"/>
        <v>TO DO</v>
      </c>
      <c r="E337">
        <f t="shared" si="46"/>
        <v>2.75E-2</v>
      </c>
      <c r="G337" t="e">
        <f t="shared" si="48"/>
        <v>#VALUE!</v>
      </c>
      <c r="H337" s="3" t="e">
        <f t="shared" si="53"/>
        <v>#VALUE!</v>
      </c>
      <c r="I337" s="3" t="e">
        <f t="shared" si="49"/>
        <v>#VALUE!</v>
      </c>
      <c r="J337" s="3" t="str">
        <f t="shared" si="50"/>
        <v>TO DO</v>
      </c>
    </row>
    <row r="338" spans="2:10" x14ac:dyDescent="0.3">
      <c r="B338">
        <f t="shared" si="47"/>
        <v>325</v>
      </c>
      <c r="C338" s="3" t="e">
        <f t="shared" si="51"/>
        <v>#VALUE!</v>
      </c>
      <c r="D338" s="3" t="str">
        <f t="shared" si="52"/>
        <v>TO DO</v>
      </c>
      <c r="E338">
        <f t="shared" si="46"/>
        <v>2.75E-2</v>
      </c>
      <c r="G338" t="e">
        <f t="shared" si="48"/>
        <v>#VALUE!</v>
      </c>
      <c r="H338" s="3" t="e">
        <f t="shared" si="53"/>
        <v>#VALUE!</v>
      </c>
      <c r="I338" s="3" t="e">
        <f t="shared" si="49"/>
        <v>#VALUE!</v>
      </c>
      <c r="J338" s="3" t="str">
        <f t="shared" si="50"/>
        <v>TO DO</v>
      </c>
    </row>
    <row r="339" spans="2:10" x14ac:dyDescent="0.3">
      <c r="B339">
        <f t="shared" si="47"/>
        <v>326</v>
      </c>
      <c r="C339" s="3" t="e">
        <f t="shared" si="51"/>
        <v>#VALUE!</v>
      </c>
      <c r="D339" s="3" t="str">
        <f t="shared" si="52"/>
        <v>TO DO</v>
      </c>
      <c r="E339">
        <f t="shared" si="46"/>
        <v>2.75E-2</v>
      </c>
      <c r="G339" t="e">
        <f t="shared" si="48"/>
        <v>#VALUE!</v>
      </c>
      <c r="H339" s="3" t="e">
        <f t="shared" si="53"/>
        <v>#VALUE!</v>
      </c>
      <c r="I339" s="3" t="e">
        <f t="shared" si="49"/>
        <v>#VALUE!</v>
      </c>
      <c r="J339" s="3" t="str">
        <f t="shared" si="50"/>
        <v>TO DO</v>
      </c>
    </row>
    <row r="340" spans="2:10" x14ac:dyDescent="0.3">
      <c r="B340">
        <f t="shared" si="47"/>
        <v>327</v>
      </c>
      <c r="C340" s="3" t="e">
        <f t="shared" si="51"/>
        <v>#VALUE!</v>
      </c>
      <c r="D340" s="3" t="str">
        <f t="shared" si="52"/>
        <v>TO DO</v>
      </c>
      <c r="E340">
        <f t="shared" si="46"/>
        <v>2.75E-2</v>
      </c>
      <c r="G340" t="e">
        <f t="shared" si="48"/>
        <v>#VALUE!</v>
      </c>
      <c r="H340" s="3" t="e">
        <f t="shared" si="53"/>
        <v>#VALUE!</v>
      </c>
      <c r="I340" s="3" t="e">
        <f t="shared" si="49"/>
        <v>#VALUE!</v>
      </c>
      <c r="J340" s="3" t="str">
        <f t="shared" si="50"/>
        <v>TO DO</v>
      </c>
    </row>
    <row r="341" spans="2:10" x14ac:dyDescent="0.3">
      <c r="B341">
        <f t="shared" si="47"/>
        <v>328</v>
      </c>
      <c r="C341" s="3" t="e">
        <f t="shared" si="51"/>
        <v>#VALUE!</v>
      </c>
      <c r="D341" s="3" t="str">
        <f t="shared" si="52"/>
        <v>TO DO</v>
      </c>
      <c r="E341">
        <f t="shared" si="46"/>
        <v>2.75E-2</v>
      </c>
      <c r="G341" t="e">
        <f t="shared" si="48"/>
        <v>#VALUE!</v>
      </c>
      <c r="H341" s="3" t="e">
        <f t="shared" si="53"/>
        <v>#VALUE!</v>
      </c>
      <c r="I341" s="3" t="e">
        <f t="shared" si="49"/>
        <v>#VALUE!</v>
      </c>
      <c r="J341" s="3" t="str">
        <f t="shared" si="50"/>
        <v>TO DO</v>
      </c>
    </row>
    <row r="342" spans="2:10" x14ac:dyDescent="0.3">
      <c r="B342">
        <f t="shared" si="47"/>
        <v>329</v>
      </c>
      <c r="C342" s="3" t="e">
        <f t="shared" si="51"/>
        <v>#VALUE!</v>
      </c>
      <c r="D342" s="3" t="str">
        <f t="shared" si="52"/>
        <v>TO DO</v>
      </c>
      <c r="E342">
        <f t="shared" si="46"/>
        <v>2.75E-2</v>
      </c>
      <c r="G342" t="e">
        <f t="shared" si="48"/>
        <v>#VALUE!</v>
      </c>
      <c r="H342" s="3" t="e">
        <f t="shared" si="53"/>
        <v>#VALUE!</v>
      </c>
      <c r="I342" s="3" t="e">
        <f t="shared" si="49"/>
        <v>#VALUE!</v>
      </c>
      <c r="J342" s="3" t="str">
        <f t="shared" si="50"/>
        <v>TO DO</v>
      </c>
    </row>
    <row r="343" spans="2:10" x14ac:dyDescent="0.3">
      <c r="B343">
        <f t="shared" si="47"/>
        <v>330</v>
      </c>
      <c r="C343" s="3" t="e">
        <f t="shared" si="51"/>
        <v>#VALUE!</v>
      </c>
      <c r="D343" s="3" t="str">
        <f t="shared" si="52"/>
        <v>TO DO</v>
      </c>
      <c r="E343">
        <f t="shared" si="46"/>
        <v>2.75E-2</v>
      </c>
      <c r="G343" t="e">
        <f t="shared" si="48"/>
        <v>#VALUE!</v>
      </c>
      <c r="H343" s="3" t="e">
        <f t="shared" si="53"/>
        <v>#VALUE!</v>
      </c>
      <c r="I343" s="3" t="e">
        <f t="shared" si="49"/>
        <v>#VALUE!</v>
      </c>
      <c r="J343" s="3" t="str">
        <f t="shared" si="50"/>
        <v>TO DO</v>
      </c>
    </row>
    <row r="344" spans="2:10" x14ac:dyDescent="0.3">
      <c r="B344">
        <f t="shared" si="47"/>
        <v>331</v>
      </c>
      <c r="C344" s="3" t="e">
        <f t="shared" si="51"/>
        <v>#VALUE!</v>
      </c>
      <c r="D344" s="3" t="str">
        <f t="shared" si="52"/>
        <v>TO DO</v>
      </c>
      <c r="E344">
        <f t="shared" si="46"/>
        <v>2.75E-2</v>
      </c>
      <c r="G344" t="e">
        <f t="shared" si="48"/>
        <v>#VALUE!</v>
      </c>
      <c r="H344" s="3" t="e">
        <f t="shared" si="53"/>
        <v>#VALUE!</v>
      </c>
      <c r="I344" s="3" t="e">
        <f t="shared" si="49"/>
        <v>#VALUE!</v>
      </c>
      <c r="J344" s="3" t="str">
        <f t="shared" si="50"/>
        <v>TO DO</v>
      </c>
    </row>
    <row r="345" spans="2:10" x14ac:dyDescent="0.3">
      <c r="B345">
        <f t="shared" si="47"/>
        <v>332</v>
      </c>
      <c r="C345" s="3" t="e">
        <f t="shared" si="51"/>
        <v>#VALUE!</v>
      </c>
      <c r="D345" s="3" t="str">
        <f t="shared" si="52"/>
        <v>TO DO</v>
      </c>
      <c r="E345">
        <f t="shared" si="46"/>
        <v>2.75E-2</v>
      </c>
      <c r="G345" t="e">
        <f t="shared" si="48"/>
        <v>#VALUE!</v>
      </c>
      <c r="H345" s="3" t="e">
        <f t="shared" si="53"/>
        <v>#VALUE!</v>
      </c>
      <c r="I345" s="3" t="e">
        <f t="shared" si="49"/>
        <v>#VALUE!</v>
      </c>
      <c r="J345" s="3" t="str">
        <f t="shared" si="50"/>
        <v>TO DO</v>
      </c>
    </row>
    <row r="346" spans="2:10" x14ac:dyDescent="0.3">
      <c r="B346">
        <f t="shared" si="47"/>
        <v>333</v>
      </c>
      <c r="C346" s="3" t="e">
        <f t="shared" si="51"/>
        <v>#VALUE!</v>
      </c>
      <c r="D346" s="3" t="str">
        <f t="shared" si="52"/>
        <v>TO DO</v>
      </c>
      <c r="E346">
        <f t="shared" si="46"/>
        <v>2.75E-2</v>
      </c>
      <c r="G346" t="e">
        <f t="shared" si="48"/>
        <v>#VALUE!</v>
      </c>
      <c r="H346" s="3" t="e">
        <f t="shared" si="53"/>
        <v>#VALUE!</v>
      </c>
      <c r="I346" s="3" t="e">
        <f t="shared" si="49"/>
        <v>#VALUE!</v>
      </c>
      <c r="J346" s="3" t="str">
        <f t="shared" si="50"/>
        <v>TO DO</v>
      </c>
    </row>
    <row r="347" spans="2:10" x14ac:dyDescent="0.3">
      <c r="B347">
        <f t="shared" si="47"/>
        <v>334</v>
      </c>
      <c r="C347" s="3" t="e">
        <f t="shared" si="51"/>
        <v>#VALUE!</v>
      </c>
      <c r="D347" s="3" t="str">
        <f t="shared" si="52"/>
        <v>TO DO</v>
      </c>
      <c r="E347">
        <f t="shared" si="46"/>
        <v>2.75E-2</v>
      </c>
      <c r="G347" t="e">
        <f t="shared" si="48"/>
        <v>#VALUE!</v>
      </c>
      <c r="H347" s="3" t="e">
        <f t="shared" si="53"/>
        <v>#VALUE!</v>
      </c>
      <c r="I347" s="3" t="e">
        <f t="shared" si="49"/>
        <v>#VALUE!</v>
      </c>
      <c r="J347" s="3" t="str">
        <f t="shared" si="50"/>
        <v>TO DO</v>
      </c>
    </row>
    <row r="348" spans="2:10" x14ac:dyDescent="0.3">
      <c r="B348">
        <f t="shared" si="47"/>
        <v>335</v>
      </c>
      <c r="C348" s="3" t="e">
        <f t="shared" si="51"/>
        <v>#VALUE!</v>
      </c>
      <c r="D348" s="3" t="str">
        <f t="shared" si="52"/>
        <v>TO DO</v>
      </c>
      <c r="E348">
        <f t="shared" si="46"/>
        <v>2.75E-2</v>
      </c>
      <c r="G348" t="e">
        <f t="shared" si="48"/>
        <v>#VALUE!</v>
      </c>
      <c r="H348" s="3" t="e">
        <f t="shared" si="53"/>
        <v>#VALUE!</v>
      </c>
      <c r="I348" s="3" t="e">
        <f t="shared" si="49"/>
        <v>#VALUE!</v>
      </c>
      <c r="J348" s="3" t="str">
        <f t="shared" si="50"/>
        <v>TO DO</v>
      </c>
    </row>
    <row r="349" spans="2:10" x14ac:dyDescent="0.3">
      <c r="B349">
        <f t="shared" si="47"/>
        <v>336</v>
      </c>
      <c r="C349" s="3" t="e">
        <f t="shared" si="51"/>
        <v>#VALUE!</v>
      </c>
      <c r="D349" s="3" t="str">
        <f t="shared" si="52"/>
        <v>TO DO</v>
      </c>
      <c r="E349">
        <f t="shared" si="46"/>
        <v>2.75E-2</v>
      </c>
      <c r="G349" t="e">
        <f t="shared" si="48"/>
        <v>#VALUE!</v>
      </c>
      <c r="H349" s="3" t="e">
        <f t="shared" si="53"/>
        <v>#VALUE!</v>
      </c>
      <c r="I349" s="3" t="e">
        <f t="shared" si="49"/>
        <v>#VALUE!</v>
      </c>
      <c r="J349" s="3" t="str">
        <f t="shared" si="50"/>
        <v>TO DO</v>
      </c>
    </row>
    <row r="350" spans="2:10" x14ac:dyDescent="0.3">
      <c r="B350">
        <f t="shared" si="47"/>
        <v>337</v>
      </c>
      <c r="C350" s="3" t="e">
        <f t="shared" si="51"/>
        <v>#VALUE!</v>
      </c>
      <c r="D350" s="3" t="str">
        <f t="shared" si="52"/>
        <v>TO DO</v>
      </c>
      <c r="E350">
        <f t="shared" si="46"/>
        <v>2.75E-2</v>
      </c>
      <c r="G350" t="e">
        <f t="shared" si="48"/>
        <v>#VALUE!</v>
      </c>
      <c r="H350" s="3" t="e">
        <f t="shared" si="53"/>
        <v>#VALUE!</v>
      </c>
      <c r="I350" s="3" t="e">
        <f t="shared" si="49"/>
        <v>#VALUE!</v>
      </c>
      <c r="J350" s="3" t="str">
        <f t="shared" si="50"/>
        <v>TO DO</v>
      </c>
    </row>
    <row r="351" spans="2:10" x14ac:dyDescent="0.3">
      <c r="B351">
        <f t="shared" si="47"/>
        <v>338</v>
      </c>
      <c r="C351" s="3" t="e">
        <f t="shared" si="51"/>
        <v>#VALUE!</v>
      </c>
      <c r="D351" s="3" t="str">
        <f t="shared" si="52"/>
        <v>TO DO</v>
      </c>
      <c r="E351">
        <f t="shared" si="46"/>
        <v>2.75E-2</v>
      </c>
      <c r="G351" t="e">
        <f t="shared" si="48"/>
        <v>#VALUE!</v>
      </c>
      <c r="H351" s="3" t="e">
        <f t="shared" si="53"/>
        <v>#VALUE!</v>
      </c>
      <c r="I351" s="3" t="e">
        <f t="shared" si="49"/>
        <v>#VALUE!</v>
      </c>
      <c r="J351" s="3" t="str">
        <f t="shared" si="50"/>
        <v>TO DO</v>
      </c>
    </row>
    <row r="352" spans="2:10" x14ac:dyDescent="0.3">
      <c r="B352">
        <f t="shared" si="47"/>
        <v>339</v>
      </c>
      <c r="C352" s="3" t="e">
        <f t="shared" si="51"/>
        <v>#VALUE!</v>
      </c>
      <c r="D352" s="3" t="str">
        <f t="shared" si="52"/>
        <v>TO DO</v>
      </c>
      <c r="E352">
        <f t="shared" si="46"/>
        <v>2.75E-2</v>
      </c>
      <c r="G352" t="e">
        <f t="shared" si="48"/>
        <v>#VALUE!</v>
      </c>
      <c r="H352" s="3" t="e">
        <f t="shared" si="53"/>
        <v>#VALUE!</v>
      </c>
      <c r="I352" s="3" t="e">
        <f t="shared" si="49"/>
        <v>#VALUE!</v>
      </c>
      <c r="J352" s="3" t="str">
        <f t="shared" si="50"/>
        <v>TO DO</v>
      </c>
    </row>
    <row r="353" spans="2:10" x14ac:dyDescent="0.3">
      <c r="B353">
        <f t="shared" si="47"/>
        <v>340</v>
      </c>
      <c r="C353" s="3" t="e">
        <f t="shared" si="51"/>
        <v>#VALUE!</v>
      </c>
      <c r="D353" s="3" t="str">
        <f t="shared" si="52"/>
        <v>TO DO</v>
      </c>
      <c r="E353">
        <f t="shared" si="46"/>
        <v>2.75E-2</v>
      </c>
      <c r="G353" t="e">
        <f t="shared" si="48"/>
        <v>#VALUE!</v>
      </c>
      <c r="H353" s="3" t="e">
        <f t="shared" si="53"/>
        <v>#VALUE!</v>
      </c>
      <c r="I353" s="3" t="e">
        <f t="shared" si="49"/>
        <v>#VALUE!</v>
      </c>
      <c r="J353" s="3" t="str">
        <f t="shared" si="50"/>
        <v>TO DO</v>
      </c>
    </row>
    <row r="354" spans="2:10" x14ac:dyDescent="0.3">
      <c r="B354">
        <f t="shared" si="47"/>
        <v>341</v>
      </c>
      <c r="C354" s="3" t="e">
        <f t="shared" si="51"/>
        <v>#VALUE!</v>
      </c>
      <c r="D354" s="3" t="str">
        <f t="shared" si="52"/>
        <v>TO DO</v>
      </c>
      <c r="E354">
        <f t="shared" si="46"/>
        <v>2.75E-2</v>
      </c>
      <c r="G354" t="e">
        <f t="shared" si="48"/>
        <v>#VALUE!</v>
      </c>
      <c r="H354" s="3" t="e">
        <f t="shared" si="53"/>
        <v>#VALUE!</v>
      </c>
      <c r="I354" s="3" t="e">
        <f t="shared" si="49"/>
        <v>#VALUE!</v>
      </c>
      <c r="J354" s="3" t="str">
        <f t="shared" si="50"/>
        <v>TO DO</v>
      </c>
    </row>
    <row r="355" spans="2:10" x14ac:dyDescent="0.3">
      <c r="B355">
        <f t="shared" si="47"/>
        <v>342</v>
      </c>
      <c r="C355" s="3" t="e">
        <f t="shared" si="51"/>
        <v>#VALUE!</v>
      </c>
      <c r="D355" s="3" t="str">
        <f t="shared" si="52"/>
        <v>TO DO</v>
      </c>
      <c r="E355">
        <f t="shared" si="46"/>
        <v>2.75E-2</v>
      </c>
      <c r="G355" t="e">
        <f t="shared" si="48"/>
        <v>#VALUE!</v>
      </c>
      <c r="H355" s="3" t="e">
        <f t="shared" si="53"/>
        <v>#VALUE!</v>
      </c>
      <c r="I355" s="3" t="e">
        <f t="shared" si="49"/>
        <v>#VALUE!</v>
      </c>
      <c r="J355" s="3" t="str">
        <f t="shared" si="50"/>
        <v>TO DO</v>
      </c>
    </row>
    <row r="356" spans="2:10" x14ac:dyDescent="0.3">
      <c r="B356">
        <f t="shared" si="47"/>
        <v>343</v>
      </c>
      <c r="C356" s="3" t="e">
        <f t="shared" si="51"/>
        <v>#VALUE!</v>
      </c>
      <c r="D356" s="3" t="str">
        <f t="shared" si="52"/>
        <v>TO DO</v>
      </c>
      <c r="E356">
        <f t="shared" si="46"/>
        <v>2.75E-2</v>
      </c>
      <c r="G356" t="e">
        <f t="shared" si="48"/>
        <v>#VALUE!</v>
      </c>
      <c r="H356" s="3" t="e">
        <f t="shared" si="53"/>
        <v>#VALUE!</v>
      </c>
      <c r="I356" s="3" t="e">
        <f t="shared" si="49"/>
        <v>#VALUE!</v>
      </c>
      <c r="J356" s="3" t="str">
        <f t="shared" si="50"/>
        <v>TO DO</v>
      </c>
    </row>
    <row r="357" spans="2:10" x14ac:dyDescent="0.3">
      <c r="B357">
        <f t="shared" si="47"/>
        <v>344</v>
      </c>
      <c r="C357" s="3" t="e">
        <f t="shared" si="51"/>
        <v>#VALUE!</v>
      </c>
      <c r="D357" s="3" t="str">
        <f t="shared" si="52"/>
        <v>TO DO</v>
      </c>
      <c r="E357">
        <f t="shared" si="46"/>
        <v>2.75E-2</v>
      </c>
      <c r="G357" t="e">
        <f t="shared" si="48"/>
        <v>#VALUE!</v>
      </c>
      <c r="H357" s="3" t="e">
        <f t="shared" si="53"/>
        <v>#VALUE!</v>
      </c>
      <c r="I357" s="3" t="e">
        <f t="shared" si="49"/>
        <v>#VALUE!</v>
      </c>
      <c r="J357" s="3" t="str">
        <f t="shared" si="50"/>
        <v>TO DO</v>
      </c>
    </row>
    <row r="358" spans="2:10" x14ac:dyDescent="0.3">
      <c r="B358">
        <f t="shared" si="47"/>
        <v>345</v>
      </c>
      <c r="C358" s="3" t="e">
        <f t="shared" si="51"/>
        <v>#VALUE!</v>
      </c>
      <c r="D358" s="3" t="str">
        <f t="shared" si="52"/>
        <v>TO DO</v>
      </c>
      <c r="E358">
        <f t="shared" si="46"/>
        <v>2.75E-2</v>
      </c>
      <c r="G358" t="e">
        <f t="shared" si="48"/>
        <v>#VALUE!</v>
      </c>
      <c r="H358" s="3" t="e">
        <f t="shared" si="53"/>
        <v>#VALUE!</v>
      </c>
      <c r="I358" s="3" t="e">
        <f t="shared" si="49"/>
        <v>#VALUE!</v>
      </c>
      <c r="J358" s="3" t="str">
        <f t="shared" si="50"/>
        <v>TO DO</v>
      </c>
    </row>
    <row r="359" spans="2:10" x14ac:dyDescent="0.3">
      <c r="B359">
        <f t="shared" si="47"/>
        <v>346</v>
      </c>
      <c r="C359" s="3" t="e">
        <f t="shared" si="51"/>
        <v>#VALUE!</v>
      </c>
      <c r="D359" s="3" t="str">
        <f t="shared" si="52"/>
        <v>TO DO</v>
      </c>
      <c r="E359">
        <f t="shared" si="46"/>
        <v>2.75E-2</v>
      </c>
      <c r="G359" t="e">
        <f t="shared" si="48"/>
        <v>#VALUE!</v>
      </c>
      <c r="H359" s="3" t="e">
        <f t="shared" si="53"/>
        <v>#VALUE!</v>
      </c>
      <c r="I359" s="3" t="e">
        <f t="shared" si="49"/>
        <v>#VALUE!</v>
      </c>
      <c r="J359" s="3" t="str">
        <f t="shared" si="50"/>
        <v>TO DO</v>
      </c>
    </row>
    <row r="360" spans="2:10" x14ac:dyDescent="0.3">
      <c r="B360">
        <f t="shared" si="47"/>
        <v>347</v>
      </c>
      <c r="C360" s="3" t="e">
        <f t="shared" si="51"/>
        <v>#VALUE!</v>
      </c>
      <c r="D360" s="3" t="str">
        <f t="shared" si="52"/>
        <v>TO DO</v>
      </c>
      <c r="E360">
        <f t="shared" si="46"/>
        <v>2.75E-2</v>
      </c>
      <c r="G360" t="e">
        <f t="shared" si="48"/>
        <v>#VALUE!</v>
      </c>
      <c r="H360" s="3" t="e">
        <f t="shared" si="53"/>
        <v>#VALUE!</v>
      </c>
      <c r="I360" s="3" t="e">
        <f t="shared" si="49"/>
        <v>#VALUE!</v>
      </c>
      <c r="J360" s="3" t="str">
        <f t="shared" si="50"/>
        <v>TO DO</v>
      </c>
    </row>
    <row r="361" spans="2:10" x14ac:dyDescent="0.3">
      <c r="B361">
        <f t="shared" si="47"/>
        <v>348</v>
      </c>
      <c r="C361" s="3" t="e">
        <f t="shared" si="51"/>
        <v>#VALUE!</v>
      </c>
      <c r="D361" s="3" t="str">
        <f t="shared" si="52"/>
        <v>TO DO</v>
      </c>
      <c r="E361">
        <f t="shared" si="46"/>
        <v>2.75E-2</v>
      </c>
      <c r="G361" t="e">
        <f t="shared" si="48"/>
        <v>#VALUE!</v>
      </c>
      <c r="H361" s="3" t="e">
        <f t="shared" si="53"/>
        <v>#VALUE!</v>
      </c>
      <c r="I361" s="3" t="e">
        <f t="shared" si="49"/>
        <v>#VALUE!</v>
      </c>
      <c r="J361" s="3" t="str">
        <f t="shared" si="50"/>
        <v>TO DO</v>
      </c>
    </row>
    <row r="362" spans="2:10" x14ac:dyDescent="0.3">
      <c r="B362">
        <f t="shared" si="47"/>
        <v>349</v>
      </c>
      <c r="C362" s="3" t="e">
        <f t="shared" si="51"/>
        <v>#VALUE!</v>
      </c>
      <c r="D362" s="3" t="str">
        <f t="shared" si="52"/>
        <v>TO DO</v>
      </c>
      <c r="E362">
        <f t="shared" si="46"/>
        <v>2.75E-2</v>
      </c>
      <c r="G362" t="e">
        <f t="shared" si="48"/>
        <v>#VALUE!</v>
      </c>
      <c r="H362" s="3" t="e">
        <f t="shared" si="53"/>
        <v>#VALUE!</v>
      </c>
      <c r="I362" s="3" t="e">
        <f t="shared" si="49"/>
        <v>#VALUE!</v>
      </c>
      <c r="J362" s="3" t="str">
        <f t="shared" si="50"/>
        <v>TO DO</v>
      </c>
    </row>
    <row r="363" spans="2:10" x14ac:dyDescent="0.3">
      <c r="B363">
        <f t="shared" si="47"/>
        <v>350</v>
      </c>
      <c r="C363" s="3" t="e">
        <f t="shared" si="51"/>
        <v>#VALUE!</v>
      </c>
      <c r="D363" s="3" t="str">
        <f t="shared" si="52"/>
        <v>TO DO</v>
      </c>
      <c r="E363">
        <f t="shared" si="46"/>
        <v>2.75E-2</v>
      </c>
      <c r="G363" t="e">
        <f t="shared" si="48"/>
        <v>#VALUE!</v>
      </c>
      <c r="H363" s="3" t="e">
        <f t="shared" si="53"/>
        <v>#VALUE!</v>
      </c>
      <c r="I363" s="3" t="e">
        <f t="shared" si="49"/>
        <v>#VALUE!</v>
      </c>
      <c r="J363" s="3" t="str">
        <f t="shared" si="50"/>
        <v>TO DO</v>
      </c>
    </row>
    <row r="364" spans="2:10" x14ac:dyDescent="0.3">
      <c r="B364">
        <f t="shared" si="47"/>
        <v>351</v>
      </c>
      <c r="C364" s="3" t="e">
        <f t="shared" si="51"/>
        <v>#VALUE!</v>
      </c>
      <c r="D364" s="3" t="str">
        <f t="shared" si="52"/>
        <v>TO DO</v>
      </c>
      <c r="E364">
        <f t="shared" si="46"/>
        <v>2.75E-2</v>
      </c>
      <c r="G364" t="e">
        <f t="shared" si="48"/>
        <v>#VALUE!</v>
      </c>
      <c r="H364" s="3" t="e">
        <f t="shared" si="53"/>
        <v>#VALUE!</v>
      </c>
      <c r="I364" s="3" t="e">
        <f t="shared" si="49"/>
        <v>#VALUE!</v>
      </c>
      <c r="J364" s="3" t="str">
        <f t="shared" si="50"/>
        <v>TO DO</v>
      </c>
    </row>
    <row r="365" spans="2:10" x14ac:dyDescent="0.3">
      <c r="B365">
        <f t="shared" si="47"/>
        <v>352</v>
      </c>
      <c r="C365" s="3" t="e">
        <f t="shared" si="51"/>
        <v>#VALUE!</v>
      </c>
      <c r="D365" s="3" t="str">
        <f t="shared" si="52"/>
        <v>TO DO</v>
      </c>
      <c r="E365">
        <f t="shared" si="46"/>
        <v>2.75E-2</v>
      </c>
      <c r="G365" t="e">
        <f t="shared" si="48"/>
        <v>#VALUE!</v>
      </c>
      <c r="H365" s="3" t="e">
        <f t="shared" si="53"/>
        <v>#VALUE!</v>
      </c>
      <c r="I365" s="3" t="e">
        <f t="shared" si="49"/>
        <v>#VALUE!</v>
      </c>
      <c r="J365" s="3" t="str">
        <f t="shared" si="50"/>
        <v>TO DO</v>
      </c>
    </row>
    <row r="366" spans="2:10" x14ac:dyDescent="0.3">
      <c r="B366">
        <f t="shared" si="47"/>
        <v>353</v>
      </c>
      <c r="C366" s="3" t="e">
        <f t="shared" si="51"/>
        <v>#VALUE!</v>
      </c>
      <c r="D366" s="3" t="str">
        <f t="shared" si="52"/>
        <v>TO DO</v>
      </c>
      <c r="E366">
        <f t="shared" si="46"/>
        <v>2.75E-2</v>
      </c>
      <c r="G366" t="e">
        <f t="shared" si="48"/>
        <v>#VALUE!</v>
      </c>
      <c r="H366" s="3" t="e">
        <f t="shared" si="53"/>
        <v>#VALUE!</v>
      </c>
      <c r="I366" s="3" t="e">
        <f t="shared" si="49"/>
        <v>#VALUE!</v>
      </c>
      <c r="J366" s="3" t="str">
        <f t="shared" si="50"/>
        <v>TO DO</v>
      </c>
    </row>
    <row r="367" spans="2:10" x14ac:dyDescent="0.3">
      <c r="B367">
        <f t="shared" si="47"/>
        <v>354</v>
      </c>
      <c r="C367" s="3" t="e">
        <f t="shared" si="51"/>
        <v>#VALUE!</v>
      </c>
      <c r="D367" s="3" t="str">
        <f t="shared" si="52"/>
        <v>TO DO</v>
      </c>
      <c r="E367">
        <f t="shared" si="46"/>
        <v>2.75E-2</v>
      </c>
      <c r="G367" t="e">
        <f t="shared" si="48"/>
        <v>#VALUE!</v>
      </c>
      <c r="H367" s="3" t="e">
        <f t="shared" si="53"/>
        <v>#VALUE!</v>
      </c>
      <c r="I367" s="3" t="e">
        <f t="shared" si="49"/>
        <v>#VALUE!</v>
      </c>
      <c r="J367" s="3" t="str">
        <f t="shared" si="50"/>
        <v>TO DO</v>
      </c>
    </row>
    <row r="368" spans="2:10" x14ac:dyDescent="0.3">
      <c r="B368">
        <f t="shared" si="47"/>
        <v>355</v>
      </c>
      <c r="C368" s="3" t="e">
        <f t="shared" si="51"/>
        <v>#VALUE!</v>
      </c>
      <c r="D368" s="3" t="str">
        <f t="shared" si="52"/>
        <v>TO DO</v>
      </c>
      <c r="E368">
        <f t="shared" si="46"/>
        <v>2.75E-2</v>
      </c>
      <c r="G368" t="e">
        <f t="shared" si="48"/>
        <v>#VALUE!</v>
      </c>
      <c r="H368" s="3" t="e">
        <f t="shared" si="53"/>
        <v>#VALUE!</v>
      </c>
      <c r="I368" s="3" t="e">
        <f t="shared" si="49"/>
        <v>#VALUE!</v>
      </c>
      <c r="J368" s="3" t="str">
        <f t="shared" si="50"/>
        <v>TO DO</v>
      </c>
    </row>
    <row r="369" spans="2:10" x14ac:dyDescent="0.3">
      <c r="B369">
        <f t="shared" si="47"/>
        <v>356</v>
      </c>
      <c r="C369" s="3" t="e">
        <f t="shared" si="51"/>
        <v>#VALUE!</v>
      </c>
      <c r="D369" s="3" t="str">
        <f t="shared" si="52"/>
        <v>TO DO</v>
      </c>
      <c r="E369">
        <f t="shared" si="46"/>
        <v>2.75E-2</v>
      </c>
      <c r="G369" t="e">
        <f t="shared" si="48"/>
        <v>#VALUE!</v>
      </c>
      <c r="H369" s="3" t="e">
        <f t="shared" si="53"/>
        <v>#VALUE!</v>
      </c>
      <c r="I369" s="3" t="e">
        <f t="shared" si="49"/>
        <v>#VALUE!</v>
      </c>
      <c r="J369" s="3" t="str">
        <f t="shared" si="50"/>
        <v>TO DO</v>
      </c>
    </row>
    <row r="370" spans="2:10" x14ac:dyDescent="0.3">
      <c r="B370">
        <f t="shared" si="47"/>
        <v>357</v>
      </c>
      <c r="C370" s="3" t="e">
        <f t="shared" si="51"/>
        <v>#VALUE!</v>
      </c>
      <c r="D370" s="3" t="str">
        <f t="shared" si="52"/>
        <v>TO DO</v>
      </c>
      <c r="E370">
        <f t="shared" si="46"/>
        <v>2.75E-2</v>
      </c>
      <c r="G370" t="e">
        <f t="shared" si="48"/>
        <v>#VALUE!</v>
      </c>
      <c r="H370" s="3" t="e">
        <f t="shared" si="53"/>
        <v>#VALUE!</v>
      </c>
      <c r="I370" s="3" t="e">
        <f t="shared" si="49"/>
        <v>#VALUE!</v>
      </c>
      <c r="J370" s="3" t="str">
        <f t="shared" si="50"/>
        <v>TO DO</v>
      </c>
    </row>
    <row r="371" spans="2:10" x14ac:dyDescent="0.3">
      <c r="B371">
        <f t="shared" si="47"/>
        <v>358</v>
      </c>
      <c r="C371" s="3" t="e">
        <f t="shared" si="51"/>
        <v>#VALUE!</v>
      </c>
      <c r="D371" s="3" t="str">
        <f t="shared" si="52"/>
        <v>TO DO</v>
      </c>
      <c r="E371">
        <f t="shared" si="46"/>
        <v>2.75E-2</v>
      </c>
      <c r="G371" t="e">
        <f t="shared" si="48"/>
        <v>#VALUE!</v>
      </c>
      <c r="H371" s="3" t="e">
        <f t="shared" si="53"/>
        <v>#VALUE!</v>
      </c>
      <c r="I371" s="3" t="e">
        <f t="shared" si="49"/>
        <v>#VALUE!</v>
      </c>
      <c r="J371" s="3" t="str">
        <f t="shared" si="50"/>
        <v>TO DO</v>
      </c>
    </row>
    <row r="372" spans="2:10" x14ac:dyDescent="0.3">
      <c r="B372">
        <f t="shared" si="47"/>
        <v>359</v>
      </c>
      <c r="C372" s="3" t="e">
        <f t="shared" si="51"/>
        <v>#VALUE!</v>
      </c>
      <c r="D372" s="3" t="str">
        <f t="shared" si="52"/>
        <v>TO DO</v>
      </c>
      <c r="E372">
        <f t="shared" si="46"/>
        <v>2.75E-2</v>
      </c>
      <c r="G372" t="e">
        <f t="shared" si="48"/>
        <v>#VALUE!</v>
      </c>
      <c r="H372" s="3" t="e">
        <f t="shared" si="53"/>
        <v>#VALUE!</v>
      </c>
      <c r="I372" s="3" t="e">
        <f t="shared" si="49"/>
        <v>#VALUE!</v>
      </c>
      <c r="J372" s="3" t="str">
        <f t="shared" si="50"/>
        <v>TO DO</v>
      </c>
    </row>
    <row r="373" spans="2:10" x14ac:dyDescent="0.3">
      <c r="B373">
        <f t="shared" si="47"/>
        <v>360</v>
      </c>
      <c r="C373" s="3" t="e">
        <f t="shared" si="51"/>
        <v>#VALUE!</v>
      </c>
      <c r="D373" s="3" t="str">
        <f t="shared" si="52"/>
        <v>TO DO</v>
      </c>
      <c r="E373">
        <f t="shared" si="46"/>
        <v>2.75E-2</v>
      </c>
      <c r="G373" t="e">
        <f t="shared" si="48"/>
        <v>#VALUE!</v>
      </c>
      <c r="H373" s="3" t="e">
        <f t="shared" si="53"/>
        <v>#VALUE!</v>
      </c>
      <c r="I373" s="3" t="e">
        <f t="shared" si="49"/>
        <v>#VALUE!</v>
      </c>
      <c r="J373" s="3" t="str">
        <f t="shared" si="50"/>
        <v>TO DO</v>
      </c>
    </row>
  </sheetData>
  <dataValidations count="2">
    <dataValidation type="list" allowBlank="1" showInputMessage="1" showErrorMessage="1" sqref="D4" xr:uid="{727EE511-FCCD-4972-AC0E-B1B29B6B9274}">
      <formula1>"Fixed,ARM"</formula1>
    </dataValidation>
    <dataValidation type="list" allowBlank="1" showInputMessage="1" showErrorMessage="1" sqref="J3" xr:uid="{324C29D2-6195-408B-BB1A-14A061A18127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Sheffels</dc:creator>
  <cp:lastModifiedBy>Nate Sheffels</cp:lastModifiedBy>
  <dcterms:created xsi:type="dcterms:W3CDTF">2022-10-05T19:34:52Z</dcterms:created>
  <dcterms:modified xsi:type="dcterms:W3CDTF">2022-10-05T20:52:09Z</dcterms:modified>
</cp:coreProperties>
</file>