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1835" tabRatio="953" activeTab="6"/>
  </bookViews>
  <sheets>
    <sheet name="1Стац. сж. газ. топл." sheetId="6" r:id="rId1"/>
    <sheet name="1Стац. сж. жид. топл." sheetId="1" r:id="rId2"/>
    <sheet name="2Факел. горение" sheetId="7" r:id="rId3"/>
    <sheet name="3Фугитивные выбросы свечи" sheetId="10" r:id="rId4"/>
    <sheet name="6Транспорт" sheetId="11" r:id="rId5"/>
    <sheet name="7Косвенные выбросы (2 охват)" sheetId="13" r:id="rId6"/>
    <sheet name="Общий отчет" sheetId="15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7" l="1"/>
  <c r="Q14" i="7" l="1"/>
  <c r="K14" i="7"/>
  <c r="L14" i="7"/>
  <c r="M14" i="7"/>
  <c r="N14" i="7"/>
  <c r="O14" i="7"/>
  <c r="P14" i="7"/>
  <c r="R14" i="7"/>
  <c r="J14" i="7"/>
  <c r="R12" i="6"/>
  <c r="Q12" i="6"/>
  <c r="P12" i="6"/>
  <c r="O12" i="6"/>
  <c r="N12" i="6"/>
  <c r="M12" i="6"/>
  <c r="L12" i="6"/>
  <c r="K12" i="6"/>
  <c r="J12" i="6"/>
  <c r="I12" i="6"/>
  <c r="S10" i="6"/>
</calcChain>
</file>

<file path=xl/sharedStrings.xml><?xml version="1.0" encoding="utf-8"?>
<sst xmlns="http://schemas.openxmlformats.org/spreadsheetml/2006/main" count="172" uniqueCount="135">
  <si>
    <t>Административный район</t>
  </si>
  <si>
    <t>Производственная площадка</t>
  </si>
  <si>
    <t>Номер ИЗАВ</t>
  </si>
  <si>
    <t>Компонент у/г смеси</t>
  </si>
  <si>
    <t>Содержание компонентов в у/г смеси, % об. (% мол.)</t>
  </si>
  <si>
    <t>Количество молей углерода на моль i-компонента у/г смеси</t>
  </si>
  <si>
    <r>
      <t>W</t>
    </r>
    <r>
      <rPr>
        <vertAlign val="subscript"/>
        <sz val="12"/>
        <color theme="1"/>
        <rFont val="Arial"/>
        <family val="2"/>
        <charset val="204"/>
      </rPr>
      <t>i,j,y</t>
    </r>
    <r>
      <rPr>
        <sz val="12"/>
        <color theme="1"/>
        <rFont val="Arial"/>
        <family val="2"/>
        <charset val="204"/>
      </rPr>
      <t>*n</t>
    </r>
    <r>
      <rPr>
        <vertAlign val="subscript"/>
        <sz val="12"/>
        <color theme="1"/>
        <rFont val="Arial"/>
        <family val="2"/>
        <charset val="204"/>
      </rPr>
      <t>c,i</t>
    </r>
  </si>
  <si>
    <t>Наименование агрегата</t>
  </si>
  <si>
    <t>Диоксид углерода</t>
  </si>
  <si>
    <t>Кислород</t>
  </si>
  <si>
    <t>Этан</t>
  </si>
  <si>
    <t>Азот</t>
  </si>
  <si>
    <t>Метан</t>
  </si>
  <si>
    <t>Пропан</t>
  </si>
  <si>
    <t>Бутан</t>
  </si>
  <si>
    <t>Пентан</t>
  </si>
  <si>
    <t>Гексан</t>
  </si>
  <si>
    <t>Сероводород</t>
  </si>
  <si>
    <t>Всего (проверка на 100%)</t>
  </si>
  <si>
    <t>Наименование у/г смеси (сжигаемого топлива)</t>
  </si>
  <si>
    <r>
      <t>Коэффициент окисления топлива QF</t>
    </r>
    <r>
      <rPr>
        <vertAlign val="subscript"/>
        <sz val="12"/>
        <color theme="1"/>
        <rFont val="Arial"/>
        <family val="2"/>
        <charset val="204"/>
      </rPr>
      <t>jy</t>
    </r>
    <r>
      <rPr>
        <sz val="12"/>
        <color theme="1"/>
        <rFont val="Arial"/>
        <family val="2"/>
        <charset val="204"/>
      </rPr>
      <t>, доля</t>
    </r>
  </si>
  <si>
    <r>
      <t>Плотность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, кг/м</t>
    </r>
    <r>
      <rPr>
        <vertAlign val="superscript"/>
        <sz val="12"/>
        <color theme="1"/>
        <rFont val="Arial"/>
        <family val="2"/>
        <charset val="204"/>
      </rPr>
      <t>3</t>
    </r>
  </si>
  <si>
    <r>
      <t>Коэффициент выброса СО2 EF</t>
    </r>
    <r>
      <rPr>
        <vertAlign val="subscript"/>
        <sz val="12"/>
        <color theme="1"/>
        <rFont val="Arial"/>
        <family val="2"/>
        <charset val="204"/>
      </rPr>
      <t>CO2j,y,</t>
    </r>
    <r>
      <rPr>
        <sz val="12"/>
        <color theme="1"/>
        <rFont val="Arial"/>
        <family val="2"/>
        <charset val="204"/>
      </rPr>
      <t xml:space="preserve"> т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/тыс. м</t>
    </r>
    <r>
      <rPr>
        <vertAlign val="superscript"/>
        <sz val="12"/>
        <color theme="1"/>
        <rFont val="Arial"/>
        <family val="2"/>
        <charset val="204"/>
      </rPr>
      <t>3</t>
    </r>
  </si>
  <si>
    <r>
      <t>Расход у/г смеси FC</t>
    </r>
    <r>
      <rPr>
        <vertAlign val="subscript"/>
        <sz val="12"/>
        <color theme="1"/>
        <rFont val="Arial"/>
        <family val="2"/>
        <charset val="204"/>
      </rPr>
      <t xml:space="preserve">j,y, </t>
    </r>
    <r>
      <rPr>
        <sz val="12"/>
        <color theme="1"/>
        <rFont val="Arial"/>
        <family val="2"/>
        <charset val="204"/>
      </rPr>
      <t>тыс. м</t>
    </r>
    <r>
      <rPr>
        <vertAlign val="superscript"/>
        <sz val="12"/>
        <color theme="1"/>
        <rFont val="Arial"/>
        <family val="2"/>
        <charset val="204"/>
      </rPr>
      <t>3</t>
    </r>
  </si>
  <si>
    <t>Вид углеводородной смеси</t>
  </si>
  <si>
    <t>Условия сжигания на факельной установке</t>
  </si>
  <si>
    <t>Газообразное топливо</t>
  </si>
  <si>
    <t>Жидкое топливо</t>
  </si>
  <si>
    <t>Наименование жидкого топлива (сжигаемого топлива)</t>
  </si>
  <si>
    <t>Характеристики, обозначения, расчет</t>
  </si>
  <si>
    <t>Единицы измерения</t>
  </si>
  <si>
    <t>МДж/кг</t>
  </si>
  <si>
    <t>доля</t>
  </si>
  <si>
    <t>ТДж</t>
  </si>
  <si>
    <t>Значение</t>
  </si>
  <si>
    <t>тонн</t>
  </si>
  <si>
    <r>
      <t>Выбросы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 xml:space="preserve"> с учетом потенциала глобального потепления (GWP=1), т</t>
    </r>
  </si>
  <si>
    <t>%</t>
  </si>
  <si>
    <r>
      <t>Расход жидкого топлива за отчетный период, FC’</t>
    </r>
    <r>
      <rPr>
        <vertAlign val="subscript"/>
        <sz val="12"/>
        <color theme="1"/>
        <rFont val="Arial"/>
        <family val="2"/>
        <charset val="204"/>
      </rPr>
      <t>i,y</t>
    </r>
    <r>
      <rPr>
        <sz val="12"/>
        <color theme="1"/>
        <rFont val="Arial"/>
        <family val="2"/>
        <charset val="204"/>
      </rPr>
      <t xml:space="preserve"> (факт.)</t>
    </r>
  </si>
  <si>
    <r>
      <t>Низшая теплота сгорания жидкого топлива за отчетный период, NCV</t>
    </r>
    <r>
      <rPr>
        <vertAlign val="subscript"/>
        <sz val="12"/>
        <color theme="1"/>
        <rFont val="Arial"/>
        <family val="2"/>
        <charset val="204"/>
      </rPr>
      <t xml:space="preserve">i,y </t>
    </r>
    <r>
      <rPr>
        <sz val="12"/>
        <color theme="1"/>
        <rFont val="Arial"/>
        <family val="2"/>
        <charset val="204"/>
      </rPr>
      <t>(факт.)</t>
    </r>
  </si>
  <si>
    <r>
      <t>Коэффициент выбросов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от сжигания жидкого топлива, EF</t>
    </r>
    <r>
      <rPr>
        <vertAlign val="subscript"/>
        <sz val="12"/>
        <color theme="1"/>
        <rFont val="Arial"/>
        <family val="2"/>
        <charset val="204"/>
      </rPr>
      <t>CO2,i,y</t>
    </r>
    <r>
      <rPr>
        <sz val="12"/>
        <color theme="1"/>
        <rFont val="Arial"/>
        <family val="2"/>
        <charset val="204"/>
      </rPr>
      <t xml:space="preserve"> (по таблице 1.1)</t>
    </r>
  </si>
  <si>
    <r>
      <t>Коэффициент окисления топлива, OF</t>
    </r>
    <r>
      <rPr>
        <vertAlign val="subscript"/>
        <sz val="12"/>
        <color theme="1"/>
        <rFont val="Arial"/>
        <family val="2"/>
        <charset val="204"/>
      </rPr>
      <t>i,y</t>
    </r>
    <r>
      <rPr>
        <sz val="12"/>
        <color theme="1"/>
        <rFont val="Arial"/>
        <family val="2"/>
        <charset val="204"/>
      </rPr>
      <t xml:space="preserve"> (по умолчанию)</t>
    </r>
  </si>
  <si>
    <r>
      <t>Расход жидкого топлива за отчетный период, FC</t>
    </r>
    <r>
      <rPr>
        <vertAlign val="subscript"/>
        <sz val="12"/>
        <color theme="1"/>
        <rFont val="Arial"/>
        <family val="2"/>
        <charset val="204"/>
      </rPr>
      <t>i,y</t>
    </r>
    <r>
      <rPr>
        <sz val="12"/>
        <color theme="1"/>
        <rFont val="Arial"/>
        <family val="2"/>
        <charset val="204"/>
      </rPr>
      <t xml:space="preserve"> (по формуле 1.2б)</t>
    </r>
  </si>
  <si>
    <r>
      <t>Выбросы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 xml:space="preserve"> от стационарного сжигания топлива за отчетный период, E</t>
    </r>
    <r>
      <rPr>
        <b/>
        <vertAlign val="subscript"/>
        <sz val="12"/>
        <color theme="1"/>
        <rFont val="Arial"/>
        <family val="2"/>
        <charset val="204"/>
      </rPr>
      <t>CO2,y</t>
    </r>
    <r>
      <rPr>
        <b/>
        <sz val="12"/>
        <color theme="1"/>
        <rFont val="Arial"/>
        <family val="2"/>
        <charset val="204"/>
      </rPr>
      <t xml:space="preserve"> (по формуле 1.1)</t>
    </r>
  </si>
  <si>
    <r>
      <t>ккал/кг, ккал/нм</t>
    </r>
    <r>
      <rPr>
        <vertAlign val="superscript"/>
        <sz val="12"/>
        <color theme="1"/>
        <rFont val="Arial"/>
        <family val="2"/>
        <charset val="204"/>
      </rPr>
      <t>3</t>
    </r>
  </si>
  <si>
    <r>
      <t>т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/ТДж</t>
    </r>
  </si>
  <si>
    <r>
      <t>т СО</t>
    </r>
    <r>
      <rPr>
        <b/>
        <vertAlign val="subscript"/>
        <sz val="12"/>
        <color theme="1"/>
        <rFont val="Arial"/>
        <family val="2"/>
        <charset val="204"/>
      </rPr>
      <t>2</t>
    </r>
  </si>
  <si>
    <t>Стационарное сжигание</t>
  </si>
  <si>
    <t>Факельное горение</t>
  </si>
  <si>
    <r>
      <t>Расход углеводородной смеси за отчетный период  (при p=0,1013 МПа = 760 мм рт. ст.), FC</t>
    </r>
    <r>
      <rPr>
        <vertAlign val="subscript"/>
        <sz val="10"/>
        <color theme="1"/>
        <rFont val="Times New Roman"/>
        <family val="1"/>
        <charset val="204"/>
      </rPr>
      <t>i,y</t>
    </r>
    <r>
      <rPr>
        <sz val="10"/>
        <color theme="1"/>
        <rFont val="Times New Roman"/>
        <family val="1"/>
        <charset val="204"/>
      </rPr>
      <t xml:space="preserve"> (факт.)</t>
    </r>
  </si>
  <si>
    <t>Диоксид углерода (СО2)</t>
  </si>
  <si>
    <t>Метан (СН4)</t>
  </si>
  <si>
    <t>Этан (С2Н6)</t>
  </si>
  <si>
    <t>Пропан (С3Н8)</t>
  </si>
  <si>
    <t>Бутан (С4Н10)</t>
  </si>
  <si>
    <t>Пентан (С5Н12)</t>
  </si>
  <si>
    <t>Гексан (C6 и выше)</t>
  </si>
  <si>
    <t>Азот (N2)</t>
  </si>
  <si>
    <t>другие неуглеродсодержащие компоненты</t>
  </si>
  <si>
    <t>% об.</t>
  </si>
  <si>
    <r>
      <t>Коэффициент выбросов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от сжигания углеводородной смеси, EF</t>
    </r>
    <r>
      <rPr>
        <vertAlign val="subscript"/>
        <sz val="12"/>
        <color theme="1"/>
        <rFont val="Arial"/>
        <family val="2"/>
        <charset val="204"/>
      </rPr>
      <t>CO2,i,y</t>
    </r>
    <r>
      <rPr>
        <sz val="12"/>
        <color theme="1"/>
        <rFont val="Arial"/>
        <family val="2"/>
        <charset val="204"/>
      </rPr>
      <t xml:space="preserve"> (по формуле 2.2)</t>
    </r>
  </si>
  <si>
    <r>
      <t>Коэффициент недожога углеводородной смеси на факельной установке, СF</t>
    </r>
    <r>
      <rPr>
        <vertAlign val="subscript"/>
        <sz val="12"/>
        <color theme="1"/>
        <rFont val="Arial"/>
        <family val="2"/>
        <charset val="204"/>
      </rPr>
      <t>j,y</t>
    </r>
    <r>
      <rPr>
        <sz val="12"/>
        <color theme="1"/>
        <rFont val="Arial"/>
        <family val="2"/>
        <charset val="204"/>
      </rPr>
      <t xml:space="preserve"> (по таблице 2.2)</t>
    </r>
  </si>
  <si>
    <r>
      <t>т СО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>/тыс. м</t>
    </r>
    <r>
      <rPr>
        <vertAlign val="superscript"/>
        <sz val="12"/>
        <color theme="1"/>
        <rFont val="Arial"/>
        <family val="2"/>
        <charset val="204"/>
      </rPr>
      <t>3</t>
    </r>
  </si>
  <si>
    <r>
      <t>кг / м</t>
    </r>
    <r>
      <rPr>
        <vertAlign val="superscript"/>
        <sz val="12"/>
        <color theme="1"/>
        <rFont val="Arial"/>
        <family val="2"/>
        <charset val="204"/>
      </rPr>
      <t>3</t>
    </r>
  </si>
  <si>
    <r>
      <t>тыс. м</t>
    </r>
    <r>
      <rPr>
        <vertAlign val="superscript"/>
        <sz val="12"/>
        <color theme="1"/>
        <rFont val="Arial"/>
        <family val="2"/>
        <charset val="204"/>
      </rPr>
      <t>3</t>
    </r>
  </si>
  <si>
    <r>
      <t>Плотность диоксида углерода  (при Т=293,15 K (20 °C); р=101,325 кПа-стандартных условиях) (по таблице 1.2 приказ 371 ρCО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=1,8393 кг/м3)</t>
    </r>
  </si>
  <si>
    <r>
      <t>Компонентный состав углеводородной смеси за отчетный период,W</t>
    </r>
    <r>
      <rPr>
        <vertAlign val="subscript"/>
        <sz val="12"/>
        <color theme="1"/>
        <rFont val="Arial"/>
        <family val="2"/>
        <charset val="204"/>
      </rPr>
      <t>j,i,y</t>
    </r>
    <r>
      <rPr>
        <sz val="12"/>
        <color theme="1"/>
        <rFont val="Arial"/>
        <family val="2"/>
        <charset val="204"/>
      </rPr>
      <t xml:space="preserve"> (факт.):</t>
    </r>
  </si>
  <si>
    <r>
      <t>Выбросы диоксида углерода (СО</t>
    </r>
    <r>
      <rPr>
        <b/>
        <vertAlign val="subscript"/>
        <sz val="16"/>
        <color theme="0"/>
        <rFont val="Arial"/>
        <family val="2"/>
        <charset val="204"/>
      </rPr>
      <t>2</t>
    </r>
    <r>
      <rPr>
        <b/>
        <sz val="16"/>
        <color theme="0"/>
        <rFont val="Arial"/>
        <family val="2"/>
        <charset val="204"/>
      </rPr>
      <t>)</t>
    </r>
  </si>
  <si>
    <r>
      <t>Выбросы CO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т</t>
    </r>
  </si>
  <si>
    <t>Если нет региональных данных по химическому составу сжигаемой у/г смеси, то используется рекомендуемый коэффициент выбросов по 371 приказу</t>
  </si>
  <si>
    <t>Если нет региональных данных по низшей теплоте сгорания, данные для расчета принимаются по 371 приказу</t>
  </si>
  <si>
    <t>Коэффициент выбросов СН4 от сжигания углеводородной смеси, EFCН4,i,y (по формуле 2.4)</t>
  </si>
  <si>
    <t>Плотность метана  (при Т=293,15 K (20 °C); р=101,325 кПа-стандартных условиях ) (по таблице 1.2 приказ 371 ρСН4 =0,668 кг/м3)</t>
  </si>
  <si>
    <r>
      <t>т СН</t>
    </r>
    <r>
      <rPr>
        <vertAlign val="subscript"/>
        <sz val="12"/>
        <color theme="1"/>
        <rFont val="Arial"/>
        <family val="2"/>
        <charset val="204"/>
      </rPr>
      <t>4</t>
    </r>
    <r>
      <rPr>
        <sz val="12"/>
        <color theme="1"/>
        <rFont val="Arial"/>
        <family val="2"/>
        <charset val="204"/>
      </rPr>
      <t>/тыс. м</t>
    </r>
    <r>
      <rPr>
        <vertAlign val="superscript"/>
        <sz val="12"/>
        <color theme="1"/>
        <rFont val="Arial"/>
        <family val="2"/>
        <charset val="204"/>
      </rPr>
      <t>3</t>
    </r>
  </si>
  <si>
    <t>т СО2</t>
  </si>
  <si>
    <t>т СН4</t>
  </si>
  <si>
    <r>
      <t>Выбросы СН</t>
    </r>
    <r>
      <rPr>
        <vertAlign val="subscript"/>
        <sz val="12"/>
        <color theme="1"/>
        <rFont val="Arial"/>
        <family val="2"/>
        <charset val="204"/>
      </rPr>
      <t>4</t>
    </r>
  </si>
  <si>
    <r>
      <t>Выбросы СО</t>
    </r>
    <r>
      <rPr>
        <vertAlign val="subscript"/>
        <sz val="12"/>
        <color theme="1"/>
        <rFont val="Arial"/>
        <family val="2"/>
        <charset val="204"/>
      </rPr>
      <t>2</t>
    </r>
  </si>
  <si>
    <r>
      <t>т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>-экв.</t>
    </r>
  </si>
  <si>
    <r>
      <t>Выбросы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 xml:space="preserve"> с учетом потенциала глобального потепления (GWP</t>
    </r>
    <r>
      <rPr>
        <b/>
        <vertAlign val="subscript"/>
        <sz val="12"/>
        <color theme="1"/>
        <rFont val="Arial"/>
        <family val="2"/>
        <charset val="204"/>
      </rPr>
      <t xml:space="preserve">CO2 </t>
    </r>
    <r>
      <rPr>
        <b/>
        <sz val="12"/>
        <color theme="1"/>
        <rFont val="Arial"/>
        <family val="2"/>
        <charset val="204"/>
      </rPr>
      <t>= 1), (GWP</t>
    </r>
    <r>
      <rPr>
        <b/>
        <vertAlign val="subscript"/>
        <sz val="12"/>
        <color theme="1"/>
        <rFont val="Arial"/>
        <family val="2"/>
        <charset val="204"/>
      </rPr>
      <t xml:space="preserve">CH4 </t>
    </r>
    <r>
      <rPr>
        <b/>
        <sz val="12"/>
        <color theme="1"/>
        <rFont val="Arial"/>
        <family val="2"/>
        <charset val="204"/>
      </rPr>
      <t>= 25), т</t>
    </r>
  </si>
  <si>
    <t>Фугитивные выбросы</t>
  </si>
  <si>
    <t>Удаления технологических газов в атмосферу через свечи  (отведение, рассеивание, стравливание) без сжигания или каталитического окисления</t>
  </si>
  <si>
    <t>Расход  газа (отведение без сжигания) за отчетный период (факт.)   (при Т=293,15 K (20 °C); р=101,325 кПа-стандартных условиях )</t>
  </si>
  <si>
    <r>
      <t>Объемная доля СН</t>
    </r>
    <r>
      <rPr>
        <vertAlign val="subscript"/>
        <sz val="12"/>
        <color theme="1"/>
        <rFont val="Arial"/>
        <family val="2"/>
        <charset val="204"/>
      </rPr>
      <t>4</t>
    </r>
    <r>
      <rPr>
        <sz val="12"/>
        <color theme="1"/>
        <rFont val="Arial"/>
        <family val="2"/>
        <charset val="204"/>
      </rPr>
      <t xml:space="preserve"> в природном газе, W</t>
    </r>
    <r>
      <rPr>
        <vertAlign val="subscript"/>
        <sz val="12"/>
        <color theme="1"/>
        <rFont val="Arial"/>
        <family val="2"/>
        <charset val="204"/>
      </rPr>
      <t>СН4,j,y</t>
    </r>
    <r>
      <rPr>
        <sz val="12"/>
        <color theme="1"/>
        <rFont val="Arial"/>
        <family val="2"/>
        <charset val="204"/>
      </rPr>
      <t xml:space="preserve"> (факт. )</t>
    </r>
  </si>
  <si>
    <r>
      <t>Фугитивные выбросы СН</t>
    </r>
    <r>
      <rPr>
        <vertAlign val="subscript"/>
        <sz val="12"/>
        <color theme="1"/>
        <rFont val="Arial"/>
        <family val="2"/>
        <charset val="204"/>
      </rPr>
      <t xml:space="preserve">4 </t>
    </r>
    <r>
      <rPr>
        <sz val="12"/>
        <color theme="1"/>
        <rFont val="Arial"/>
        <family val="2"/>
        <charset val="204"/>
      </rPr>
      <t>за отчетный период (по формуле 3.1)</t>
    </r>
  </si>
  <si>
    <r>
      <t>Объемная доля СO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в природном газе, W</t>
    </r>
    <r>
      <rPr>
        <vertAlign val="subscript"/>
        <sz val="12"/>
        <color theme="1"/>
        <rFont val="Arial"/>
        <family val="2"/>
        <charset val="204"/>
      </rPr>
      <t>СН4,j,y</t>
    </r>
    <r>
      <rPr>
        <sz val="12"/>
        <color theme="1"/>
        <rFont val="Arial"/>
        <family val="2"/>
        <charset val="204"/>
      </rPr>
      <t xml:space="preserve"> (факт.)</t>
    </r>
  </si>
  <si>
    <r>
      <t>Фугитивные выбросы СO</t>
    </r>
    <r>
      <rPr>
        <vertAlign val="subscript"/>
        <sz val="12"/>
        <color theme="1"/>
        <rFont val="Arial"/>
        <family val="2"/>
        <charset val="204"/>
      </rPr>
      <t xml:space="preserve">2 </t>
    </r>
    <r>
      <rPr>
        <sz val="12"/>
        <color theme="1"/>
        <rFont val="Arial"/>
        <family val="2"/>
        <charset val="204"/>
      </rPr>
      <t>за отчетный период (по формуле 3.1)</t>
    </r>
  </si>
  <si>
    <r>
      <t>т СН</t>
    </r>
    <r>
      <rPr>
        <vertAlign val="subscript"/>
        <sz val="12"/>
        <color theme="1"/>
        <rFont val="Arial"/>
        <family val="2"/>
        <charset val="204"/>
      </rPr>
      <t>4</t>
    </r>
  </si>
  <si>
    <r>
      <t>т СО</t>
    </r>
    <r>
      <rPr>
        <vertAlign val="subscript"/>
        <sz val="12"/>
        <color theme="1"/>
        <rFont val="Arial"/>
        <family val="2"/>
        <charset val="204"/>
      </rPr>
      <t>2</t>
    </r>
  </si>
  <si>
    <t>Выбросы СО2 с учетом потенциала глобального потепления (GWPCO2 = 1), (GWPCH4 = 25), т</t>
  </si>
  <si>
    <r>
      <t>т СО</t>
    </r>
    <r>
      <rPr>
        <b/>
        <vertAlign val="subscript"/>
        <sz val="12"/>
        <color theme="1"/>
        <rFont val="Arial"/>
        <family val="2"/>
        <charset val="204"/>
      </rPr>
      <t>2</t>
    </r>
    <r>
      <rPr>
        <b/>
        <sz val="12"/>
        <color theme="1"/>
        <rFont val="Arial"/>
        <family val="2"/>
        <charset val="204"/>
      </rPr>
      <t>-экв</t>
    </r>
  </si>
  <si>
    <r>
      <t>Объемная доля СН</t>
    </r>
    <r>
      <rPr>
        <vertAlign val="subscript"/>
        <sz val="12"/>
        <color theme="1"/>
        <rFont val="Arial"/>
        <family val="2"/>
        <charset val="204"/>
      </rPr>
      <t>4</t>
    </r>
    <r>
      <rPr>
        <sz val="12"/>
        <color theme="1"/>
        <rFont val="Arial"/>
        <family val="2"/>
        <charset val="204"/>
      </rPr>
      <t xml:space="preserve"> в природном газе, WСН4,j,y (по умолчанию)</t>
    </r>
  </si>
  <si>
    <r>
      <t>Объемная доля СO</t>
    </r>
    <r>
      <rPr>
        <vertAlign val="subscript"/>
        <sz val="12"/>
        <color theme="1"/>
        <rFont val="Arial"/>
        <family val="2"/>
        <charset val="204"/>
      </rPr>
      <t>2</t>
    </r>
    <r>
      <rPr>
        <sz val="12"/>
        <color theme="1"/>
        <rFont val="Arial"/>
        <family val="2"/>
        <charset val="204"/>
      </rPr>
      <t xml:space="preserve"> в природном газе, WСН4,j,y (по умолчанию)</t>
    </r>
  </si>
  <si>
    <t>Наименование у/г смеси</t>
  </si>
  <si>
    <r>
      <t>кг/м</t>
    </r>
    <r>
      <rPr>
        <vertAlign val="superscript"/>
        <sz val="12"/>
        <color theme="1"/>
        <rFont val="Arial"/>
        <family val="2"/>
        <charset val="204"/>
      </rPr>
      <t>3</t>
    </r>
  </si>
  <si>
    <t>Плотность диоксида углерода  (при Т=293,15 K (20 °C); р=101,325 кПа-стандартных условиях) (по таблице 1.2 приказ 371 ρCО2 =1,8393 кг/м3)</t>
  </si>
  <si>
    <r>
      <t>Плотность СН</t>
    </r>
    <r>
      <rPr>
        <vertAlign val="subscript"/>
        <sz val="12"/>
        <color theme="1"/>
        <rFont val="Arial"/>
        <family val="2"/>
        <charset val="204"/>
      </rPr>
      <t>4</t>
    </r>
    <r>
      <rPr>
        <sz val="12"/>
        <color theme="1"/>
        <rFont val="Arial"/>
        <family val="2"/>
        <charset val="204"/>
      </rPr>
      <t xml:space="preserve">  (при Т=293,15 K (20 °C); р=101,325 кПа-стандартных условиях), ρ</t>
    </r>
    <r>
      <rPr>
        <vertAlign val="subscript"/>
        <sz val="12"/>
        <color theme="1"/>
        <rFont val="Arial"/>
        <family val="2"/>
        <charset val="204"/>
      </rPr>
      <t>CН4</t>
    </r>
    <r>
      <rPr>
        <sz val="12"/>
        <color theme="1"/>
        <rFont val="Arial"/>
        <family val="2"/>
        <charset val="204"/>
      </rPr>
      <t xml:space="preserve"> (по таблице 1.2)</t>
    </r>
  </si>
  <si>
    <t>Если нет региональных данных по содержанию диоксида углерода и метана в у/г смеси, то данные принимаются по умолчанию по 371 постановлению</t>
  </si>
  <si>
    <t>Закупки тепловой и электрической энергии у сторонних организаций</t>
  </si>
  <si>
    <t>Косвенные выбросы парниковых газов</t>
  </si>
  <si>
    <t>Закупки</t>
  </si>
  <si>
    <t>Размерность</t>
  </si>
  <si>
    <t>Энергосистема</t>
  </si>
  <si>
    <t>Электроэнергия</t>
  </si>
  <si>
    <t>МВтч</t>
  </si>
  <si>
    <t>Тепловая энергия</t>
  </si>
  <si>
    <t>Гкал</t>
  </si>
  <si>
    <t>Суммарные косвенные энергетические выбросы парниковых газов</t>
  </si>
  <si>
    <r>
      <t>т CO</t>
    </r>
    <r>
      <rPr>
        <vertAlign val="subscript"/>
        <sz val="10"/>
        <color theme="1"/>
        <rFont val="Arial"/>
        <family val="2"/>
        <charset val="204"/>
      </rPr>
      <t>2</t>
    </r>
  </si>
  <si>
    <r>
      <t>Выбросы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производстве импортируемой электроэнергии, потребленной организацией</t>
    </r>
  </si>
  <si>
    <r>
      <t>Выбросы CO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производстве импортируемой тепловой энергии, потребленной организацией</t>
    </r>
  </si>
  <si>
    <r>
      <t>т CO</t>
    </r>
    <r>
      <rPr>
        <b/>
        <vertAlign val="subscript"/>
        <sz val="10"/>
        <color theme="1"/>
        <rFont val="Arial"/>
        <family val="2"/>
        <charset val="204"/>
      </rPr>
      <t>2</t>
    </r>
  </si>
  <si>
    <t>Вид топлива</t>
  </si>
  <si>
    <r>
      <t>т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/т (тыс. м</t>
    </r>
    <r>
      <rPr>
        <vertAlign val="superscript"/>
        <sz val="10"/>
        <color theme="1"/>
        <rFont val="Arial"/>
        <family val="2"/>
        <charset val="204"/>
      </rPr>
      <t>3</t>
    </r>
    <r>
      <rPr>
        <sz val="10"/>
        <color theme="1"/>
        <rFont val="Arial"/>
        <family val="2"/>
        <charset val="204"/>
      </rPr>
      <t>)</t>
    </r>
  </si>
  <si>
    <t>Транспорт</t>
  </si>
  <si>
    <t>Расход топлива</t>
  </si>
  <si>
    <t>литров</t>
  </si>
  <si>
    <t>кг/л</t>
  </si>
  <si>
    <t>Расход топлива (расчетный)</t>
  </si>
  <si>
    <t>Плотность топлива</t>
  </si>
  <si>
    <t>Коэффициент выбросов</t>
  </si>
  <si>
    <t>Выбросы от транспорта</t>
  </si>
  <si>
    <r>
      <t>т СО</t>
    </r>
    <r>
      <rPr>
        <b/>
        <vertAlign val="subscript"/>
        <sz val="10"/>
        <color theme="1"/>
        <rFont val="Arial"/>
        <family val="2"/>
        <charset val="204"/>
      </rPr>
      <t>2</t>
    </r>
  </si>
  <si>
    <r>
      <t>тонн (тыс. м</t>
    </r>
    <r>
      <rPr>
        <vertAlign val="superscript"/>
        <sz val="10"/>
        <color theme="1"/>
        <rFont val="Arial"/>
        <family val="2"/>
        <charset val="204"/>
      </rPr>
      <t>3</t>
    </r>
    <r>
      <rPr>
        <sz val="10"/>
        <color theme="1"/>
        <rFont val="Arial"/>
        <family val="2"/>
        <charset val="204"/>
      </rPr>
      <t>)</t>
    </r>
  </si>
  <si>
    <t>Значения</t>
  </si>
  <si>
    <t>Регион</t>
  </si>
  <si>
    <t>Газотурбинный генератор</t>
  </si>
  <si>
    <t>Факел</t>
  </si>
  <si>
    <t>Площадка</t>
  </si>
  <si>
    <t>Источник</t>
  </si>
  <si>
    <t>Топливо</t>
  </si>
  <si>
    <t>Категория</t>
  </si>
  <si>
    <t>Результат</t>
  </si>
  <si>
    <t>Процент</t>
  </si>
  <si>
    <t>Отчет по объекту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</si>
</sst>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₽_-;\-* #,##0.00\ _₽_-;_-* &quot;-&quot;??\ _₽_-;_-@_-"/>
    <numFmt numFmtId="164" formatCode="_(* #,##0.00_);_(* \(#,##0.00\);_(* &quot;-&quot;??_);_(@_)"/>
    <numFmt numFmtId="165" formatCode="#,##0.0000"/>
    <numFmt numFmtId="166" formatCode="0.0000"/>
    <numFmt numFmtId="167" formatCode="0000"/>
    <numFmt numFmtId="168" formatCode="#,##0.000000"/>
    <numFmt numFmtId="169" formatCode="#,##0.000"/>
    <numFmt numFmtId="170" formatCode="_-* #,##0.00_р_._-;\-* #,##0.00_р_._-;_-* &quot;-&quot;??_р_.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vertAlign val="subscript"/>
      <sz val="12"/>
      <color theme="1"/>
      <name val="Arial"/>
      <family val="2"/>
      <charset val="204"/>
    </font>
    <font>
      <vertAlign val="superscript"/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6"/>
      <color theme="0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  <font>
      <b/>
      <vertAlign val="subscript"/>
      <sz val="12"/>
      <color theme="1"/>
      <name val="Arial"/>
      <family val="2"/>
      <charset val="204"/>
    </font>
    <font>
      <b/>
      <vertAlign val="subscript"/>
      <sz val="16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vertAlign val="subscript"/>
      <sz val="10"/>
      <color theme="1"/>
      <name val="Arial"/>
      <family val="2"/>
      <charset val="204"/>
    </font>
    <font>
      <vertAlign val="subscript"/>
      <sz val="10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3" fillId="0" borderId="0"/>
    <xf numFmtId="0" fontId="8" fillId="0" borderId="0"/>
    <xf numFmtId="0" fontId="3" fillId="0" borderId="0"/>
    <xf numFmtId="164" fontId="7" fillId="0" borderId="0" applyFont="0" applyFill="0" applyBorder="0" applyAlignment="0" applyProtection="0"/>
    <xf numFmtId="0" fontId="2" fillId="0" borderId="0"/>
    <xf numFmtId="0" fontId="1" fillId="0" borderId="0"/>
    <xf numFmtId="17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 wrapText="1"/>
    </xf>
    <xf numFmtId="165" fontId="12" fillId="2" borderId="4" xfId="0" applyNumberFormat="1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vertical="center" wrapText="1"/>
    </xf>
    <xf numFmtId="165" fontId="4" fillId="5" borderId="9" xfId="0" applyNumberFormat="1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4" fontId="4" fillId="5" borderId="4" xfId="0" applyNumberFormat="1" applyFont="1" applyFill="1" applyBorder="1" applyAlignment="1">
      <alignment horizontal="center" vertical="center" wrapText="1"/>
    </xf>
    <xf numFmtId="3" fontId="4" fillId="5" borderId="4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vertical="center"/>
    </xf>
    <xf numFmtId="0" fontId="15" fillId="4" borderId="19" xfId="0" applyFont="1" applyFill="1" applyBorder="1" applyAlignment="1">
      <alignment vertical="center"/>
    </xf>
    <xf numFmtId="0" fontId="9" fillId="4" borderId="0" xfId="0" applyFont="1" applyFill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168" fontId="4" fillId="5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left" vertical="center"/>
    </xf>
    <xf numFmtId="0" fontId="16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 wrapText="1"/>
    </xf>
    <xf numFmtId="0" fontId="15" fillId="4" borderId="25" xfId="0" applyFont="1" applyFill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6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17" fillId="5" borderId="26" xfId="0" applyFont="1" applyFill="1" applyBorder="1" applyAlignment="1">
      <alignment horizontal="center" vertical="center" wrapText="1"/>
    </xf>
    <xf numFmtId="4" fontId="17" fillId="5" borderId="4" xfId="0" applyNumberFormat="1" applyFont="1" applyFill="1" applyBorder="1" applyAlignment="1">
      <alignment horizontal="center" vertical="center" wrapText="1"/>
    </xf>
    <xf numFmtId="169" fontId="17" fillId="5" borderId="4" xfId="0" applyNumberFormat="1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167" fontId="4" fillId="0" borderId="8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165" fontId="4" fillId="3" borderId="7" xfId="0" applyNumberFormat="1" applyFont="1" applyFill="1" applyBorder="1" applyAlignment="1">
      <alignment horizontal="center" vertical="center" wrapText="1"/>
    </xf>
    <xf numFmtId="165" fontId="12" fillId="2" borderId="4" xfId="0" applyNumberFormat="1" applyFont="1" applyFill="1" applyBorder="1" applyAlignment="1">
      <alignment horizontal="center" vertical="center" wrapText="1"/>
    </xf>
    <xf numFmtId="165" fontId="4" fillId="5" borderId="4" xfId="0" applyNumberFormat="1" applyFont="1" applyFill="1" applyBorder="1" applyAlignment="1">
      <alignment horizontal="center" vertical="center" wrapText="1"/>
    </xf>
    <xf numFmtId="4" fontId="4" fillId="5" borderId="4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6" fontId="4" fillId="0" borderId="7" xfId="0" applyNumberFormat="1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5" borderId="4" xfId="0" applyNumberFormat="1" applyFont="1" applyFill="1" applyBorder="1" applyAlignment="1">
      <alignment horizontal="center" vertical="center" wrapText="1"/>
    </xf>
    <xf numFmtId="166" fontId="12" fillId="2" borderId="4" xfId="0" applyNumberFormat="1" applyFont="1" applyFill="1" applyBorder="1" applyAlignment="1">
      <alignment horizontal="center" vertical="center" wrapText="1"/>
    </xf>
    <xf numFmtId="166" fontId="4" fillId="5" borderId="9" xfId="0" applyNumberFormat="1" applyFont="1" applyFill="1" applyBorder="1" applyAlignment="1">
      <alignment horizontal="center" vertical="center" wrapText="1"/>
    </xf>
    <xf numFmtId="166" fontId="4" fillId="0" borderId="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67" fontId="12" fillId="6" borderId="1" xfId="0" applyNumberFormat="1" applyFont="1" applyFill="1" applyBorder="1" applyAlignment="1">
      <alignment horizontal="center" vertical="center" wrapText="1"/>
    </xf>
    <xf numFmtId="167" fontId="12" fillId="6" borderId="2" xfId="0" applyNumberFormat="1" applyFont="1" applyFill="1" applyBorder="1" applyAlignment="1">
      <alignment horizontal="center" vertical="center" wrapText="1"/>
    </xf>
    <xf numFmtId="167" fontId="12" fillId="6" borderId="3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center" vertical="center" wrapText="1"/>
    </xf>
    <xf numFmtId="165" fontId="4" fillId="5" borderId="7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" fontId="12" fillId="2" borderId="5" xfId="0" applyNumberFormat="1" applyFont="1" applyFill="1" applyBorder="1" applyAlignment="1">
      <alignment horizontal="center" vertical="center"/>
    </xf>
    <xf numFmtId="4" fontId="12" fillId="2" borderId="6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center"/>
    </xf>
    <xf numFmtId="169" fontId="4" fillId="5" borderId="5" xfId="0" applyNumberFormat="1" applyFont="1" applyFill="1" applyBorder="1" applyAlignment="1">
      <alignment horizontal="center" vertical="center"/>
    </xf>
    <xf numFmtId="169" fontId="4" fillId="5" borderId="7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left" vertical="center" wrapText="1"/>
    </xf>
    <xf numFmtId="0" fontId="17" fillId="6" borderId="6" xfId="0" applyFont="1" applyFill="1" applyBorder="1" applyAlignment="1">
      <alignment horizontal="left" vertical="center" wrapText="1"/>
    </xf>
    <xf numFmtId="0" fontId="17" fillId="6" borderId="29" xfId="0" applyFont="1" applyFill="1" applyBorder="1" applyAlignment="1">
      <alignment horizontal="left" vertical="center" wrapText="1"/>
    </xf>
    <xf numFmtId="4" fontId="18" fillId="2" borderId="4" xfId="0" applyNumberFormat="1" applyFont="1" applyFill="1" applyBorder="1" applyAlignment="1">
      <alignment horizontal="center" vertical="center" wrapText="1"/>
    </xf>
    <xf numFmtId="169" fontId="17" fillId="5" borderId="4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vertical="center" wrapText="1"/>
    </xf>
    <xf numFmtId="0" fontId="17" fillId="6" borderId="3" xfId="0" applyFont="1" applyFill="1" applyBorder="1" applyAlignment="1">
      <alignment horizontal="left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4" fontId="18" fillId="2" borderId="8" xfId="0" applyNumberFormat="1" applyFont="1" applyFill="1" applyBorder="1" applyAlignment="1">
      <alignment horizontal="center" vertical="center" wrapText="1"/>
    </xf>
    <xf numFmtId="4" fontId="18" fillId="2" borderId="9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4" fontId="17" fillId="5" borderId="8" xfId="0" applyNumberFormat="1" applyFont="1" applyFill="1" applyBorder="1" applyAlignment="1">
      <alignment horizontal="center" vertical="center" wrapText="1"/>
    </xf>
    <xf numFmtId="4" fontId="17" fillId="5" borderId="9" xfId="0" applyNumberFormat="1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4">
    <cellStyle name="Normal 2" xfId="2"/>
    <cellStyle name="Normal 2 2" xfId="11"/>
    <cellStyle name="Гиперссылка 2" xfId="9"/>
    <cellStyle name="Обычный" xfId="0" builtinId="0"/>
    <cellStyle name="Обычный 2" xfId="3"/>
    <cellStyle name="Обычный 2 2" xfId="1"/>
    <cellStyle name="Обычный 2 2 2" xfId="10"/>
    <cellStyle name="Обычный 3" xfId="4"/>
    <cellStyle name="Обычный 3 2" xfId="12"/>
    <cellStyle name="Обычный 4" xfId="6"/>
    <cellStyle name="Обычный 5" xfId="7"/>
    <cellStyle name="Финансовый 2" xfId="5"/>
    <cellStyle name="Финансовый 2 2" xfId="13"/>
    <cellStyle name="Финансовый 3" xfId="8"/>
  </cellStyles>
  <dxfs count="11">
    <dxf>
      <numFmt numFmtId="4" formatCode="#,##0.00"/>
      <fill>
        <patternFill>
          <bgColor theme="0"/>
        </patternFill>
      </fill>
    </dxf>
    <dxf>
      <numFmt numFmtId="4" formatCode="#,##0.00"/>
      <fill>
        <patternFill>
          <bgColor theme="0"/>
        </patternFill>
      </fill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numFmt numFmtId="4" formatCode="#,##0.00"/>
      <fill>
        <patternFill>
          <bgColor theme="0"/>
        </patternFill>
      </fill>
    </dxf>
    <dxf>
      <fill>
        <patternFill>
          <fgColor theme="0"/>
          <bgColor theme="0"/>
        </patternFill>
      </fill>
    </dxf>
    <dxf>
      <numFmt numFmtId="165" formatCode="#,##0.0000"/>
      <fill>
        <patternFill>
          <fgColor theme="0"/>
          <bgColor theme="0"/>
        </patternFill>
      </fill>
    </dxf>
    <dxf>
      <numFmt numFmtId="4" formatCode="#,##0.00"/>
      <fill>
        <patternFill>
          <fgColor theme="0"/>
          <bgColor theme="0"/>
        </patternFill>
      </fill>
    </dxf>
    <dxf>
      <numFmt numFmtId="4" formatCode="#,##0.00"/>
      <fill>
        <patternFill>
          <fgColor theme="0"/>
          <bgColor theme="0"/>
        </patternFill>
      </fill>
    </dxf>
    <dxf>
      <fill>
        <patternFill>
          <bgColor theme="0"/>
        </patternFill>
      </fill>
    </dxf>
    <dxf>
      <numFmt numFmtId="165" formatCode="#,##0.0000"/>
      <fill>
        <patternFill>
          <fgColor theme="0"/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V25"/>
  <sheetViews>
    <sheetView zoomScaleNormal="100" workbookViewId="0">
      <selection activeCell="I8" sqref="I8:M8"/>
    </sheetView>
  </sheetViews>
  <sheetFormatPr defaultRowHeight="15" x14ac:dyDescent="0.25"/>
  <cols>
    <col min="1" max="8" width="9.140625" style="1"/>
    <col min="9" max="18" width="12" style="1" customWidth="1"/>
    <col min="19" max="21" width="20.5703125" style="1" customWidth="1"/>
    <col min="22" max="22" width="27.140625" style="1" customWidth="1"/>
    <col min="23" max="16384" width="9.140625" style="1"/>
  </cols>
  <sheetData>
    <row r="1" spans="2:22" s="11" customFormat="1" ht="20.25" customHeight="1" x14ac:dyDescent="0.25">
      <c r="B1" s="10" t="s">
        <v>47</v>
      </c>
      <c r="C1" s="31"/>
      <c r="D1" s="31"/>
      <c r="E1" s="31"/>
      <c r="F1" s="31"/>
      <c r="G1" s="30" t="s">
        <v>69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2:22" s="11" customFormat="1" ht="20.25" customHeight="1" x14ac:dyDescent="0.25">
      <c r="B2" s="10" t="s">
        <v>26</v>
      </c>
      <c r="C2" s="31"/>
      <c r="D2" s="31"/>
      <c r="E2" s="31"/>
      <c r="F2" s="31"/>
      <c r="G2" s="29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ht="8.25" customHeight="1" x14ac:dyDescent="0.25"/>
    <row r="4" spans="2:22" ht="20.100000000000001" customHeight="1" x14ac:dyDescent="0.25">
      <c r="B4" s="73" t="s">
        <v>125</v>
      </c>
      <c r="C4" s="73"/>
      <c r="D4" s="73"/>
      <c r="E4" s="73"/>
      <c r="F4" s="73"/>
      <c r="G4" s="73"/>
      <c r="H4" s="73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2:22" ht="20.100000000000001" customHeight="1" x14ac:dyDescent="0.25">
      <c r="B5" s="73" t="s">
        <v>0</v>
      </c>
      <c r="C5" s="73"/>
      <c r="D5" s="73"/>
      <c r="E5" s="73"/>
      <c r="F5" s="73"/>
      <c r="G5" s="73"/>
      <c r="H5" s="73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2:22" ht="20.100000000000001" customHeight="1" x14ac:dyDescent="0.25">
      <c r="B6" s="73" t="s">
        <v>1</v>
      </c>
      <c r="C6" s="73"/>
      <c r="D6" s="73"/>
      <c r="E6" s="73"/>
      <c r="F6" s="73"/>
      <c r="G6" s="73"/>
      <c r="H6" s="73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2:22" ht="20.100000000000001" customHeight="1" thickBot="1" x14ac:dyDescent="0.3">
      <c r="B7" s="73" t="s">
        <v>2</v>
      </c>
      <c r="C7" s="73"/>
      <c r="D7" s="73"/>
      <c r="E7" s="73"/>
      <c r="F7" s="73"/>
      <c r="G7" s="73"/>
      <c r="H7" s="73"/>
      <c r="I7" s="78"/>
      <c r="J7" s="78"/>
      <c r="K7" s="78"/>
      <c r="L7" s="74" t="s">
        <v>126</v>
      </c>
      <c r="M7" s="74"/>
      <c r="N7" s="73"/>
      <c r="O7" s="75"/>
      <c r="P7" s="75"/>
      <c r="Q7" s="75"/>
      <c r="R7" s="75"/>
      <c r="S7" s="75"/>
      <c r="T7" s="75"/>
      <c r="U7" s="75"/>
      <c r="V7" s="75"/>
    </row>
    <row r="8" spans="2:22" ht="39.950000000000003" customHeight="1" thickBot="1" x14ac:dyDescent="0.3">
      <c r="B8" s="76" t="s">
        <v>19</v>
      </c>
      <c r="C8" s="76"/>
      <c r="D8" s="76"/>
      <c r="E8" s="76"/>
      <c r="F8" s="76"/>
      <c r="G8" s="76"/>
      <c r="H8" s="77"/>
      <c r="I8" s="67"/>
      <c r="J8" s="68"/>
      <c r="K8" s="68"/>
      <c r="L8" s="68"/>
      <c r="M8" s="69"/>
      <c r="N8" s="70"/>
      <c r="O8" s="71"/>
      <c r="P8" s="71"/>
      <c r="Q8" s="71"/>
      <c r="R8" s="71"/>
      <c r="S8" s="71"/>
      <c r="T8" s="71"/>
      <c r="U8" s="71"/>
      <c r="V8" s="72"/>
    </row>
    <row r="9" spans="2:22" ht="73.5" customHeight="1" x14ac:dyDescent="0.25">
      <c r="B9" s="73" t="s">
        <v>3</v>
      </c>
      <c r="C9" s="73"/>
      <c r="D9" s="73"/>
      <c r="E9" s="73"/>
      <c r="F9" s="73"/>
      <c r="G9" s="73"/>
      <c r="H9" s="73"/>
      <c r="I9" s="25" t="s">
        <v>8</v>
      </c>
      <c r="J9" s="25" t="s">
        <v>9</v>
      </c>
      <c r="K9" s="25" t="s">
        <v>10</v>
      </c>
      <c r="L9" s="25" t="s">
        <v>11</v>
      </c>
      <c r="M9" s="25" t="s">
        <v>12</v>
      </c>
      <c r="N9" s="2" t="s">
        <v>17</v>
      </c>
      <c r="O9" s="2" t="s">
        <v>13</v>
      </c>
      <c r="P9" s="2" t="s">
        <v>14</v>
      </c>
      <c r="Q9" s="2" t="s">
        <v>15</v>
      </c>
      <c r="R9" s="2" t="s">
        <v>16</v>
      </c>
      <c r="S9" s="20" t="s">
        <v>18</v>
      </c>
      <c r="T9" s="20" t="s">
        <v>20</v>
      </c>
      <c r="U9" s="20" t="s">
        <v>21</v>
      </c>
      <c r="V9" s="2" t="s">
        <v>23</v>
      </c>
    </row>
    <row r="10" spans="2:22" ht="24.95" customHeight="1" x14ac:dyDescent="0.25">
      <c r="B10" s="73" t="s">
        <v>4</v>
      </c>
      <c r="C10" s="73"/>
      <c r="D10" s="73"/>
      <c r="E10" s="73"/>
      <c r="F10" s="73"/>
      <c r="G10" s="73"/>
      <c r="H10" s="73"/>
      <c r="I10" s="4"/>
      <c r="J10" s="4"/>
      <c r="K10" s="4"/>
      <c r="L10" s="4"/>
      <c r="M10" s="4"/>
      <c r="N10" s="4"/>
      <c r="O10" s="4"/>
      <c r="P10" s="4"/>
      <c r="Q10" s="4"/>
      <c r="R10" s="4"/>
      <c r="S10" s="21">
        <f>SUM(I10:R10)</f>
        <v>0</v>
      </c>
      <c r="T10" s="21">
        <v>1</v>
      </c>
      <c r="U10" s="16"/>
      <c r="V10" s="4"/>
    </row>
    <row r="11" spans="2:22" ht="95.25" customHeight="1" x14ac:dyDescent="0.25">
      <c r="B11" s="73" t="s">
        <v>5</v>
      </c>
      <c r="C11" s="73"/>
      <c r="D11" s="73"/>
      <c r="E11" s="73"/>
      <c r="F11" s="73"/>
      <c r="G11" s="73"/>
      <c r="H11" s="73"/>
      <c r="I11" s="22">
        <v>1</v>
      </c>
      <c r="J11" s="22">
        <v>0</v>
      </c>
      <c r="K11" s="22">
        <v>2</v>
      </c>
      <c r="L11" s="22">
        <v>0</v>
      </c>
      <c r="M11" s="22">
        <v>1</v>
      </c>
      <c r="N11" s="22">
        <v>0</v>
      </c>
      <c r="O11" s="22">
        <v>3</v>
      </c>
      <c r="P11" s="22">
        <v>4</v>
      </c>
      <c r="Q11" s="22">
        <v>5</v>
      </c>
      <c r="R11" s="22">
        <v>6</v>
      </c>
      <c r="S11" s="3"/>
      <c r="T11" s="21" t="s">
        <v>22</v>
      </c>
      <c r="U11" s="3" t="s">
        <v>68</v>
      </c>
      <c r="V11" s="7" t="s">
        <v>36</v>
      </c>
    </row>
    <row r="12" spans="2:22" ht="24.95" customHeight="1" x14ac:dyDescent="0.25">
      <c r="B12" s="73" t="s">
        <v>6</v>
      </c>
      <c r="C12" s="73"/>
      <c r="D12" s="73"/>
      <c r="E12" s="73"/>
      <c r="F12" s="73"/>
      <c r="G12" s="73"/>
      <c r="H12" s="73"/>
      <c r="I12" s="16">
        <f>I10*I11</f>
        <v>0</v>
      </c>
      <c r="J12" s="16">
        <f t="shared" ref="J12:R12" si="0">J10*J11</f>
        <v>0</v>
      </c>
      <c r="K12" s="16">
        <f t="shared" si="0"/>
        <v>0</v>
      </c>
      <c r="L12" s="16">
        <f t="shared" si="0"/>
        <v>0</v>
      </c>
      <c r="M12" s="16">
        <f t="shared" si="0"/>
        <v>0</v>
      </c>
      <c r="N12" s="16">
        <f t="shared" si="0"/>
        <v>0</v>
      </c>
      <c r="O12" s="16">
        <f t="shared" si="0"/>
        <v>0</v>
      </c>
      <c r="P12" s="16">
        <f t="shared" si="0"/>
        <v>0</v>
      </c>
      <c r="Q12" s="16">
        <f t="shared" si="0"/>
        <v>0</v>
      </c>
      <c r="R12" s="16">
        <f t="shared" si="0"/>
        <v>0</v>
      </c>
      <c r="S12" s="3"/>
      <c r="T12" s="16"/>
      <c r="U12" s="5"/>
      <c r="V12" s="8"/>
    </row>
    <row r="13" spans="2:22" ht="15" customHeight="1" x14ac:dyDescent="0.25"/>
    <row r="14" spans="2:22" ht="15" customHeight="1" x14ac:dyDescent="0.25"/>
    <row r="15" spans="2:22" ht="15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2:22" ht="15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2:22" ht="15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2:22" ht="15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ht="1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/>
    <row r="25" spans="2:22" ht="15" customHeight="1" x14ac:dyDescent="0.25"/>
  </sheetData>
  <mergeCells count="17">
    <mergeCell ref="B4:H4"/>
    <mergeCell ref="I4:V4"/>
    <mergeCell ref="B5:H5"/>
    <mergeCell ref="I5:V5"/>
    <mergeCell ref="B6:H6"/>
    <mergeCell ref="I6:V6"/>
    <mergeCell ref="I8:M8"/>
    <mergeCell ref="N8:V8"/>
    <mergeCell ref="B12:H12"/>
    <mergeCell ref="L7:N7"/>
    <mergeCell ref="O7:V7"/>
    <mergeCell ref="B8:H8"/>
    <mergeCell ref="B9:H9"/>
    <mergeCell ref="B10:H10"/>
    <mergeCell ref="B11:H11"/>
    <mergeCell ref="B7:H7"/>
    <mergeCell ref="I7:K7"/>
  </mergeCells>
  <conditionalFormatting sqref="I10:R10 V10">
    <cfRule type="notContainsBlanks" dxfId="10" priority="8">
      <formula>LEN(TRIM(I10))&gt;0</formula>
    </cfRule>
  </conditionalFormatting>
  <conditionalFormatting sqref="I4:V6 O7:V7">
    <cfRule type="notContainsBlanks" dxfId="9" priority="7">
      <formula>LEN(TRIM(I4))&gt;0</formula>
    </cfRule>
  </conditionalFormatting>
  <dataValidations count="1">
    <dataValidation allowBlank="1" showErrorMessage="1" promptTitle="Выберите из списка" prompt="Укажите вид у/г смеси" sqref="I8:M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V41"/>
  <sheetViews>
    <sheetView zoomScaleNormal="100" workbookViewId="0">
      <selection activeCell="I8" sqref="I8:M8"/>
    </sheetView>
  </sheetViews>
  <sheetFormatPr defaultRowHeight="15" x14ac:dyDescent="0.25"/>
  <cols>
    <col min="1" max="8" width="9.140625" style="1"/>
    <col min="9" max="18" width="12" style="1" customWidth="1"/>
    <col min="19" max="21" width="20.5703125" style="1" customWidth="1"/>
    <col min="22" max="22" width="25.85546875" style="1" customWidth="1"/>
    <col min="23" max="16384" width="9.140625" style="1"/>
  </cols>
  <sheetData>
    <row r="1" spans="2:22" s="11" customFormat="1" ht="20.25" x14ac:dyDescent="0.25">
      <c r="B1" s="10" t="s">
        <v>47</v>
      </c>
      <c r="C1" s="10"/>
      <c r="D1" s="10"/>
      <c r="E1" s="10"/>
      <c r="F1" s="10"/>
      <c r="G1" s="30" t="s">
        <v>70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22" s="11" customFormat="1" ht="20.25" customHeight="1" x14ac:dyDescent="0.25">
      <c r="B2" s="10" t="s">
        <v>27</v>
      </c>
      <c r="C2" s="10"/>
      <c r="D2" s="10"/>
      <c r="E2" s="10"/>
      <c r="F2" s="10"/>
      <c r="G2" s="2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 ht="15" customHeight="1" x14ac:dyDescent="0.25"/>
    <row r="4" spans="2:22" ht="20.100000000000001" customHeight="1" x14ac:dyDescent="0.25">
      <c r="B4" s="73" t="s">
        <v>125</v>
      </c>
      <c r="C4" s="73"/>
      <c r="D4" s="73"/>
      <c r="E4" s="73"/>
      <c r="F4" s="73"/>
      <c r="G4" s="73"/>
      <c r="H4" s="73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2:22" ht="20.100000000000001" customHeight="1" x14ac:dyDescent="0.25">
      <c r="B5" s="73" t="s">
        <v>0</v>
      </c>
      <c r="C5" s="73"/>
      <c r="D5" s="73"/>
      <c r="E5" s="73"/>
      <c r="F5" s="73"/>
      <c r="G5" s="73"/>
      <c r="H5" s="73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2:22" ht="20.100000000000001" customHeight="1" x14ac:dyDescent="0.25">
      <c r="B6" s="73" t="s">
        <v>1</v>
      </c>
      <c r="C6" s="73"/>
      <c r="D6" s="73"/>
      <c r="E6" s="73"/>
      <c r="F6" s="73"/>
      <c r="G6" s="73"/>
      <c r="H6" s="73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</row>
    <row r="7" spans="2:22" ht="20.100000000000001" customHeight="1" thickBot="1" x14ac:dyDescent="0.3">
      <c r="B7" s="73" t="s">
        <v>2</v>
      </c>
      <c r="C7" s="73"/>
      <c r="D7" s="73"/>
      <c r="E7" s="73"/>
      <c r="F7" s="73"/>
      <c r="G7" s="73"/>
      <c r="H7" s="73"/>
      <c r="I7" s="78"/>
      <c r="J7" s="78"/>
      <c r="K7" s="78"/>
      <c r="L7" s="74" t="s">
        <v>7</v>
      </c>
      <c r="M7" s="74"/>
      <c r="N7" s="73"/>
      <c r="O7" s="75"/>
      <c r="P7" s="75"/>
      <c r="Q7" s="75"/>
      <c r="R7" s="75"/>
      <c r="S7" s="75"/>
      <c r="T7" s="75"/>
      <c r="U7" s="75"/>
      <c r="V7" s="75"/>
    </row>
    <row r="8" spans="2:22" ht="39.950000000000003" customHeight="1" thickBot="1" x14ac:dyDescent="0.3">
      <c r="B8" s="76" t="s">
        <v>28</v>
      </c>
      <c r="C8" s="76"/>
      <c r="D8" s="76"/>
      <c r="E8" s="76"/>
      <c r="F8" s="76"/>
      <c r="G8" s="76"/>
      <c r="H8" s="77"/>
      <c r="I8" s="67"/>
      <c r="J8" s="68"/>
      <c r="K8" s="68"/>
      <c r="L8" s="68"/>
      <c r="M8" s="69"/>
      <c r="N8" s="71"/>
      <c r="O8" s="71"/>
      <c r="P8" s="71"/>
      <c r="Q8" s="71"/>
      <c r="R8" s="71"/>
      <c r="S8" s="71"/>
      <c r="T8" s="71"/>
      <c r="U8" s="71"/>
      <c r="V8" s="72"/>
    </row>
    <row r="9" spans="2:22" ht="90.75" customHeight="1" x14ac:dyDescent="0.25">
      <c r="B9" s="79" t="s">
        <v>29</v>
      </c>
      <c r="C9" s="79"/>
      <c r="D9" s="79"/>
      <c r="E9" s="79"/>
      <c r="F9" s="79"/>
      <c r="G9" s="79"/>
      <c r="H9" s="79"/>
      <c r="I9" s="92" t="s">
        <v>38</v>
      </c>
      <c r="J9" s="92"/>
      <c r="K9" s="92" t="s">
        <v>39</v>
      </c>
      <c r="L9" s="92"/>
      <c r="M9" s="91" t="s">
        <v>39</v>
      </c>
      <c r="N9" s="89"/>
      <c r="O9" s="89" t="s">
        <v>40</v>
      </c>
      <c r="P9" s="89"/>
      <c r="Q9" s="89" t="s">
        <v>41</v>
      </c>
      <c r="R9" s="89"/>
      <c r="S9" s="89" t="s">
        <v>42</v>
      </c>
      <c r="T9" s="89"/>
      <c r="U9" s="90" t="s">
        <v>43</v>
      </c>
      <c r="V9" s="90"/>
    </row>
    <row r="10" spans="2:22" ht="24.95" customHeight="1" x14ac:dyDescent="0.25">
      <c r="B10" s="79" t="s">
        <v>30</v>
      </c>
      <c r="C10" s="79"/>
      <c r="D10" s="79"/>
      <c r="E10" s="79"/>
      <c r="F10" s="79"/>
      <c r="G10" s="79"/>
      <c r="H10" s="79"/>
      <c r="I10" s="88" t="s">
        <v>35</v>
      </c>
      <c r="J10" s="88"/>
      <c r="K10" s="86" t="s">
        <v>44</v>
      </c>
      <c r="L10" s="87"/>
      <c r="M10" s="89" t="s">
        <v>31</v>
      </c>
      <c r="N10" s="89"/>
      <c r="O10" s="89" t="s">
        <v>45</v>
      </c>
      <c r="P10" s="89"/>
      <c r="Q10" s="89" t="s">
        <v>32</v>
      </c>
      <c r="R10" s="89"/>
      <c r="S10" s="89" t="s">
        <v>33</v>
      </c>
      <c r="T10" s="89"/>
      <c r="U10" s="90" t="s">
        <v>46</v>
      </c>
      <c r="V10" s="90"/>
    </row>
    <row r="11" spans="2:22" ht="24.95" customHeight="1" x14ac:dyDescent="0.25">
      <c r="B11" s="79" t="s">
        <v>34</v>
      </c>
      <c r="C11" s="79"/>
      <c r="D11" s="79"/>
      <c r="E11" s="79"/>
      <c r="F11" s="79"/>
      <c r="G11" s="79"/>
      <c r="H11" s="79"/>
      <c r="I11" s="81"/>
      <c r="J11" s="82"/>
      <c r="K11" s="81"/>
      <c r="L11" s="82"/>
      <c r="M11" s="85"/>
      <c r="N11" s="85"/>
      <c r="O11" s="85"/>
      <c r="P11" s="85"/>
      <c r="Q11" s="80">
        <v>1</v>
      </c>
      <c r="R11" s="80"/>
      <c r="S11" s="84"/>
      <c r="T11" s="84"/>
      <c r="U11" s="83"/>
      <c r="V11" s="83"/>
    </row>
    <row r="12" spans="2:22" ht="15" customHeight="1" x14ac:dyDescent="0.25"/>
    <row r="13" spans="2:22" ht="15" customHeight="1" x14ac:dyDescent="0.25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2:22" ht="15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 ht="15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2:22" ht="15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2:22" ht="15" customHeight="1" x14ac:dyDescent="0.25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2:22" ht="15" customHeight="1" x14ac:dyDescent="0.25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2:22" ht="15" customHeight="1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2:22" ht="15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2:22" ht="15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2:22" ht="15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15" customHeigh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5" customHeigh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5" customHeight="1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2:22" ht="15" customHeight="1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2:22" ht="15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2:22" ht="15" customHeight="1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2:22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2:22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2:22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</sheetData>
  <mergeCells count="37">
    <mergeCell ref="S9:T9"/>
    <mergeCell ref="O9:P9"/>
    <mergeCell ref="K9:L9"/>
    <mergeCell ref="B6:H6"/>
    <mergeCell ref="B7:H7"/>
    <mergeCell ref="I7:K7"/>
    <mergeCell ref="L7:N7"/>
    <mergeCell ref="O7:V7"/>
    <mergeCell ref="B4:H4"/>
    <mergeCell ref="B5:H5"/>
    <mergeCell ref="I4:V4"/>
    <mergeCell ref="I5:V5"/>
    <mergeCell ref="I6:V6"/>
    <mergeCell ref="B10:H10"/>
    <mergeCell ref="K10:L10"/>
    <mergeCell ref="I10:J10"/>
    <mergeCell ref="M10:N10"/>
    <mergeCell ref="N8:V8"/>
    <mergeCell ref="O10:P10"/>
    <mergeCell ref="Q10:R10"/>
    <mergeCell ref="S10:T10"/>
    <mergeCell ref="U10:V10"/>
    <mergeCell ref="I8:M8"/>
    <mergeCell ref="B8:H8"/>
    <mergeCell ref="B9:H9"/>
    <mergeCell ref="U9:V9"/>
    <mergeCell ref="Q9:R9"/>
    <mergeCell ref="M9:N9"/>
    <mergeCell ref="I9:J9"/>
    <mergeCell ref="B11:H11"/>
    <mergeCell ref="Q11:R11"/>
    <mergeCell ref="I11:J11"/>
    <mergeCell ref="K11:L11"/>
    <mergeCell ref="U11:V11"/>
    <mergeCell ref="S11:T11"/>
    <mergeCell ref="O11:P11"/>
    <mergeCell ref="M11:N11"/>
  </mergeCells>
  <conditionalFormatting sqref="I11 K11">
    <cfRule type="notContainsBlanks" dxfId="8" priority="7">
      <formula>LEN(TRIM(I11))&gt;0</formula>
    </cfRule>
  </conditionalFormatting>
  <dataValidations count="1">
    <dataValidation allowBlank="1" showErrorMessage="1" promptTitle="Выберите из списка" prompt="Укажите вид жидкого топлива" sqref="I8:M8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E16"/>
  <sheetViews>
    <sheetView topLeftCell="K1" zoomScaleNormal="100" workbookViewId="0">
      <selection activeCell="T14" sqref="T14:AA14"/>
    </sheetView>
  </sheetViews>
  <sheetFormatPr defaultRowHeight="15" x14ac:dyDescent="0.25"/>
  <cols>
    <col min="1" max="8" width="9.140625" style="1"/>
    <col min="9" max="9" width="22.5703125" style="1" customWidth="1"/>
    <col min="10" max="19" width="14.7109375" style="1" customWidth="1"/>
    <col min="20" max="21" width="26.28515625" style="1" customWidth="1"/>
    <col min="22" max="24" width="22" style="1" customWidth="1"/>
    <col min="25" max="26" width="16.28515625" style="1" customWidth="1"/>
    <col min="27" max="27" width="20.42578125" style="1" customWidth="1"/>
    <col min="28" max="16384" width="9.140625" style="1"/>
  </cols>
  <sheetData>
    <row r="1" spans="2:31" s="11" customFormat="1" ht="20.25" x14ac:dyDescent="0.25">
      <c r="B1" s="10" t="s">
        <v>48</v>
      </c>
      <c r="I1" s="30" t="s">
        <v>69</v>
      </c>
    </row>
    <row r="2" spans="2:31" s="11" customFormat="1" ht="28.5" customHeight="1" x14ac:dyDescent="0.25">
      <c r="B2" s="10" t="s">
        <v>67</v>
      </c>
      <c r="I2" s="29"/>
    </row>
    <row r="4" spans="2:31" ht="20.100000000000001" customHeight="1" x14ac:dyDescent="0.25">
      <c r="B4" s="73" t="s">
        <v>125</v>
      </c>
      <c r="C4" s="73"/>
      <c r="D4" s="73"/>
      <c r="E4" s="73"/>
      <c r="F4" s="73"/>
      <c r="G4" s="73"/>
      <c r="H4" s="73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</row>
    <row r="5" spans="2:31" ht="20.100000000000001" customHeight="1" x14ac:dyDescent="0.25">
      <c r="B5" s="73" t="s">
        <v>0</v>
      </c>
      <c r="C5" s="73"/>
      <c r="D5" s="73"/>
      <c r="E5" s="73"/>
      <c r="F5" s="73"/>
      <c r="G5" s="73"/>
      <c r="H5" s="73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</row>
    <row r="6" spans="2:31" ht="20.100000000000001" customHeight="1" x14ac:dyDescent="0.25">
      <c r="B6" s="73" t="s">
        <v>1</v>
      </c>
      <c r="C6" s="73"/>
      <c r="D6" s="73"/>
      <c r="E6" s="73"/>
      <c r="F6" s="73"/>
      <c r="G6" s="73"/>
      <c r="H6" s="73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</row>
    <row r="7" spans="2:31" ht="20.100000000000001" customHeight="1" thickBot="1" x14ac:dyDescent="0.3">
      <c r="B7" s="73" t="s">
        <v>2</v>
      </c>
      <c r="C7" s="73"/>
      <c r="D7" s="73"/>
      <c r="E7" s="73"/>
      <c r="F7" s="73"/>
      <c r="G7" s="73"/>
      <c r="H7" s="73"/>
      <c r="I7" s="78"/>
      <c r="J7" s="78"/>
      <c r="K7" s="93" t="s">
        <v>127</v>
      </c>
      <c r="L7" s="94"/>
      <c r="M7" s="9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</row>
    <row r="8" spans="2:31" ht="39.950000000000003" customHeight="1" thickBot="1" x14ac:dyDescent="0.3">
      <c r="B8" s="77" t="s">
        <v>24</v>
      </c>
      <c r="C8" s="71"/>
      <c r="D8" s="71"/>
      <c r="E8" s="71"/>
      <c r="F8" s="71"/>
      <c r="G8" s="71"/>
      <c r="H8" s="71"/>
      <c r="I8" s="98"/>
      <c r="J8" s="99"/>
      <c r="K8" s="99"/>
      <c r="L8" s="100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2"/>
    </row>
    <row r="9" spans="2:31" ht="27.75" customHeight="1" x14ac:dyDescent="0.25">
      <c r="B9" s="114" t="s">
        <v>29</v>
      </c>
      <c r="C9" s="115"/>
      <c r="D9" s="115"/>
      <c r="E9" s="115"/>
      <c r="F9" s="115"/>
      <c r="G9" s="115"/>
      <c r="H9" s="116"/>
      <c r="I9" s="113" t="s">
        <v>49</v>
      </c>
      <c r="J9" s="110" t="s">
        <v>66</v>
      </c>
      <c r="K9" s="110"/>
      <c r="L9" s="110"/>
      <c r="M9" s="111"/>
      <c r="N9" s="111"/>
      <c r="O9" s="111"/>
      <c r="P9" s="111"/>
      <c r="Q9" s="111"/>
      <c r="R9" s="112"/>
      <c r="S9" s="96" t="s">
        <v>18</v>
      </c>
      <c r="T9" s="122" t="s">
        <v>65</v>
      </c>
      <c r="U9" s="96" t="s">
        <v>72</v>
      </c>
      <c r="V9" s="121" t="s">
        <v>61</v>
      </c>
      <c r="W9" s="80" t="s">
        <v>60</v>
      </c>
      <c r="X9" s="80" t="s">
        <v>71</v>
      </c>
      <c r="Y9" s="96" t="s">
        <v>77</v>
      </c>
      <c r="Z9" s="96" t="s">
        <v>76</v>
      </c>
      <c r="AA9" s="120" t="s">
        <v>79</v>
      </c>
    </row>
    <row r="10" spans="2:31" ht="106.5" customHeight="1" x14ac:dyDescent="0.25">
      <c r="B10" s="117"/>
      <c r="C10" s="118"/>
      <c r="D10" s="118"/>
      <c r="E10" s="118"/>
      <c r="F10" s="118"/>
      <c r="G10" s="118"/>
      <c r="H10" s="119"/>
      <c r="I10" s="110"/>
      <c r="J10" s="2" t="s">
        <v>50</v>
      </c>
      <c r="K10" s="2" t="s">
        <v>51</v>
      </c>
      <c r="L10" s="2" t="s">
        <v>52</v>
      </c>
      <c r="M10" s="2" t="s">
        <v>53</v>
      </c>
      <c r="N10" s="2" t="s">
        <v>54</v>
      </c>
      <c r="O10" s="2" t="s">
        <v>55</v>
      </c>
      <c r="P10" s="2" t="s">
        <v>56</v>
      </c>
      <c r="Q10" s="2" t="s">
        <v>57</v>
      </c>
      <c r="R10" s="18" t="s">
        <v>58</v>
      </c>
      <c r="S10" s="97"/>
      <c r="T10" s="122"/>
      <c r="U10" s="97"/>
      <c r="V10" s="121"/>
      <c r="W10" s="80"/>
      <c r="X10" s="80"/>
      <c r="Y10" s="97"/>
      <c r="Z10" s="97"/>
      <c r="AA10" s="120"/>
    </row>
    <row r="11" spans="2:31" ht="20.100000000000001" customHeight="1" x14ac:dyDescent="0.25">
      <c r="B11" s="73" t="s">
        <v>30</v>
      </c>
      <c r="C11" s="73"/>
      <c r="D11" s="73"/>
      <c r="E11" s="73"/>
      <c r="F11" s="73"/>
      <c r="G11" s="73"/>
      <c r="H11" s="73"/>
      <c r="I11" s="2" t="s">
        <v>64</v>
      </c>
      <c r="J11" s="112" t="s">
        <v>59</v>
      </c>
      <c r="K11" s="123"/>
      <c r="L11" s="123"/>
      <c r="M11" s="123"/>
      <c r="N11" s="123"/>
      <c r="O11" s="123"/>
      <c r="P11" s="123"/>
      <c r="Q11" s="123"/>
      <c r="R11" s="123"/>
      <c r="S11" s="124"/>
      <c r="T11" s="23" t="s">
        <v>63</v>
      </c>
      <c r="U11" s="28" t="s">
        <v>63</v>
      </c>
      <c r="V11" s="32" t="s">
        <v>32</v>
      </c>
      <c r="W11" s="20" t="s">
        <v>62</v>
      </c>
      <c r="X11" s="26" t="s">
        <v>73</v>
      </c>
      <c r="Y11" s="26" t="s">
        <v>74</v>
      </c>
      <c r="Z11" s="26" t="s">
        <v>75</v>
      </c>
      <c r="AA11" s="13" t="s">
        <v>78</v>
      </c>
    </row>
    <row r="12" spans="2:31" ht="20.100000000000001" customHeight="1" x14ac:dyDescent="0.25">
      <c r="B12" s="101" t="s">
        <v>34</v>
      </c>
      <c r="C12" s="102"/>
      <c r="D12" s="102"/>
      <c r="E12" s="102"/>
      <c r="F12" s="102"/>
      <c r="G12" s="102"/>
      <c r="H12" s="95"/>
      <c r="I12" s="6"/>
      <c r="J12" s="4"/>
      <c r="K12" s="4"/>
      <c r="L12" s="4"/>
      <c r="M12" s="4"/>
      <c r="N12" s="4"/>
      <c r="O12" s="4"/>
      <c r="P12" s="4"/>
      <c r="Q12" s="4"/>
      <c r="R12" s="9"/>
      <c r="S12" s="19">
        <f>SUM(J12:R12)</f>
        <v>0</v>
      </c>
      <c r="T12" s="23"/>
      <c r="U12" s="28"/>
      <c r="V12" s="32"/>
      <c r="W12" s="24"/>
      <c r="X12" s="33"/>
      <c r="Y12" s="27"/>
      <c r="Z12" s="27"/>
      <c r="AA12" s="7"/>
    </row>
    <row r="13" spans="2:31" ht="39" customHeight="1" thickBot="1" x14ac:dyDescent="0.3">
      <c r="B13" s="73" t="s">
        <v>5</v>
      </c>
      <c r="C13" s="73"/>
      <c r="D13" s="73"/>
      <c r="E13" s="73"/>
      <c r="F13" s="73"/>
      <c r="G13" s="73"/>
      <c r="H13" s="73"/>
      <c r="I13" s="14"/>
      <c r="J13" s="15">
        <v>1</v>
      </c>
      <c r="K13" s="15">
        <v>1</v>
      </c>
      <c r="L13" s="15">
        <v>2</v>
      </c>
      <c r="M13" s="15">
        <v>3</v>
      </c>
      <c r="N13" s="15">
        <v>4</v>
      </c>
      <c r="O13" s="15">
        <v>5</v>
      </c>
      <c r="P13" s="15">
        <v>6</v>
      </c>
      <c r="Q13" s="16">
        <v>0</v>
      </c>
      <c r="R13" s="17">
        <v>0</v>
      </c>
      <c r="S13" s="16"/>
      <c r="T13" s="103" t="s">
        <v>25</v>
      </c>
      <c r="U13" s="103"/>
      <c r="V13" s="104"/>
      <c r="W13" s="104"/>
      <c r="X13" s="104"/>
      <c r="Y13" s="104"/>
      <c r="Z13" s="104"/>
      <c r="AA13" s="104"/>
    </row>
    <row r="14" spans="2:31" ht="37.5" customHeight="1" thickBot="1" x14ac:dyDescent="0.3">
      <c r="B14" s="101" t="s">
        <v>6</v>
      </c>
      <c r="C14" s="102"/>
      <c r="D14" s="102"/>
      <c r="E14" s="102"/>
      <c r="F14" s="102"/>
      <c r="G14" s="102"/>
      <c r="H14" s="95"/>
      <c r="I14" s="14"/>
      <c r="J14" s="16">
        <f>J12*J13</f>
        <v>0</v>
      </c>
      <c r="K14" s="16">
        <f t="shared" ref="K14:R14" si="0">K12*K13</f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0</v>
      </c>
      <c r="R14" s="17">
        <f t="shared" si="0"/>
        <v>0</v>
      </c>
      <c r="S14" s="17"/>
      <c r="T14" s="105"/>
      <c r="U14" s="106"/>
      <c r="V14" s="107"/>
      <c r="W14" s="107"/>
      <c r="X14" s="107"/>
      <c r="Y14" s="108"/>
      <c r="Z14" s="108"/>
      <c r="AA14" s="109"/>
    </row>
    <row r="15" spans="2:31" x14ac:dyDescent="0.25">
      <c r="K15" s="12"/>
      <c r="L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1" x14ac:dyDescent="0.25">
      <c r="S16" s="12"/>
    </row>
  </sheetData>
  <mergeCells count="32">
    <mergeCell ref="B14:H14"/>
    <mergeCell ref="B13:H13"/>
    <mergeCell ref="T13:AA13"/>
    <mergeCell ref="T14:AA14"/>
    <mergeCell ref="J9:R9"/>
    <mergeCell ref="I9:I10"/>
    <mergeCell ref="B9:H10"/>
    <mergeCell ref="AA9:AA10"/>
    <mergeCell ref="W9:W10"/>
    <mergeCell ref="V9:V10"/>
    <mergeCell ref="T9:T10"/>
    <mergeCell ref="B12:H12"/>
    <mergeCell ref="B11:H11"/>
    <mergeCell ref="J11:S11"/>
    <mergeCell ref="U9:U10"/>
    <mergeCell ref="B4:H4"/>
    <mergeCell ref="B5:H5"/>
    <mergeCell ref="B6:H6"/>
    <mergeCell ref="I4:AA4"/>
    <mergeCell ref="I5:AA5"/>
    <mergeCell ref="I6:AA6"/>
    <mergeCell ref="B7:H7"/>
    <mergeCell ref="I7:J7"/>
    <mergeCell ref="N7:AA7"/>
    <mergeCell ref="K7:M7"/>
    <mergeCell ref="S9:S10"/>
    <mergeCell ref="B8:H8"/>
    <mergeCell ref="I8:L8"/>
    <mergeCell ref="M8:AA8"/>
    <mergeCell ref="X9:X10"/>
    <mergeCell ref="Y9:Y10"/>
    <mergeCell ref="Z9:Z10"/>
  </mergeCells>
  <conditionalFormatting sqref="I12">
    <cfRule type="notContainsBlanks" dxfId="7" priority="26">
      <formula>LEN(TRIM(I12))&gt;0</formula>
    </cfRule>
  </conditionalFormatting>
  <conditionalFormatting sqref="J12:R12">
    <cfRule type="notContainsBlanks" dxfId="6" priority="25">
      <formula>LEN(TRIM(J12))&gt;0</formula>
    </cfRule>
  </conditionalFormatting>
  <conditionalFormatting sqref="I4:AA6 N7:AA7">
    <cfRule type="notContainsBlanks" dxfId="5" priority="4">
      <formula>LEN(TRIM(I4))&gt;0</formula>
    </cfRule>
  </conditionalFormatting>
  <dataValidations count="2">
    <dataValidation allowBlank="1" showErrorMessage="1" promptTitle="Выберите из списка" prompt="Укажите вид топлива" sqref="I8:L8"/>
    <dataValidation allowBlank="1" showErrorMessage="1" sqref="T14:AA14"/>
  </dataValidations>
  <pageMargins left="0.7" right="0.7" top="0.75" bottom="0.75" header="0.3" footer="0.3"/>
  <pageSetup paperSize="9" orientation="portrait" r:id="rId1"/>
  <ignoredErrors>
    <ignoredError sqref="S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"/>
  <sheetViews>
    <sheetView topLeftCell="G1" zoomScaleNormal="100" workbookViewId="0">
      <selection activeCell="I8" sqref="I8:L8"/>
    </sheetView>
  </sheetViews>
  <sheetFormatPr defaultRowHeight="15" x14ac:dyDescent="0.2"/>
  <cols>
    <col min="1" max="8" width="9.140625" style="34"/>
    <col min="9" max="10" width="15.140625" style="34" customWidth="1"/>
    <col min="11" max="11" width="9.140625" style="34"/>
    <col min="12" max="15" width="11.42578125" style="34" customWidth="1"/>
    <col min="16" max="17" width="18" style="34" customWidth="1"/>
    <col min="18" max="19" width="14.42578125" style="34" customWidth="1"/>
    <col min="20" max="21" width="12.140625" style="34" customWidth="1"/>
    <col min="22" max="25" width="10.28515625" style="34" customWidth="1"/>
    <col min="26" max="29" width="8.28515625" style="34" customWidth="1"/>
    <col min="30" max="16384" width="9.140625" style="34"/>
  </cols>
  <sheetData>
    <row r="1" spans="1:29" s="35" customFormat="1" ht="20.25" x14ac:dyDescent="0.25">
      <c r="A1" s="41"/>
      <c r="B1" s="42" t="s">
        <v>80</v>
      </c>
      <c r="F1" s="43" t="s">
        <v>97</v>
      </c>
      <c r="G1" s="44"/>
      <c r="H1" s="44"/>
      <c r="I1" s="45"/>
      <c r="J1" s="44"/>
      <c r="K1" s="44"/>
      <c r="L1" s="44"/>
      <c r="M1" s="44"/>
      <c r="N1" s="44"/>
      <c r="O1" s="44"/>
      <c r="P1" s="44"/>
      <c r="Q1" s="44"/>
      <c r="R1" s="44"/>
    </row>
    <row r="2" spans="1:29" s="35" customFormat="1" ht="28.5" customHeight="1" x14ac:dyDescent="0.25">
      <c r="B2" s="42" t="s">
        <v>81</v>
      </c>
      <c r="I2" s="37"/>
    </row>
    <row r="3" spans="1:29" s="38" customFormat="1" x14ac:dyDescent="0.25"/>
    <row r="4" spans="1:29" s="38" customFormat="1" ht="20.100000000000001" customHeight="1" x14ac:dyDescent="0.25">
      <c r="B4" s="73" t="s">
        <v>125</v>
      </c>
      <c r="C4" s="73"/>
      <c r="D4" s="73"/>
      <c r="E4" s="73"/>
      <c r="F4" s="73"/>
      <c r="G4" s="73"/>
      <c r="H4" s="73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</row>
    <row r="5" spans="1:29" s="38" customFormat="1" ht="20.100000000000001" customHeight="1" x14ac:dyDescent="0.25">
      <c r="B5" s="73" t="s">
        <v>0</v>
      </c>
      <c r="C5" s="73"/>
      <c r="D5" s="73"/>
      <c r="E5" s="73"/>
      <c r="F5" s="73"/>
      <c r="G5" s="73"/>
      <c r="H5" s="73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spans="1:29" s="38" customFormat="1" ht="20.100000000000001" customHeight="1" x14ac:dyDescent="0.25">
      <c r="B6" s="73" t="s">
        <v>1</v>
      </c>
      <c r="C6" s="73"/>
      <c r="D6" s="73"/>
      <c r="E6" s="73"/>
      <c r="F6" s="73"/>
      <c r="G6" s="73"/>
      <c r="H6" s="73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</row>
    <row r="7" spans="1:29" s="38" customFormat="1" ht="20.100000000000001" customHeight="1" thickBot="1" x14ac:dyDescent="0.3">
      <c r="B7" s="73" t="s">
        <v>2</v>
      </c>
      <c r="C7" s="73"/>
      <c r="D7" s="73"/>
      <c r="E7" s="73"/>
      <c r="F7" s="73"/>
      <c r="G7" s="73"/>
      <c r="H7" s="73"/>
      <c r="I7" s="125"/>
      <c r="J7" s="125"/>
      <c r="K7" s="74" t="s">
        <v>7</v>
      </c>
      <c r="L7" s="74"/>
      <c r="M7" s="7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75"/>
      <c r="AA7" s="75"/>
      <c r="AB7" s="75"/>
      <c r="AC7" s="75"/>
    </row>
    <row r="8" spans="1:29" s="38" customFormat="1" ht="36" customHeight="1" thickBot="1" x14ac:dyDescent="0.3">
      <c r="B8" s="77" t="s">
        <v>93</v>
      </c>
      <c r="C8" s="71"/>
      <c r="D8" s="71"/>
      <c r="E8" s="71"/>
      <c r="F8" s="71"/>
      <c r="G8" s="71"/>
      <c r="H8" s="71"/>
      <c r="I8" s="98"/>
      <c r="J8" s="99"/>
      <c r="K8" s="99"/>
      <c r="L8" s="100"/>
      <c r="M8" s="70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2"/>
    </row>
    <row r="9" spans="1:29" ht="117" customHeight="1" x14ac:dyDescent="0.2">
      <c r="B9" s="128" t="s">
        <v>29</v>
      </c>
      <c r="C9" s="128"/>
      <c r="D9" s="128"/>
      <c r="E9" s="128"/>
      <c r="F9" s="128"/>
      <c r="G9" s="128"/>
      <c r="H9" s="128"/>
      <c r="I9" s="129" t="s">
        <v>82</v>
      </c>
      <c r="J9" s="129"/>
      <c r="K9" s="129"/>
      <c r="L9" s="129" t="s">
        <v>83</v>
      </c>
      <c r="M9" s="132"/>
      <c r="N9" s="132" t="s">
        <v>85</v>
      </c>
      <c r="O9" s="132"/>
      <c r="P9" s="27" t="s">
        <v>91</v>
      </c>
      <c r="Q9" s="27" t="s">
        <v>92</v>
      </c>
      <c r="R9" s="130" t="s">
        <v>95</v>
      </c>
      <c r="S9" s="131"/>
      <c r="T9" s="84" t="s">
        <v>96</v>
      </c>
      <c r="U9" s="84"/>
      <c r="V9" s="84" t="s">
        <v>84</v>
      </c>
      <c r="W9" s="84"/>
      <c r="X9" s="84" t="s">
        <v>86</v>
      </c>
      <c r="Y9" s="84"/>
      <c r="Z9" s="120" t="s">
        <v>89</v>
      </c>
      <c r="AA9" s="120"/>
      <c r="AB9" s="120"/>
      <c r="AC9" s="120"/>
    </row>
    <row r="10" spans="1:29" ht="24.95" customHeight="1" x14ac:dyDescent="0.2">
      <c r="B10" s="73" t="s">
        <v>30</v>
      </c>
      <c r="C10" s="73"/>
      <c r="D10" s="73"/>
      <c r="E10" s="73"/>
      <c r="F10" s="73"/>
      <c r="G10" s="73"/>
      <c r="H10" s="73"/>
      <c r="I10" s="127" t="s">
        <v>64</v>
      </c>
      <c r="J10" s="127"/>
      <c r="K10" s="127"/>
      <c r="L10" s="127" t="s">
        <v>37</v>
      </c>
      <c r="M10" s="127"/>
      <c r="N10" s="127" t="s">
        <v>37</v>
      </c>
      <c r="O10" s="127"/>
      <c r="P10" s="39" t="s">
        <v>37</v>
      </c>
      <c r="Q10" s="39" t="s">
        <v>37</v>
      </c>
      <c r="R10" s="134" t="s">
        <v>94</v>
      </c>
      <c r="S10" s="134"/>
      <c r="T10" s="134" t="s">
        <v>94</v>
      </c>
      <c r="U10" s="134"/>
      <c r="V10" s="134" t="s">
        <v>87</v>
      </c>
      <c r="W10" s="134"/>
      <c r="X10" s="134" t="s">
        <v>88</v>
      </c>
      <c r="Y10" s="134"/>
      <c r="Z10" s="133" t="s">
        <v>90</v>
      </c>
      <c r="AA10" s="133"/>
      <c r="AB10" s="133"/>
      <c r="AC10" s="133"/>
    </row>
    <row r="11" spans="1:29" ht="20.100000000000001" customHeight="1" x14ac:dyDescent="0.2">
      <c r="B11" s="101" t="s">
        <v>34</v>
      </c>
      <c r="C11" s="102"/>
      <c r="D11" s="102"/>
      <c r="E11" s="102"/>
      <c r="F11" s="102"/>
      <c r="G11" s="102"/>
      <c r="H11" s="95"/>
      <c r="I11" s="140"/>
      <c r="J11" s="141"/>
      <c r="K11" s="142"/>
      <c r="L11" s="140"/>
      <c r="M11" s="142"/>
      <c r="N11" s="140"/>
      <c r="O11" s="142"/>
      <c r="P11" s="40"/>
      <c r="Q11" s="40"/>
      <c r="R11" s="134"/>
      <c r="S11" s="134"/>
      <c r="T11" s="134"/>
      <c r="U11" s="134"/>
      <c r="V11" s="138"/>
      <c r="W11" s="139"/>
      <c r="X11" s="138"/>
      <c r="Y11" s="139"/>
      <c r="Z11" s="135"/>
      <c r="AA11" s="136"/>
      <c r="AB11" s="136"/>
      <c r="AC11" s="137"/>
    </row>
  </sheetData>
  <mergeCells count="40">
    <mergeCell ref="R10:S10"/>
    <mergeCell ref="B11:H11"/>
    <mergeCell ref="X10:Y10"/>
    <mergeCell ref="V10:W10"/>
    <mergeCell ref="Z11:AC11"/>
    <mergeCell ref="X11:Y11"/>
    <mergeCell ref="V11:W11"/>
    <mergeCell ref="I11:K11"/>
    <mergeCell ref="L11:M11"/>
    <mergeCell ref="N11:O11"/>
    <mergeCell ref="T11:U11"/>
    <mergeCell ref="R11:S11"/>
    <mergeCell ref="N10:O10"/>
    <mergeCell ref="B10:H10"/>
    <mergeCell ref="B8:H8"/>
    <mergeCell ref="I8:L8"/>
    <mergeCell ref="M8:AC8"/>
    <mergeCell ref="L10:M10"/>
    <mergeCell ref="I10:K10"/>
    <mergeCell ref="B9:H9"/>
    <mergeCell ref="I9:K9"/>
    <mergeCell ref="R9:S9"/>
    <mergeCell ref="N9:O9"/>
    <mergeCell ref="T9:U9"/>
    <mergeCell ref="Z9:AC9"/>
    <mergeCell ref="Z10:AC10"/>
    <mergeCell ref="X9:Y9"/>
    <mergeCell ref="L9:M9"/>
    <mergeCell ref="V9:W9"/>
    <mergeCell ref="T10:U10"/>
    <mergeCell ref="B7:H7"/>
    <mergeCell ref="B4:H4"/>
    <mergeCell ref="I4:AC4"/>
    <mergeCell ref="B5:H5"/>
    <mergeCell ref="I5:AC5"/>
    <mergeCell ref="B6:H6"/>
    <mergeCell ref="I6:AC6"/>
    <mergeCell ref="I7:J7"/>
    <mergeCell ref="K7:M7"/>
    <mergeCell ref="N7:AC7"/>
  </mergeCells>
  <conditionalFormatting sqref="I11:O11 I4:AC6 N7:AC7">
    <cfRule type="notContainsBlanks" dxfId="4" priority="4">
      <formula>LEN(TRIM(I4))&gt;0</formula>
    </cfRule>
  </conditionalFormatting>
  <dataValidations count="1">
    <dataValidation allowBlank="1" showErrorMessage="1" promptTitle="Выберите из списка" prompt="Укажите вид углеводородной смеси" sqref="I8:L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" id="{D7FDDE37-4B57-45D1-AB3E-2AE8BA9503B1}">
            <xm:f>LEN(TRIM('2Факел. горение'!I4))&gt;0</xm:f>
            <x14:dxf>
              <fill>
                <patternFill>
                  <fgColor theme="0"/>
                  <bgColor theme="0"/>
                </patternFill>
              </fill>
            </x14:dxf>
          </x14:cfRule>
          <xm:sqref>I4:Q6 N7:Q7</xm:sqref>
        </x14:conditionalFormatting>
        <x14:conditionalFormatting xmlns:xm="http://schemas.microsoft.com/office/excel/2006/main">
          <x14:cfRule type="notContainsBlanks" priority="32" id="{D7FDDE37-4B57-45D1-AB3E-2AE8BA9503B1}">
            <xm:f>LEN(TRIM('2Факел. горение'!P4))&gt;0</xm:f>
            <x14:dxf>
              <fill>
                <patternFill>
                  <fgColor theme="0"/>
                  <bgColor theme="0"/>
                </patternFill>
              </fill>
            </x14:dxf>
          </x14:cfRule>
          <xm:sqref>R4:AC7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J32"/>
  <sheetViews>
    <sheetView workbookViewId="0">
      <selection activeCell="E4" sqref="E4:J4"/>
    </sheetView>
  </sheetViews>
  <sheetFormatPr defaultRowHeight="12.75" x14ac:dyDescent="0.25"/>
  <cols>
    <col min="1" max="1" width="9.140625" style="56"/>
    <col min="2" max="2" width="18.28515625" style="56" customWidth="1"/>
    <col min="3" max="3" width="14.42578125" style="56" customWidth="1"/>
    <col min="4" max="5" width="14.7109375" style="56" customWidth="1"/>
    <col min="6" max="6" width="10" style="56" customWidth="1"/>
    <col min="7" max="7" width="9.140625" style="56"/>
    <col min="8" max="9" width="10.7109375" style="56" customWidth="1"/>
    <col min="10" max="13" width="9.140625" style="56"/>
    <col min="14" max="19" width="9.28515625" style="56" customWidth="1"/>
    <col min="20" max="16384" width="9.140625" style="56"/>
  </cols>
  <sheetData>
    <row r="1" spans="2:10" s="58" customFormat="1" ht="20.25" x14ac:dyDescent="0.25">
      <c r="B1" s="57" t="s">
        <v>114</v>
      </c>
    </row>
    <row r="2" spans="2:10" s="58" customFormat="1" x14ac:dyDescent="0.25"/>
    <row r="3" spans="2:10" ht="13.5" thickBot="1" x14ac:dyDescent="0.3"/>
    <row r="4" spans="2:10" ht="13.5" thickBot="1" x14ac:dyDescent="0.3">
      <c r="B4" s="143" t="s">
        <v>112</v>
      </c>
      <c r="C4" s="144"/>
      <c r="D4" s="145"/>
      <c r="E4" s="148"/>
      <c r="F4" s="149"/>
      <c r="G4" s="149"/>
      <c r="H4" s="149"/>
      <c r="I4" s="149"/>
      <c r="J4" s="150"/>
    </row>
    <row r="5" spans="2:10" ht="51" customHeight="1" x14ac:dyDescent="0.25">
      <c r="B5" s="62" t="s">
        <v>29</v>
      </c>
      <c r="C5" s="159" t="s">
        <v>115</v>
      </c>
      <c r="D5" s="160"/>
      <c r="E5" s="59" t="s">
        <v>118</v>
      </c>
      <c r="F5" s="59" t="s">
        <v>119</v>
      </c>
      <c r="G5" s="151" t="s">
        <v>120</v>
      </c>
      <c r="H5" s="152"/>
      <c r="I5" s="153" t="s">
        <v>121</v>
      </c>
      <c r="J5" s="154"/>
    </row>
    <row r="6" spans="2:10" ht="15" customHeight="1" x14ac:dyDescent="0.25">
      <c r="B6" s="65" t="s">
        <v>30</v>
      </c>
      <c r="C6" s="65" t="s">
        <v>123</v>
      </c>
      <c r="D6" s="65" t="s">
        <v>116</v>
      </c>
      <c r="E6" s="63" t="s">
        <v>35</v>
      </c>
      <c r="F6" s="63" t="s">
        <v>117</v>
      </c>
      <c r="G6" s="157" t="s">
        <v>113</v>
      </c>
      <c r="H6" s="158"/>
      <c r="I6" s="155" t="s">
        <v>122</v>
      </c>
      <c r="J6" s="156"/>
    </row>
    <row r="7" spans="2:10" ht="17.25" customHeight="1" x14ac:dyDescent="0.25">
      <c r="B7" s="55" t="s">
        <v>124</v>
      </c>
      <c r="C7" s="51"/>
      <c r="D7" s="64"/>
      <c r="E7" s="60"/>
      <c r="F7" s="61"/>
      <c r="G7" s="147"/>
      <c r="H7" s="147"/>
      <c r="I7" s="146"/>
      <c r="J7" s="146"/>
    </row>
    <row r="8" spans="2:10" ht="20.25" customHeight="1" x14ac:dyDescent="0.25"/>
    <row r="9" spans="2:10" ht="15" customHeight="1" x14ac:dyDescent="0.25"/>
    <row r="10" spans="2:10" ht="15" customHeight="1" x14ac:dyDescent="0.25"/>
    <row r="11" spans="2:10" ht="15" customHeight="1" x14ac:dyDescent="0.25">
      <c r="B11"/>
      <c r="C11"/>
      <c r="D11"/>
      <c r="E11"/>
      <c r="F11"/>
      <c r="G11"/>
      <c r="H11"/>
      <c r="I11"/>
      <c r="J11"/>
    </row>
    <row r="12" spans="2:10" ht="15" customHeight="1" x14ac:dyDescent="0.25">
      <c r="B12"/>
      <c r="C12"/>
      <c r="D12"/>
      <c r="E12"/>
      <c r="F12"/>
      <c r="G12"/>
      <c r="H12"/>
      <c r="I12"/>
      <c r="J12"/>
    </row>
    <row r="13" spans="2:10" ht="15" customHeight="1" x14ac:dyDescent="0.25">
      <c r="B13"/>
      <c r="C13"/>
      <c r="D13"/>
      <c r="E13"/>
      <c r="F13"/>
      <c r="G13"/>
      <c r="H13"/>
      <c r="I13"/>
      <c r="J13"/>
    </row>
    <row r="14" spans="2:10" ht="15" customHeight="1" x14ac:dyDescent="0.25">
      <c r="B14"/>
      <c r="C14"/>
      <c r="D14"/>
      <c r="E14"/>
      <c r="F14"/>
      <c r="G14"/>
      <c r="H14"/>
      <c r="I14"/>
      <c r="J14"/>
    </row>
    <row r="15" spans="2:10" ht="15" customHeight="1" x14ac:dyDescent="0.25">
      <c r="B15"/>
      <c r="C15"/>
      <c r="D15"/>
      <c r="E15"/>
      <c r="F15"/>
      <c r="G15"/>
      <c r="H15"/>
      <c r="I15"/>
      <c r="J15"/>
    </row>
    <row r="16" spans="2:10" ht="15" customHeight="1" x14ac:dyDescent="0.25">
      <c r="B16"/>
      <c r="C16"/>
      <c r="D16"/>
      <c r="E16"/>
      <c r="F16"/>
      <c r="G16"/>
      <c r="H16"/>
      <c r="I16"/>
      <c r="J16"/>
    </row>
    <row r="17" spans="2:10" ht="15" customHeight="1" x14ac:dyDescent="0.25">
      <c r="B17"/>
      <c r="C17"/>
      <c r="D17"/>
      <c r="E17"/>
      <c r="F17"/>
      <c r="G17"/>
      <c r="H17"/>
      <c r="I17"/>
      <c r="J17"/>
    </row>
    <row r="18" spans="2:10" ht="15" customHeight="1" x14ac:dyDescent="0.25">
      <c r="B18"/>
      <c r="C18"/>
      <c r="D18"/>
      <c r="E18"/>
      <c r="F18"/>
      <c r="G18"/>
      <c r="H18"/>
      <c r="I18"/>
      <c r="J18"/>
    </row>
    <row r="19" spans="2:10" ht="15" customHeight="1" x14ac:dyDescent="0.25"/>
    <row r="20" spans="2:10" ht="15" customHeight="1" x14ac:dyDescent="0.25"/>
    <row r="21" spans="2:10" ht="15" customHeight="1" x14ac:dyDescent="0.25"/>
    <row r="22" spans="2:10" ht="15" customHeight="1" x14ac:dyDescent="0.25"/>
    <row r="23" spans="2:10" ht="15" customHeight="1" x14ac:dyDescent="0.25">
      <c r="B23"/>
      <c r="C23"/>
      <c r="D23"/>
      <c r="E23"/>
      <c r="F23"/>
      <c r="G23"/>
      <c r="H23"/>
      <c r="I23"/>
      <c r="J23"/>
    </row>
    <row r="24" spans="2:10" ht="15" customHeight="1" x14ac:dyDescent="0.25">
      <c r="B24"/>
      <c r="C24"/>
      <c r="D24"/>
      <c r="E24"/>
      <c r="F24"/>
      <c r="G24"/>
      <c r="H24"/>
      <c r="I24"/>
      <c r="J24"/>
    </row>
    <row r="25" spans="2:10" ht="15" customHeight="1" x14ac:dyDescent="0.25">
      <c r="B25"/>
      <c r="C25"/>
      <c r="D25"/>
      <c r="E25"/>
      <c r="F25"/>
      <c r="G25"/>
      <c r="H25"/>
      <c r="I25"/>
      <c r="J25"/>
    </row>
    <row r="26" spans="2:10" ht="15" customHeight="1" x14ac:dyDescent="0.25">
      <c r="B26"/>
      <c r="C26"/>
      <c r="D26"/>
      <c r="E26"/>
      <c r="F26"/>
      <c r="G26"/>
      <c r="H26"/>
      <c r="I26"/>
      <c r="J26"/>
    </row>
    <row r="27" spans="2:10" ht="15" customHeight="1" x14ac:dyDescent="0.25">
      <c r="B27"/>
      <c r="C27"/>
      <c r="D27"/>
      <c r="E27"/>
      <c r="F27"/>
      <c r="G27"/>
      <c r="H27"/>
      <c r="I27"/>
      <c r="J27"/>
    </row>
    <row r="28" spans="2:10" ht="15" customHeight="1" x14ac:dyDescent="0.25">
      <c r="B28"/>
      <c r="C28"/>
      <c r="D28"/>
      <c r="E28"/>
      <c r="F28"/>
      <c r="G28"/>
      <c r="H28"/>
      <c r="I28"/>
      <c r="J28"/>
    </row>
    <row r="29" spans="2:10" ht="15" customHeight="1" x14ac:dyDescent="0.25">
      <c r="B29"/>
      <c r="C29"/>
      <c r="D29"/>
      <c r="E29"/>
      <c r="F29"/>
      <c r="G29"/>
      <c r="H29"/>
      <c r="I29"/>
      <c r="J29"/>
    </row>
    <row r="30" spans="2:10" ht="15" customHeight="1" x14ac:dyDescent="0.25"/>
    <row r="31" spans="2:10" ht="15" customHeight="1" x14ac:dyDescent="0.25"/>
    <row r="32" spans="2:10" ht="15" customHeight="1" x14ac:dyDescent="0.25"/>
  </sheetData>
  <mergeCells count="9">
    <mergeCell ref="B4:D4"/>
    <mergeCell ref="I7:J7"/>
    <mergeCell ref="G7:H7"/>
    <mergeCell ref="E4:J4"/>
    <mergeCell ref="G5:H5"/>
    <mergeCell ref="I5:J5"/>
    <mergeCell ref="I6:J6"/>
    <mergeCell ref="G6:H6"/>
    <mergeCell ref="C5:D5"/>
  </mergeCells>
  <conditionalFormatting sqref="C7:D7">
    <cfRule type="notContainsBlanks" dxfId="1" priority="4">
      <formula>LEN(TRIM(C7))&gt;0</formula>
    </cfRule>
  </conditionalFormatting>
  <dataValidations count="1">
    <dataValidation allowBlank="1" showErrorMessage="1" promptTitle="Выберите из списка" prompt="Укажите вид топлива" sqref="E4:J4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7"/>
  <sheetViews>
    <sheetView workbookViewId="0">
      <selection activeCell="E6" sqref="E6"/>
    </sheetView>
  </sheetViews>
  <sheetFormatPr defaultRowHeight="12.75" x14ac:dyDescent="0.25"/>
  <cols>
    <col min="1" max="1" width="7.28515625" style="46" customWidth="1"/>
    <col min="2" max="2" width="23.140625" style="46" customWidth="1"/>
    <col min="3" max="3" width="17.7109375" style="46" customWidth="1"/>
    <col min="4" max="4" width="23.85546875" style="46" customWidth="1"/>
    <col min="5" max="5" width="49.85546875" style="46" customWidth="1"/>
    <col min="6" max="7" width="22.140625" style="46" customWidth="1"/>
    <col min="8" max="8" width="31.85546875" style="46" customWidth="1"/>
    <col min="9" max="16384" width="9.140625" style="46"/>
  </cols>
  <sheetData>
    <row r="1" spans="1:23" s="35" customFormat="1" ht="20.25" x14ac:dyDescent="0.25">
      <c r="A1" s="41"/>
      <c r="B1" s="42" t="s">
        <v>99</v>
      </c>
      <c r="F1" s="47"/>
      <c r="G1" s="48"/>
      <c r="H1" s="48"/>
      <c r="I1" s="36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s="35" customFormat="1" ht="28.5" customHeight="1" x14ac:dyDescent="0.25">
      <c r="B2" s="42" t="s">
        <v>98</v>
      </c>
      <c r="I2" s="37"/>
    </row>
    <row r="4" spans="1:23" ht="88.5" customHeight="1" x14ac:dyDescent="0.25">
      <c r="B4" s="163" t="s">
        <v>100</v>
      </c>
      <c r="C4" s="163" t="s">
        <v>101</v>
      </c>
      <c r="D4" s="163" t="s">
        <v>34</v>
      </c>
      <c r="E4" s="163" t="s">
        <v>102</v>
      </c>
      <c r="F4" s="52" t="s">
        <v>109</v>
      </c>
      <c r="G4" s="52" t="s">
        <v>110</v>
      </c>
      <c r="H4" s="54" t="s">
        <v>107</v>
      </c>
    </row>
    <row r="5" spans="1:23" ht="15.75" x14ac:dyDescent="0.25">
      <c r="B5" s="164"/>
      <c r="C5" s="164"/>
      <c r="D5" s="164"/>
      <c r="E5" s="164"/>
      <c r="F5" s="52" t="s">
        <v>108</v>
      </c>
      <c r="G5" s="52" t="s">
        <v>108</v>
      </c>
      <c r="H5" s="54" t="s">
        <v>111</v>
      </c>
    </row>
    <row r="6" spans="1:23" ht="26.25" customHeight="1" x14ac:dyDescent="0.25">
      <c r="B6" s="50" t="s">
        <v>103</v>
      </c>
      <c r="C6" s="49" t="s">
        <v>104</v>
      </c>
      <c r="D6" s="51"/>
      <c r="E6" s="53"/>
      <c r="F6" s="165"/>
      <c r="G6" s="165"/>
      <c r="H6" s="161"/>
    </row>
    <row r="7" spans="1:23" ht="26.25" customHeight="1" x14ac:dyDescent="0.25">
      <c r="B7" s="50" t="s">
        <v>105</v>
      </c>
      <c r="C7" s="49" t="s">
        <v>106</v>
      </c>
      <c r="D7" s="51"/>
      <c r="E7" s="53"/>
      <c r="F7" s="166"/>
      <c r="G7" s="166"/>
      <c r="H7" s="162"/>
    </row>
  </sheetData>
  <mergeCells count="7">
    <mergeCell ref="H6:H7"/>
    <mergeCell ref="B4:B5"/>
    <mergeCell ref="C4:C5"/>
    <mergeCell ref="D4:D5"/>
    <mergeCell ref="E4:E5"/>
    <mergeCell ref="F6:F7"/>
    <mergeCell ref="G6:G7"/>
  </mergeCells>
  <conditionalFormatting sqref="D6:D7">
    <cfRule type="notContainsBlanks" dxfId="0" priority="2">
      <formula>LEN(TRIM(D6))&gt;0</formula>
    </cfRule>
  </conditionalFormatting>
  <dataValidations count="2">
    <dataValidation allowBlank="1" showErrorMessage="1" promptTitle="Выберите из списка" prompt="Укажите энергосистему" sqref="E7"/>
    <dataValidation allowBlank="1" showErrorMessage="1" promptTitle="Выберите из списка" prompt="Укажите энергосистему" sqref="E6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G3"/>
  <sheetViews>
    <sheetView tabSelected="1" workbookViewId="0">
      <selection activeCell="D2" sqref="D2:E2"/>
    </sheetView>
  </sheetViews>
  <sheetFormatPr defaultRowHeight="15" x14ac:dyDescent="0.25"/>
  <cols>
    <col min="2" max="3" width="18.140625" customWidth="1"/>
    <col min="4" max="4" width="18.5703125" customWidth="1"/>
    <col min="5" max="5" width="18.28515625" customWidth="1"/>
    <col min="6" max="6" width="18.140625" customWidth="1"/>
    <col min="7" max="7" width="18.42578125" customWidth="1"/>
  </cols>
  <sheetData>
    <row r="2" spans="2:7" x14ac:dyDescent="0.25">
      <c r="B2" s="167" t="s">
        <v>134</v>
      </c>
      <c r="C2" s="168"/>
      <c r="D2" s="167"/>
      <c r="E2" s="167"/>
    </row>
    <row r="3" spans="2:7" x14ac:dyDescent="0.25">
      <c r="B3" s="66" t="s">
        <v>128</v>
      </c>
      <c r="C3" s="66" t="s">
        <v>129</v>
      </c>
      <c r="D3" s="66" t="s">
        <v>130</v>
      </c>
      <c r="E3" s="66" t="s">
        <v>131</v>
      </c>
      <c r="F3" s="66" t="s">
        <v>132</v>
      </c>
      <c r="G3" s="66" t="s">
        <v>133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1Стац. сж. газ. топл.</vt:lpstr>
      <vt:lpstr>1Стац. сж. жид. топл.</vt:lpstr>
      <vt:lpstr>2Факел. горение</vt:lpstr>
      <vt:lpstr>3Фугитивные выбросы свечи</vt:lpstr>
      <vt:lpstr>6Транспорт</vt:lpstr>
      <vt:lpstr>7Косвенные выбросы (2 охват)</vt:lpstr>
      <vt:lpstr>Общий 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2023-10-03T10:50:08Z</dcterms:modified>
</cp:coreProperties>
</file>