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ytak\OneDrive\Área de Trabalho\"/>
    </mc:Choice>
  </mc:AlternateContent>
  <xr:revisionPtr revIDLastSave="0" documentId="13_ncr:1_{4152A4A2-AC73-4260-BC37-A6B0A9527237}" xr6:coauthVersionLast="47" xr6:coauthVersionMax="47" xr10:uidLastSave="{00000000-0000-0000-0000-000000000000}"/>
  <bookViews>
    <workbookView xWindow="-108" yWindow="-108" windowWidth="23256" windowHeight="12456" xr2:uid="{1238FE3A-6D24-44AD-ACE1-93B4237F1D85}"/>
  </bookViews>
  <sheets>
    <sheet name="Planilha1" sheetId="1" r:id="rId1"/>
  </sheets>
  <definedNames>
    <definedName name="_xlnm._FilterDatabase" localSheetId="0" hidden="1">Planilha1!$P$10:$P$30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60" i="1" l="1"/>
  <c r="P61" i="1"/>
  <c r="P62" i="1"/>
  <c r="P63" i="1"/>
  <c r="P64" i="1"/>
  <c r="P65" i="1"/>
  <c r="P66" i="1"/>
  <c r="P67" i="1"/>
  <c r="P68" i="1"/>
  <c r="P69" i="1"/>
  <c r="P71" i="1"/>
  <c r="P72" i="1"/>
  <c r="P73" i="1"/>
  <c r="P74" i="1"/>
  <c r="P75" i="1"/>
  <c r="P76" i="1"/>
  <c r="P77" i="1"/>
  <c r="P78" i="1"/>
  <c r="P79" i="1"/>
  <c r="P80" i="1"/>
  <c r="P105" i="1"/>
  <c r="P104" i="1"/>
  <c r="P103" i="1"/>
  <c r="P102" i="1"/>
  <c r="P101" i="1"/>
  <c r="P100" i="1"/>
  <c r="P99" i="1"/>
  <c r="P98" i="1"/>
  <c r="P97" i="1"/>
  <c r="P96" i="1"/>
  <c r="P94" i="1"/>
  <c r="P93" i="1"/>
  <c r="P92" i="1"/>
  <c r="P91" i="1"/>
  <c r="P90" i="1"/>
  <c r="P89" i="1"/>
  <c r="P88" i="1"/>
  <c r="P87" i="1"/>
  <c r="P86" i="1"/>
  <c r="P85" i="1"/>
  <c r="P55" i="1"/>
  <c r="P54" i="1"/>
  <c r="P53" i="1"/>
  <c r="P52" i="1"/>
  <c r="P51" i="1"/>
  <c r="P50" i="1"/>
  <c r="P49" i="1"/>
  <c r="P48" i="1"/>
  <c r="P47" i="1"/>
  <c r="P46" i="1"/>
  <c r="P44" i="1"/>
  <c r="P43" i="1"/>
  <c r="P42" i="1"/>
  <c r="P41" i="1"/>
  <c r="P40" i="1"/>
  <c r="P39" i="1"/>
  <c r="P38" i="1"/>
  <c r="P37" i="1"/>
  <c r="P36" i="1"/>
  <c r="P35" i="1"/>
  <c r="P10" i="1"/>
  <c r="P11" i="1"/>
  <c r="P12" i="1"/>
  <c r="P13" i="1"/>
  <c r="P14" i="1"/>
  <c r="P15" i="1"/>
  <c r="P16" i="1"/>
  <c r="P17" i="1"/>
  <c r="P18" i="1"/>
  <c r="P19" i="1"/>
  <c r="P21" i="1"/>
  <c r="P22" i="1"/>
  <c r="P23" i="1"/>
  <c r="P24" i="1"/>
  <c r="P25" i="1"/>
  <c r="P26" i="1"/>
  <c r="P27" i="1"/>
  <c r="P28" i="1"/>
  <c r="P29" i="1"/>
  <c r="P30" i="1"/>
</calcChain>
</file>

<file path=xl/sharedStrings.xml><?xml version="1.0" encoding="utf-8"?>
<sst xmlns="http://schemas.openxmlformats.org/spreadsheetml/2006/main" count="148" uniqueCount="24">
  <si>
    <t>Vetor 1 (10 000)</t>
  </si>
  <si>
    <t>Caso 1</t>
  </si>
  <si>
    <t>Caso 2</t>
  </si>
  <si>
    <t>Caso 3</t>
  </si>
  <si>
    <t>Caso 4</t>
  </si>
  <si>
    <t>Caso 5</t>
  </si>
  <si>
    <t>Caso 6</t>
  </si>
  <si>
    <t>Caso 7</t>
  </si>
  <si>
    <t>Caso 8</t>
  </si>
  <si>
    <t>Caso 9</t>
  </si>
  <si>
    <t>Caso 10</t>
  </si>
  <si>
    <t>Forma 1</t>
  </si>
  <si>
    <t>Forma 2</t>
  </si>
  <si>
    <t>Isertion Sort</t>
  </si>
  <si>
    <t>Tempo em Segundos</t>
  </si>
  <si>
    <t>Vetor 2 (50 000)</t>
  </si>
  <si>
    <t>Vetor 3 (100 000)</t>
  </si>
  <si>
    <t>Vetor 4 (500 000)</t>
  </si>
  <si>
    <t>Vetor 5 (1 000 000)</t>
  </si>
  <si>
    <t>Média do Tempo para Cada Caso</t>
  </si>
  <si>
    <t>Média Ordenada de Forma Decrescente</t>
  </si>
  <si>
    <t>Bubble Sort</t>
  </si>
  <si>
    <t>Shell Sort</t>
  </si>
  <si>
    <t>Merge 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</si>
</sst>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Arial"/>
      <family val="2"/>
    </font>
    <font>
      <b/>
      <i/>
      <sz val="12"/>
      <color theme="1"/>
      <name val="Arial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5" fillId="6" borderId="0" applyNumberFormat="0" applyBorder="0" applyAlignment="0" applyProtection="0"/>
    <xf numFmtId="0" fontId="6" fillId="7" borderId="0" applyNumberFormat="0" applyBorder="0" applyAlignment="0" applyProtection="0"/>
    <xf numFmtId="0" fontId="7" fillId="8" borderId="0" applyNumberFormat="0" applyBorder="0" applyAlignment="0" applyProtection="0"/>
  </cellStyleXfs>
  <cellXfs count="45">
    <xf numFmtId="0" fontId="0" fillId="0" borderId="0" xfId="0"/>
    <xf numFmtId="0" fontId="3" fillId="0" borderId="0" xfId="0" applyFont="1" applyAlignment="1">
      <alignment horizontal="center" vertical="center"/>
    </xf>
    <xf numFmtId="0" fontId="4" fillId="2" borderId="2" xfId="1" applyFont="1" applyBorder="1" applyAlignment="1">
      <alignment horizontal="center" vertical="center"/>
    </xf>
    <xf numFmtId="0" fontId="4" fillId="2" borderId="3" xfId="1" applyFont="1" applyBorder="1" applyAlignment="1">
      <alignment horizontal="center" vertical="center"/>
    </xf>
    <xf numFmtId="0" fontId="4" fillId="2" borderId="5" xfId="1" applyFont="1" applyBorder="1" applyAlignment="1">
      <alignment horizontal="center" vertical="center"/>
    </xf>
    <xf numFmtId="0" fontId="4" fillId="2" borderId="6" xfId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1" fillId="5" borderId="2" xfId="4" applyBorder="1" applyAlignment="1">
      <alignment horizontal="center" vertical="center"/>
    </xf>
    <xf numFmtId="0" fontId="1" fillId="4" borderId="3" xfId="3" applyBorder="1" applyAlignment="1">
      <alignment horizontal="center" vertical="center"/>
    </xf>
    <xf numFmtId="0" fontId="1" fillId="3" borderId="4" xfId="2" applyBorder="1" applyAlignment="1">
      <alignment horizontal="center" vertical="center"/>
    </xf>
    <xf numFmtId="0" fontId="1" fillId="5" borderId="8" xfId="4" applyBorder="1" applyAlignment="1">
      <alignment horizontal="center" vertical="center"/>
    </xf>
    <xf numFmtId="0" fontId="1" fillId="4" borderId="0" xfId="3" applyBorder="1" applyAlignment="1">
      <alignment horizontal="center" vertical="center"/>
    </xf>
    <xf numFmtId="0" fontId="1" fillId="3" borderId="9" xfId="2" applyBorder="1" applyAlignment="1">
      <alignment horizontal="center" vertical="center"/>
    </xf>
    <xf numFmtId="0" fontId="1" fillId="5" borderId="5" xfId="4" applyBorder="1" applyAlignment="1">
      <alignment horizontal="center" vertical="center"/>
    </xf>
    <xf numFmtId="0" fontId="1" fillId="4" borderId="6" xfId="3" applyBorder="1" applyAlignment="1">
      <alignment horizontal="center" vertical="center"/>
    </xf>
    <xf numFmtId="0" fontId="1" fillId="3" borderId="7" xfId="2" applyBorder="1" applyAlignment="1">
      <alignment horizontal="center" vertical="center"/>
    </xf>
    <xf numFmtId="0" fontId="3" fillId="0" borderId="6" xfId="0" applyFont="1" applyBorder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4" fillId="2" borderId="10" xfId="1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4" fillId="2" borderId="12" xfId="1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0" fillId="0" borderId="14" xfId="0" applyBorder="1"/>
    <xf numFmtId="0" fontId="0" fillId="0" borderId="15" xfId="0" applyBorder="1"/>
    <xf numFmtId="0" fontId="3" fillId="0" borderId="1" xfId="0" applyFont="1" applyBorder="1" applyAlignment="1">
      <alignment horizontal="center" vertical="center"/>
    </xf>
    <xf numFmtId="0" fontId="6" fillId="7" borderId="10" xfId="6" applyBorder="1" applyAlignment="1">
      <alignment horizontal="center" vertical="center"/>
    </xf>
    <xf numFmtId="0" fontId="5" fillId="6" borderId="11" xfId="5" applyBorder="1" applyAlignment="1">
      <alignment horizontal="center" vertical="center"/>
    </xf>
    <xf numFmtId="0" fontId="7" fillId="8" borderId="11" xfId="7" applyBorder="1" applyAlignment="1">
      <alignment horizontal="center" vertical="center"/>
    </xf>
    <xf numFmtId="0" fontId="7" fillId="8" borderId="16" xfId="7" applyBorder="1" applyAlignment="1">
      <alignment horizontal="center" vertical="center"/>
    </xf>
    <xf numFmtId="0" fontId="6" fillId="7" borderId="11" xfId="6" applyBorder="1" applyAlignment="1">
      <alignment horizontal="center" vertical="center"/>
    </xf>
    <xf numFmtId="0" fontId="5" fillId="6" borderId="12" xfId="5" applyBorder="1" applyAlignment="1">
      <alignment horizontal="center" vertical="center"/>
    </xf>
    <xf numFmtId="165" fontId="3" fillId="0" borderId="11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65" fontId="6" fillId="7" borderId="10" xfId="6" applyNumberFormat="1" applyBorder="1" applyAlignment="1">
      <alignment horizontal="center" vertical="center"/>
    </xf>
    <xf numFmtId="165" fontId="5" fillId="6" borderId="11" xfId="5" applyNumberFormat="1" applyBorder="1" applyAlignment="1">
      <alignment horizontal="center" vertical="center"/>
    </xf>
    <xf numFmtId="165" fontId="7" fillId="8" borderId="11" xfId="7" applyNumberFormat="1" applyBorder="1" applyAlignment="1">
      <alignment horizontal="center" vertical="center"/>
    </xf>
  </cellXfs>
  <cellStyles count="8">
    <cellStyle name="20% - Ênfase2" xfId="1" builtinId="34"/>
    <cellStyle name="20% - Ênfase5" xfId="2" builtinId="46"/>
    <cellStyle name="40% - Ênfase5" xfId="3" builtinId="47"/>
    <cellStyle name="60% - Ênfase5" xfId="4" builtinId="48"/>
    <cellStyle name="Bom" xfId="5" builtinId="26"/>
    <cellStyle name="Neutro" xfId="7" builtinId="28"/>
    <cellStyle name="Normal" xfId="0" builtinId="0"/>
    <cellStyle name="Ruim" xfId="6" builtin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08C55-467F-4317-88D2-0FECFC236EFF}">
  <dimension ref="H7:Q105"/>
  <sheetViews>
    <sheetView tabSelected="1" topLeftCell="F78" zoomScale="73" zoomScaleNormal="85" workbookViewId="0">
      <selection activeCell="T89" sqref="T89"/>
    </sheetView>
  </sheetViews>
  <sheetFormatPr defaultRowHeight="14.4" x14ac:dyDescent="0.3"/>
  <cols>
    <col min="8" max="8" width="12.44140625" bestFit="1" customWidth="1"/>
    <col min="9" max="9" width="8.44140625" bestFit="1" customWidth="1"/>
    <col min="10" max="10" width="8" bestFit="1" customWidth="1"/>
    <col min="11" max="15" width="25.6640625" bestFit="1" customWidth="1"/>
    <col min="16" max="16" width="39.44140625" bestFit="1" customWidth="1"/>
    <col min="17" max="17" width="47.6640625" bestFit="1" customWidth="1"/>
  </cols>
  <sheetData>
    <row r="7" spans="8:17" ht="15" thickBot="1" x14ac:dyDescent="0.35"/>
    <row r="8" spans="8:17" ht="15.6" x14ac:dyDescent="0.3">
      <c r="H8" s="1"/>
      <c r="I8" s="1"/>
      <c r="J8" s="1"/>
      <c r="K8" s="2" t="s">
        <v>0</v>
      </c>
      <c r="L8" s="3" t="s">
        <v>15</v>
      </c>
      <c r="M8" s="3" t="s">
        <v>16</v>
      </c>
      <c r="N8" s="3" t="s">
        <v>17</v>
      </c>
      <c r="O8" s="3" t="s">
        <v>18</v>
      </c>
      <c r="P8" s="24" t="s">
        <v>19</v>
      </c>
      <c r="Q8" s="24" t="s">
        <v>20</v>
      </c>
    </row>
    <row r="9" spans="8:17" ht="16.2" thickBot="1" x14ac:dyDescent="0.35">
      <c r="H9" s="1"/>
      <c r="I9" s="1"/>
      <c r="J9" s="1"/>
      <c r="K9" s="4" t="s">
        <v>14</v>
      </c>
      <c r="L9" s="5" t="s">
        <v>14</v>
      </c>
      <c r="M9" s="5" t="s">
        <v>14</v>
      </c>
      <c r="N9" s="5" t="s">
        <v>14</v>
      </c>
      <c r="O9" s="5" t="s">
        <v>14</v>
      </c>
      <c r="P9" s="27" t="s">
        <v>14</v>
      </c>
      <c r="Q9" s="27" t="s">
        <v>14</v>
      </c>
    </row>
    <row r="10" spans="8:17" ht="15" x14ac:dyDescent="0.3">
      <c r="H10" s="11"/>
      <c r="I10" s="12"/>
      <c r="J10" s="13" t="s">
        <v>1</v>
      </c>
      <c r="K10" s="6">
        <v>6.3E-2</v>
      </c>
      <c r="L10" s="7">
        <v>1.7</v>
      </c>
      <c r="M10" s="7">
        <v>6.7690000000000001</v>
      </c>
      <c r="N10" s="7">
        <v>172.15299999999999</v>
      </c>
      <c r="O10" s="21">
        <v>675.76700000000005</v>
      </c>
      <c r="P10" s="25">
        <f t="shared" ref="P10:P19" si="0">(K10+L10+M10+N10+O10)/5</f>
        <v>171.29040000000001</v>
      </c>
      <c r="Q10" s="34">
        <v>179.0446</v>
      </c>
    </row>
    <row r="11" spans="8:17" ht="15" x14ac:dyDescent="0.3">
      <c r="H11" s="14"/>
      <c r="I11" s="15"/>
      <c r="J11" s="16" t="s">
        <v>2</v>
      </c>
      <c r="K11" s="8">
        <v>6.0999999999999999E-2</v>
      </c>
      <c r="L11" s="1">
        <v>1.71</v>
      </c>
      <c r="M11" s="1">
        <v>6.8</v>
      </c>
      <c r="N11" s="1">
        <v>173.04599999999999</v>
      </c>
      <c r="O11" s="22">
        <v>677.86300000000006</v>
      </c>
      <c r="P11" s="25">
        <f t="shared" si="0"/>
        <v>171.89600000000002</v>
      </c>
      <c r="Q11" s="25">
        <v>178.84980000000002</v>
      </c>
    </row>
    <row r="12" spans="8:17" ht="15" x14ac:dyDescent="0.3">
      <c r="H12" s="14"/>
      <c r="I12" s="15"/>
      <c r="J12" s="16" t="s">
        <v>3</v>
      </c>
      <c r="K12" s="8">
        <v>7.9000000000000001E-2</v>
      </c>
      <c r="L12" s="1">
        <v>1.71</v>
      </c>
      <c r="M12" s="1">
        <v>6.8209999999999997</v>
      </c>
      <c r="N12" s="1">
        <v>171.273</v>
      </c>
      <c r="O12" s="22">
        <v>714.36599999999999</v>
      </c>
      <c r="P12" s="25">
        <f t="shared" si="0"/>
        <v>178.84980000000002</v>
      </c>
      <c r="Q12" s="25">
        <v>172.10120000000001</v>
      </c>
    </row>
    <row r="13" spans="8:17" ht="15" x14ac:dyDescent="0.3">
      <c r="H13" s="14"/>
      <c r="I13" s="15"/>
      <c r="J13" s="16" t="s">
        <v>4</v>
      </c>
      <c r="K13" s="8">
        <v>6.6000000000000003E-2</v>
      </c>
      <c r="L13" s="1">
        <v>1.7050000000000001</v>
      </c>
      <c r="M13" s="1">
        <v>6.8090000000000002</v>
      </c>
      <c r="N13" s="1">
        <v>168.55500000000001</v>
      </c>
      <c r="O13" s="22">
        <v>718.08799999999997</v>
      </c>
      <c r="P13" s="25">
        <f t="shared" si="0"/>
        <v>179.0446</v>
      </c>
      <c r="Q13" s="25">
        <v>171.89600000000002</v>
      </c>
    </row>
    <row r="14" spans="8:17" ht="15" x14ac:dyDescent="0.3">
      <c r="H14" s="14"/>
      <c r="I14" s="15" t="s">
        <v>11</v>
      </c>
      <c r="J14" s="16" t="s">
        <v>5</v>
      </c>
      <c r="K14" s="8">
        <v>6.9000000000000006E-2</v>
      </c>
      <c r="L14" s="1">
        <v>1.71</v>
      </c>
      <c r="M14" s="1">
        <v>6.7910000000000004</v>
      </c>
      <c r="N14" s="1">
        <v>168.54599999999999</v>
      </c>
      <c r="O14" s="22">
        <v>683.39</v>
      </c>
      <c r="P14" s="8">
        <f t="shared" si="0"/>
        <v>172.10120000000001</v>
      </c>
      <c r="Q14" s="37">
        <v>171.5274</v>
      </c>
    </row>
    <row r="15" spans="8:17" ht="15" x14ac:dyDescent="0.3">
      <c r="H15" s="14"/>
      <c r="I15" s="15"/>
      <c r="J15" s="16" t="s">
        <v>6</v>
      </c>
      <c r="K15" s="8">
        <v>6.4000000000000001E-2</v>
      </c>
      <c r="L15" s="1">
        <v>1.724</v>
      </c>
      <c r="M15" s="1">
        <v>6.7960000000000003</v>
      </c>
      <c r="N15" s="1">
        <v>168.79400000000001</v>
      </c>
      <c r="O15" s="22">
        <v>680.25900000000001</v>
      </c>
      <c r="P15" s="25">
        <f t="shared" si="0"/>
        <v>171.5274</v>
      </c>
      <c r="Q15" s="25">
        <v>171.29040000000001</v>
      </c>
    </row>
    <row r="16" spans="8:17" ht="15" x14ac:dyDescent="0.3">
      <c r="H16" s="14"/>
      <c r="I16" s="15"/>
      <c r="J16" s="16" t="s">
        <v>7</v>
      </c>
      <c r="K16" s="8">
        <v>6.4000000000000001E-2</v>
      </c>
      <c r="L16" s="1">
        <v>1.71</v>
      </c>
      <c r="M16" s="1">
        <v>6.7990000000000004</v>
      </c>
      <c r="N16" s="1">
        <v>168.309</v>
      </c>
      <c r="O16" s="22">
        <v>676.577</v>
      </c>
      <c r="P16" s="25">
        <f t="shared" si="0"/>
        <v>170.6918</v>
      </c>
      <c r="Q16" s="25">
        <v>171.18879999999999</v>
      </c>
    </row>
    <row r="17" spans="8:17" ht="15" x14ac:dyDescent="0.3">
      <c r="H17" s="14"/>
      <c r="I17" s="15"/>
      <c r="J17" s="16" t="s">
        <v>8</v>
      </c>
      <c r="K17" s="8">
        <v>6.8000000000000005E-2</v>
      </c>
      <c r="L17" s="1">
        <v>1.7150000000000001</v>
      </c>
      <c r="M17" s="1">
        <v>6.8120000000000003</v>
      </c>
      <c r="N17" s="1">
        <v>168.273</v>
      </c>
      <c r="O17" s="22">
        <v>677.64599999999996</v>
      </c>
      <c r="P17" s="25">
        <f t="shared" si="0"/>
        <v>170.90279999999998</v>
      </c>
      <c r="Q17" s="25">
        <v>170.90279999999998</v>
      </c>
    </row>
    <row r="18" spans="8:17" ht="15" x14ac:dyDescent="0.3">
      <c r="H18" s="14"/>
      <c r="I18" s="15"/>
      <c r="J18" s="16" t="s">
        <v>9</v>
      </c>
      <c r="K18" s="8">
        <v>6.8000000000000005E-2</v>
      </c>
      <c r="L18" s="1">
        <v>1.7150000000000001</v>
      </c>
      <c r="M18" s="1">
        <v>6.8289999999999997</v>
      </c>
      <c r="N18" s="1">
        <v>168.44200000000001</v>
      </c>
      <c r="O18" s="22">
        <v>676.53800000000001</v>
      </c>
      <c r="P18" s="25">
        <f t="shared" si="0"/>
        <v>170.7184</v>
      </c>
      <c r="Q18" s="25">
        <v>170.7184</v>
      </c>
    </row>
    <row r="19" spans="8:17" ht="15.6" thickBot="1" x14ac:dyDescent="0.35">
      <c r="H19" s="14"/>
      <c r="I19" s="15"/>
      <c r="J19" s="16" t="s">
        <v>10</v>
      </c>
      <c r="K19" s="8">
        <v>6.4000000000000001E-2</v>
      </c>
      <c r="L19" s="1">
        <v>1.71</v>
      </c>
      <c r="M19" s="1">
        <v>6.7709999999999999</v>
      </c>
      <c r="N19" s="1">
        <v>169.18700000000001</v>
      </c>
      <c r="O19" s="22">
        <v>678.21199999999999</v>
      </c>
      <c r="P19" s="25">
        <f t="shared" si="0"/>
        <v>171.18879999999999</v>
      </c>
      <c r="Q19" s="35">
        <v>170.6918</v>
      </c>
    </row>
    <row r="20" spans="8:17" ht="15.6" thickBot="1" x14ac:dyDescent="0.35">
      <c r="H20" s="14" t="s">
        <v>13</v>
      </c>
      <c r="I20" s="15"/>
      <c r="J20" s="16"/>
      <c r="K20" s="29"/>
      <c r="L20" s="30"/>
      <c r="M20" s="30"/>
      <c r="N20" s="31"/>
      <c r="O20" s="32"/>
      <c r="P20" s="33"/>
      <c r="Q20" s="33"/>
    </row>
    <row r="21" spans="8:17" ht="15" x14ac:dyDescent="0.3">
      <c r="H21" s="14"/>
      <c r="I21" s="15"/>
      <c r="J21" s="16" t="s">
        <v>1</v>
      </c>
      <c r="K21" s="8">
        <v>0.13800000000000001</v>
      </c>
      <c r="L21" s="1">
        <v>3.4489999999999998</v>
      </c>
      <c r="M21" s="1">
        <v>13.741</v>
      </c>
      <c r="N21" s="1">
        <v>341.09100000000001</v>
      </c>
      <c r="O21" s="22">
        <v>1368.297</v>
      </c>
      <c r="P21" s="25">
        <f t="shared" ref="P21:P30" si="1">(K21+L21+M21+N21+O21)/5</f>
        <v>345.34319999999997</v>
      </c>
      <c r="Q21" s="38">
        <v>526.13580000000002</v>
      </c>
    </row>
    <row r="22" spans="8:17" ht="15" x14ac:dyDescent="0.3">
      <c r="H22" s="14"/>
      <c r="I22" s="15"/>
      <c r="J22" s="16" t="s">
        <v>2</v>
      </c>
      <c r="K22" s="8">
        <v>0.14699999999999999</v>
      </c>
      <c r="L22" s="1">
        <v>3.4449999999999998</v>
      </c>
      <c r="M22" s="1">
        <v>13.794</v>
      </c>
      <c r="N22" s="1">
        <v>340.98899999999998</v>
      </c>
      <c r="O22" s="22">
        <v>1366.337</v>
      </c>
      <c r="P22" s="25">
        <f t="shared" si="1"/>
        <v>344.94240000000002</v>
      </c>
      <c r="Q22" s="25">
        <v>453.05680000000001</v>
      </c>
    </row>
    <row r="23" spans="8:17" ht="15" x14ac:dyDescent="0.3">
      <c r="H23" s="14"/>
      <c r="I23" s="15"/>
      <c r="J23" s="16" t="s">
        <v>3</v>
      </c>
      <c r="K23" s="8">
        <v>0.13700000000000001</v>
      </c>
      <c r="L23" s="1">
        <v>3.4830000000000001</v>
      </c>
      <c r="M23" s="1">
        <v>13.837</v>
      </c>
      <c r="N23" s="1">
        <v>340.95400000000001</v>
      </c>
      <c r="O23" s="22">
        <v>1374.114</v>
      </c>
      <c r="P23" s="25">
        <f t="shared" si="1"/>
        <v>346.505</v>
      </c>
      <c r="Q23" s="25">
        <v>346.505</v>
      </c>
    </row>
    <row r="24" spans="8:17" ht="15" x14ac:dyDescent="0.3">
      <c r="H24" s="14"/>
      <c r="I24" s="15"/>
      <c r="J24" s="16" t="s">
        <v>4</v>
      </c>
      <c r="K24" s="8">
        <v>0.14000000000000001</v>
      </c>
      <c r="L24" s="1">
        <v>3.45</v>
      </c>
      <c r="M24" s="1">
        <v>13.904999999999999</v>
      </c>
      <c r="N24" s="1">
        <v>340.827</v>
      </c>
      <c r="O24" s="22">
        <v>1371.7940000000001</v>
      </c>
      <c r="P24" s="25">
        <f t="shared" si="1"/>
        <v>346.02319999999997</v>
      </c>
      <c r="Q24" s="25">
        <v>346.02319999999997</v>
      </c>
    </row>
    <row r="25" spans="8:17" ht="15" x14ac:dyDescent="0.3">
      <c r="H25" s="14"/>
      <c r="I25" s="15" t="s">
        <v>12</v>
      </c>
      <c r="J25" s="16" t="s">
        <v>5</v>
      </c>
      <c r="K25" s="8">
        <v>0.13400000000000001</v>
      </c>
      <c r="L25" s="1">
        <v>3.423</v>
      </c>
      <c r="M25" s="1">
        <v>13.865</v>
      </c>
      <c r="N25" s="1">
        <v>340.57299999999998</v>
      </c>
      <c r="O25" s="22">
        <v>1369.683</v>
      </c>
      <c r="P25" s="25">
        <f t="shared" si="1"/>
        <v>345.53559999999999</v>
      </c>
      <c r="Q25" s="36">
        <v>345.53559999999999</v>
      </c>
    </row>
    <row r="26" spans="8:17" ht="15" x14ac:dyDescent="0.3">
      <c r="H26" s="14"/>
      <c r="I26" s="15"/>
      <c r="J26" s="16" t="s">
        <v>6</v>
      </c>
      <c r="K26" s="8">
        <v>0.13500000000000001</v>
      </c>
      <c r="L26" s="1">
        <v>3.45</v>
      </c>
      <c r="M26" s="1">
        <v>13.835000000000001</v>
      </c>
      <c r="N26" s="1">
        <v>340.48700000000002</v>
      </c>
      <c r="O26" s="22">
        <v>1366.2829999999999</v>
      </c>
      <c r="P26" s="25">
        <f t="shared" si="1"/>
        <v>344.83800000000002</v>
      </c>
      <c r="Q26" s="25">
        <v>345.34319999999997</v>
      </c>
    </row>
    <row r="27" spans="8:17" ht="15" x14ac:dyDescent="0.3">
      <c r="H27" s="14"/>
      <c r="I27" s="15"/>
      <c r="J27" s="16" t="s">
        <v>7</v>
      </c>
      <c r="K27" s="8">
        <v>0.14199999999999999</v>
      </c>
      <c r="L27" s="1">
        <v>3.45</v>
      </c>
      <c r="M27" s="1">
        <v>13.881</v>
      </c>
      <c r="N27" s="1">
        <v>340.27199999999999</v>
      </c>
      <c r="O27" s="22">
        <v>1367.5440000000001</v>
      </c>
      <c r="P27" s="25">
        <f t="shared" si="1"/>
        <v>345.05780000000004</v>
      </c>
      <c r="Q27" s="25">
        <v>345.05780000000004</v>
      </c>
    </row>
    <row r="28" spans="8:17" ht="15" x14ac:dyDescent="0.3">
      <c r="H28" s="14"/>
      <c r="I28" s="15"/>
      <c r="J28" s="16" t="s">
        <v>8</v>
      </c>
      <c r="K28" s="8">
        <v>0.13800000000000001</v>
      </c>
      <c r="L28" s="1">
        <v>3.4350000000000001</v>
      </c>
      <c r="M28" s="1">
        <v>13.840999999999999</v>
      </c>
      <c r="N28" s="1">
        <v>880.63400000000001</v>
      </c>
      <c r="O28" s="22">
        <v>1367.2360000000001</v>
      </c>
      <c r="P28" s="25">
        <f t="shared" si="1"/>
        <v>453.05680000000001</v>
      </c>
      <c r="Q28" s="25">
        <v>344.94240000000002</v>
      </c>
    </row>
    <row r="29" spans="8:17" ht="15" x14ac:dyDescent="0.3">
      <c r="H29" s="14"/>
      <c r="I29" s="15"/>
      <c r="J29" s="16" t="s">
        <v>9</v>
      </c>
      <c r="K29" s="8">
        <v>0.14000000000000001</v>
      </c>
      <c r="L29" s="1">
        <v>3.44</v>
      </c>
      <c r="M29" s="1">
        <v>13.808</v>
      </c>
      <c r="N29" s="1">
        <v>341.322</v>
      </c>
      <c r="O29" s="22">
        <v>1364.8209999999999</v>
      </c>
      <c r="P29" s="25">
        <f t="shared" si="1"/>
        <v>344.70619999999997</v>
      </c>
      <c r="Q29" s="25">
        <v>344.83800000000002</v>
      </c>
    </row>
    <row r="30" spans="8:17" ht="16.2" thickBot="1" x14ac:dyDescent="0.35">
      <c r="H30" s="17"/>
      <c r="I30" s="18"/>
      <c r="J30" s="19" t="s">
        <v>10</v>
      </c>
      <c r="K30" s="9">
        <v>0.14000000000000001</v>
      </c>
      <c r="L30" s="10">
        <v>3.4350000000000001</v>
      </c>
      <c r="M30" s="10">
        <v>13.885999999999999</v>
      </c>
      <c r="N30" s="20">
        <v>343.39499999999998</v>
      </c>
      <c r="O30" s="23">
        <v>2269.8229999999999</v>
      </c>
      <c r="P30" s="26">
        <f t="shared" si="1"/>
        <v>526.13580000000002</v>
      </c>
      <c r="Q30" s="39">
        <v>344.70619999999997</v>
      </c>
    </row>
    <row r="32" spans="8:17" ht="15" thickBot="1" x14ac:dyDescent="0.35"/>
    <row r="33" spans="8:17" ht="15.6" x14ac:dyDescent="0.3">
      <c r="H33" s="1"/>
      <c r="I33" s="1"/>
      <c r="J33" s="1"/>
      <c r="K33" s="2" t="s">
        <v>0</v>
      </c>
      <c r="L33" s="3" t="s">
        <v>15</v>
      </c>
      <c r="M33" s="3" t="s">
        <v>16</v>
      </c>
      <c r="N33" s="3" t="s">
        <v>17</v>
      </c>
      <c r="O33" s="3" t="s">
        <v>18</v>
      </c>
      <c r="P33" s="24" t="s">
        <v>19</v>
      </c>
      <c r="Q33" s="24" t="s">
        <v>20</v>
      </c>
    </row>
    <row r="34" spans="8:17" ht="16.2" thickBot="1" x14ac:dyDescent="0.35">
      <c r="H34" s="1"/>
      <c r="I34" s="1"/>
      <c r="J34" s="1"/>
      <c r="K34" s="4" t="s">
        <v>14</v>
      </c>
      <c r="L34" s="5" t="s">
        <v>14</v>
      </c>
      <c r="M34" s="5" t="s">
        <v>14</v>
      </c>
      <c r="N34" s="5" t="s">
        <v>14</v>
      </c>
      <c r="O34" s="5" t="s">
        <v>14</v>
      </c>
      <c r="P34" s="27" t="s">
        <v>14</v>
      </c>
      <c r="Q34" s="27" t="s">
        <v>14</v>
      </c>
    </row>
    <row r="35" spans="8:17" ht="15" x14ac:dyDescent="0.3">
      <c r="H35" s="11"/>
      <c r="I35" s="12"/>
      <c r="J35" s="13" t="s">
        <v>1</v>
      </c>
      <c r="K35" s="6">
        <v>0.28000000000000003</v>
      </c>
      <c r="L35" s="7">
        <v>9.6790000000000003</v>
      </c>
      <c r="M35" s="7">
        <v>27.341999999999999</v>
      </c>
      <c r="N35" s="7">
        <v>607.94200000000001</v>
      </c>
      <c r="O35" s="21">
        <v>2875.1990000000001</v>
      </c>
      <c r="P35" s="25">
        <f t="shared" ref="P35:P44" si="2">(K35+L35+M35+N35+O35)/5</f>
        <v>704.08839999999998</v>
      </c>
      <c r="Q35" s="28"/>
    </row>
    <row r="36" spans="8:17" ht="15" x14ac:dyDescent="0.3">
      <c r="H36" s="14"/>
      <c r="I36" s="15"/>
      <c r="J36" s="16" t="s">
        <v>2</v>
      </c>
      <c r="K36" s="8">
        <v>0.28299999999999997</v>
      </c>
      <c r="L36" s="1">
        <v>5.7789999999999999</v>
      </c>
      <c r="M36" s="1">
        <v>23.827000000000002</v>
      </c>
      <c r="N36" s="1">
        <v>601.91300000000001</v>
      </c>
      <c r="O36" s="22">
        <v>3560.4940000000001</v>
      </c>
      <c r="P36" s="25">
        <f t="shared" si="2"/>
        <v>838.45920000000001</v>
      </c>
      <c r="Q36" s="25"/>
    </row>
    <row r="37" spans="8:17" ht="15" x14ac:dyDescent="0.3">
      <c r="H37" s="14"/>
      <c r="I37" s="15"/>
      <c r="J37" s="16" t="s">
        <v>3</v>
      </c>
      <c r="K37" s="8">
        <v>0.29299999999999998</v>
      </c>
      <c r="L37" s="1">
        <v>5.8849999999999998</v>
      </c>
      <c r="M37" s="1">
        <v>24.408999999999999</v>
      </c>
      <c r="N37" s="1">
        <v>599.69100000000003</v>
      </c>
      <c r="O37" s="22">
        <v>4496.973</v>
      </c>
      <c r="P37" s="25">
        <f t="shared" si="2"/>
        <v>1025.4502</v>
      </c>
      <c r="Q37" s="25"/>
    </row>
    <row r="38" spans="8:17" ht="15" x14ac:dyDescent="0.3">
      <c r="H38" s="14"/>
      <c r="I38" s="15"/>
      <c r="J38" s="16" t="s">
        <v>4</v>
      </c>
      <c r="K38" s="8">
        <v>0.27700000000000002</v>
      </c>
      <c r="L38" s="1">
        <v>5.7839999999999998</v>
      </c>
      <c r="M38" s="1">
        <v>24.382000000000001</v>
      </c>
      <c r="N38" s="1">
        <v>595.721</v>
      </c>
      <c r="O38" s="22">
        <v>2246.5630000000001</v>
      </c>
      <c r="P38" s="25">
        <f t="shared" si="2"/>
        <v>574.54539999999997</v>
      </c>
      <c r="Q38" s="25"/>
    </row>
    <row r="39" spans="8:17" ht="15" x14ac:dyDescent="0.3">
      <c r="H39" s="14"/>
      <c r="I39" s="15" t="s">
        <v>11</v>
      </c>
      <c r="J39" s="16" t="s">
        <v>5</v>
      </c>
      <c r="K39" s="8">
        <v>0.27</v>
      </c>
      <c r="L39" s="1">
        <v>5.9729999999999999</v>
      </c>
      <c r="M39" s="1">
        <v>24.145</v>
      </c>
      <c r="N39" s="1">
        <v>561.59699999999998</v>
      </c>
      <c r="O39" s="22">
        <v>2245.0189999999998</v>
      </c>
      <c r="P39" s="25">
        <f t="shared" si="2"/>
        <v>567.4008</v>
      </c>
      <c r="Q39" s="25"/>
    </row>
    <row r="40" spans="8:17" ht="15" x14ac:dyDescent="0.3">
      <c r="H40" s="14"/>
      <c r="I40" s="15"/>
      <c r="J40" s="16" t="s">
        <v>6</v>
      </c>
      <c r="K40" s="8">
        <v>0.28999999999999998</v>
      </c>
      <c r="L40" s="1">
        <v>5.7489999999999997</v>
      </c>
      <c r="M40" s="1">
        <v>24.341000000000001</v>
      </c>
      <c r="N40" s="1">
        <v>563.94200000000001</v>
      </c>
      <c r="O40" s="22">
        <v>2248.4409999999998</v>
      </c>
      <c r="P40" s="25">
        <f t="shared" si="2"/>
        <v>568.55259999999998</v>
      </c>
      <c r="Q40" s="25"/>
    </row>
    <row r="41" spans="8:17" ht="15" x14ac:dyDescent="0.3">
      <c r="H41" s="14"/>
      <c r="I41" s="15"/>
      <c r="J41" s="16" t="s">
        <v>7</v>
      </c>
      <c r="K41" s="8">
        <v>0.28499999999999998</v>
      </c>
      <c r="L41" s="1">
        <v>5.76</v>
      </c>
      <c r="M41" s="1">
        <v>24.04</v>
      </c>
      <c r="N41" s="1">
        <v>562.60299999999995</v>
      </c>
      <c r="O41" s="22">
        <v>2252.3719999999998</v>
      </c>
      <c r="P41" s="25">
        <f t="shared" si="2"/>
        <v>569.01199999999994</v>
      </c>
      <c r="Q41" s="25"/>
    </row>
    <row r="42" spans="8:17" ht="15" x14ac:dyDescent="0.3">
      <c r="H42" s="14"/>
      <c r="I42" s="15"/>
      <c r="J42" s="16" t="s">
        <v>8</v>
      </c>
      <c r="K42" s="8">
        <v>0.30499999999999999</v>
      </c>
      <c r="L42" s="1">
        <v>5.92</v>
      </c>
      <c r="M42" s="1">
        <v>23.798999999999999</v>
      </c>
      <c r="N42" s="1">
        <v>560.94000000000005</v>
      </c>
      <c r="O42" s="22">
        <v>2247.4499999999998</v>
      </c>
      <c r="P42" s="25">
        <f t="shared" si="2"/>
        <v>567.68279999999993</v>
      </c>
      <c r="Q42" s="25"/>
    </row>
    <row r="43" spans="8:17" ht="15" x14ac:dyDescent="0.3">
      <c r="H43" s="14"/>
      <c r="I43" s="15"/>
      <c r="J43" s="16" t="s">
        <v>9</v>
      </c>
      <c r="K43" s="8">
        <v>0.27500000000000002</v>
      </c>
      <c r="L43" s="1">
        <v>5.8049999999999997</v>
      </c>
      <c r="M43" s="1">
        <v>24.303999999999998</v>
      </c>
      <c r="N43" s="1">
        <v>562.40899999999999</v>
      </c>
      <c r="O43" s="22">
        <v>2250.8969999999999</v>
      </c>
      <c r="P43" s="25">
        <f t="shared" si="2"/>
        <v>568.73800000000006</v>
      </c>
      <c r="Q43" s="25"/>
    </row>
    <row r="44" spans="8:17" ht="15.6" thickBot="1" x14ac:dyDescent="0.35">
      <c r="H44" s="14"/>
      <c r="I44" s="15"/>
      <c r="J44" s="16" t="s">
        <v>10</v>
      </c>
      <c r="K44" s="8">
        <v>0.28000000000000003</v>
      </c>
      <c r="L44" s="1">
        <v>5.7990000000000004</v>
      </c>
      <c r="M44" s="1">
        <v>24.132999999999999</v>
      </c>
      <c r="N44" s="1">
        <v>563.32600000000002</v>
      </c>
      <c r="O44" s="22">
        <v>2243.6819999999998</v>
      </c>
      <c r="P44" s="25">
        <f t="shared" si="2"/>
        <v>567.44399999999996</v>
      </c>
      <c r="Q44" s="25"/>
    </row>
    <row r="45" spans="8:17" ht="15.6" thickBot="1" x14ac:dyDescent="0.35">
      <c r="H45" s="14" t="s">
        <v>21</v>
      </c>
      <c r="I45" s="15"/>
      <c r="J45" s="16"/>
      <c r="K45" s="29"/>
      <c r="L45" s="30"/>
      <c r="M45" s="30"/>
      <c r="N45" s="31"/>
      <c r="O45" s="32"/>
      <c r="P45" s="33"/>
      <c r="Q45" s="33"/>
    </row>
    <row r="46" spans="8:17" ht="15" x14ac:dyDescent="0.3">
      <c r="H46" s="14"/>
      <c r="I46" s="15"/>
      <c r="J46" s="16" t="s">
        <v>1</v>
      </c>
      <c r="K46" s="8">
        <v>0.34</v>
      </c>
      <c r="L46" s="1">
        <v>7.8460000000000001</v>
      </c>
      <c r="M46" s="1">
        <v>23.28</v>
      </c>
      <c r="N46" s="1">
        <v>439.68099999999998</v>
      </c>
      <c r="O46" s="22">
        <v>1749.6110000000001</v>
      </c>
      <c r="P46" s="25">
        <f t="shared" ref="P46:P55" si="3">(K46+L46+M46+N46+O46)/5</f>
        <v>444.15160000000003</v>
      </c>
      <c r="Q46" s="25"/>
    </row>
    <row r="47" spans="8:17" ht="15" x14ac:dyDescent="0.3">
      <c r="H47" s="14"/>
      <c r="I47" s="15"/>
      <c r="J47" s="16" t="s">
        <v>2</v>
      </c>
      <c r="K47" s="8">
        <v>0.30499999999999999</v>
      </c>
      <c r="L47" s="1">
        <v>5.444</v>
      </c>
      <c r="M47" s="1">
        <v>19.562999999999999</v>
      </c>
      <c r="N47" s="1">
        <v>439.20800000000003</v>
      </c>
      <c r="O47" s="22">
        <v>1749.25</v>
      </c>
      <c r="P47" s="25">
        <f t="shared" si="3"/>
        <v>442.75400000000002</v>
      </c>
      <c r="Q47" s="25"/>
    </row>
    <row r="48" spans="8:17" ht="15" x14ac:dyDescent="0.3">
      <c r="H48" s="14"/>
      <c r="I48" s="15"/>
      <c r="J48" s="16" t="s">
        <v>3</v>
      </c>
      <c r="K48" s="8">
        <v>0.32</v>
      </c>
      <c r="L48" s="1">
        <v>4.657</v>
      </c>
      <c r="M48" s="1">
        <v>18.969000000000001</v>
      </c>
      <c r="N48" s="1">
        <v>439.90600000000001</v>
      </c>
      <c r="O48" s="22">
        <v>17.513590000000001</v>
      </c>
      <c r="P48" s="25">
        <f t="shared" si="3"/>
        <v>96.273118000000011</v>
      </c>
      <c r="Q48" s="25"/>
    </row>
    <row r="49" spans="8:17" ht="15" x14ac:dyDescent="0.3">
      <c r="H49" s="14"/>
      <c r="I49" s="15"/>
      <c r="J49" s="16" t="s">
        <v>4</v>
      </c>
      <c r="K49" s="8">
        <v>0.31</v>
      </c>
      <c r="L49" s="1">
        <v>4.8109999999999999</v>
      </c>
      <c r="M49" s="1">
        <v>18.800999999999998</v>
      </c>
      <c r="N49" s="1">
        <v>440.98899999999998</v>
      </c>
      <c r="O49" s="22"/>
      <c r="P49" s="25">
        <f t="shared" si="3"/>
        <v>92.982199999999992</v>
      </c>
      <c r="Q49" s="25"/>
    </row>
    <row r="50" spans="8:17" ht="15" x14ac:dyDescent="0.3">
      <c r="H50" s="14"/>
      <c r="I50" s="15" t="s">
        <v>12</v>
      </c>
      <c r="J50" s="16" t="s">
        <v>5</v>
      </c>
      <c r="K50" s="8">
        <v>0.30399999999999999</v>
      </c>
      <c r="L50" s="1">
        <v>4.76</v>
      </c>
      <c r="M50" s="1">
        <v>18.978999999999999</v>
      </c>
      <c r="N50" s="1">
        <v>440.72800000000001</v>
      </c>
      <c r="O50" s="22"/>
      <c r="P50" s="25">
        <f t="shared" si="3"/>
        <v>92.9542</v>
      </c>
      <c r="Q50" s="25"/>
    </row>
    <row r="51" spans="8:17" ht="15" x14ac:dyDescent="0.3">
      <c r="H51" s="14"/>
      <c r="I51" s="15"/>
      <c r="J51" s="16" t="s">
        <v>6</v>
      </c>
      <c r="K51" s="8">
        <v>0.30199999999999999</v>
      </c>
      <c r="L51" s="1">
        <v>4.859</v>
      </c>
      <c r="M51" s="1">
        <v>19.106000000000002</v>
      </c>
      <c r="N51" s="1">
        <v>442.39699999999999</v>
      </c>
      <c r="O51" s="22"/>
      <c r="P51" s="25">
        <f t="shared" si="3"/>
        <v>93.332799999999992</v>
      </c>
      <c r="Q51" s="25"/>
    </row>
    <row r="52" spans="8:17" ht="15" x14ac:dyDescent="0.3">
      <c r="H52" s="14"/>
      <c r="I52" s="15"/>
      <c r="J52" s="16" t="s">
        <v>7</v>
      </c>
      <c r="K52" s="8">
        <v>0.30499999999999999</v>
      </c>
      <c r="L52" s="1">
        <v>4.9249999999999998</v>
      </c>
      <c r="M52" s="1">
        <v>19.503</v>
      </c>
      <c r="N52" s="1">
        <v>447.78899999999999</v>
      </c>
      <c r="O52" s="22"/>
      <c r="P52" s="25">
        <f t="shared" si="3"/>
        <v>94.504400000000004</v>
      </c>
      <c r="Q52" s="25"/>
    </row>
    <row r="53" spans="8:17" ht="15" x14ac:dyDescent="0.3">
      <c r="H53" s="14"/>
      <c r="I53" s="15"/>
      <c r="J53" s="16" t="s">
        <v>8</v>
      </c>
      <c r="K53" s="8">
        <v>0.30499999999999999</v>
      </c>
      <c r="L53" s="1">
        <v>4.8250000000000002</v>
      </c>
      <c r="M53" s="1">
        <v>18.93</v>
      </c>
      <c r="N53" s="1">
        <v>440.94499999999999</v>
      </c>
      <c r="O53" s="22"/>
      <c r="P53" s="25">
        <f t="shared" si="3"/>
        <v>93.001000000000005</v>
      </c>
      <c r="Q53" s="25"/>
    </row>
    <row r="54" spans="8:17" ht="15" x14ac:dyDescent="0.3">
      <c r="H54" s="14"/>
      <c r="I54" s="15"/>
      <c r="J54" s="16" t="s">
        <v>9</v>
      </c>
      <c r="K54" s="8">
        <v>0.32</v>
      </c>
      <c r="L54" s="1">
        <v>4.8</v>
      </c>
      <c r="M54" s="1">
        <v>19.175999999999998</v>
      </c>
      <c r="N54" s="1">
        <v>439.33100000000002</v>
      </c>
      <c r="O54" s="22"/>
      <c r="P54" s="25">
        <f t="shared" si="3"/>
        <v>92.725400000000008</v>
      </c>
      <c r="Q54" s="25"/>
    </row>
    <row r="55" spans="8:17" ht="16.2" thickBot="1" x14ac:dyDescent="0.35">
      <c r="H55" s="17"/>
      <c r="I55" s="18"/>
      <c r="J55" s="19" t="s">
        <v>10</v>
      </c>
      <c r="K55" s="9">
        <v>0.31</v>
      </c>
      <c r="L55" s="10">
        <v>4.7439999999999998</v>
      </c>
      <c r="M55" s="10">
        <v>18.690999999999999</v>
      </c>
      <c r="N55" s="20">
        <v>1993.415</v>
      </c>
      <c r="O55" s="23"/>
      <c r="P55" s="26">
        <f t="shared" si="3"/>
        <v>403.43199999999996</v>
      </c>
      <c r="Q55" s="26"/>
    </row>
    <row r="57" spans="8:17" ht="15" thickBot="1" x14ac:dyDescent="0.35"/>
    <row r="58" spans="8:17" ht="15.6" x14ac:dyDescent="0.3">
      <c r="H58" s="1"/>
      <c r="I58" s="1"/>
      <c r="J58" s="1"/>
      <c r="K58" s="2" t="s">
        <v>0</v>
      </c>
      <c r="L58" s="3" t="s">
        <v>15</v>
      </c>
      <c r="M58" s="3" t="s">
        <v>16</v>
      </c>
      <c r="N58" s="3" t="s">
        <v>17</v>
      </c>
      <c r="O58" s="3" t="s">
        <v>18</v>
      </c>
      <c r="P58" s="24" t="s">
        <v>19</v>
      </c>
      <c r="Q58" s="24" t="s">
        <v>20</v>
      </c>
    </row>
    <row r="59" spans="8:17" ht="16.2" thickBot="1" x14ac:dyDescent="0.35">
      <c r="H59" s="1"/>
      <c r="I59" s="1"/>
      <c r="J59" s="1"/>
      <c r="K59" s="4" t="s">
        <v>14</v>
      </c>
      <c r="L59" s="5" t="s">
        <v>14</v>
      </c>
      <c r="M59" s="5" t="s">
        <v>14</v>
      </c>
      <c r="N59" s="5" t="s">
        <v>14</v>
      </c>
      <c r="O59" s="5" t="s">
        <v>14</v>
      </c>
      <c r="P59" s="27" t="s">
        <v>14</v>
      </c>
      <c r="Q59" s="27" t="s">
        <v>14</v>
      </c>
    </row>
    <row r="60" spans="8:17" ht="15" x14ac:dyDescent="0.3">
      <c r="H60" s="11"/>
      <c r="I60" s="12"/>
      <c r="J60" s="13" t="s">
        <v>1</v>
      </c>
      <c r="K60" s="6"/>
      <c r="L60" s="7"/>
      <c r="M60" s="7"/>
      <c r="N60" s="7"/>
      <c r="O60" s="21"/>
      <c r="P60" s="25">
        <f t="shared" ref="P60:P69" si="4">(K60+L60+M60+N60+O60)/5</f>
        <v>0</v>
      </c>
      <c r="Q60" s="28"/>
    </row>
    <row r="61" spans="8:17" ht="15" x14ac:dyDescent="0.3">
      <c r="H61" s="14"/>
      <c r="I61" s="15"/>
      <c r="J61" s="16" t="s">
        <v>2</v>
      </c>
      <c r="K61" s="8"/>
      <c r="L61" s="1"/>
      <c r="M61" s="1"/>
      <c r="N61" s="1"/>
      <c r="O61" s="22"/>
      <c r="P61" s="25">
        <f t="shared" si="4"/>
        <v>0</v>
      </c>
      <c r="Q61" s="25"/>
    </row>
    <row r="62" spans="8:17" ht="15" x14ac:dyDescent="0.3">
      <c r="H62" s="14"/>
      <c r="I62" s="15"/>
      <c r="J62" s="16" t="s">
        <v>3</v>
      </c>
      <c r="K62" s="8"/>
      <c r="L62" s="1"/>
      <c r="M62" s="1"/>
      <c r="N62" s="1"/>
      <c r="O62" s="22"/>
      <c r="P62" s="25">
        <f t="shared" si="4"/>
        <v>0</v>
      </c>
      <c r="Q62" s="25"/>
    </row>
    <row r="63" spans="8:17" ht="15" x14ac:dyDescent="0.3">
      <c r="H63" s="14"/>
      <c r="I63" s="15"/>
      <c r="J63" s="16" t="s">
        <v>4</v>
      </c>
      <c r="K63" s="8"/>
      <c r="L63" s="1"/>
      <c r="M63" s="1"/>
      <c r="N63" s="1"/>
      <c r="O63" s="22"/>
      <c r="P63" s="25">
        <f t="shared" si="4"/>
        <v>0</v>
      </c>
      <c r="Q63" s="25"/>
    </row>
    <row r="64" spans="8:17" ht="15" x14ac:dyDescent="0.3">
      <c r="H64" s="14"/>
      <c r="I64" s="15" t="s">
        <v>11</v>
      </c>
      <c r="J64" s="16" t="s">
        <v>5</v>
      </c>
      <c r="K64" s="8"/>
      <c r="L64" s="1"/>
      <c r="M64" s="1"/>
      <c r="N64" s="1"/>
      <c r="O64" s="22"/>
      <c r="P64" s="25">
        <f t="shared" si="4"/>
        <v>0</v>
      </c>
      <c r="Q64" s="25"/>
    </row>
    <row r="65" spans="8:17" ht="15" x14ac:dyDescent="0.3">
      <c r="H65" s="14"/>
      <c r="I65" s="15"/>
      <c r="J65" s="16" t="s">
        <v>6</v>
      </c>
      <c r="K65" s="8"/>
      <c r="L65" s="1"/>
      <c r="M65" s="1"/>
      <c r="N65" s="1"/>
      <c r="O65" s="22"/>
      <c r="P65" s="25">
        <f t="shared" si="4"/>
        <v>0</v>
      </c>
      <c r="Q65" s="25"/>
    </row>
    <row r="66" spans="8:17" ht="15" x14ac:dyDescent="0.3">
      <c r="H66" s="14"/>
      <c r="I66" s="15"/>
      <c r="J66" s="16" t="s">
        <v>7</v>
      </c>
      <c r="K66" s="8"/>
      <c r="L66" s="1"/>
      <c r="M66" s="1"/>
      <c r="N66" s="1"/>
      <c r="O66" s="22"/>
      <c r="P66" s="25">
        <f t="shared" si="4"/>
        <v>0</v>
      </c>
      <c r="Q66" s="25"/>
    </row>
    <row r="67" spans="8:17" ht="15" x14ac:dyDescent="0.3">
      <c r="H67" s="14"/>
      <c r="I67" s="15"/>
      <c r="J67" s="16" t="s">
        <v>8</v>
      </c>
      <c r="K67" s="8"/>
      <c r="L67" s="1"/>
      <c r="M67" s="1"/>
      <c r="N67" s="1"/>
      <c r="O67" s="22"/>
      <c r="P67" s="25">
        <f t="shared" si="4"/>
        <v>0</v>
      </c>
      <c r="Q67" s="25"/>
    </row>
    <row r="68" spans="8:17" ht="15" x14ac:dyDescent="0.3">
      <c r="H68" s="14"/>
      <c r="I68" s="15"/>
      <c r="J68" s="16" t="s">
        <v>9</v>
      </c>
      <c r="K68" s="8"/>
      <c r="L68" s="1"/>
      <c r="M68" s="1"/>
      <c r="N68" s="1"/>
      <c r="O68" s="22"/>
      <c r="P68" s="25">
        <f t="shared" si="4"/>
        <v>0</v>
      </c>
      <c r="Q68" s="25"/>
    </row>
    <row r="69" spans="8:17" ht="15.6" thickBot="1" x14ac:dyDescent="0.35">
      <c r="H69" s="14"/>
      <c r="I69" s="15"/>
      <c r="J69" s="16" t="s">
        <v>10</v>
      </c>
      <c r="K69" s="8"/>
      <c r="L69" s="1"/>
      <c r="M69" s="1"/>
      <c r="N69" s="1"/>
      <c r="O69" s="22"/>
      <c r="P69" s="25">
        <f t="shared" si="4"/>
        <v>0</v>
      </c>
      <c r="Q69" s="25"/>
    </row>
    <row r="70" spans="8:17" ht="15.6" thickBot="1" x14ac:dyDescent="0.35">
      <c r="H70" s="14" t="s">
        <v>22</v>
      </c>
      <c r="I70" s="15"/>
      <c r="J70" s="16"/>
      <c r="K70" s="29"/>
      <c r="L70" s="30"/>
      <c r="M70" s="30"/>
      <c r="N70" s="31"/>
      <c r="O70" s="32"/>
      <c r="P70" s="33"/>
      <c r="Q70" s="33"/>
    </row>
    <row r="71" spans="8:17" ht="15" x14ac:dyDescent="0.3">
      <c r="H71" s="14"/>
      <c r="I71" s="15"/>
      <c r="J71" s="16" t="s">
        <v>1</v>
      </c>
      <c r="K71" s="8"/>
      <c r="L71" s="1"/>
      <c r="M71" s="1"/>
      <c r="N71" s="1"/>
      <c r="O71" s="22"/>
      <c r="P71" s="25">
        <f t="shared" ref="P71:P80" si="5">(K71+L71+M71+N71+O71)/5</f>
        <v>0</v>
      </c>
      <c r="Q71" s="25"/>
    </row>
    <row r="72" spans="8:17" ht="15" x14ac:dyDescent="0.3">
      <c r="H72" s="14"/>
      <c r="I72" s="15"/>
      <c r="J72" s="16" t="s">
        <v>2</v>
      </c>
      <c r="K72" s="8"/>
      <c r="L72" s="1"/>
      <c r="M72" s="1"/>
      <c r="N72" s="1"/>
      <c r="O72" s="22"/>
      <c r="P72" s="25">
        <f t="shared" si="5"/>
        <v>0</v>
      </c>
      <c r="Q72" s="25"/>
    </row>
    <row r="73" spans="8:17" ht="15" x14ac:dyDescent="0.3">
      <c r="H73" s="14"/>
      <c r="I73" s="15"/>
      <c r="J73" s="16" t="s">
        <v>3</v>
      </c>
      <c r="K73" s="8"/>
      <c r="L73" s="1"/>
      <c r="M73" s="1"/>
      <c r="N73" s="1"/>
      <c r="O73" s="22"/>
      <c r="P73" s="25">
        <f t="shared" si="5"/>
        <v>0</v>
      </c>
      <c r="Q73" s="25"/>
    </row>
    <row r="74" spans="8:17" ht="15" x14ac:dyDescent="0.3">
      <c r="H74" s="14"/>
      <c r="I74" s="15"/>
      <c r="J74" s="16" t="s">
        <v>4</v>
      </c>
      <c r="K74" s="8"/>
      <c r="L74" s="1"/>
      <c r="M74" s="1"/>
      <c r="N74" s="1"/>
      <c r="O74" s="22"/>
      <c r="P74" s="25">
        <f t="shared" si="5"/>
        <v>0</v>
      </c>
      <c r="Q74" s="25"/>
    </row>
    <row r="75" spans="8:17" ht="15" x14ac:dyDescent="0.3">
      <c r="H75" s="14"/>
      <c r="I75" s="15" t="s">
        <v>12</v>
      </c>
      <c r="J75" s="16" t="s">
        <v>5</v>
      </c>
      <c r="K75" s="8"/>
      <c r="L75" s="1"/>
      <c r="M75" s="1"/>
      <c r="N75" s="1"/>
      <c r="O75" s="22"/>
      <c r="P75" s="25">
        <f t="shared" si="5"/>
        <v>0</v>
      </c>
      <c r="Q75" s="25"/>
    </row>
    <row r="76" spans="8:17" ht="15" x14ac:dyDescent="0.3">
      <c r="H76" s="14"/>
      <c r="I76" s="15"/>
      <c r="J76" s="16" t="s">
        <v>6</v>
      </c>
      <c r="K76" s="8"/>
      <c r="L76" s="1"/>
      <c r="M76" s="1"/>
      <c r="N76" s="1"/>
      <c r="O76" s="22"/>
      <c r="P76" s="25">
        <f t="shared" si="5"/>
        <v>0</v>
      </c>
      <c r="Q76" s="25"/>
    </row>
    <row r="77" spans="8:17" ht="15" x14ac:dyDescent="0.3">
      <c r="H77" s="14"/>
      <c r="I77" s="15"/>
      <c r="J77" s="16" t="s">
        <v>7</v>
      </c>
      <c r="K77" s="8"/>
      <c r="L77" s="1"/>
      <c r="M77" s="1"/>
      <c r="N77" s="1"/>
      <c r="O77" s="22"/>
      <c r="P77" s="25">
        <f t="shared" si="5"/>
        <v>0</v>
      </c>
      <c r="Q77" s="25"/>
    </row>
    <row r="78" spans="8:17" ht="15" x14ac:dyDescent="0.3">
      <c r="H78" s="14"/>
      <c r="I78" s="15"/>
      <c r="J78" s="16" t="s">
        <v>8</v>
      </c>
      <c r="K78" s="8"/>
      <c r="L78" s="1"/>
      <c r="M78" s="1"/>
      <c r="N78" s="1"/>
      <c r="O78" s="22"/>
      <c r="P78" s="25">
        <f t="shared" si="5"/>
        <v>0</v>
      </c>
      <c r="Q78" s="25"/>
    </row>
    <row r="79" spans="8:17" ht="15" x14ac:dyDescent="0.3">
      <c r="H79" s="14"/>
      <c r="I79" s="15"/>
      <c r="J79" s="16" t="s">
        <v>9</v>
      </c>
      <c r="K79" s="8"/>
      <c r="L79" s="1"/>
      <c r="M79" s="1"/>
      <c r="N79" s="1"/>
      <c r="O79" s="22"/>
      <c r="P79" s="25">
        <f t="shared" si="5"/>
        <v>0</v>
      </c>
      <c r="Q79" s="25"/>
    </row>
    <row r="80" spans="8:17" ht="16.2" thickBot="1" x14ac:dyDescent="0.35">
      <c r="H80" s="17"/>
      <c r="I80" s="18"/>
      <c r="J80" s="19" t="s">
        <v>10</v>
      </c>
      <c r="K80" s="9"/>
      <c r="L80" s="10"/>
      <c r="M80" s="10"/>
      <c r="N80" s="20"/>
      <c r="O80" s="23"/>
      <c r="P80" s="26">
        <f t="shared" si="5"/>
        <v>0</v>
      </c>
      <c r="Q80" s="26"/>
    </row>
    <row r="82" spans="8:17" ht="15" thickBot="1" x14ac:dyDescent="0.35"/>
    <row r="83" spans="8:17" ht="15.6" x14ac:dyDescent="0.3">
      <c r="H83" s="1"/>
      <c r="I83" s="1"/>
      <c r="J83" s="1"/>
      <c r="K83" s="2" t="s">
        <v>0</v>
      </c>
      <c r="L83" s="3" t="s">
        <v>15</v>
      </c>
      <c r="M83" s="3" t="s">
        <v>16</v>
      </c>
      <c r="N83" s="3" t="s">
        <v>17</v>
      </c>
      <c r="O83" s="3" t="s">
        <v>18</v>
      </c>
      <c r="P83" s="24" t="s">
        <v>19</v>
      </c>
      <c r="Q83" s="24" t="s">
        <v>20</v>
      </c>
    </row>
    <row r="84" spans="8:17" ht="16.2" thickBot="1" x14ac:dyDescent="0.35">
      <c r="H84" s="1"/>
      <c r="I84" s="1"/>
      <c r="J84" s="1"/>
      <c r="K84" s="4" t="s">
        <v>14</v>
      </c>
      <c r="L84" s="5" t="s">
        <v>14</v>
      </c>
      <c r="M84" s="5" t="s">
        <v>14</v>
      </c>
      <c r="N84" s="5" t="s">
        <v>14</v>
      </c>
      <c r="O84" s="5" t="s">
        <v>14</v>
      </c>
      <c r="P84" s="27" t="s">
        <v>14</v>
      </c>
      <c r="Q84" s="27" t="s">
        <v>14</v>
      </c>
    </row>
    <row r="85" spans="8:17" ht="15" x14ac:dyDescent="0.3">
      <c r="H85" s="11"/>
      <c r="I85" s="12"/>
      <c r="J85" s="13" t="s">
        <v>1</v>
      </c>
      <c r="K85" s="6">
        <v>0</v>
      </c>
      <c r="L85" s="7">
        <v>0.01</v>
      </c>
      <c r="M85" s="7">
        <v>1.6E-2</v>
      </c>
      <c r="N85" s="7">
        <v>4.6429999999999998</v>
      </c>
      <c r="O85" s="21">
        <v>9.7370000000000001</v>
      </c>
      <c r="P85" s="25">
        <f>(K85+L85+M85+N85+O85)/5</f>
        <v>2.8811999999999998</v>
      </c>
      <c r="Q85" s="42">
        <v>2.8835999999999999</v>
      </c>
    </row>
    <row r="86" spans="8:17" ht="15" x14ac:dyDescent="0.3">
      <c r="H86" s="14"/>
      <c r="I86" s="15"/>
      <c r="J86" s="16" t="s">
        <v>2</v>
      </c>
      <c r="K86" s="8">
        <v>0</v>
      </c>
      <c r="L86" s="1">
        <v>1.4999999999999999E-2</v>
      </c>
      <c r="M86" s="1">
        <v>1.4999999999999999E-2</v>
      </c>
      <c r="N86" s="1">
        <v>4.657</v>
      </c>
      <c r="O86" s="22">
        <v>9.6630000000000003</v>
      </c>
      <c r="P86" s="25">
        <f>(K86+L86+M86+N86+O86)/5</f>
        <v>2.87</v>
      </c>
      <c r="Q86" s="40">
        <v>2.8820000000000001</v>
      </c>
    </row>
    <row r="87" spans="8:17" ht="15" x14ac:dyDescent="0.3">
      <c r="H87" s="14"/>
      <c r="I87" s="15"/>
      <c r="J87" s="16" t="s">
        <v>3</v>
      </c>
      <c r="K87" s="8">
        <v>0</v>
      </c>
      <c r="L87" s="1">
        <v>1.6E-2</v>
      </c>
      <c r="M87" s="1">
        <v>3.1E-2</v>
      </c>
      <c r="N87" s="1">
        <v>4.6580000000000004</v>
      </c>
      <c r="O87" s="22">
        <v>9.6479999999999997</v>
      </c>
      <c r="P87" s="25">
        <f>(K87+L87+M87+N87+O87)/5</f>
        <v>2.8706</v>
      </c>
      <c r="Q87" s="40">
        <v>2.8811999999999998</v>
      </c>
    </row>
    <row r="88" spans="8:17" ht="15" x14ac:dyDescent="0.3">
      <c r="H88" s="14"/>
      <c r="I88" s="15"/>
      <c r="J88" s="16" t="s">
        <v>4</v>
      </c>
      <c r="K88" s="8">
        <v>1.4999999999999999E-2</v>
      </c>
      <c r="L88" s="1">
        <v>0</v>
      </c>
      <c r="M88" s="1">
        <v>3.2000000000000001E-2</v>
      </c>
      <c r="N88" s="1">
        <v>4.6580000000000004</v>
      </c>
      <c r="O88" s="22">
        <v>9.6349999999999998</v>
      </c>
      <c r="P88" s="25">
        <f>(K88+L88+M88+N88+O88)/5</f>
        <v>2.8679999999999999</v>
      </c>
      <c r="Q88" s="40">
        <v>2.8782000000000001</v>
      </c>
    </row>
    <row r="89" spans="8:17" ht="15" x14ac:dyDescent="0.3">
      <c r="H89" s="14"/>
      <c r="I89" s="15" t="s">
        <v>11</v>
      </c>
      <c r="J89" s="16" t="s">
        <v>5</v>
      </c>
      <c r="K89" s="8">
        <v>0</v>
      </c>
      <c r="L89" s="41">
        <v>0</v>
      </c>
      <c r="M89" s="41">
        <v>3.1E-2</v>
      </c>
      <c r="N89" s="41">
        <v>4.6859999999999999</v>
      </c>
      <c r="O89" s="22">
        <v>9.7010000000000005</v>
      </c>
      <c r="P89" s="25">
        <f>(K89+L89+M89+N89+O89)/5</f>
        <v>2.8835999999999999</v>
      </c>
      <c r="Q89" s="44">
        <v>2.8736000000000002</v>
      </c>
    </row>
    <row r="90" spans="8:17" ht="15" x14ac:dyDescent="0.3">
      <c r="H90" s="14"/>
      <c r="I90" s="15"/>
      <c r="J90" s="16" t="s">
        <v>6</v>
      </c>
      <c r="K90" s="8">
        <v>0</v>
      </c>
      <c r="L90" s="1">
        <v>0</v>
      </c>
      <c r="M90" s="1">
        <v>1.4999999999999999E-2</v>
      </c>
      <c r="N90" s="1">
        <v>4.6390000000000002</v>
      </c>
      <c r="O90" s="22">
        <v>9.7140000000000004</v>
      </c>
      <c r="P90" s="25">
        <f>(K90+L90+M90+N90+O90)/5</f>
        <v>2.8736000000000002</v>
      </c>
      <c r="Q90" s="40">
        <v>2.8719999999999999</v>
      </c>
    </row>
    <row r="91" spans="8:17" ht="15" x14ac:dyDescent="0.3">
      <c r="H91" s="14"/>
      <c r="I91" s="15"/>
      <c r="J91" s="16" t="s">
        <v>7</v>
      </c>
      <c r="K91" s="8">
        <v>0</v>
      </c>
      <c r="L91" s="1">
        <v>0</v>
      </c>
      <c r="M91" s="1">
        <v>1.6E-2</v>
      </c>
      <c r="N91" s="1">
        <v>4.6550000000000002</v>
      </c>
      <c r="O91" s="22">
        <v>9.6750000000000007</v>
      </c>
      <c r="P91" s="25">
        <f>(K91+L91+M91+N91+O91)/5</f>
        <v>2.8692000000000002</v>
      </c>
      <c r="Q91" s="40">
        <v>2.8706</v>
      </c>
    </row>
    <row r="92" spans="8:17" ht="15" x14ac:dyDescent="0.3">
      <c r="H92" s="14"/>
      <c r="I92" s="15"/>
      <c r="J92" s="16" t="s">
        <v>8</v>
      </c>
      <c r="K92" s="8">
        <v>0</v>
      </c>
      <c r="L92" s="1">
        <v>1.4999999999999999E-2</v>
      </c>
      <c r="M92" s="1">
        <v>3.1E-2</v>
      </c>
      <c r="N92" s="1">
        <v>4.6630000000000003</v>
      </c>
      <c r="O92" s="22">
        <v>9.6509999999999998</v>
      </c>
      <c r="P92" s="25">
        <f>(K92+L92+M92+N92+O92)/5</f>
        <v>2.8719999999999999</v>
      </c>
      <c r="Q92" s="40">
        <v>2.87</v>
      </c>
    </row>
    <row r="93" spans="8:17" ht="15" x14ac:dyDescent="0.3">
      <c r="H93" s="14"/>
      <c r="I93" s="15"/>
      <c r="J93" s="16" t="s">
        <v>9</v>
      </c>
      <c r="K93" s="8">
        <v>1.6E-2</v>
      </c>
      <c r="L93" s="1">
        <v>1.6E-2</v>
      </c>
      <c r="M93" s="1">
        <v>3.1E-2</v>
      </c>
      <c r="N93" s="1">
        <v>4.6319999999999997</v>
      </c>
      <c r="O93" s="22">
        <v>9.7149999999999999</v>
      </c>
      <c r="P93" s="25">
        <f>(K93+L93+M93+N93+O93)/5</f>
        <v>2.8820000000000001</v>
      </c>
      <c r="Q93" s="40">
        <v>2.8692000000000002</v>
      </c>
    </row>
    <row r="94" spans="8:17" ht="15.6" thickBot="1" x14ac:dyDescent="0.35">
      <c r="H94" s="14"/>
      <c r="I94" s="15"/>
      <c r="J94" s="16" t="s">
        <v>10</v>
      </c>
      <c r="K94" s="8">
        <v>0</v>
      </c>
      <c r="L94" s="1">
        <v>1.6E-2</v>
      </c>
      <c r="M94" s="1">
        <v>3.1E-2</v>
      </c>
      <c r="N94" s="1">
        <v>4.6689999999999996</v>
      </c>
      <c r="O94" s="22">
        <v>9.6750000000000007</v>
      </c>
      <c r="P94" s="25">
        <f>(K94+L94+M94+N94+O94)/5</f>
        <v>2.8782000000000001</v>
      </c>
      <c r="Q94" s="43">
        <v>2.8679999999999999</v>
      </c>
    </row>
    <row r="95" spans="8:17" ht="15.6" thickBot="1" x14ac:dyDescent="0.35">
      <c r="H95" s="14" t="s">
        <v>23</v>
      </c>
      <c r="I95" s="15"/>
      <c r="J95" s="16"/>
      <c r="K95" s="29"/>
      <c r="L95" s="30"/>
      <c r="M95" s="30"/>
      <c r="N95" s="31"/>
      <c r="O95" s="32"/>
      <c r="P95" s="33"/>
      <c r="Q95" s="33"/>
    </row>
    <row r="96" spans="8:17" ht="15" x14ac:dyDescent="0.3">
      <c r="H96" s="14"/>
      <c r="I96" s="15"/>
      <c r="J96" s="16" t="s">
        <v>1</v>
      </c>
      <c r="K96" s="8">
        <v>0</v>
      </c>
      <c r="L96" s="1">
        <v>1.4999999999999999E-2</v>
      </c>
      <c r="M96" s="1">
        <v>1.6E-2</v>
      </c>
      <c r="N96" s="1">
        <v>4.63</v>
      </c>
      <c r="O96" s="22">
        <v>9.6440000000000001</v>
      </c>
      <c r="P96" s="25">
        <f>(K96+L96+M96+N96+O96)/5</f>
        <v>2.8609999999999998</v>
      </c>
      <c r="Q96" s="38">
        <v>2.8736000000000002</v>
      </c>
    </row>
    <row r="97" spans="8:17" ht="15" x14ac:dyDescent="0.3">
      <c r="H97" s="14"/>
      <c r="I97" s="15"/>
      <c r="J97" s="16" t="s">
        <v>2</v>
      </c>
      <c r="K97" s="8">
        <v>0</v>
      </c>
      <c r="L97" s="1">
        <v>1.6E-2</v>
      </c>
      <c r="M97" s="1">
        <v>3.1E-2</v>
      </c>
      <c r="N97" s="1">
        <v>4.6390000000000002</v>
      </c>
      <c r="O97" s="22">
        <v>9.6440000000000001</v>
      </c>
      <c r="P97" s="25">
        <f>(K97+L97+M97+N97+O97)/5</f>
        <v>2.8660000000000001</v>
      </c>
      <c r="Q97" s="25">
        <v>2.8684000000000003</v>
      </c>
    </row>
    <row r="98" spans="8:17" ht="15" x14ac:dyDescent="0.3">
      <c r="H98" s="14"/>
      <c r="I98" s="15"/>
      <c r="J98" s="16" t="s">
        <v>3</v>
      </c>
      <c r="K98" s="8">
        <v>0</v>
      </c>
      <c r="L98" s="1">
        <v>0</v>
      </c>
      <c r="M98" s="1">
        <v>1.6E-2</v>
      </c>
      <c r="N98" s="1">
        <v>4.6589999999999998</v>
      </c>
      <c r="O98" s="22">
        <v>9.5440000000000005</v>
      </c>
      <c r="P98" s="25">
        <f>(K98+L98+M98+N98+O98)/5</f>
        <v>2.8438000000000003</v>
      </c>
      <c r="Q98" s="25">
        <v>2.8676000000000004</v>
      </c>
    </row>
    <row r="99" spans="8:17" ht="15" x14ac:dyDescent="0.3">
      <c r="H99" s="14"/>
      <c r="I99" s="15"/>
      <c r="J99" s="16" t="s">
        <v>4</v>
      </c>
      <c r="K99" s="8">
        <v>0</v>
      </c>
      <c r="L99" s="1">
        <v>0</v>
      </c>
      <c r="M99" s="1">
        <v>3.1E-2</v>
      </c>
      <c r="N99" s="1">
        <v>4.625</v>
      </c>
      <c r="O99" s="22">
        <v>9.6449999999999996</v>
      </c>
      <c r="P99" s="25">
        <f>(K99+L99+M99+N99+O99)/5</f>
        <v>2.8601999999999999</v>
      </c>
      <c r="Q99" s="25">
        <v>2.8660000000000001</v>
      </c>
    </row>
    <row r="100" spans="8:17" ht="15" x14ac:dyDescent="0.3">
      <c r="H100" s="14"/>
      <c r="I100" s="15" t="s">
        <v>12</v>
      </c>
      <c r="J100" s="16" t="s">
        <v>5</v>
      </c>
      <c r="K100" s="8">
        <v>0</v>
      </c>
      <c r="L100" s="41">
        <v>1.4999999999999999E-2</v>
      </c>
      <c r="M100" s="41">
        <v>1.6E-2</v>
      </c>
      <c r="N100" s="41">
        <v>4.6260000000000003</v>
      </c>
      <c r="O100" s="22">
        <v>9.6850000000000005</v>
      </c>
      <c r="P100" s="25">
        <f>(K100+L100+M100+N100+O100)/5</f>
        <v>2.8684000000000003</v>
      </c>
      <c r="Q100" s="36">
        <v>2.8609999999999998</v>
      </c>
    </row>
    <row r="101" spans="8:17" ht="15" x14ac:dyDescent="0.3">
      <c r="H101" s="14"/>
      <c r="I101" s="15"/>
      <c r="J101" s="16" t="s">
        <v>6</v>
      </c>
      <c r="K101" s="8">
        <v>0</v>
      </c>
      <c r="L101" s="1">
        <v>1.6E-2</v>
      </c>
      <c r="M101" s="1">
        <v>1.6E-2</v>
      </c>
      <c r="N101" s="1">
        <v>4.6230000000000002</v>
      </c>
      <c r="O101" s="22">
        <v>9.6829999999999998</v>
      </c>
      <c r="P101" s="25">
        <f>(K101+L101+M101+N101+O101)/5</f>
        <v>2.8676000000000004</v>
      </c>
      <c r="Q101" s="25">
        <v>2.8601999999999999</v>
      </c>
    </row>
    <row r="102" spans="8:17" ht="15" x14ac:dyDescent="0.3">
      <c r="H102" s="14"/>
      <c r="I102" s="15"/>
      <c r="J102" s="16" t="s">
        <v>7</v>
      </c>
      <c r="K102" s="8">
        <v>0</v>
      </c>
      <c r="L102" s="1">
        <v>1.4999999999999999E-2</v>
      </c>
      <c r="M102" s="1">
        <v>3.1E-2</v>
      </c>
      <c r="N102" s="1">
        <v>4.6150000000000002</v>
      </c>
      <c r="O102" s="22">
        <v>9.6300000000000008</v>
      </c>
      <c r="P102" s="25">
        <f>(K102+L102+M102+N102+O102)/5</f>
        <v>2.8582000000000001</v>
      </c>
      <c r="Q102" s="25">
        <v>2.8586</v>
      </c>
    </row>
    <row r="103" spans="8:17" ht="15" x14ac:dyDescent="0.3">
      <c r="H103" s="14"/>
      <c r="I103" s="15"/>
      <c r="J103" s="16" t="s">
        <v>8</v>
      </c>
      <c r="K103" s="8">
        <v>0</v>
      </c>
      <c r="L103" s="1">
        <v>0</v>
      </c>
      <c r="M103" s="1">
        <v>1.6E-2</v>
      </c>
      <c r="N103" s="1">
        <v>4.6399999999999997</v>
      </c>
      <c r="O103" s="22">
        <v>9.6059999999999999</v>
      </c>
      <c r="P103" s="25">
        <f>(K103+L103+M103+N103+O103)/5</f>
        <v>2.8524000000000003</v>
      </c>
      <c r="Q103" s="25">
        <v>2.8582000000000001</v>
      </c>
    </row>
    <row r="104" spans="8:17" ht="15" x14ac:dyDescent="0.3">
      <c r="H104" s="14"/>
      <c r="I104" s="15"/>
      <c r="J104" s="16" t="s">
        <v>9</v>
      </c>
      <c r="K104" s="8">
        <v>1.6E-2</v>
      </c>
      <c r="L104" s="1">
        <v>0</v>
      </c>
      <c r="M104" s="1">
        <v>3.1E-2</v>
      </c>
      <c r="N104" s="1">
        <v>4.6150000000000002</v>
      </c>
      <c r="O104" s="22">
        <v>9.6310000000000002</v>
      </c>
      <c r="P104" s="25">
        <f>(K104+L104+M104+N104+O104)/5</f>
        <v>2.8586</v>
      </c>
      <c r="Q104" s="25">
        <v>2.8524000000000003</v>
      </c>
    </row>
    <row r="105" spans="8:17" ht="16.2" thickBot="1" x14ac:dyDescent="0.35">
      <c r="H105" s="17"/>
      <c r="I105" s="18"/>
      <c r="J105" s="19" t="s">
        <v>10</v>
      </c>
      <c r="K105" s="9">
        <v>0</v>
      </c>
      <c r="L105" s="10">
        <v>1.6E-2</v>
      </c>
      <c r="M105" s="10">
        <v>1.6E-2</v>
      </c>
      <c r="N105" s="20">
        <v>4.6609999999999996</v>
      </c>
      <c r="O105" s="23">
        <v>9.6750000000000007</v>
      </c>
      <c r="P105" s="26">
        <f>(K105+L105+M105+N105+O105)/5</f>
        <v>2.8736000000000002</v>
      </c>
      <c r="Q105" s="39">
        <v>2.8438000000000003</v>
      </c>
    </row>
  </sheetData>
  <sortState xmlns:xlrd2="http://schemas.microsoft.com/office/spreadsheetml/2017/richdata2" ref="Q96:Q105">
    <sortCondition descending="1" ref="Q96:Q105"/>
  </sortState>
  <phoneticPr fontId="2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Vitor Yuzo Takei</dc:creator>
  <cp:lastModifiedBy>Vitor Yuzo Takei</cp:lastModifiedBy>
  <dcterms:created xsi:type="dcterms:W3CDTF">2023-11-20T11:54:11Z</dcterms:created>
  <dcterms:modified xsi:type="dcterms:W3CDTF">2023-11-22T14:01:50Z</dcterms:modified>
</cp:coreProperties>
</file>