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InternTester\Project\Dự án cây xanh\"/>
    </mc:Choice>
  </mc:AlternateContent>
  <xr:revisionPtr revIDLastSave="0" documentId="13_ncr:1_{0883535B-369E-45CC-A837-9466276EEACE}" xr6:coauthVersionLast="47" xr6:coauthVersionMax="47" xr10:uidLastSave="{00000000-0000-0000-0000-000000000000}"/>
  <bookViews>
    <workbookView xWindow="-110" yWindow="-110" windowWidth="19420" windowHeight="10300" firstSheet="6" activeTab="6" xr2:uid="{00000000-000D-0000-FFFF-FFFF00000000}"/>
  </bookViews>
  <sheets>
    <sheet name="Revision" sheetId="3" r:id="rId1"/>
    <sheet name="Summary" sheetId="2" r:id="rId2"/>
    <sheet name="Function_DinhViGPS" sheetId="5" r:id="rId3"/>
    <sheet name="Function_DangNhap" sheetId="6" r:id="rId4"/>
    <sheet name="Function_ThongKe" sheetId="7" r:id="rId5"/>
    <sheet name="Function_PhanQuyenNguoiDung" sheetId="8" r:id="rId6"/>
    <sheet name="Function_TrinhDienBanDoTongHop" sheetId="9" r:id="rId7"/>
    <sheet name="Function_TimKiemDiaChiTrenBanDo" sheetId="10" r:id="rId8"/>
    <sheet name="Function_TimKiemCayXanh" sheetId="11" r:id="rId9"/>
    <sheet name="Function_TimKiemThamXanh" sheetId="12" r:id="rId10"/>
    <sheet name="Function_TimKiemMatNuoc" sheetId="13" r:id="rId11"/>
    <sheet name="Function_DoKhoangCach" sheetId="14" r:id="rId12"/>
    <sheet name="Function_ChiDanDuongDi" sheetId="15" r:id="rId13"/>
    <sheet name="Function_XuatMaQR" sheetId="16" r:id="rId14"/>
    <sheet name="Sheet1" sheetId="1" r:id="rId15"/>
  </sheets>
  <externalReferences>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6" l="1"/>
  <c r="G8" i="16"/>
  <c r="K7" i="16"/>
  <c r="G7" i="16"/>
  <c r="K6" i="16"/>
  <c r="J4" i="16" s="1"/>
  <c r="G6" i="16"/>
  <c r="K5" i="16"/>
  <c r="G5" i="16"/>
  <c r="K4" i="16"/>
  <c r="G4" i="16"/>
  <c r="K2" i="16"/>
  <c r="G2" i="16"/>
  <c r="K8" i="15"/>
  <c r="G8" i="15"/>
  <c r="K7" i="15"/>
  <c r="G7" i="15"/>
  <c r="K6" i="15"/>
  <c r="G6" i="15"/>
  <c r="K5" i="15"/>
  <c r="G5" i="15"/>
  <c r="K4" i="15"/>
  <c r="G4" i="15"/>
  <c r="K2" i="15"/>
  <c r="G2" i="15"/>
  <c r="K8" i="14"/>
  <c r="G8" i="14"/>
  <c r="F4" i="14" s="1"/>
  <c r="K7" i="14"/>
  <c r="G7" i="14"/>
  <c r="K6" i="14"/>
  <c r="G6" i="14"/>
  <c r="K5" i="14"/>
  <c r="G5" i="14"/>
  <c r="K4" i="14"/>
  <c r="G4" i="14"/>
  <c r="K2" i="14"/>
  <c r="G2" i="14"/>
  <c r="K8" i="13"/>
  <c r="G8" i="13"/>
  <c r="K7" i="13"/>
  <c r="G7" i="13"/>
  <c r="K6" i="13"/>
  <c r="G6" i="13"/>
  <c r="F4" i="13" s="1"/>
  <c r="K5" i="13"/>
  <c r="G5" i="13"/>
  <c r="K4" i="13"/>
  <c r="G4" i="13"/>
  <c r="K2" i="13"/>
  <c r="G2" i="13"/>
  <c r="K8" i="12"/>
  <c r="G8" i="12"/>
  <c r="K7" i="12"/>
  <c r="G7" i="12"/>
  <c r="K6" i="12"/>
  <c r="G6" i="12"/>
  <c r="F4" i="12" s="1"/>
  <c r="K5" i="12"/>
  <c r="G5" i="12"/>
  <c r="K4" i="12"/>
  <c r="G4" i="12"/>
  <c r="K2" i="12"/>
  <c r="G2" i="12"/>
  <c r="K8" i="11"/>
  <c r="G8" i="11"/>
  <c r="K7" i="11"/>
  <c r="G7" i="11"/>
  <c r="K6" i="11"/>
  <c r="G6" i="11"/>
  <c r="K5" i="11"/>
  <c r="G5" i="11"/>
  <c r="K4" i="11"/>
  <c r="G4" i="11"/>
  <c r="K2" i="11"/>
  <c r="G2" i="11"/>
  <c r="K8" i="10"/>
  <c r="G8" i="10"/>
  <c r="K7" i="10"/>
  <c r="G7" i="10"/>
  <c r="K6" i="10"/>
  <c r="G6" i="10"/>
  <c r="K5" i="10"/>
  <c r="G5" i="10"/>
  <c r="K4" i="10"/>
  <c r="G4" i="10"/>
  <c r="K2" i="10"/>
  <c r="G2" i="10"/>
  <c r="K8" i="9"/>
  <c r="G8" i="9"/>
  <c r="K7" i="9"/>
  <c r="G7" i="9"/>
  <c r="K6" i="9"/>
  <c r="G6" i="9"/>
  <c r="K5" i="9"/>
  <c r="G5" i="9"/>
  <c r="K4" i="9"/>
  <c r="G4" i="9"/>
  <c r="K2" i="9"/>
  <c r="G2" i="9"/>
  <c r="F4" i="16" l="1"/>
  <c r="F4" i="15"/>
  <c r="J4" i="15"/>
  <c r="J4" i="14"/>
  <c r="J4" i="13"/>
  <c r="J4" i="12"/>
  <c r="F4" i="11"/>
  <c r="J4" i="11"/>
  <c r="F4" i="10"/>
  <c r="J4" i="10"/>
  <c r="J4" i="9"/>
  <c r="F4" i="9"/>
  <c r="K8" i="8"/>
  <c r="G8" i="8"/>
  <c r="K7" i="8"/>
  <c r="G7" i="8"/>
  <c r="K6" i="8"/>
  <c r="G6" i="8"/>
  <c r="K5" i="8"/>
  <c r="G5" i="8"/>
  <c r="K4" i="8"/>
  <c r="G4" i="8"/>
  <c r="K2" i="8"/>
  <c r="G2" i="8"/>
  <c r="K8" i="7"/>
  <c r="K7" i="7"/>
  <c r="G7" i="7"/>
  <c r="K6" i="7"/>
  <c r="G6" i="7"/>
  <c r="K5" i="7"/>
  <c r="G5" i="7"/>
  <c r="K4" i="7"/>
  <c r="G4" i="7"/>
  <c r="K2" i="7"/>
  <c r="G2" i="7"/>
  <c r="K7" i="6"/>
  <c r="G7" i="6"/>
  <c r="K6" i="6"/>
  <c r="G6" i="6"/>
  <c r="K5" i="6"/>
  <c r="G5" i="6"/>
  <c r="K4" i="6"/>
  <c r="G4" i="6"/>
  <c r="K2" i="6"/>
  <c r="G2" i="6"/>
  <c r="J4" i="7" l="1"/>
  <c r="J4" i="8"/>
  <c r="F4" i="8"/>
  <c r="G8" i="7"/>
  <c r="F4" i="7" s="1"/>
  <c r="G8" i="6"/>
  <c r="K8" i="6"/>
  <c r="J4" i="6"/>
  <c r="F4" i="6"/>
  <c r="K7" i="5"/>
  <c r="G7" i="5"/>
  <c r="K6" i="5"/>
  <c r="G6" i="5"/>
  <c r="K5" i="5"/>
  <c r="G5" i="5"/>
  <c r="K4" i="5"/>
  <c r="G4" i="5"/>
  <c r="K2" i="5"/>
  <c r="G2" i="5"/>
  <c r="D7" i="2"/>
  <c r="S25" i="2"/>
  <c r="R25" i="2"/>
  <c r="Q25" i="2"/>
  <c r="P25" i="2"/>
  <c r="O25" i="2"/>
  <c r="N25" i="2"/>
  <c r="S24" i="2"/>
  <c r="K24" i="2"/>
  <c r="S23" i="2"/>
  <c r="K23" i="2"/>
  <c r="S22" i="2"/>
  <c r="K22" i="2"/>
  <c r="S21" i="2"/>
  <c r="K21" i="2"/>
  <c r="S20" i="2"/>
  <c r="K20" i="2"/>
  <c r="S19" i="2"/>
  <c r="K19" i="2"/>
  <c r="S18" i="2"/>
  <c r="K18" i="2"/>
  <c r="S17" i="2"/>
  <c r="K17" i="2"/>
  <c r="S16" i="2"/>
  <c r="K16" i="2"/>
  <c r="S15" i="2"/>
  <c r="K15" i="2"/>
  <c r="S14" i="2"/>
  <c r="K14" i="2"/>
  <c r="S13" i="2"/>
  <c r="K13" i="2"/>
  <c r="S12" i="2"/>
  <c r="K12" i="2"/>
  <c r="S11" i="2"/>
  <c r="K11" i="2"/>
  <c r="S10" i="2"/>
  <c r="K10" i="2"/>
  <c r="S9" i="2"/>
  <c r="K9" i="2"/>
  <c r="S8" i="2"/>
  <c r="K8" i="2"/>
  <c r="S7" i="2"/>
  <c r="M7" i="2"/>
  <c r="M25" i="2" s="1"/>
  <c r="I7" i="2"/>
  <c r="I25" i="2" s="1"/>
  <c r="H7" i="2"/>
  <c r="H25" i="2" s="1"/>
  <c r="G7" i="2"/>
  <c r="G25" i="2" s="1"/>
  <c r="F7" i="2"/>
  <c r="E7" i="2"/>
  <c r="E25" i="2" s="1"/>
  <c r="K7" i="2" l="1"/>
  <c r="F25" i="2"/>
  <c r="K25" i="2" s="1"/>
  <c r="J7" i="2"/>
  <c r="J25" i="2" s="1"/>
  <c r="G8" i="5" l="1"/>
  <c r="F4" i="5" s="1"/>
  <c r="K8" i="5"/>
  <c r="J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nvmduong</author>
  </authors>
  <commentList>
    <comment ref="F5" authorId="0" shapeId="0" xr:uid="{5FB8D698-8214-46BD-A2B6-E22BBF9D44C7}">
      <text>
        <r>
          <rPr>
            <b/>
            <sz val="9"/>
            <color indexed="81"/>
            <rFont val="Tahoma"/>
            <family val="2"/>
            <charset val="163"/>
          </rPr>
          <t>nvmduong:</t>
        </r>
        <r>
          <rPr>
            <sz val="9"/>
            <color indexed="81"/>
            <rFont val="Tahoma"/>
            <family val="2"/>
            <charset val="163"/>
          </rPr>
          <t xml:space="preserve">
N: New (Thêm mới)
U: Update (Cập nhật, bổ sung)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D7BBFDB-2F1D-42D7-845E-8D4005122A9C}">
      <text>
        <r>
          <rPr>
            <b/>
            <sz val="9"/>
            <color indexed="81"/>
            <rFont val="Tahoma"/>
            <family val="2"/>
          </rPr>
          <t>Duong Nguyen Viet Minh:</t>
        </r>
        <r>
          <rPr>
            <sz val="9"/>
            <color indexed="81"/>
            <rFont val="Tahoma"/>
            <family val="2"/>
          </rPr>
          <t xml:space="preserve">
None application</t>
        </r>
      </text>
    </comment>
    <comment ref="L6" authorId="0" shapeId="0" xr:uid="{81A1E682-8F1D-4B40-861B-59C73D607B29}">
      <text>
        <r>
          <rPr>
            <b/>
            <sz val="9"/>
            <color indexed="81"/>
            <rFont val="Tahoma"/>
            <family val="2"/>
          </rPr>
          <t>Duong Nguyen Viet Minh:</t>
        </r>
        <r>
          <rPr>
            <sz val="9"/>
            <color indexed="81"/>
            <rFont val="Tahoma"/>
            <family val="2"/>
          </rPr>
          <t xml:space="preserve">
None application</t>
        </r>
      </text>
    </comment>
    <comment ref="G9" authorId="1" shapeId="0" xr:uid="{894EA0D7-D6D9-4C65-8E00-401D6772D987}">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C470F110-7595-4E68-908F-4E0F55FBAEC3}">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CE88D33D-3925-4C2E-9C60-D1E9335CCB33}">
      <text>
        <r>
          <rPr>
            <b/>
            <sz val="9"/>
            <color indexed="81"/>
            <rFont val="Tahoma"/>
            <family val="2"/>
          </rPr>
          <t>Duong Nguyen Viet Minh:</t>
        </r>
        <r>
          <rPr>
            <sz val="9"/>
            <color indexed="81"/>
            <rFont val="Tahoma"/>
            <family val="2"/>
          </rPr>
          <t xml:space="preserve">
None application</t>
        </r>
      </text>
    </comment>
    <comment ref="L6" authorId="0" shapeId="0" xr:uid="{523025B0-3EE9-42E4-B2F3-12CB11C062BA}">
      <text>
        <r>
          <rPr>
            <b/>
            <sz val="9"/>
            <color indexed="81"/>
            <rFont val="Tahoma"/>
            <family val="2"/>
          </rPr>
          <t>Duong Nguyen Viet Minh:</t>
        </r>
        <r>
          <rPr>
            <sz val="9"/>
            <color indexed="81"/>
            <rFont val="Tahoma"/>
            <family val="2"/>
          </rPr>
          <t xml:space="preserve">
None application</t>
        </r>
      </text>
    </comment>
    <comment ref="G9" authorId="1" shapeId="0" xr:uid="{CC2C0EB6-36A6-481E-AB1D-6F0AE55F6C9B}">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2155077-C255-40F9-8BA2-FA85E7D8ED2C}">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D23F08A-D0AA-47CC-B4D5-C109836F4785}">
      <text>
        <r>
          <rPr>
            <b/>
            <sz val="9"/>
            <color indexed="81"/>
            <rFont val="Tahoma"/>
            <family val="2"/>
          </rPr>
          <t>Duong Nguyen Viet Minh:</t>
        </r>
        <r>
          <rPr>
            <sz val="9"/>
            <color indexed="81"/>
            <rFont val="Tahoma"/>
            <family val="2"/>
          </rPr>
          <t xml:space="preserve">
None application</t>
        </r>
      </text>
    </comment>
    <comment ref="L6" authorId="0" shapeId="0" xr:uid="{2B352F89-086C-4FA6-9A9E-109512480C1C}">
      <text>
        <r>
          <rPr>
            <b/>
            <sz val="9"/>
            <color indexed="81"/>
            <rFont val="Tahoma"/>
            <family val="2"/>
          </rPr>
          <t>Duong Nguyen Viet Minh:</t>
        </r>
        <r>
          <rPr>
            <sz val="9"/>
            <color indexed="81"/>
            <rFont val="Tahoma"/>
            <family val="2"/>
          </rPr>
          <t xml:space="preserve">
None application</t>
        </r>
      </text>
    </comment>
    <comment ref="G9" authorId="1" shapeId="0" xr:uid="{0A86928B-4149-435E-9665-BC58DB4926FB}">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8FC87070-9E22-4F15-851E-DB45606705E3}">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8C93D515-84B6-4497-A967-1DB3637E896B}">
      <text>
        <r>
          <rPr>
            <b/>
            <sz val="9"/>
            <color indexed="81"/>
            <rFont val="Tahoma"/>
            <family val="2"/>
          </rPr>
          <t>Duong Nguyen Viet Minh:</t>
        </r>
        <r>
          <rPr>
            <sz val="9"/>
            <color indexed="81"/>
            <rFont val="Tahoma"/>
            <family val="2"/>
          </rPr>
          <t xml:space="preserve">
None application</t>
        </r>
      </text>
    </comment>
    <comment ref="L6" authorId="0" shapeId="0" xr:uid="{0CBF6247-E151-481A-8C58-37A197DF9576}">
      <text>
        <r>
          <rPr>
            <b/>
            <sz val="9"/>
            <color indexed="81"/>
            <rFont val="Tahoma"/>
            <family val="2"/>
          </rPr>
          <t>Duong Nguyen Viet Minh:</t>
        </r>
        <r>
          <rPr>
            <sz val="9"/>
            <color indexed="81"/>
            <rFont val="Tahoma"/>
            <family val="2"/>
          </rPr>
          <t xml:space="preserve">
None application</t>
        </r>
      </text>
    </comment>
    <comment ref="G9" authorId="1" shapeId="0" xr:uid="{EE705C6B-A0D7-4CF3-B86E-91A635614BD5}">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A3F33C2B-6B03-4884-9050-62138AC4CD10}">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C66A1E97-9FFF-4A3E-AB26-0AFA72CF8148}">
      <text>
        <r>
          <rPr>
            <b/>
            <sz val="9"/>
            <color indexed="81"/>
            <rFont val="Tahoma"/>
            <family val="2"/>
          </rPr>
          <t>Duong Nguyen Viet Minh:</t>
        </r>
        <r>
          <rPr>
            <sz val="9"/>
            <color indexed="81"/>
            <rFont val="Tahoma"/>
            <family val="2"/>
          </rPr>
          <t xml:space="preserve">
None application</t>
        </r>
      </text>
    </comment>
    <comment ref="L6" authorId="0" shapeId="0" xr:uid="{8F070FDD-2805-4DF6-8F17-10050F4A5071}">
      <text>
        <r>
          <rPr>
            <b/>
            <sz val="9"/>
            <color indexed="81"/>
            <rFont val="Tahoma"/>
            <family val="2"/>
          </rPr>
          <t>Duong Nguyen Viet Minh:</t>
        </r>
        <r>
          <rPr>
            <sz val="9"/>
            <color indexed="81"/>
            <rFont val="Tahoma"/>
            <family val="2"/>
          </rPr>
          <t xml:space="preserve">
None application</t>
        </r>
      </text>
    </comment>
    <comment ref="G9" authorId="1" shapeId="0" xr:uid="{A9D33684-0EEB-4662-B91E-C23377C0A29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AEB6C53-2879-4B01-B992-7101CA3E65C7}">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8139B1A2-7FB3-4E01-A7C1-5F4D160CF957}">
      <text>
        <r>
          <rPr>
            <sz val="8"/>
            <color indexed="8"/>
            <rFont val="Times New Roman"/>
            <family val="1"/>
          </rPr>
          <t>Danh sách các chức năng được phân rã trong hệ thống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B544D5FB-1991-49F9-AE1E-00052B3184D3}">
      <text>
        <r>
          <rPr>
            <b/>
            <sz val="9"/>
            <color indexed="81"/>
            <rFont val="Tahoma"/>
            <family val="2"/>
          </rPr>
          <t>Duong Nguyen Viet Minh:</t>
        </r>
        <r>
          <rPr>
            <sz val="9"/>
            <color indexed="81"/>
            <rFont val="Tahoma"/>
            <family val="2"/>
          </rPr>
          <t xml:space="preserve">
None application</t>
        </r>
      </text>
    </comment>
    <comment ref="L6" authorId="0" shapeId="0" xr:uid="{38DF16CD-2B7F-464B-AF25-5926D9A8E828}">
      <text>
        <r>
          <rPr>
            <b/>
            <sz val="9"/>
            <color indexed="81"/>
            <rFont val="Tahoma"/>
            <family val="2"/>
          </rPr>
          <t>Duong Nguyen Viet Minh:</t>
        </r>
        <r>
          <rPr>
            <sz val="9"/>
            <color indexed="81"/>
            <rFont val="Tahoma"/>
            <family val="2"/>
          </rPr>
          <t xml:space="preserve">
None application</t>
        </r>
      </text>
    </comment>
    <comment ref="G9" authorId="1" shapeId="0" xr:uid="{91732330-4CA6-4D7E-B32D-4CCA8728C7A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E121175-94F8-466E-A9DC-9DD57974B02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E2AA913-87A7-4FD6-BF81-939B93ADC0E5}">
      <text>
        <r>
          <rPr>
            <b/>
            <sz val="9"/>
            <color indexed="81"/>
            <rFont val="Tahoma"/>
            <family val="2"/>
          </rPr>
          <t>Duong Nguyen Viet Minh:</t>
        </r>
        <r>
          <rPr>
            <sz val="9"/>
            <color indexed="81"/>
            <rFont val="Tahoma"/>
            <family val="2"/>
          </rPr>
          <t xml:space="preserve">
None application</t>
        </r>
      </text>
    </comment>
    <comment ref="L6" authorId="0" shapeId="0" xr:uid="{11AD256E-E7A7-4314-A16F-9ED162381D1B}">
      <text>
        <r>
          <rPr>
            <b/>
            <sz val="9"/>
            <color indexed="81"/>
            <rFont val="Tahoma"/>
            <family val="2"/>
          </rPr>
          <t>Duong Nguyen Viet Minh:</t>
        </r>
        <r>
          <rPr>
            <sz val="9"/>
            <color indexed="81"/>
            <rFont val="Tahoma"/>
            <family val="2"/>
          </rPr>
          <t xml:space="preserve">
None application</t>
        </r>
      </text>
    </comment>
    <comment ref="G9" authorId="1" shapeId="0" xr:uid="{03E2DA4C-8C75-48C7-8E9D-55C96BCE6C43}">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B97E037-1BC3-4333-8C3E-9F29B8F289E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F6CF1E32-DE95-45AE-908D-00572C32BF46}">
      <text>
        <r>
          <rPr>
            <b/>
            <sz val="9"/>
            <color indexed="81"/>
            <rFont val="Tahoma"/>
            <family val="2"/>
          </rPr>
          <t>Duong Nguyen Viet Minh:</t>
        </r>
        <r>
          <rPr>
            <sz val="9"/>
            <color indexed="81"/>
            <rFont val="Tahoma"/>
            <family val="2"/>
          </rPr>
          <t xml:space="preserve">
None application</t>
        </r>
      </text>
    </comment>
    <comment ref="L6" authorId="0" shapeId="0" xr:uid="{8E62CEB7-8E90-435C-86DC-418065A07C0D}">
      <text>
        <r>
          <rPr>
            <b/>
            <sz val="9"/>
            <color indexed="81"/>
            <rFont val="Tahoma"/>
            <family val="2"/>
          </rPr>
          <t>Duong Nguyen Viet Minh:</t>
        </r>
        <r>
          <rPr>
            <sz val="9"/>
            <color indexed="81"/>
            <rFont val="Tahoma"/>
            <family val="2"/>
          </rPr>
          <t xml:space="preserve">
None application</t>
        </r>
      </text>
    </comment>
    <comment ref="G9" authorId="1" shapeId="0" xr:uid="{48EB7CA9-DEC2-46D4-9AD7-EB2F83B57846}">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3B778D02-3039-49B1-98DA-8E518EBBBD8F}">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4713BBC-0268-428E-9C3D-6F963C058AB2}">
      <text>
        <r>
          <rPr>
            <b/>
            <sz val="9"/>
            <color indexed="81"/>
            <rFont val="Tahoma"/>
            <family val="2"/>
          </rPr>
          <t>Duong Nguyen Viet Minh:</t>
        </r>
        <r>
          <rPr>
            <sz val="9"/>
            <color indexed="81"/>
            <rFont val="Tahoma"/>
            <family val="2"/>
          </rPr>
          <t xml:space="preserve">
None application</t>
        </r>
      </text>
    </comment>
    <comment ref="L6" authorId="0" shapeId="0" xr:uid="{E4A08323-82F1-4206-BABB-4CE8D991BD96}">
      <text>
        <r>
          <rPr>
            <b/>
            <sz val="9"/>
            <color indexed="81"/>
            <rFont val="Tahoma"/>
            <family val="2"/>
          </rPr>
          <t>Duong Nguyen Viet Minh:</t>
        </r>
        <r>
          <rPr>
            <sz val="9"/>
            <color indexed="81"/>
            <rFont val="Tahoma"/>
            <family val="2"/>
          </rPr>
          <t xml:space="preserve">
None application</t>
        </r>
      </text>
    </comment>
    <comment ref="G9" authorId="1" shapeId="0" xr:uid="{266F2519-0380-4CD1-8CD0-D5A074C054F1}">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A5648A51-8ED0-4BB4-88C0-E30985D6FF6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3E626AC-3702-48C5-B217-E3FCF79CC9E6}">
      <text>
        <r>
          <rPr>
            <b/>
            <sz val="9"/>
            <color indexed="81"/>
            <rFont val="Tahoma"/>
            <family val="2"/>
          </rPr>
          <t>Duong Nguyen Viet Minh:</t>
        </r>
        <r>
          <rPr>
            <sz val="9"/>
            <color indexed="81"/>
            <rFont val="Tahoma"/>
            <family val="2"/>
          </rPr>
          <t xml:space="preserve">
None application</t>
        </r>
      </text>
    </comment>
    <comment ref="L6" authorId="0" shapeId="0" xr:uid="{0742440E-D7DE-4CC3-B87A-376515AE8960}">
      <text>
        <r>
          <rPr>
            <b/>
            <sz val="9"/>
            <color indexed="81"/>
            <rFont val="Tahoma"/>
            <family val="2"/>
          </rPr>
          <t>Duong Nguyen Viet Minh:</t>
        </r>
        <r>
          <rPr>
            <sz val="9"/>
            <color indexed="81"/>
            <rFont val="Tahoma"/>
            <family val="2"/>
          </rPr>
          <t xml:space="preserve">
None application</t>
        </r>
      </text>
    </comment>
    <comment ref="G9" authorId="1" shapeId="0" xr:uid="{3953BBD8-FE97-4549-8FC7-13E16CCE28F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00288924-792B-4308-AE5A-BF692802F086}">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6CAB72E9-2463-429B-9BD7-CD235D41AC0D}">
      <text>
        <r>
          <rPr>
            <b/>
            <sz val="9"/>
            <color indexed="81"/>
            <rFont val="Tahoma"/>
            <family val="2"/>
          </rPr>
          <t>Duong Nguyen Viet Minh:</t>
        </r>
        <r>
          <rPr>
            <sz val="9"/>
            <color indexed="81"/>
            <rFont val="Tahoma"/>
            <family val="2"/>
          </rPr>
          <t xml:space="preserve">
None application</t>
        </r>
      </text>
    </comment>
    <comment ref="L6" authorId="0" shapeId="0" xr:uid="{FE3F6B5E-FE37-40CA-8D33-9D2E37308EA4}">
      <text>
        <r>
          <rPr>
            <b/>
            <sz val="9"/>
            <color indexed="81"/>
            <rFont val="Tahoma"/>
            <family val="2"/>
          </rPr>
          <t>Duong Nguyen Viet Minh:</t>
        </r>
        <r>
          <rPr>
            <sz val="9"/>
            <color indexed="81"/>
            <rFont val="Tahoma"/>
            <family val="2"/>
          </rPr>
          <t xml:space="preserve">
None application</t>
        </r>
      </text>
    </comment>
    <comment ref="G9" authorId="1" shapeId="0" xr:uid="{53639841-E133-43CD-92D6-D060604695A9}">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D675CF9-0763-4DF6-8941-AE808194AEC6}">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A0B7D7B3-2D13-4ACD-9080-C012170ABCB4}">
      <text>
        <r>
          <rPr>
            <b/>
            <sz val="9"/>
            <color indexed="81"/>
            <rFont val="Tahoma"/>
            <family val="2"/>
          </rPr>
          <t>Duong Nguyen Viet Minh:</t>
        </r>
        <r>
          <rPr>
            <sz val="9"/>
            <color indexed="81"/>
            <rFont val="Tahoma"/>
            <family val="2"/>
          </rPr>
          <t xml:space="preserve">
None application</t>
        </r>
      </text>
    </comment>
    <comment ref="L6" authorId="0" shapeId="0" xr:uid="{00B77D5B-0339-4F32-9827-FC9A70DB3ECA}">
      <text>
        <r>
          <rPr>
            <b/>
            <sz val="9"/>
            <color indexed="81"/>
            <rFont val="Tahoma"/>
            <family val="2"/>
          </rPr>
          <t>Duong Nguyen Viet Minh:</t>
        </r>
        <r>
          <rPr>
            <sz val="9"/>
            <color indexed="81"/>
            <rFont val="Tahoma"/>
            <family val="2"/>
          </rPr>
          <t xml:space="preserve">
None application</t>
        </r>
      </text>
    </comment>
    <comment ref="G9" authorId="1" shapeId="0" xr:uid="{3D80DE9F-AE54-4855-953C-267C9827833F}">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FF75C69-EBD1-4813-B032-E8CC56FBD395}">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sharedStrings.xml><?xml version="1.0" encoding="utf-8"?>
<sst xmlns="http://schemas.openxmlformats.org/spreadsheetml/2006/main" count="1234" uniqueCount="709">
  <si>
    <t>PR030.FM04</t>
  </si>
  <si>
    <t>Tổng hợp kết quả kiểm thử</t>
  </si>
  <si>
    <t>Kiểm thử lần 1</t>
  </si>
  <si>
    <t>Kiểm thử lần 2</t>
  </si>
  <si>
    <t>Function ID</t>
  </si>
  <si>
    <t>Tên chức năng/module</t>
  </si>
  <si>
    <t>Trạng thái của chức năng</t>
  </si>
  <si>
    <t>Số lượng testcase</t>
  </si>
  <si>
    <t>% Complete</t>
  </si>
  <si>
    <t>Status of function</t>
  </si>
  <si>
    <t>Comment</t>
  </si>
  <si>
    <t>Plan</t>
  </si>
  <si>
    <t>Pass</t>
  </si>
  <si>
    <t>Fail</t>
  </si>
  <si>
    <t>NA</t>
  </si>
  <si>
    <t>Executed</t>
  </si>
  <si>
    <t>Tóm tắt</t>
  </si>
  <si>
    <t>Ghi chú:</t>
  </si>
  <si>
    <t>là các ô được tự động cập nhật</t>
  </si>
  <si>
    <t>Quản lý thay đổi</t>
  </si>
  <si>
    <t>#</t>
  </si>
  <si>
    <t>Ngày tháng</t>
  </si>
  <si>
    <t>Phiên bản</t>
  </si>
  <si>
    <t>Mô tả thay đổi</t>
  </si>
  <si>
    <t>Loại thay đổi</t>
  </si>
  <si>
    <t>Người thực hiện</t>
  </si>
  <si>
    <t>Người rà soát</t>
  </si>
  <si>
    <t>Cơ sở thay đổi</t>
  </si>
  <si>
    <t>Mới</t>
  </si>
  <si>
    <t>DANH SÁCH TESTCASE</t>
  </si>
  <si>
    <t>KIỂM THỬ LẦN 1</t>
  </si>
  <si>
    <t>KIỂM THỬ LẦN 2</t>
  </si>
  <si>
    <t>Tên chức năng/phân hệ/phần mềm</t>
  </si>
  <si>
    <t>Mô tả</t>
  </si>
  <si>
    <t>Tiền điều kiện</t>
  </si>
  <si>
    <t>Thực hiện</t>
  </si>
  <si>
    <t>Tổng số</t>
  </si>
  <si>
    <t>Kế hoạch</t>
  </si>
  <si>
    <t>TC ID</t>
  </si>
  <si>
    <t>Mô tả trường hợp kiểm thử</t>
  </si>
  <si>
    <t>Các bước và dữ liệu thực hiện</t>
  </si>
  <si>
    <t>Kết quả mong đợi</t>
  </si>
  <si>
    <t>Kết quả thực tế</t>
  </si>
  <si>
    <t>Đánh giá</t>
  </si>
  <si>
    <t>Ghi chú</t>
  </si>
  <si>
    <t>Ngày : 25/04/2025</t>
  </si>
  <si>
    <t>Người tạo: Hoàng Thanh Tùng</t>
  </si>
  <si>
    <t>Định vị GPS</t>
  </si>
  <si>
    <t>Thiết bị đã được bật chức năng GPS</t>
  </si>
  <si>
    <t>Chức năng cho phép người dùng kết nối và định vị được vị trí của mình trên bản đồ</t>
  </si>
  <si>
    <t>Kiểm tra hiển thị bản đồ cây xanh</t>
  </si>
  <si>
    <t>Kiểm tra giao diện nút định vị</t>
  </si>
  <si>
    <t xml:space="preserve">Nút định vị có biểu tượng GPS, rõ ràng, dễ nhận biết, không che nội dung bản đồ. </t>
  </si>
  <si>
    <t>Hiển thị màn hình bản đồ cây xanh.</t>
  </si>
  <si>
    <t>Kiểm tra bố cục tổng thể giao diện bản đồ cây xanh</t>
  </si>
  <si>
    <t>1. Thay đổi kích thước của cửa sổ trình duyệt 
2. Quan sát cách giao diện điều chỉnh</t>
  </si>
  <si>
    <t>1. Giao diện tự động điều chỉnh, không bị cắt xén nội dung.
2. Bản đồ cây xanh và menu vẫn hiển thị đầy đủ, không bị ẩn hoặc chồng lấn.</t>
  </si>
  <si>
    <t>Kiểm tra tính nhất quán của font chữ và kích thước</t>
  </si>
  <si>
    <t xml:space="preserve">1. Quan sát font chữ và kích thước của giao diện </t>
  </si>
  <si>
    <t>1. Font chữ đồng nhất trên toàn giao diện (bao gồm tiêu đề, nội dung).
2. Kích thước chữ dễ đọc, không quá nhỏ hoặc quá lớn.</t>
  </si>
  <si>
    <t>1. Kiểm tra thanh cuộn scrollbar khi dữ liệu vượt quá màn hình hiển thị.</t>
  </si>
  <si>
    <t>Scrollbar hoạt động tốt, không bị lỗi.</t>
  </si>
  <si>
    <t xml:space="preserve">Kiểm tra hiển thị dữ liệu của thanh menu </t>
  </si>
  <si>
    <t>1. Quan sát thanh menu 
2. Lướt màn hình</t>
  </si>
  <si>
    <t xml:space="preserve">Thanh menu được hiển thị đầy đủ chức năng, bao gồm có thanh scrollbar nếu dữ liệu bị tràn. </t>
  </si>
  <si>
    <t>Kiểm tra scrollbar khi dữ liệu tràn màn hình</t>
  </si>
  <si>
    <t>Kiểm tra hiển thị đề xuất sử dụng vị trí hiện tại</t>
  </si>
  <si>
    <t>1. Bấm vào ô tìm kiếm</t>
  </si>
  <si>
    <t>Mục “Sử dụng vị trí hiện tại” hiển thị ngay bên dưới, biểu tượng rõ ràng</t>
  </si>
  <si>
    <t>Kiểm tra bấm tìm kiếm khi không nhập dữ liệu</t>
  </si>
  <si>
    <t>1. Kích vào tìm kiếm</t>
  </si>
  <si>
    <t>1. Tìm kiếm thất bại.
2. Hệ thống hiển thị thông báo: 
"Vui lòng nhập cụm từ tìm kiếm."</t>
  </si>
  <si>
    <t>Kiểm tra dữ liệu bên ô input tìm kiếm</t>
  </si>
  <si>
    <t>1. Quan sát ô tìm kiếm</t>
  </si>
  <si>
    <t>Kiểm tra tìm kiếm khi nhập dữ liệu khoảng trắng</t>
  </si>
  <si>
    <t>1. Tìm kiếm thất bại 
2. Hệ thống hiển thị thông báo: 
"Vui lòng nhập cụm từ tìm kiếm".</t>
  </si>
  <si>
    <t>1. Tìm kiếm thất bại
2. Hệ thống hiển thị thông báo: "Không tìm thấy kết quả nào cho "@" ".</t>
  </si>
  <si>
    <t>Hiển thị đầy đủ nội dung "Tìm địa chỉ hoặc địa điểm" rõ ràng, không bị che nội dung.</t>
  </si>
  <si>
    <t>Kiểm tra tìm kiếm hiển thị đúng</t>
  </si>
  <si>
    <t xml:space="preserve">1. Bấm vào ô tìm kiếm
2. Nhập dữ liệu 
(Ví dụ: Thành Phố Huế )
3. Kích vào tìm kiếm </t>
  </si>
  <si>
    <t>1. Tìm kiếm thành công 
2. Hiển thị vị trí chính xác đã nhập tìm kiếm .</t>
  </si>
  <si>
    <t>Kiểm tra khi tắt tìm kiếm giữa chừng</t>
  </si>
  <si>
    <t>1. Bấm vào ô tìm kiếm 
2. Nhập dữ liệu 
(Ví dụ: Thành Phố Hu)
3. Di chuyển chuột ra ngoài bản đồ</t>
  </si>
  <si>
    <t>Màn hình vẫn hiển thị dữ liệu đã nhập không bị mất đi.</t>
  </si>
  <si>
    <t xml:space="preserve">Kiểm tra nút xóa dữ liệu tìm kiếm </t>
  </si>
  <si>
    <t>Xóa toàn bộ dữ liệu hiện đang hiển thị trên thành tìm kiếm</t>
  </si>
  <si>
    <t>Kiểm tra hiển thị nút xóa dữ liệu tìm kiếm</t>
  </si>
  <si>
    <t>Hiển thị nút để xóa dữ liệu đang hiển thị trên thanh tìm kiếm</t>
  </si>
  <si>
    <t xml:space="preserve">1. Bấm vào nút +/-
2. Quan sát bản đồ </t>
  </si>
  <si>
    <t>Màn hình bản đồ được phóng to/thu nhỏ đúng theo yêu cầu.</t>
  </si>
  <si>
    <t>Kiểm tra chức năng thu nhỏ/phóng to ở nút +/-</t>
  </si>
  <si>
    <t>Kiểm tra hiển thị chức năng thu nhỏ/phóng to</t>
  </si>
  <si>
    <t xml:space="preserve">1. Di chuột vào nút +/-
2. Quan sát ở nút +/- </t>
  </si>
  <si>
    <t>Hiển thị tên chức năng thu nhỏ(+)/ phóng to(-) ở giao diện.</t>
  </si>
  <si>
    <t xml:space="preserve">Kiểm tra hiển thị tên chức năng Tìm vị trí của tôi được hoạt động </t>
  </si>
  <si>
    <t>Hiển thị tên chức năng Tìm vị trí của tôi ở giao diện</t>
  </si>
  <si>
    <t xml:space="preserve">Kiểm tra  chức năng Tìm vị trí của tôi được hoạt động </t>
  </si>
  <si>
    <t>Tìm vị trí thành công trong lần cho phép truy cập trang web lần này.</t>
  </si>
  <si>
    <t xml:space="preserve">Kiểm tra  chức năng Tìm vị trí của tôi không được hoạt động </t>
  </si>
  <si>
    <t>Tìm vị trí thành công trong mỗi lần truy cập trang web(không hiển thị lại thông báo cho đợt truy cập sau).</t>
  </si>
  <si>
    <t>Kiểm tra chức năng Tìm vị trí của tôi không thành công</t>
  </si>
  <si>
    <t xml:space="preserve">1. Tìm vị trí thất bại
2. Hiển thị màn hình bản đồ ban đầu </t>
  </si>
  <si>
    <t>Kiểm tra hiển thị tên chức năng Tìm kiếm nâng cao</t>
  </si>
  <si>
    <t xml:space="preserve">1. Di chuột vào nút biểu tượng tìm kiếm 
2. Quan sát nút biểu tượng
</t>
  </si>
  <si>
    <t>Hiển thị tên chức năng tìm kiếm nâng cao</t>
  </si>
  <si>
    <t>Kiểm tra hiển thị chức năng Tìm kiếm nâng cao</t>
  </si>
  <si>
    <t>Kiểm tra tìm kiếm nâng cao khi không nhập và chọn dữ liệu nào</t>
  </si>
  <si>
    <t xml:space="preserve">1. Tìm kiếm nâng cao thất bại 
2. Hệ thống hiển thị thông báo với các trường không nhập và chọn dữ liệu 
</t>
  </si>
  <si>
    <t>Kiểm tra tìm kiếm khi nhập dữ liệu có chứa ký tự đặc biệt</t>
  </si>
  <si>
    <t>Kiểm tra tìm kiếm nâng cao khi chọn loại tìm kiếm là Tìm kiếm xung quanh</t>
  </si>
  <si>
    <t>1. Chọn loại Tìm kiếm xunh quanh</t>
  </si>
  <si>
    <t>Kiểm tra tìm kiếm nâng cao khi chọn loại Tìm kiếm xunh quanh không chọn dữ liệu</t>
  </si>
  <si>
    <t xml:space="preserve">1. Tìm kiếm thất bại 
2. Hiển thị thông báo với những trường không chọn dữ liệu </t>
  </si>
  <si>
    <t>Kiểm tra hiển thị tên chức năng Đo khoảng cách</t>
  </si>
  <si>
    <t>1. Di chuột vào chức năng Đo khoảng cách</t>
  </si>
  <si>
    <t>Hiển thị tên chức năng tương ứng  tiếng việt theo chuẩn Unicode</t>
  </si>
  <si>
    <t>Kiểm tra hiển thị tên chức năng Đo diện tích</t>
  </si>
  <si>
    <t>1. Di chuột vào chức năng Đo diện tích</t>
  </si>
  <si>
    <t>Hiển thị tên chức năng tương ứng tiếng việt theo chuẩn Unicode</t>
  </si>
  <si>
    <t>Kiểm tra hiển thị tên chức năng Xóa phép đo</t>
  </si>
  <si>
    <t>1. Di chuột vào chức năng Xóa phép đo</t>
  </si>
  <si>
    <t>Kiểm tra hiển thị tên chức năng Mở rộng</t>
  </si>
  <si>
    <t>1. Di chuột vào chức năng Mở rộng</t>
  </si>
  <si>
    <t>Hiển thị tên chức năng tương ứng 
tiếng việt theo chuẩn Unicode</t>
  </si>
  <si>
    <t>Đăng nhập bằng SSO-VDeID</t>
  </si>
  <si>
    <t>Chức năng này cho phép thành viên đăng nhập/đăng xuất vào hệ thống trên Hue-S và ứng dụng thông qua 2 hình thức:
- Đăng nhập bằng tài khoản thường (Tài khoản được tạo từ hệ thống)
- Đăng nhập SSO của tỉnh, sử dụng VneID dữ liệu quốc gia về dân cư đảm bảo đăng nhập SSO người dân, doanh nghiệp, CBCCVC của tỉnh; xác thực thông qua SSO của tỉnh.</t>
  </si>
  <si>
    <t>Người dùng có tài khoản xác thực SSO</t>
  </si>
  <si>
    <t>Đăng nhập</t>
  </si>
  <si>
    <t>Kiểm tra hiển thị màn hình đăng nhập</t>
  </si>
  <si>
    <t>1. Người dùng truy cập vào trang đăng nhập hệ thống</t>
  </si>
  <si>
    <t>Hiển thị màn hình đăng nhập</t>
  </si>
  <si>
    <t xml:space="preserve">Kiểm tra giao diện đăng nhập với SSO HUES </t>
  </si>
  <si>
    <t>1. Người dùng truy cập vào trang đăng nhập hệ thống 
2. Kích vào ĐĂNG NHẬP SSO HUES</t>
  </si>
  <si>
    <t>Hiển thị trang đăng nhập SSO HUES</t>
  </si>
  <si>
    <t>1. Người dùng truy cập vào trang đăng nhập hệ thống
2. Nhập Tên đăng nhập hợp lệ 
(Ví dụ: admin.ttcvcx)
3. Nhập mật khẩu hợp lệ 
(Ví dụ: Abcd@12345)
4. Kích ĐĂNG NHẬP</t>
  </si>
  <si>
    <t>1. Đăng nhập thành công.
2. Hiển thị màn hình trang chủ.</t>
  </si>
  <si>
    <t>Kiểm tra đăng nhập với bỏ trống của các trường bắt buộc có dữ liệu</t>
  </si>
  <si>
    <t>1. Người dùng truy cập vào trang đăng nhập hệ thống
2. Nhập dữ liệu với việc bỏ trống dữ liệu của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</si>
  <si>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</si>
  <si>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khoảng trắng của các trường bắt buộc có dữ liệu</t>
  </si>
  <si>
    <t>1. Người dùng truy cập vào trang đăng nhập hệ thống
2. Nhập dữ liệu khoảng trắng với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</si>
  <si>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</si>
  <si>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tài khoản không tồn tại trong hệ thống</t>
  </si>
  <si>
    <t xml:space="preserve">1. Người dùng truy cập vào trang đăng nhập hệ thống.
2. Nhập dữ liệu các trường không tồn tại trong hệ thống.
4. Kích ĐĂNG NHẬP </t>
  </si>
  <si>
    <t>1. Hiển thị màn hình đăng nhập 
2. Hệ thống hiển thị thông báo
 "Đăng nhập thất bại ".</t>
  </si>
  <si>
    <t>Kiểm tra đăng nhập với Mật khẩu không đúng với Tên đăng nhập</t>
  </si>
  <si>
    <t>1. Người dùng truy cập vào trang đăng nhập hệ thống
2. Nhập dữ liệu Tên đăng nhập 
( Ví dụ: admin.ttcvcx )
3. Nhập dữ liệu Mật khẩu
( Ví dụ: abcd)
4. Kích ĐĂNG NHẬP</t>
  </si>
  <si>
    <t>1. Hiển thị màn hình đăng nhập
2. Hệ thống hiển thị thông báo "Đăng nhập thất bại".</t>
  </si>
  <si>
    <t xml:space="preserve">Kiểm tra đăng nhập với mật khẩu đã được mã hóa </t>
  </si>
  <si>
    <t xml:space="preserve">1. Người dùng truy cập vào trang đăng nhập hệ thống
2. Nhập Mật khẩu </t>
  </si>
  <si>
    <t>Mật khẩu hiển thị dưới dạng được mã hóa (* hoặc .).</t>
  </si>
  <si>
    <t xml:space="preserve">Kiểm tra đăng nhập với nút hiển thị mật khẩu </t>
  </si>
  <si>
    <t>1. Người dùng truy cập vào trang đăng nhập hệ thống
2. Nhập Mật Khẩu 
3. Kích vào nút hiển thị mật khẩu</t>
  </si>
  <si>
    <t>Hiển thị mật khẩu tương ứng đã nhập hoặc hiển thị mật khẩu đã được mã hóa tương ứng với nút hiển thị mật khẩu.</t>
  </si>
  <si>
    <t>Kiểm tra quên mật khẩu ở giao diện đăng nhập</t>
  </si>
  <si>
    <t>1. Người dùng truy cập vào trang đăng nhập hệ thống
2. Kích vào nút Quên mật khẩu?</t>
  </si>
  <si>
    <t>Hiển thị trang khôi phục mật khẩu.</t>
  </si>
  <si>
    <t>Kiểm tra bố cục tổng thể giao diện Đăng nhập</t>
  </si>
  <si>
    <t>Quan sát bố cục, các trường và các tab dữ liệu tương ứng</t>
  </si>
  <si>
    <t>Hiển thị dữ liệu đúng theo yêu cầu.</t>
  </si>
  <si>
    <t>1. Giao diện tự động điều chỉnh, không bị cắt xén nội dung.
2. Màn hình đăng nhập các trường và nút không bị ẩn hoặc chồng lấn.</t>
  </si>
  <si>
    <t>Thống kê</t>
  </si>
  <si>
    <t>Chuyên viên thực hiện  các thống kê gồm:
- Thống kê tổng số lượng cây xanh, theo tuyến, theo khu vực
- Thống kê số lượng cây xanh theo chủng loại, nhóm cây xanh
- Thống kê số lượng cây xanh theo các nghiệp vụ về sâu bệnh
- Thống kê thảm xanh, mặt nước</t>
  </si>
  <si>
    <t>Người dùng đăng nhập có quyền chuyên viên</t>
  </si>
  <si>
    <t>Hiển thị màn hình Thống kê</t>
  </si>
  <si>
    <t>Kiểm tra bố cục tổng thể giao diện thống kê</t>
  </si>
  <si>
    <t>1. Giao diện tự động điều chỉnh, không bị cắt xén nội dung.
2. Màn hình thống kê các trường và nút không bị ẩn hoặc chồng lấn.</t>
  </si>
  <si>
    <t>Phân quyền người dùng</t>
  </si>
  <si>
    <t>Chức năng cho phép QTV thực hiện phân quyền người dùng theo các nhóm người dùng</t>
  </si>
  <si>
    <t>Người dùng đăng nhập có quyền QTV</t>
  </si>
  <si>
    <t>Kiểm tra tính tương thích của giao diện</t>
  </si>
  <si>
    <t>Kiểm tra đăng nhập thành công với các trường dữ liệu bắt buộc hợp lệ</t>
  </si>
  <si>
    <t>1. Quan sát bố cục, bao gồm menu ở góc bên trái và màn hình bản đồ cây xanh bao gồm các tab chức năng tương ứng có trong tài liệu.</t>
  </si>
  <si>
    <t>Kiểm tra hiển thị khi nhập từ khóa tìm kiếm</t>
  </si>
  <si>
    <t>1. Bấm vào ô tìm kiếm 
2. Nhập dữ liệu</t>
  </si>
  <si>
    <t>Hiển thị địa chỉ tương ứng với từ khóa đang được nhập (có scroball nếu có nhiều dữ liệu phù hợp)</t>
  </si>
  <si>
    <t>1. Bấm vào ô tìm kiếm 
2. Nhập dữ liệu 
(Ví dụ: P)</t>
  </si>
  <si>
    <t>Kiểm tra hiển thị màn hình phân quyền người dùng</t>
  </si>
  <si>
    <t>Hiển thị chức năng quản lý Nhân viên/Nhóm nhân viên</t>
  </si>
  <si>
    <t xml:space="preserve">Kiểm tra hiển thị màn hình quản lý nhân viên </t>
  </si>
  <si>
    <t>Hiển thị màn hình quản lý Nhân viên</t>
  </si>
  <si>
    <t>Kiểm tra bố cục tổng thể giao diện quản lý nhân viên</t>
  </si>
  <si>
    <t>Kiểm tra tìm kiếm tên nhân viên hiển thị đúng</t>
  </si>
  <si>
    <t>1. Tìm kiếm thành công
2. Hiển thị đúng tên nhân viên cần tìm</t>
  </si>
  <si>
    <t>1. Tìm kiếm thành công
2. Hiển thị toàn bộ nhân viên có trong hệ thống</t>
  </si>
  <si>
    <t>1. Quan sát nội dung trong ô tìm kiếm</t>
  </si>
  <si>
    <t>Hiển thị đầy đủ nội dung "Nhập tên nhân viên" rõ ràng, không bị che nội dung.</t>
  </si>
  <si>
    <t xml:space="preserve">1. Tìm kiếm thất bại
2. Hệ thống hiển thị thông báo "Bảng trống" </t>
  </si>
  <si>
    <t>1. Bấm vào ô tìm kiếm 
2. Nhập dữ liệu 
(Ví dụ: T)
3. Di chuyển chuột ra ngoài ô tìm kiếm</t>
  </si>
  <si>
    <t>Kiểm tra tìm kiếm khi dữ liệu không có trên hệ thống</t>
  </si>
  <si>
    <t>Tìm kiếm nhân viên</t>
  </si>
  <si>
    <t>Thêm mới nhân viên</t>
  </si>
  <si>
    <t>Kiểm tra hiển thị màn hình thêm mới nhân viên</t>
  </si>
  <si>
    <t>Hiển thị giao diện Thêm mới nhân viên</t>
  </si>
  <si>
    <t>Thêm mới nhân viên với bỏ trống của các trường bắt buộc có dữ liệu</t>
  </si>
  <si>
    <t>1.Hiển thị trang thêm mới
2.Hệ thống thông báo vui lòng nhập dữ liệu tương ứng với trường thông tin bỏ trống</t>
  </si>
  <si>
    <t>Thêm mới nhân viên với bỏ trống của các trường bắt buộc có dữ liệu là các khoảng trắng</t>
  </si>
  <si>
    <t>Hủy bỏ thêm mới</t>
  </si>
  <si>
    <t>1.Hiển thị trang thêm mới
2.Hệ thống không tiến hành lưu dữ liệu, quay lại giao diện quản lý nhân viên</t>
  </si>
  <si>
    <t>Thêm mới nhân viên thành công với dữ liệu hợp lệ</t>
  </si>
  <si>
    <t>1. Thêm mới nhân viên thành công 
2. Hệ thống hiển thị thông báo: "Thêm mới nhân viên thành công"</t>
  </si>
  <si>
    <t>Xóa nhân viên</t>
  </si>
  <si>
    <t>Chỉnh sửa thông tin nhân viên</t>
  </si>
  <si>
    <t>Kiểm tra mở thành công màn hình Xác nhận xóa nhân viên</t>
  </si>
  <si>
    <t>1. Tại màn hình quản lý nhân viên 
2. Chọn chức năng Xóa</t>
  </si>
  <si>
    <t>Hiển thị thành công màn hình xác nhận xóa nhân viên</t>
  </si>
  <si>
    <t xml:space="preserve">Xóa thành công nhân viên </t>
  </si>
  <si>
    <t>Hủy việc xóa nhân viên</t>
  </si>
  <si>
    <t>1. Xóa thành công nhân viên
2. Hệ thống hiển thị thông báo: "Xóa nhân viên thành công"</t>
  </si>
  <si>
    <t>Thêm mới nhân viên với dữ liệu vượt giới hạn cho phép</t>
  </si>
  <si>
    <t>1.Hiển thị trang thêm mới
2.Hệ thống cảnh báo ngay lúc nhập dữ liệu vượt giới hạn
3.Hệ thống thông báo độ dài tối đa được phép nhập</t>
  </si>
  <si>
    <t xml:space="preserve">Kiểm tra thêm mới nhân viên với nút hiển thị mật khẩu </t>
  </si>
  <si>
    <t xml:space="preserve">Kiểm tra thêm mới nhân viên với mật khẩu đã được mã hóa </t>
  </si>
  <si>
    <t>Kiểm tra thêm mới với tài khoản đã tồn tại trong hệ thống</t>
  </si>
  <si>
    <t>1. Thêm mới nhân viên thất bại 
2. Hệ thống hiển thị thông báo: 
"Tài khoản đã tồn tại".</t>
  </si>
  <si>
    <t>Kiểm tra thêm mơi với email đã tồn tại trong hệ thống</t>
  </si>
  <si>
    <t>1. Thêm mới nhân viên thất bại
2. Hệ thống hiển thị thông báo: "Email đã tồn tại".</t>
  </si>
  <si>
    <t xml:space="preserve">Kiểm tra tính nhất quán của font chữ và kích thước giao diện </t>
  </si>
  <si>
    <t>Hiển thị danh sách nhân viên với chức năng tương ứng</t>
  </si>
  <si>
    <t>Kiểm tra hiển thị giao diện quản lý nhân viên</t>
  </si>
  <si>
    <t xml:space="preserve">1. Phân quyền thành công 
2. Hệ thống hiển thị thông báo: "Chỉnh sửa nhân viên thành công".
3. Hiển thị màn hình danh sách nhân viên </t>
  </si>
  <si>
    <t>Kiểm tra phân quyền người dùng với thay đổi quyền</t>
  </si>
  <si>
    <t>Hủy việc phân quyền</t>
  </si>
  <si>
    <t xml:space="preserve">1. Xóa không thành công
2. Hiển thị màn hình danh sách nhân viên </t>
  </si>
  <si>
    <t xml:space="preserve">1. Phân quyền không thành công
2. Hiển thị màn hình danh sách nhân viên </t>
  </si>
  <si>
    <t>Kiểm tra phân quyền người dùng với quyền hiện tại</t>
  </si>
  <si>
    <t>Kiểm tra mở thành công chỉnh sửa nhân viên</t>
  </si>
  <si>
    <t>Hiển thị thành công giao diện chỉnh sửa thông tin nhân viên với dữ liệu tương ứng.</t>
  </si>
  <si>
    <t>Chỉnh sửa thông tin nhân viên với bỏ trống của các trường bắt buộc có dữ liệu</t>
  </si>
  <si>
    <t>1.Hiển thị trang chỉnh sửa
2.Hệ thống thông báo vui lòng nhập dữ liệu tương ứng với trường thông tin bỏ trống</t>
  </si>
  <si>
    <t>Chỉnh sửa thông tin nhân viên với bỏ trống của các trường bắt buộc có dữ liệu là các khoảng trắng</t>
  </si>
  <si>
    <t>Chỉnh sửa thông tin nhân viên với dữ liệu vượt giới hạn cho phép</t>
  </si>
  <si>
    <t>1.Hiển thị trang chỉnh sửa
2.Hệ thống cảnh báo ngay lúc nhập dữ liệu vượt giới hạn
3.Hệ thống thông báo độ dài tối đa được phép nhập</t>
  </si>
  <si>
    <t>Chỉnh sửa thông tin nhân viên với tài khoản đã tồn tại trong hệ thống</t>
  </si>
  <si>
    <t>1. Chỉnh sửa thất bại
2. Hệ thống hiển thị thông báo: "Tài khoản đã tồn tại".</t>
  </si>
  <si>
    <t>Chỉnh sửa thông tin nhân viên với email đã tồn tại trong hệ thống</t>
  </si>
  <si>
    <t>1. Chỉnh sửa thất bại
2. Hệ thống hiển thị thông báo: "Email đã tồn tại".</t>
  </si>
  <si>
    <t>Chỉnh sửa quyền người dùng với quyền hiện tại</t>
  </si>
  <si>
    <t>Chỉnh sửa quyền người dùng với thay đổi quyền</t>
  </si>
  <si>
    <t xml:space="preserve">1. Chỉnh sửa thành công
2. Hệ thống hiển thị thông báo: "Chỉnh sửa nhân viên thành công".
3. Hiển thị màn hình danh sách nhân viên </t>
  </si>
  <si>
    <t xml:space="preserve">1. Chỉnh sửa không thành công
2. Hiển thị màn hình danh sách nhân viên </t>
  </si>
  <si>
    <t xml:space="preserve">1. Chỉnh sửa không thành công
2. Hệ thống hiển thị thông báo: "Chỉnh sửa nhân viên thành công".
3. Hiển thị màn hình danh sách nhân viên </t>
  </si>
  <si>
    <t>Hủy việc Chỉnh sửa</t>
  </si>
  <si>
    <t>Hiển thị màn hình Thống kê chủng loại cây</t>
  </si>
  <si>
    <t>Hiển thị màn hình Thống kê theo đường kính thân</t>
  </si>
  <si>
    <t>Hiển thị màn hình Thống kê diện tích, che phủ</t>
  </si>
  <si>
    <t>Thống kê chủng loại cây</t>
  </si>
  <si>
    <t>Kiểm tra hiển thị màn hình thống kê chủng loại cây</t>
  </si>
  <si>
    <t xml:space="preserve">Kiểm tra hiển thị màn hình thống kê </t>
  </si>
  <si>
    <t>1. Chọn loại thống kê chủng loại cây</t>
  </si>
  <si>
    <t>Kiểm tra thống kê chủng loại cây theo khu vực</t>
  </si>
  <si>
    <t>1. Thống kê thành công 
2. Hiển thị dữ liệu đúng theo yêu cầu</t>
  </si>
  <si>
    <t>Kiểm tra thống kê chủng loại cây theo Tuyến</t>
  </si>
  <si>
    <t>1. Chọn Tuyến
(Ví dụ: Văn Lang)
2. Kích Lọc</t>
  </si>
  <si>
    <t>1. Thống kê thành công
2. Hiển thị dữ liệu đúng theo yêu cầu</t>
  </si>
  <si>
    <t>Kiểm tra thống kê chủng loại cây theo khu vực khi không có dữ liệu</t>
  </si>
  <si>
    <t>Kiểm tra thống kê chủng loại cây theo Tuyến khi không có dữ liệu</t>
  </si>
  <si>
    <t>1. Thống kê thất bại
2. Hiển thị dữ liệu: "Bảng trống"</t>
  </si>
  <si>
    <t xml:space="preserve">1. Thống kê thất bại
2. Hiển thị dữ liệu: "Bảng trống"
</t>
  </si>
  <si>
    <t>Kiểm tra thống kê theo chủng loại cây</t>
  </si>
  <si>
    <t>Kiểm tra thống kê theo chủng loại cây khi không có dữ liệu</t>
  </si>
  <si>
    <t>1. Thống kê thất bại 
2. Hiển thị dữ liệu: "Bảng trống"</t>
  </si>
  <si>
    <t xml:space="preserve">Kiểm tra thống kê hiển thị tất cả dữ liệu </t>
  </si>
  <si>
    <t>Kiểm tra xuất excel thành công khi đã thống kê theo Khu vực</t>
  </si>
  <si>
    <t>Kiểm tra xuất excel thành công khi đã thống kê theo Tuyến</t>
  </si>
  <si>
    <t>Kiểm tra xuất excel thành công khi đã thống kê theo Chủng loại cây</t>
  </si>
  <si>
    <t>1. Hệ thống tiến hành tải file sau khi chọn chức năng Xuất excel
2. Xuất file excel thành công</t>
  </si>
  <si>
    <t xml:space="preserve">Kiểm tra hiển thị dữ liệu biểu đồ thống kê </t>
  </si>
  <si>
    <t xml:space="preserve">1. Hiển thị biểu đồ toàn bộ dữ liệu cây xanh của tỉnh </t>
  </si>
  <si>
    <t>Thống kê theo đường kính thân</t>
  </si>
  <si>
    <t>Kiểm tra hiển thị màn hình thống kê theo đường kính thân</t>
  </si>
  <si>
    <t>1. Chọn loại thống kê theo đường kính thân</t>
  </si>
  <si>
    <t>Kiểm tra thống kê đường kính thân theo khu vực</t>
  </si>
  <si>
    <t>Kiểm tra thống kê đường kính thân theo Tuyến</t>
  </si>
  <si>
    <t>Kiểm tra thống kê đường kính thân theo khu vực khi không có dữ liệu</t>
  </si>
  <si>
    <t>Kiểm tra thống kê đường kính thân theo Tuyến khi không có dữ liệu</t>
  </si>
  <si>
    <t>Thống kê diện tích, che phủ</t>
  </si>
  <si>
    <t>Kiểm tra hiển thị màn hình thống kê diện tích, che phủ</t>
  </si>
  <si>
    <t>1. Chọn loại thống kê diện tích, che phủ</t>
  </si>
  <si>
    <t xml:space="preserve">Kiểm tra thống kê tìm kiếm theo từ khóa </t>
  </si>
  <si>
    <t>1. Nhập từ khóa
(Ví dụ: Ph)</t>
  </si>
  <si>
    <t>Kiểm tra thống kê tìm kiếm theo từ khóa khi không có dữ liệu</t>
  </si>
  <si>
    <t>1. Nhập từ khóa
(Ví dụ: Tây Lộc)</t>
  </si>
  <si>
    <t>1. Thống kê thành công
2. Hiển thị dữ liệu: "Không có dữ liệu"</t>
  </si>
  <si>
    <t>Kiểm tra thống kê theo Nhóm cây xanh</t>
  </si>
  <si>
    <t>1. Chọn Nhóm</t>
  </si>
  <si>
    <t xml:space="preserve">1. Hiển thị giao diện Nhóm cây xanh </t>
  </si>
  <si>
    <t>Thống kê sâu, bệnh cây</t>
  </si>
  <si>
    <t>Kiểm tra hiển thị màn hình thống kê sâu, bệnh cây</t>
  </si>
  <si>
    <t>1. Chọn loại thống kê sâu, bệnh cây</t>
  </si>
  <si>
    <t>1. Hiển thị màn hình Thống kê sâu, bệnh cây
2. Hiển thị toàn bộ dữ liệu sâu, bệnh cây</t>
  </si>
  <si>
    <t>Kiểm tra sắp xếp a-z , z-a của các cột dữ liệu có chức năng sắp xếp</t>
  </si>
  <si>
    <t>1. Kích vào mỗi tên có chức năng sắp xếp ở cột muốn sắp xếp a-z, z-a: STT, Tên chủng loại cây, Tên khoa học</t>
  </si>
  <si>
    <t xml:space="preserve">1. Hệ thống hiển thị dữ liệu đúng với cách chọn sắp xếp </t>
  </si>
  <si>
    <t>Thống kê ô trống</t>
  </si>
  <si>
    <t>Kiểm tra hiển thị màn hình thống kê ô trống</t>
  </si>
  <si>
    <t>1. Chọn loại thống kê ô trống</t>
  </si>
  <si>
    <t>1. Hiển thị màn hình Thống kê ô trống
2. Hiển thị toàn bộ dữ liệu sâu, bệnh cây</t>
  </si>
  <si>
    <t>Kiểm tra thống kê ô trống theo khu vực</t>
  </si>
  <si>
    <t>Kiểm tra thống kê ô trống theo Tuyến</t>
  </si>
  <si>
    <t>Kiểm tra thống kê ô trống theo khu vực khi không có dữ liệu</t>
  </si>
  <si>
    <t>Kiểm tra thống kê ô trống theo Tuyến khi không có dữ liệu</t>
  </si>
  <si>
    <t>Thống kê cây xanh, ô trống</t>
  </si>
  <si>
    <t>Kiểm tra hiển thị màn hình thống kê cây xanh, ô trống</t>
  </si>
  <si>
    <t>1. Hiển thị màn hình Thống kê cây xanh, ô trống
2. Hiển thị toàn bộ dữ liệu cây xanh, ô trống</t>
  </si>
  <si>
    <t xml:space="preserve">Kiểm tra xuất excel thành công </t>
  </si>
  <si>
    <t>DN01</t>
  </si>
  <si>
    <t>DN02</t>
  </si>
  <si>
    <t>DN03</t>
  </si>
  <si>
    <t>DN04</t>
  </si>
  <si>
    <t>DN05</t>
  </si>
  <si>
    <t>DN06</t>
  </si>
  <si>
    <t>DN07</t>
  </si>
  <si>
    <t>DN08</t>
  </si>
  <si>
    <t>DN09</t>
  </si>
  <si>
    <t>DN10</t>
  </si>
  <si>
    <t>DN11</t>
  </si>
  <si>
    <t>DN12</t>
  </si>
  <si>
    <t>DN13</t>
  </si>
  <si>
    <t>TKCLC01</t>
  </si>
  <si>
    <t>TKCLC02</t>
  </si>
  <si>
    <t>TKCLC03</t>
  </si>
  <si>
    <t>TKCLC04</t>
  </si>
  <si>
    <t>TKCLC05</t>
  </si>
  <si>
    <t>TKCLC06</t>
  </si>
  <si>
    <t>TKCLC07</t>
  </si>
  <si>
    <t>TKCLC08</t>
  </si>
  <si>
    <t>TKCLC09</t>
  </si>
  <si>
    <t>TKCLC10</t>
  </si>
  <si>
    <t>TKCLC11</t>
  </si>
  <si>
    <t>TKCLC12</t>
  </si>
  <si>
    <t>TKCLC13</t>
  </si>
  <si>
    <t>TKCLC14</t>
  </si>
  <si>
    <t>TKCLC15</t>
  </si>
  <si>
    <t>TKCLC16</t>
  </si>
  <si>
    <t>TKDKT01</t>
  </si>
  <si>
    <t>TKDKT02</t>
  </si>
  <si>
    <t>TKDKT03</t>
  </si>
  <si>
    <t>TKDKT04</t>
  </si>
  <si>
    <t>TKDKT05</t>
  </si>
  <si>
    <t>TKDKT06</t>
  </si>
  <si>
    <t>TKDKT07</t>
  </si>
  <si>
    <t>TKDKT08</t>
  </si>
  <si>
    <t>TKDKT09</t>
  </si>
  <si>
    <t>TKDKT10</t>
  </si>
  <si>
    <t>TKDKT11</t>
  </si>
  <si>
    <t>TKDKT12</t>
  </si>
  <si>
    <t>TKDTCP01</t>
  </si>
  <si>
    <t>TKDTCP02</t>
  </si>
  <si>
    <t>TKDTCP03</t>
  </si>
  <si>
    <t>TKDTCP04</t>
  </si>
  <si>
    <t>TKDTCP05</t>
  </si>
  <si>
    <t>TKDTCP06</t>
  </si>
  <si>
    <t>TKDTCP07</t>
  </si>
  <si>
    <t>TKDTCP08</t>
  </si>
  <si>
    <t>TKDTCP09</t>
  </si>
  <si>
    <t>TKDTCP10</t>
  </si>
  <si>
    <t>TKDTCP11</t>
  </si>
  <si>
    <t>TKDTCP12</t>
  </si>
  <si>
    <t>TKDTCP13</t>
  </si>
  <si>
    <t>TKDTCP14</t>
  </si>
  <si>
    <t>TKDTCP15</t>
  </si>
  <si>
    <t>TKOT01</t>
  </si>
  <si>
    <t>TKOT02</t>
  </si>
  <si>
    <t>TKOT03</t>
  </si>
  <si>
    <t>TKOT04</t>
  </si>
  <si>
    <t>TKOT05</t>
  </si>
  <si>
    <t>TKOT06</t>
  </si>
  <si>
    <t>TKOT07</t>
  </si>
  <si>
    <t>TKOT08</t>
  </si>
  <si>
    <t>TKOT09</t>
  </si>
  <si>
    <t>TKOT10</t>
  </si>
  <si>
    <t>TKOT11</t>
  </si>
  <si>
    <t>TKOT12</t>
  </si>
  <si>
    <t>TKCXOT01</t>
  </si>
  <si>
    <t>TKCXOT02</t>
  </si>
  <si>
    <t>TKCXOT03</t>
  </si>
  <si>
    <t>TKCXOT04</t>
  </si>
  <si>
    <t>TKCXOT05</t>
  </si>
  <si>
    <t>TKCXOT06</t>
  </si>
  <si>
    <t>Ngày : 5/5/2025</t>
  </si>
  <si>
    <t>PQ01</t>
  </si>
  <si>
    <t>PQ02</t>
  </si>
  <si>
    <t>PQ03</t>
  </si>
  <si>
    <t>PQ04</t>
  </si>
  <si>
    <t>PQ05</t>
  </si>
  <si>
    <t>PQ06</t>
  </si>
  <si>
    <t>PQ07</t>
  </si>
  <si>
    <t>PQ08</t>
  </si>
  <si>
    <t>TKNV01</t>
  </si>
  <si>
    <t>TKNV02</t>
  </si>
  <si>
    <t>TKNV03</t>
  </si>
  <si>
    <t>TKNV04</t>
  </si>
  <si>
    <t>TKNV05</t>
  </si>
  <si>
    <t>TKNV06</t>
  </si>
  <si>
    <t>TKNV07</t>
  </si>
  <si>
    <t>TKNV08</t>
  </si>
  <si>
    <t>TMNV01</t>
  </si>
  <si>
    <t>TMNV02</t>
  </si>
  <si>
    <t>TMNV03</t>
  </si>
  <si>
    <t>TMNV04</t>
  </si>
  <si>
    <t>TMNV05</t>
  </si>
  <si>
    <t>TMNV06</t>
  </si>
  <si>
    <t>TMNV07</t>
  </si>
  <si>
    <t>TMNV08</t>
  </si>
  <si>
    <t>TMNV09</t>
  </si>
  <si>
    <t>TMNV10</t>
  </si>
  <si>
    <t>CSTTNV01</t>
  </si>
  <si>
    <t>CSTTNV02</t>
  </si>
  <si>
    <t>CSTTNV03</t>
  </si>
  <si>
    <t>CSTTNV04</t>
  </si>
  <si>
    <t>CSTTNV05</t>
  </si>
  <si>
    <t>CSTTNV06</t>
  </si>
  <si>
    <t>CSTTNV07</t>
  </si>
  <si>
    <t>CSTTNV08</t>
  </si>
  <si>
    <t>CSTTNV09</t>
  </si>
  <si>
    <t>XoaNV01</t>
  </si>
  <si>
    <t>XoaNV02</t>
  </si>
  <si>
    <t>XoaNV03</t>
  </si>
  <si>
    <t>DVGPS01</t>
  </si>
  <si>
    <t>DVGPS02</t>
  </si>
  <si>
    <t>DVGPS03</t>
  </si>
  <si>
    <t>DVGPS04</t>
  </si>
  <si>
    <t>DVGPS05</t>
  </si>
  <si>
    <t>DVGPS06</t>
  </si>
  <si>
    <t>DVGPS07</t>
  </si>
  <si>
    <t>DVGPS08</t>
  </si>
  <si>
    <t>DVGPS09</t>
  </si>
  <si>
    <t>DVGPS10</t>
  </si>
  <si>
    <t>DVGPS11</t>
  </si>
  <si>
    <t>DVGPS12</t>
  </si>
  <si>
    <t>DVGPS13</t>
  </si>
  <si>
    <t>DVGPS14</t>
  </si>
  <si>
    <t>DVGPS15</t>
  </si>
  <si>
    <t>DVGPS16</t>
  </si>
  <si>
    <t>DVGPS17</t>
  </si>
  <si>
    <t>DVGPS18</t>
  </si>
  <si>
    <t>DVGPS19</t>
  </si>
  <si>
    <t>DVGPS20</t>
  </si>
  <si>
    <t>DVGPS21</t>
  </si>
  <si>
    <t>DVGPS22</t>
  </si>
  <si>
    <t>DVGPS23</t>
  </si>
  <si>
    <t>DVGPS24</t>
  </si>
  <si>
    <t>DVGPS25</t>
  </si>
  <si>
    <t>DVGPS26</t>
  </si>
  <si>
    <t>DVGPS27</t>
  </si>
  <si>
    <t>DVGPS28</t>
  </si>
  <si>
    <t>DVGPS29</t>
  </si>
  <si>
    <t>DVGPS30</t>
  </si>
  <si>
    <t>DVGPS31</t>
  </si>
  <si>
    <t>DVGPS32</t>
  </si>
  <si>
    <t>Ngày : 05/05/2025</t>
  </si>
  <si>
    <t>Trình diễn bản đồ tổng hợp</t>
  </si>
  <si>
    <t>Trình diễn bản đồ tổng hợp(cây xanh, thảm xanh, mặt nước)</t>
  </si>
  <si>
    <t>Chuyên viên thực hiện các thao tác trên bản đồ:
- Di chuyển, phóng to, thu nhỏ trên bản đồ
- Thay đổi bản đồ nền
- Bật tắt các lớp dữ liệu</t>
  </si>
  <si>
    <t>Ngày : 6/5/2025</t>
  </si>
  <si>
    <t>TDBDCX01</t>
  </si>
  <si>
    <t>Kiểm tra hiển thị màn hình bản đồ cây xanh</t>
  </si>
  <si>
    <t>Hiển thị giao diện bản đồ cây xanh gồm vị trí các cây xanh, thảm xanh, mặt nước</t>
  </si>
  <si>
    <t xml:space="preserve">Kiểm tra di chuyển bản đồ </t>
  </si>
  <si>
    <t>1. Đăng nhập vào hệ thống bằng tài khoản chuyên viên
2. Truy cập vào bản đồ cây xanh</t>
  </si>
  <si>
    <t>1. Di chuyển chuột và kéo bản đồ về các hướng khác nhau.</t>
  </si>
  <si>
    <t>Bản đồ di chuyển theo hướng kéo chuột</t>
  </si>
  <si>
    <t>Kiểm tra hiển thị chức năng thay đổi bản đồ nền</t>
  </si>
  <si>
    <t>1. Chọn Mở rộng ở bản đồ</t>
  </si>
  <si>
    <t>Kiểm tra hiển thị tên chức năng Bản đồ địa hình</t>
  </si>
  <si>
    <t>Hiển thị tên chức năng tương ứng theo chuẩn unicode tiếng việt.</t>
  </si>
  <si>
    <t>Kiểm tra hiển thị tên chức năng Dữ liệu hình ảnh</t>
  </si>
  <si>
    <t>1. Di chuyển chuột vào chức năng Bản đồ địa hình</t>
  </si>
  <si>
    <t>Kiểm tra hiển thị tên chức năng Bản đồ cây xanh</t>
  </si>
  <si>
    <t>1. Di chuyển chuột vào chức năng Bản đồ cây xanh</t>
  </si>
  <si>
    <t>1. Di chuyển chuột vào chức năngDữ liệu hình ảnh</t>
  </si>
  <si>
    <t>Kiểm tra thay đổi bản đồ địa hình</t>
  </si>
  <si>
    <t>1. Chọn Bản đồ địa hình</t>
  </si>
  <si>
    <t>Hệ thống thay đổi bản đồ nền sang bản đồ địa hình</t>
  </si>
  <si>
    <t>Hệ thống hiển thị danh sách các bản đồ nền: bản đồ địa hình, dữ liệu hình ảnh, bản đồ cây xanh</t>
  </si>
  <si>
    <t>Kiểm tra thay đổi bản đồ dữ liệu hình ảnh</t>
  </si>
  <si>
    <t>1. Chọn Dữ liệu hình ảnh</t>
  </si>
  <si>
    <t>Hệ thống thay đổi bản đồ nền sang bản đồ dữ liệu hình ảnh</t>
  </si>
  <si>
    <t>Kiểm tra thay đổi bản đồ cây xanh</t>
  </si>
  <si>
    <t>1. Chọn Bản đồ cây xanh</t>
  </si>
  <si>
    <t>Hệ thống thay đổi bản đồ nền sang bản đồ cây xanh</t>
  </si>
  <si>
    <t>Kiểm tra mở bảng lớp dữ liệu</t>
  </si>
  <si>
    <t>Kiểm tra chọn bản đồ nền</t>
  </si>
  <si>
    <t>Hệ thống hiển thị bản đồ nền đã chọn</t>
  </si>
  <si>
    <t>Kiểm tra chọn lớp chuyên đề</t>
  </si>
  <si>
    <t>Hệ thống thay đổi hiển thị lớp chuyên đề đã chọn</t>
  </si>
  <si>
    <t>Kiểm tra chọn Đường kính thân</t>
  </si>
  <si>
    <t>1. Chọn Đường kính thân cần hiển thị: Cây loại 1; Cây loại 2; Cây loại 3</t>
  </si>
  <si>
    <t>Hệ thống thay đổi bản đồ nền tương ứng đường kính thân đã chọn</t>
  </si>
  <si>
    <t>TDBDCX02</t>
  </si>
  <si>
    <t>TDBDCX03</t>
  </si>
  <si>
    <t>TDBDCX04</t>
  </si>
  <si>
    <t>TDBDCX05</t>
  </si>
  <si>
    <t>TDBDCX06</t>
  </si>
  <si>
    <t>TDBDCX07</t>
  </si>
  <si>
    <t>TDBDCX08</t>
  </si>
  <si>
    <t>TDBDCX09</t>
  </si>
  <si>
    <t>TDBDCX10</t>
  </si>
  <si>
    <t>TDBDCX11</t>
  </si>
  <si>
    <t>TDBDCX12</t>
  </si>
  <si>
    <t>TDBDCX13</t>
  </si>
  <si>
    <t>TDBDCX14</t>
  </si>
  <si>
    <t>Tìm kiếm địa chỉ trên bản đồ</t>
  </si>
  <si>
    <t>Chức năng cho phép chuyên viên tìm kiếm địa chỉ trên bản đồ bằng cách nhập vào ô tìm kiếm địa chỉ</t>
  </si>
  <si>
    <t>TKDC01</t>
  </si>
  <si>
    <t xml:space="preserve">Kiểm tra hiển thị tìm kiếm trên bản đồ </t>
  </si>
  <si>
    <t>1. Truy cập bằng tài khoản chuyên viên
2. Chọn Bản đồ cây xanh</t>
  </si>
  <si>
    <t>TKDC02</t>
  </si>
  <si>
    <t>TKDC03</t>
  </si>
  <si>
    <t>TKDC04</t>
  </si>
  <si>
    <t>TKDC05</t>
  </si>
  <si>
    <t>TKDC06</t>
  </si>
  <si>
    <t>TKDC07</t>
  </si>
  <si>
    <t>TKDC08</t>
  </si>
  <si>
    <t>TKDC09</t>
  </si>
  <si>
    <t>TKDC10</t>
  </si>
  <si>
    <t>TKDC11</t>
  </si>
  <si>
    <t>Tìm kiếm cây xanh trên bản đồ</t>
  </si>
  <si>
    <t>Chuyên viên tìm kiếm cây xanh trên bản đồ bằng các cách: 
- Tìm kiếm cây xanh trên bản đồ theo từ khóa
- Tìm kiếm cây xanh trên bản đồ theo trường thuộc tính
- Tìm kiếm cây xanh theo vị trí
- Chuyển đổi nền vệ tinh và nền địa hình để xác định vị trí cây xanh</t>
  </si>
  <si>
    <t xml:space="preserve">Kiểm tra hiển thị tìm kiếm cây xanh trên bản đồ </t>
  </si>
  <si>
    <t>1. Truy cập bằng tài khoản chuyên viên
2. Chọn Bản đồ cây xanh
3. Chọn tìm kiếm nâng cao</t>
  </si>
  <si>
    <t>1. Tìm kiếm thành công 
2. Hiển thị danh sách cây tương ứng với tiêu chí tìm kiếm.</t>
  </si>
  <si>
    <t>1. Tìm kiếm thất bại.
2. Hệ thống hiển thị thông báo: 
"Không tìm thấy dữ liệu tương ứng."</t>
  </si>
  <si>
    <t>Kiểm tra tìm kiếm cây xanh khi không có dữ liệu</t>
  </si>
  <si>
    <t>Kiểm tra tìm kiếm cây xanh hiển thị đúng</t>
  </si>
  <si>
    <t>Kiểm tra tìm kiếm cây xanh khi không chọn lớp chuyên đề</t>
  </si>
  <si>
    <t>1. Tìm kiếm thất bại.
2. Hệ thống hiển thị thông báo: 
"Vui lòng chọn lớp chuyên đề"</t>
  </si>
  <si>
    <t>TKCX01</t>
  </si>
  <si>
    <t>TKCX02</t>
  </si>
  <si>
    <t>TKCX03</t>
  </si>
  <si>
    <t>TKCX04</t>
  </si>
  <si>
    <t>Tìm kiếm thảm xanh trên bản đồ</t>
  </si>
  <si>
    <t>Chuyên viên tìm kiếm thảm xanh trên bản đồ bằng các cách:
- Tìm kiếm thảm xanh trên bản đồ theo từ khóa
- Tìm kiếm thảm xanh trên bản đồ theo trường thuộc tính</t>
  </si>
  <si>
    <t xml:space="preserve">Kiểm tra hiển thị tìm kiếm thảm xanh trên bản đồ </t>
  </si>
  <si>
    <t>Kiểm tra tìm kiếm thảm xanh hiển thị đúng</t>
  </si>
  <si>
    <t>Kiểm tra tìm kiếm thảm xanh khi không có dữ liệu</t>
  </si>
  <si>
    <t>Kiểm tra tìm kiếm thảm xanh khi không chọn lớp chuyên đề</t>
  </si>
  <si>
    <t>1. Nhập dữ liệu cây xanh tìm kiếm 
(Ví dụ: CheckVuonHoa)
2. Không chọn lớp chuyên đề 
3. Nhấn tìm kiếm</t>
  </si>
  <si>
    <t>1. Nhập dữ liệu thảm xanh tìm kiếm 
(Ví dụ: CheckVuon)
2. Chọn Lớp chuyên đề 
(Ví dụ:  Thảm Xanh)
3. Nhấn Tìm kiếm</t>
  </si>
  <si>
    <t>1. Nhập dữ liệu tìm kiếm 
(Ví dụ: CheckVuonHoa)
2. Chọn Lớp chuyên đề 
(Ví dụ: Thảm Xanh)
3. Nhấn Tìm kiếm</t>
  </si>
  <si>
    <t>Hiển thị giao diện tương ứng Tìm kiếm xunh quanh</t>
  </si>
  <si>
    <t>Kiểm tra tính tương thích của giao diện quản lý nhân viên</t>
  </si>
  <si>
    <t>Hoàng Thanh Tùng</t>
  </si>
  <si>
    <t>1.0</t>
  </si>
  <si>
    <t>29/04/2025</t>
  </si>
  <si>
    <t>Tiến hành viết testcases</t>
  </si>
  <si>
    <t>Văn Phước Hãi Tùng</t>
  </si>
  <si>
    <t>Hủy việc tìm kiếm</t>
  </si>
  <si>
    <t>1. Nhập dữ liệu cây xanh 
(Ví dụ: Phượng vàng)
2. Không chọn lớp chuyên đề 
3. Nhấn tìm kiếm</t>
  </si>
  <si>
    <t>1. Nhập dữ liệu cây xanh 
(Ví dụ: Thanh)
2. Chọn Lớp chuyên đề 
(Ví dụ: Cây xanh)
3. Nhấn Tìm kiếm</t>
  </si>
  <si>
    <t>1. Nhập dữ liệu cây xanh  
(Ví dụ: Tùng bút)
2. Chọn Lớp chuyên đề 
(Ví dụ: Cây xanh)
3. Nhấn Tìm kiếm</t>
  </si>
  <si>
    <t>1. Nhập dữ liệu cây xanh
(Ví dụ: Phượng vàng)
2. Chọn lớp chuyên đề
(Ví dụ: Cây xanh)
3. Nhấn Hủy</t>
  </si>
  <si>
    <t>1. Tìm kiếm không thành công
2. Hiển thị màn hình bản đồ cây xanh, không thực hiện chức năng tìm kiếm</t>
  </si>
  <si>
    <t>TKCX05</t>
  </si>
  <si>
    <t>1. Nhập dữ liệu thảm xanh tìm kiếm 
(Ví dụ: CheckVuon)
2. Chọn Lớp chuyên đề 
(Ví dụ:  Thảm Xanh)
3. Nhấn Hủy</t>
  </si>
  <si>
    <t>Tìm kiếm mặt nước trên bản đồ</t>
  </si>
  <si>
    <t>Chuyên viên tìm kiếm mặt nước trên bản đồ bằng các cách:
- Tìm kiếm mặt nước trên bản đồ theo từ khóa
- Tìm kiếm mặt nước trên bản đồ theo trường thuộc tính</t>
  </si>
  <si>
    <t>Ngày : 7/5/2025</t>
  </si>
  <si>
    <t xml:space="preserve">Kiểm tra hiển thị tìm kiếm mặt nước trên bản đồ </t>
  </si>
  <si>
    <t>Kiểm tra tìm kiếm mặt nước hiển thị đúng</t>
  </si>
  <si>
    <t>1. Nhập dữ liệu tìm kiếm 
(Ví dụ: CheckMatNuoc)
2. Chọn Lớp chuyên đề 
(Ví dụ: Mặt Nước)
3. Nhấn Tìm kiếm</t>
  </si>
  <si>
    <t>Kiểm tra tìm kiếm mặt nước khi không có dữ liệu</t>
  </si>
  <si>
    <t>1. Nhập dữ liệu thảm xanh tìm kiếm 
(Ví dụ: ChecMat)
2. Chọn Lớp chuyên đề 
(Ví dụ:  Mặt Nước)
3. Nhấn Tìm kiếm</t>
  </si>
  <si>
    <t>Kiểm tra tìm kiếm mặt nước khi không chọn lớp chuyên đề</t>
  </si>
  <si>
    <t>1. Nhập dữ liệu thảm xanh tìm kiếm 
(Ví dụ: CheckMatNuoc)
2. Không chọn lớp chuyên đề 
3. Nhấn tìm kiếm</t>
  </si>
  <si>
    <t>1. Nhập dữ liệu tìm kiếm 
(Ví dụ: CheckVuon)
2. Chọn Lớp chuyên đề 
(Ví dụ:  Thảm Xanh)
3. Nhấn Hủy</t>
  </si>
  <si>
    <t>TKMN01</t>
  </si>
  <si>
    <t>TKMN02</t>
  </si>
  <si>
    <t>TKMN03</t>
  </si>
  <si>
    <t>TKMN04</t>
  </si>
  <si>
    <t>TKMN05</t>
  </si>
  <si>
    <t>Đo khoảng cách</t>
  </si>
  <si>
    <t>Chức năng cho phép chuyên viên sử dụng công cụ đo khoảng cách để đo khoảng cách giữa 2 điểm</t>
  </si>
  <si>
    <t>Kiểm tra chức năng đo khoảng cách hoạt động</t>
  </si>
  <si>
    <t>1. Truy cập vào bản đồ cây xanh
2. Chọn chức năng đo khoảng cách</t>
  </si>
  <si>
    <t>Hiển thị con trỏ chuột để chọn 2 điểm bất kỳ để đo khoảng cách giữa 2 điểm</t>
  </si>
  <si>
    <t>Kiểm tra đo khoảng cách thành công giữa 2 điểm hợp lệ</t>
  </si>
  <si>
    <t>1. Chọn chức năng đo khoảng cách
2. Nhấn chọn điểm A 
3. Nhấn chọn điểm B</t>
  </si>
  <si>
    <t>1. Hệ thống hiển thị thông báo khoảng cách giữa điểm A và điểm B (ví dụ: "Khoảng cách: 50 mét")
2. Khoảng cách hiển thị chính xác, phù hợp với dữ liệu bản đồ.</t>
  </si>
  <si>
    <t>Kiểm tra đo khoảng cách khi chọn cùng 1 điểm</t>
  </si>
  <si>
    <t>1. Chọn chức năng đo khoảng cách 
2. Nhấn chọn điểm A 
3. Nhấn chọn tiếp điểm A</t>
  </si>
  <si>
    <t>1. Đo khoảng cách thất bại 
2. Hệ thống hiển thị thống báo: "Vui lòng chọn 2 điểm khác nhau"</t>
  </si>
  <si>
    <t>Kiểm tra đo khoảng cách khi chọn 1 điểm sau đó thoát chức năng</t>
  </si>
  <si>
    <t>1. Chọn chức năng đo khoảng cách 
2. Nhấn chọn điểm A 
3. Chuyển sang chức năng khác 
( Ví dụ: Tìm kiếm)</t>
  </si>
  <si>
    <t>1. Hệ thống không hiển thị khoảng cách, thoát công cụ đo</t>
  </si>
  <si>
    <t xml:space="preserve">Kiểm tra đo khoảng cách khi không chọn điểm </t>
  </si>
  <si>
    <t>1. Chọn chức năng đo khoảng cách 
2. Không chọn điểm nào 
3. Thoát công cụ đo</t>
  </si>
  <si>
    <t>DKC01</t>
  </si>
  <si>
    <t>DKC02</t>
  </si>
  <si>
    <t>DKC03</t>
  </si>
  <si>
    <t>DKC04</t>
  </si>
  <si>
    <t>DKC05</t>
  </si>
  <si>
    <t>Chỉ dẫn đường đi</t>
  </si>
  <si>
    <t>Chức năng cho phép chuyên viên chọn điểm muốn đến, hệ thống chỉ đường từ vị trí hiện tại</t>
  </si>
  <si>
    <t>1. Hiển thị bản đồ cây xanh bao gồm: cây xanh, thảm xanh, mặt nước 
2. Hiển thị hộp thoại chứa thông tin thuộc tính cây và các nút chức năng</t>
  </si>
  <si>
    <t>1. Truy cập vào bản đồ cây xanh
2. Chọn cây xanh bất kỳ</t>
  </si>
  <si>
    <t xml:space="preserve">Kiểm tra hiển thị hộp thoại chứa thông tin cây và các nút chức năng </t>
  </si>
  <si>
    <t>CDDD01</t>
  </si>
  <si>
    <t>Kiểm tra chỉ dường đi thành công tới cây xanh hợp lệ</t>
  </si>
  <si>
    <t>1. Chọn cây xanh bất kỳ 
2. Nhấn chọn nút chỉ dẫn đường đi</t>
  </si>
  <si>
    <t>Kiểm tra chỉ đường đi khi tắt định vị GPS</t>
  </si>
  <si>
    <t>1. Tắt định vị GPS
2. Chọn cây xanh bất kỳ 
3. Nhấn chọn nút chỉ dẫn đường đi</t>
  </si>
  <si>
    <t>1. Hệ thống hiển thị thông báo: "Vui lòng bật định vị để sử dụng chức năng chỉ dẫn đường đi".
2. Đường đi không được vẽ trên bản đồ.</t>
  </si>
  <si>
    <t>Kiểm tra chỉ dẫn đường đi cho nhiều cây xanh</t>
  </si>
  <si>
    <t>1. Chọn cây xanh bất kỳ 
2. Nhấn chọn nút chỉ dẫn đường đi 
3. Chọn lại cây xanh khác 
4. Nhấn lại chọn nút chỉ dẫn đường đi</t>
  </si>
  <si>
    <t>1. Hệ thống vẽ đường đi và hướng dẫn đường đi từ vị trí đứng đến cây xanh trên bản đồ
2. Hướng dẫn các bước di chuyển được hiển thị rõ ràng</t>
  </si>
  <si>
    <t>1. Hệ thống vẽ đường đi và hướng dẫn đường đi từ vị trí đứng đến cây xanh trên bản đồ. 
2. Đường đi trước đó được xóa 
3. Không có lỗi hoặc gián đoạn khi thực hiện liên tục</t>
  </si>
  <si>
    <t xml:space="preserve">Kiểm tra hiển thị thông tin chi tiết cây xanh </t>
  </si>
  <si>
    <t xml:space="preserve">1. Truy cập vào bản đồ cây xanh
2. Chọn cây xanh bất kỳ
3. Nhấn chọn Chi tiết </t>
  </si>
  <si>
    <t xml:space="preserve">1. Hiển thị trang chi tiết cây xanh bao gồm: hình ảnh, thông tin cây, bản đồ vị trí cây hiện tại </t>
  </si>
  <si>
    <t>Kiểm tra chức năng phóng tới cây xanh</t>
  </si>
  <si>
    <t>1. Truy cập vào bản đồ cây xanh
2. Chọn cây xanh bất kỳ
3. Nhấn chọn Phóng tới</t>
  </si>
  <si>
    <t>1. Màn hình tự động phóng to tới địa điểm cây đã chọn</t>
  </si>
  <si>
    <t>Kiểm tra hiển thị thông tin cơ bản của cây</t>
  </si>
  <si>
    <t>1. Chọn cây xanh bất kỳ</t>
  </si>
  <si>
    <t xml:space="preserve">Hiển thị đầy đủ thông tin của cây và hình ảnh. </t>
  </si>
  <si>
    <t>CDDD02</t>
  </si>
  <si>
    <t>CDDD03</t>
  </si>
  <si>
    <t>CDDD04</t>
  </si>
  <si>
    <t>CDDD05</t>
  </si>
  <si>
    <t>CDDD06</t>
  </si>
  <si>
    <t>CDDD07</t>
  </si>
  <si>
    <t>Xuất mã QR</t>
  </si>
  <si>
    <t>Chức năng cho phép hệ thống xuất mã QR của mỗi cây</t>
  </si>
  <si>
    <t>Kiểm tra hiển thị thông tin chi tiết của cây xanh</t>
  </si>
  <si>
    <t xml:space="preserve">1. Truy cập vào bản đồ cây xanh
2. Nhấn chọn cây xanh bất kỳ 
3. Nhấn chọn xem thông tin chi tiết </t>
  </si>
  <si>
    <t xml:space="preserve">1. Hiển thị trang chi tiết cây xanh bao gồm:mã QR; hình ảnh; thông tin cây; bản đồ vị trí cây hiện tại; </t>
  </si>
  <si>
    <t>Kiểm tra bố cục tổng thể giao diện thông tin chi tiết của cây</t>
  </si>
  <si>
    <t>XMQR01</t>
  </si>
  <si>
    <t>1. Nhấn chọn Xuất mã QR</t>
  </si>
  <si>
    <t>1. Hệ thống tiến hành xuất mã QR bên dưới chức năng</t>
  </si>
  <si>
    <t>Kiểm tra xuất mã QR thành công</t>
  </si>
  <si>
    <t>Kiểm tra hiển thị chỉnh sửa thông tin của cây xanh</t>
  </si>
  <si>
    <t>1. Nhấn chọn chức năng chỉnh sửa</t>
  </si>
  <si>
    <t>1. Hiển thị trang chỉnh sửa thông tin cây xanh</t>
  </si>
  <si>
    <t>Kiểm tra nút quay lại trang trước đó</t>
  </si>
  <si>
    <t>1. Chọn quay lại</t>
  </si>
  <si>
    <t>Hệ thống quay trở lại bản đồ cây xanh</t>
  </si>
  <si>
    <t>XMQR02</t>
  </si>
  <si>
    <t>XMQR03</t>
  </si>
  <si>
    <t>XMQR04</t>
  </si>
  <si>
    <t>XMQR05</t>
  </si>
  <si>
    <t>XMQR06</t>
  </si>
  <si>
    <t>1. Nhấn chọn bản đồ cây xanh</t>
  </si>
  <si>
    <t xml:space="preserve">1. Nhấn chọn nút vị trí hiện tại
2. Quan sát nút định vị
</t>
  </si>
  <si>
    <t>1. Nhấn vào ô tìm kiếm 
2. Nhập dữ liệu khoảng trắng 
3. Kích vào tìm kiếm</t>
  </si>
  <si>
    <t>1. Nhấn vào ô tìm kiếm 
2. Nhập dữ liệu 
( Ví dụ: @ )
3. Kích vào tìm kiếm</t>
  </si>
  <si>
    <t>1. Nhấn vào ô tìm kiếm 
2. Nhập dữ liệu 
(Ví dụ: Thành Phố Hu)
3. Di chuyển chuột ra ngoài bản đồ</t>
  </si>
  <si>
    <t>1. Nhấn vào ô tìm kiếm 
2. Nhập dữ liệu 
(Ví dụ: P)</t>
  </si>
  <si>
    <t>1. Nhấn vào ô tìm kiếm 
2. Nhập dữ liệu</t>
  </si>
  <si>
    <t xml:space="preserve">1. Nhấn vào ô tìm kiếm 
2. Nhập dữ liệu 
(Ví dụ: Phường Tây Lộc )
3. Kích vào nút X ở bên cạnh nút tìm kiếm để xóa toàn dữ liệu đã nhập </t>
  </si>
  <si>
    <t>1. Nhấn vào nút biểu tượng vị trí 
2. Quan sát nút biểu tượng</t>
  </si>
  <si>
    <t xml:space="preserve">1. Nhấn vào nút +/-
2. Quan sát bản đồ </t>
  </si>
  <si>
    <t>1. Nhấn vào nút biểu tượng vị trí 
2. Nhấn vào "Cho phép lần này"</t>
  </si>
  <si>
    <t>1. Nhấn vào nút biểu tượng vị trí 
2. Nhấn vào "Cho phép mỗi khi truy cập trang web"</t>
  </si>
  <si>
    <t>1. Nhấn vào nút biểu tượng vị trí 
2. Nhấn vào "Không bao giờ cho phép"</t>
  </si>
  <si>
    <t>1. Nhấn vào nút tìm kiếm nâng cao</t>
  </si>
  <si>
    <t xml:space="preserve">Hiển thị giao diện Tìm kiếm nâng cao </t>
  </si>
  <si>
    <t>1. Không nhập dữ liệu tìm kiếm, không chọn loại tìm kiếm, lớp chuyên đề, tuyến đề, Thảm xanh, Khu di tích 
2. Nhấn Tìm kiếm</t>
  </si>
  <si>
    <t>1. Không chọn lớp chuyên đề; Bán kính tìm kiềm
2. Nhấn tìm kiếm</t>
  </si>
  <si>
    <t>1. Nhấn Tất cả 
2. Quan sát dữ liệu được hiển thị</t>
  </si>
  <si>
    <t>1. Chọn Khu vực 
(Ví dụ: Xã Điền Hương)
2. Nhấn Lọc</t>
  </si>
  <si>
    <t>1. Chọn Tuyến
(Ví dụ: Văn Lang)
2. Nhấn Lọc</t>
  </si>
  <si>
    <t>1. Chọn Khu vực 
(Ví dụ: Vinh Thanh)
2. Nhấn Lọc</t>
  </si>
  <si>
    <t>1. Chọn Tuyến
(Ví dụ: Hương Vinh)
2. Nhấn Lọc</t>
  </si>
  <si>
    <t>1. Chọn Chủng loại cây
(Ví dụ: Bằng lăng)
2. Nhấn Lọc</t>
  </si>
  <si>
    <t>1. Chọn Chủng loại cây 
(Ví dụ: Phượng đỏ)
2. Nhấn Lọc</t>
  </si>
  <si>
    <t>1. Chọn Khu vực 
(Ví dụ: Xã Điền Hương)
2. Nhấn Lọc
3. Nhấn chọn Xuất excel</t>
  </si>
  <si>
    <t>1. Chọn Tuyến
(Ví dụ: Văn Lang)
2. Nhấn Lọc
3. Nhấn chọn Xuất excel</t>
  </si>
  <si>
    <t>1. Chọn Chủng loại cây
(Ví dụ: Bằng lăng)
2. Nhấn Lọc
3. Nhấn chọn Xuất excel</t>
  </si>
  <si>
    <t>1. Nhấn vào Biểu đồ</t>
  </si>
  <si>
    <t>1. Chọn loại thống kê cây xanh, ô trống
2. Nhấn chọn Xuất excel</t>
  </si>
  <si>
    <t xml:space="preserve">1. Ở menu bên trái nhấn vào Thống kê
</t>
  </si>
  <si>
    <t>1. Nhấn vào chức năng Chỉnh sửa của 1 nhân viên bất kỳ
2. Để Quyền không thay đổi 
( Ví dụ: Khi chọn chỉnh sửa 1 nhân viên đang quyền: Người giao việc )
3. Nhấn Lưu</t>
  </si>
  <si>
    <t>1. Nhấn vào chức năng Chỉnh sửa của 1 nhân viên bất kỳ
2. Thay đổi quyền 
( Ví dụ: Đổi Người nhận việc thành Người giao việc )
3. Nhấn Lưu</t>
  </si>
  <si>
    <t>1. Nhấn vào chức năng Chỉnh sửa của 1 nhân viên bất kỳ 
2. Thay đổi quyền 
3. Bấm Hủy bỏ</t>
  </si>
  <si>
    <t>Nhấn vào Nhân viên</t>
  </si>
  <si>
    <t>1. Bấm vào ô tìm kiếm
2. Nhập dữ liệu 
(Ví dụ: Tùng )
3. Nhấn vào Lọc</t>
  </si>
  <si>
    <t>1. Không nhập dữ liệu 
2. Nhấn Lọc</t>
  </si>
  <si>
    <t>1. Bấm vào ô tìm kiếm 
2. Nhập dữ liệu khoảng trắng 
3. Nhấn vào Lọc</t>
  </si>
  <si>
    <t>1. Bấm vào ô tìm kiếm 
2. Nhập dữ liệu 
( Ví dụ: tung@ )
3. Nhấn vào Lọc</t>
  </si>
  <si>
    <t>1. Bấm vào ô tìm kiếm 
2. Nhập dữ liệu 
( Ví dụ: Long )
3. Nhấn vào Lọc</t>
  </si>
  <si>
    <t>1. Nhấn vào Thêm mới ở giao diện quản lý nhân viên</t>
  </si>
  <si>
    <t>1. Nhấn vào Thêm mới 
2. Nhập dữ liệu hợp lệ 
(Ví dụ: Tài khoản: hoangthanhtung.sv, 
Mật khẩu: Abcd@1234, Họ tên: Hoàng Thanh Tùng, Quyền: Người nhận việc)
3. Nhấn Lưu</t>
  </si>
  <si>
    <t xml:space="preserve">1. Nhấn vào Thêm mới 
2. Nhập dữ liệu với việc bỏ trống các trường: Tài khoản; Mật khẩu; Họ tên; Quyền
3. Nhấn Lưu
</t>
  </si>
  <si>
    <t>1. Nhấn vào Thêm mới 
2. Nhập dữ liệu khoảng trắng với các trường: Tài khoản; Mật khẩu; Họ tên; Quyền
3. Nhấn Lưu</t>
  </si>
  <si>
    <t>1.Nhấn chọn Thêm mới.
2.Nhập dữ liệu có độ dài vượt giới hạn cho phép của trường tương ứng
3.Nhấn Lưu</t>
  </si>
  <si>
    <t>1. Nhấn chọn Thêm mới 
2. Nhập tài khoản 
(Ví dụ: admin.ttcvcx)
3. Nhấn Lưu</t>
  </si>
  <si>
    <t>1. Nhấn chọn Thêm mới 
2. Nhập hộp thư 
(Ví dụ: adminttcvcx@gmail.com)
3. Nhấn Lưu</t>
  </si>
  <si>
    <t xml:space="preserve">1. Nhấn chọn Thêm mới
2. Nhập Mật khẩu </t>
  </si>
  <si>
    <t>1. Nhấn chọn Thêm mới
2. Nhập Mật Khẩu 
3. Nhấn vào nút hiển thị mật khẩu</t>
  </si>
  <si>
    <t>1.Nhấn vào Thêm mới
2.Nhập dữ liệu bất kỳ
3.Nhấn Trở về</t>
  </si>
  <si>
    <t>1. Tại màn hình quản lý nhân viên 
2. Nhấn vào chức năng chỉnh sửa</t>
  </si>
  <si>
    <t xml:space="preserve">1. Chỉnh sửa thông tin nhân viên với việc bỏ trống các trường: Tài khoản;  Họ tên; Quyền
2. Nhấn Lưu
</t>
  </si>
  <si>
    <t>1. Chỉnh sửa thông tin nhân viên thành khoảng trắng với các trường: Tài khoản; Họ tên; Quyền
2. Nhấn Lưu</t>
  </si>
  <si>
    <t>1.Chỉnh sửa thông tin nhân viên có độ dài vượt giới hạn cho phép của trường tương ứng
2.Nhấn Lưu</t>
  </si>
  <si>
    <t>1. Nhập tài khoản đã tồn tại
(Ví dụ: admin.ttcvcx)
2. Nhấn Lưu</t>
  </si>
  <si>
    <t>1. Nhập Email đã tồn tại
(Ví dụ: adminttcvcx@gmail.com)
2. Nhấn Lưu</t>
  </si>
  <si>
    <t>1. Nhấn Đồng ý</t>
  </si>
  <si>
    <t>1. Nhấn Hủy</t>
  </si>
  <si>
    <t>Nhấn vào Quản trị hệ thống</t>
  </si>
  <si>
    <t xml:space="preserve">1. Bấm vào ô tìm kiếm
2. Nhập địa chỉ 
(Ví dụ: 06 Lê Lợi )
3. Nhấn vào tìm kiếm </t>
  </si>
  <si>
    <t>1. Nhấn vào tìm kiếm</t>
  </si>
  <si>
    <t>1. Bấm vào ô tìm kiếm 
2. Nhập dữ liệu khoảng trắng 
3. Nhấn vào tìm kiếm</t>
  </si>
  <si>
    <t>1. Bấm vào ô tìm kiếm 
2. Nhập dữ liệu 
( Ví dụ: @ )
3. Nhấn vào tìm kiếm</t>
  </si>
  <si>
    <t xml:space="preserve">1. Bấm vào ô tìm kiếm 
2. Nhập dữ liệu 
(Ví dụ: Phường Tây Lộc )
3. Nhấn vào nút X ở bên cạnh nút tìm kiếm để xóa toàn dữ liệu đã nhập </t>
  </si>
  <si>
    <t>1. Chọn Lớp chuyên đề cần hiển thị: Bản đồ cây xanh; Công viên; Vườn hoa</t>
  </si>
  <si>
    <t>1. Chọn Bản đồ nền muốn thay đổi: Đường phố; Địa hình; Vệ tinh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</si>
</sst>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font>
      <sz val="11"/>
      <color theme="1"/>
      <name val="Calibri"/>
      <family val="2"/>
      <scheme val="minor"/>
    </font>
    <font>
      <sz val="10"/>
      <name val="Times New Roman"/>
      <family val="1"/>
    </font>
    <font>
      <b/>
      <sz val="10"/>
      <name val="Times New Roman"/>
      <family val="1"/>
    </font>
    <font>
      <u/>
      <sz val="10"/>
      <color indexed="12"/>
      <name val="Arial"/>
      <family val="2"/>
    </font>
    <font>
      <b/>
      <sz val="10"/>
      <color rgb="FFFF0000"/>
      <name val="Times New Roman"/>
      <family val="1"/>
    </font>
    <font>
      <sz val="11"/>
      <name val="ＭＳ Ｐゴシック"/>
      <charset val="128"/>
    </font>
    <font>
      <sz val="8"/>
      <color indexed="8"/>
      <name val="Times New Roman"/>
      <family val="1"/>
    </font>
    <font>
      <sz val="12"/>
      <name val="Times New Roman"/>
      <family val="1"/>
    </font>
    <font>
      <sz val="11"/>
      <name val="Times New Roman"/>
      <family val="1"/>
    </font>
    <font>
      <sz val="16"/>
      <color indexed="63"/>
      <name val="Times New Roman"/>
      <family val="1"/>
    </font>
    <font>
      <b/>
      <sz val="11"/>
      <color indexed="63"/>
      <name val="Times New Roman"/>
      <family val="1"/>
    </font>
    <font>
      <sz val="12"/>
      <color indexed="12"/>
      <name val="Times New Roman"/>
      <family val="1"/>
    </font>
    <font>
      <sz val="10"/>
      <color indexed="10"/>
      <name val="Times New Roman"/>
      <family val="1"/>
    </font>
    <font>
      <b/>
      <sz val="9"/>
      <color indexed="81"/>
      <name val="Tahoma"/>
      <family val="2"/>
      <charset val="163"/>
    </font>
    <font>
      <sz val="9"/>
      <color indexed="81"/>
      <name val="Tahoma"/>
      <family val="2"/>
      <charset val="163"/>
    </font>
    <font>
      <b/>
      <sz val="12"/>
      <name val="Times New Roman"/>
      <family val="1"/>
    </font>
    <font>
      <b/>
      <sz val="13"/>
      <name val="Times New Roman"/>
      <family val="1"/>
    </font>
    <font>
      <sz val="13"/>
      <name val="Times New Roman"/>
      <family val="1"/>
    </font>
    <font>
      <b/>
      <sz val="11"/>
      <name val="Times New Roman"/>
      <family val="1"/>
    </font>
    <font>
      <b/>
      <sz val="13"/>
      <color theme="0"/>
      <name val="Times New Roman"/>
      <family val="1"/>
    </font>
    <font>
      <b/>
      <sz val="9"/>
      <color indexed="81"/>
      <name val="Tahoma"/>
      <family val="2"/>
    </font>
    <font>
      <sz val="9"/>
      <color indexed="81"/>
      <name val="Tahoma"/>
      <family val="2"/>
    </font>
    <font>
      <b/>
      <sz val="8"/>
      <color indexed="81"/>
      <name val="Tahoma"/>
      <family val="2"/>
    </font>
    <font>
      <sz val="8"/>
      <color indexed="81"/>
      <name val="Tahoma"/>
      <family val="2"/>
    </font>
    <font>
      <sz val="13"/>
      <color indexed="12"/>
      <name val="Times New Roman"/>
      <family val="1"/>
    </font>
    <font>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14999847407452621"/>
        <bgColor indexed="31"/>
      </patternFill>
    </fill>
    <fill>
      <patternFill patternType="solid">
        <fgColor theme="0" tint="-4.9989318521683403E-2"/>
        <bgColor indexed="34"/>
      </patternFill>
    </fill>
    <fill>
      <patternFill patternType="solid">
        <fgColor indexed="42"/>
        <bgColor indexed="34"/>
      </patternFill>
    </fill>
    <fill>
      <patternFill patternType="solid">
        <fgColor theme="0" tint="-0.14999847407452621"/>
        <bgColor indexed="34"/>
      </patternFill>
    </fill>
    <fill>
      <patternFill patternType="solid">
        <fgColor indexed="22"/>
        <bgColor indexed="31"/>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5" fillId="0" borderId="0"/>
  </cellStyleXfs>
  <cellXfs count="14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vertical="top"/>
    </xf>
    <xf numFmtId="0" fontId="2" fillId="0" borderId="0" xfId="0" applyFont="1" applyAlignment="1">
      <alignment horizontal="center"/>
    </xf>
    <xf numFmtId="0" fontId="1" fillId="0" borderId="2" xfId="0" applyFont="1" applyBorder="1" applyAlignment="1">
      <alignment vertical="center"/>
    </xf>
    <xf numFmtId="0" fontId="1" fillId="2" borderId="4" xfId="0" applyFont="1" applyFill="1" applyBorder="1" applyAlignment="1">
      <alignment vertical="center"/>
    </xf>
    <xf numFmtId="0" fontId="2" fillId="0" borderId="0" xfId="0" applyFont="1" applyAlignment="1">
      <alignment horizontal="right" vertical="center"/>
    </xf>
    <xf numFmtId="0" fontId="2"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4" xfId="0" applyFont="1" applyBorder="1" applyAlignment="1">
      <alignment horizontal="left" vertical="center" wrapText="1"/>
    </xf>
    <xf numFmtId="0" fontId="4" fillId="4" borderId="4" xfId="0" applyFont="1" applyFill="1" applyBorder="1" applyAlignment="1">
      <alignment horizontal="center" vertical="center"/>
    </xf>
    <xf numFmtId="0" fontId="1" fillId="4" borderId="4" xfId="0" applyFont="1" applyFill="1" applyBorder="1" applyAlignment="1">
      <alignment horizontal="center" vertical="center"/>
    </xf>
    <xf numFmtId="9" fontId="1" fillId="4" borderId="4" xfId="0" applyNumberFormat="1" applyFont="1" applyFill="1" applyBorder="1" applyAlignment="1">
      <alignment horizontal="center" vertical="center"/>
    </xf>
    <xf numFmtId="9" fontId="1" fillId="5" borderId="4" xfId="0" applyNumberFormat="1" applyFont="1" applyFill="1" applyBorder="1" applyAlignment="1">
      <alignment horizontal="center" vertical="center"/>
    </xf>
    <xf numFmtId="0" fontId="1" fillId="0" borderId="4" xfId="0" applyFont="1" applyBorder="1" applyAlignment="1">
      <alignment wrapText="1"/>
    </xf>
    <xf numFmtId="0" fontId="2" fillId="4" borderId="4" xfId="0" applyFont="1" applyFill="1" applyBorder="1" applyAlignment="1">
      <alignment horizontal="center" vertical="center"/>
    </xf>
    <xf numFmtId="0" fontId="2" fillId="6" borderId="4" xfId="0" applyFont="1" applyFill="1" applyBorder="1" applyAlignment="1">
      <alignment horizontal="center" vertical="center"/>
    </xf>
    <xf numFmtId="9" fontId="2" fillId="6" borderId="4" xfId="0" applyNumberFormat="1" applyFont="1" applyFill="1" applyBorder="1" applyAlignment="1">
      <alignment horizontal="center" vertical="center"/>
    </xf>
    <xf numFmtId="9" fontId="1" fillId="6" borderId="4" xfId="0" applyNumberFormat="1" applyFont="1" applyFill="1" applyBorder="1" applyAlignment="1">
      <alignment horizontal="center" vertical="center"/>
    </xf>
    <xf numFmtId="0" fontId="1" fillId="3" borderId="4" xfId="0" applyFont="1" applyFill="1" applyBorder="1"/>
    <xf numFmtId="0" fontId="2" fillId="0" borderId="0" xfId="0" applyFont="1"/>
    <xf numFmtId="0" fontId="1" fillId="5" borderId="4" xfId="0" applyFont="1" applyFill="1" applyBorder="1"/>
    <xf numFmtId="0" fontId="1" fillId="0" borderId="0" xfId="2" applyFont="1"/>
    <xf numFmtId="0" fontId="7" fillId="0" borderId="0" xfId="0" applyFont="1" applyAlignment="1">
      <alignment horizontal="right" vertical="top"/>
    </xf>
    <xf numFmtId="0" fontId="8" fillId="0" borderId="0" xfId="3" applyFont="1"/>
    <xf numFmtId="0" fontId="8" fillId="0" borderId="0" xfId="3" applyFont="1" applyAlignment="1">
      <alignment horizontal="center"/>
    </xf>
    <xf numFmtId="0" fontId="8" fillId="0" borderId="0" xfId="2" applyFont="1" applyAlignment="1">
      <alignment vertical="center"/>
    </xf>
    <xf numFmtId="164" fontId="10" fillId="2" borderId="5" xfId="2" applyNumberFormat="1" applyFont="1" applyFill="1" applyBorder="1" applyAlignment="1">
      <alignment horizontal="center" vertical="center" wrapText="1"/>
    </xf>
    <xf numFmtId="0" fontId="10" fillId="2" borderId="6" xfId="2" applyFont="1" applyFill="1" applyBorder="1" applyAlignment="1">
      <alignment horizontal="center" vertical="center"/>
    </xf>
    <xf numFmtId="0" fontId="10" fillId="2" borderId="6" xfId="2" applyFont="1" applyFill="1" applyBorder="1" applyAlignment="1">
      <alignment horizontal="center" vertical="center" wrapText="1"/>
    </xf>
    <xf numFmtId="0" fontId="10" fillId="2" borderId="7" xfId="2" applyFont="1" applyFill="1" applyBorder="1" applyAlignment="1">
      <alignment horizontal="center" vertical="center"/>
    </xf>
    <xf numFmtId="1" fontId="11" fillId="0" borderId="8" xfId="2" applyNumberFormat="1" applyFont="1" applyBorder="1" applyAlignment="1">
      <alignment horizontal="center" vertical="center"/>
    </xf>
    <xf numFmtId="164" fontId="11" fillId="0" borderId="8" xfId="2" applyNumberFormat="1" applyFont="1" applyBorder="1" applyAlignment="1">
      <alignment horizontal="center" vertical="center"/>
    </xf>
    <xf numFmtId="49" fontId="11" fillId="0" borderId="9" xfId="2" applyNumberFormat="1" applyFont="1" applyBorder="1" applyAlignment="1">
      <alignment horizontal="center" vertical="center"/>
    </xf>
    <xf numFmtId="15" fontId="11" fillId="0" borderId="9" xfId="2" applyNumberFormat="1" applyFont="1" applyBorder="1" applyAlignment="1">
      <alignment horizontal="left" vertical="center"/>
    </xf>
    <xf numFmtId="0" fontId="11" fillId="0" borderId="9" xfId="2" applyFont="1" applyBorder="1" applyAlignment="1">
      <alignment vertical="center"/>
    </xf>
    <xf numFmtId="0" fontId="11" fillId="0" borderId="10" xfId="2" applyFont="1" applyBorder="1" applyAlignment="1">
      <alignment horizontal="left" vertical="center" wrapText="1"/>
    </xf>
    <xf numFmtId="1" fontId="11" fillId="0" borderId="11" xfId="2" applyNumberFormat="1" applyFont="1" applyBorder="1" applyAlignment="1">
      <alignment horizontal="center" vertical="center"/>
    </xf>
    <xf numFmtId="49" fontId="11" fillId="0" borderId="12" xfId="2" applyNumberFormat="1" applyFont="1" applyBorder="1" applyAlignment="1">
      <alignment horizontal="center" vertical="center"/>
    </xf>
    <xf numFmtId="0" fontId="11" fillId="0" borderId="12" xfId="2" applyFont="1" applyBorder="1" applyAlignment="1">
      <alignment horizontal="left" vertical="center"/>
    </xf>
    <xf numFmtId="0" fontId="11" fillId="0" borderId="12" xfId="2" applyFont="1" applyBorder="1" applyAlignment="1">
      <alignment horizontal="left" vertical="center" wrapText="1"/>
    </xf>
    <xf numFmtId="0" fontId="11" fillId="0" borderId="12" xfId="2" applyFont="1" applyBorder="1" applyAlignment="1">
      <alignment vertical="center"/>
    </xf>
    <xf numFmtId="0" fontId="11" fillId="0" borderId="13" xfId="2" applyFont="1" applyBorder="1" applyAlignment="1">
      <alignment horizontal="left" vertical="center" wrapText="1"/>
    </xf>
    <xf numFmtId="0" fontId="1" fillId="0" borderId="0" xfId="2" applyFont="1" applyAlignment="1">
      <alignment vertical="center"/>
    </xf>
    <xf numFmtId="1" fontId="7" fillId="0" borderId="11" xfId="2" applyNumberFormat="1" applyFont="1" applyBorder="1" applyAlignment="1">
      <alignment horizontal="center" vertical="center"/>
    </xf>
    <xf numFmtId="164" fontId="7" fillId="0" borderId="8" xfId="2" applyNumberFormat="1" applyFont="1" applyBorder="1" applyAlignment="1">
      <alignment horizontal="center" vertical="center"/>
    </xf>
    <xf numFmtId="49" fontId="7" fillId="0" borderId="9" xfId="2" applyNumberFormat="1" applyFont="1" applyBorder="1" applyAlignment="1">
      <alignment horizontal="center" vertical="center"/>
    </xf>
    <xf numFmtId="0" fontId="7" fillId="0" borderId="12" xfId="2" applyFont="1" applyBorder="1" applyAlignment="1">
      <alignment horizontal="left" vertical="center" wrapText="1"/>
    </xf>
    <xf numFmtId="15" fontId="7" fillId="0" borderId="9" xfId="2" applyNumberFormat="1" applyFont="1" applyBorder="1" applyAlignment="1">
      <alignment horizontal="left" vertical="center"/>
    </xf>
    <xf numFmtId="0" fontId="7" fillId="0" borderId="13" xfId="2" applyFont="1" applyBorder="1" applyAlignment="1">
      <alignment horizontal="left" vertical="center" wrapText="1"/>
    </xf>
    <xf numFmtId="0" fontId="7" fillId="0" borderId="9" xfId="2" applyFont="1" applyBorder="1" applyAlignment="1">
      <alignment horizontal="left" vertical="center" wrapText="1"/>
    </xf>
    <xf numFmtId="1" fontId="7" fillId="0" borderId="14" xfId="2" applyNumberFormat="1" applyFont="1" applyBorder="1" applyAlignment="1">
      <alignment vertical="center"/>
    </xf>
    <xf numFmtId="164" fontId="7" fillId="0" borderId="14" xfId="2" applyNumberFormat="1" applyFont="1" applyBorder="1" applyAlignment="1">
      <alignment vertical="center"/>
    </xf>
    <xf numFmtId="49" fontId="7" fillId="0" borderId="15" xfId="2" applyNumberFormat="1" applyFont="1" applyBorder="1" applyAlignment="1">
      <alignment vertical="center"/>
    </xf>
    <xf numFmtId="0" fontId="7" fillId="0" borderId="15" xfId="2" applyFont="1" applyBorder="1" applyAlignment="1">
      <alignment vertical="center"/>
    </xf>
    <xf numFmtId="0" fontId="7" fillId="0" borderId="16" xfId="2" applyFont="1" applyBorder="1" applyAlignment="1">
      <alignment vertical="center"/>
    </xf>
    <xf numFmtId="0" fontId="12" fillId="0" borderId="0" xfId="0" applyFont="1"/>
    <xf numFmtId="0" fontId="7" fillId="0" borderId="0" xfId="0" applyFont="1"/>
    <xf numFmtId="0" fontId="16" fillId="0" borderId="0" xfId="0" applyFont="1" applyAlignment="1">
      <alignment horizontal="left" vertical="top"/>
    </xf>
    <xf numFmtId="0" fontId="7" fillId="0" borderId="0" xfId="0" applyFont="1" applyAlignment="1">
      <alignment vertical="center"/>
    </xf>
    <xf numFmtId="0" fontId="7" fillId="0" borderId="0" xfId="0" applyFont="1" applyAlignment="1">
      <alignment horizontal="right" vertical="center"/>
    </xf>
    <xf numFmtId="0" fontId="15" fillId="0" borderId="0" xfId="0" applyFont="1" applyAlignment="1">
      <alignment horizontal="center" vertical="center"/>
    </xf>
    <xf numFmtId="0" fontId="16" fillId="0" borderId="0" xfId="0" applyFont="1" applyAlignment="1">
      <alignment vertical="center"/>
    </xf>
    <xf numFmtId="0" fontId="17" fillId="0" borderId="0" xfId="0" applyFont="1" applyAlignment="1">
      <alignment horizontal="left" vertical="top" wrapText="1"/>
    </xf>
    <xf numFmtId="0" fontId="17" fillId="0" borderId="0" xfId="0" applyFont="1" applyAlignment="1">
      <alignment horizontal="center" vertical="center"/>
    </xf>
    <xf numFmtId="0" fontId="16" fillId="0" borderId="0" xfId="0" applyFont="1" applyAlignment="1">
      <alignment horizontal="center" vertical="center" wrapText="1"/>
    </xf>
    <xf numFmtId="0" fontId="7" fillId="0" borderId="0" xfId="0" applyFont="1" applyAlignment="1">
      <alignment horizontal="center" vertical="center"/>
    </xf>
    <xf numFmtId="0" fontId="16" fillId="0" borderId="0" xfId="0" applyFont="1" applyAlignment="1">
      <alignment vertical="top"/>
    </xf>
    <xf numFmtId="0" fontId="11" fillId="0" borderId="0" xfId="0" applyFont="1" applyAlignment="1">
      <alignment horizontal="left" vertical="center" wrapText="1"/>
    </xf>
    <xf numFmtId="0" fontId="15" fillId="0" borderId="0" xfId="0" applyFont="1" applyAlignment="1">
      <alignment vertical="center" wrapText="1"/>
    </xf>
    <xf numFmtId="0" fontId="16" fillId="3" borderId="4" xfId="0" applyFont="1" applyFill="1" applyBorder="1" applyAlignment="1">
      <alignment horizontal="center" vertical="top" wrapText="1"/>
    </xf>
    <xf numFmtId="0" fontId="16" fillId="0" borderId="0" xfId="0" applyFont="1" applyAlignment="1">
      <alignment horizontal="center" vertical="top" wrapText="1"/>
    </xf>
    <xf numFmtId="0" fontId="18" fillId="0" borderId="0" xfId="0" applyFont="1" applyAlignment="1">
      <alignment horizontal="center" vertical="center" wrapText="1"/>
    </xf>
    <xf numFmtId="0" fontId="8" fillId="0" borderId="0" xfId="0" applyFont="1"/>
    <xf numFmtId="0" fontId="16" fillId="0" borderId="0" xfId="0" applyFont="1"/>
    <xf numFmtId="0" fontId="16" fillId="3" borderId="1" xfId="0" applyFont="1" applyFill="1" applyBorder="1" applyAlignment="1">
      <alignment horizontal="center" vertical="top" wrapText="1"/>
    </xf>
    <xf numFmtId="0" fontId="16" fillId="3" borderId="2" xfId="0" applyFont="1" applyFill="1" applyBorder="1"/>
    <xf numFmtId="0" fontId="16" fillId="3" borderId="3" xfId="0" applyFont="1" applyFill="1" applyBorder="1" applyAlignment="1">
      <alignment textRotation="180" wrapText="1"/>
    </xf>
    <xf numFmtId="0" fontId="16" fillId="3" borderId="4" xfId="0" applyFont="1" applyFill="1" applyBorder="1"/>
    <xf numFmtId="0" fontId="16" fillId="3" borderId="4" xfId="0" applyFont="1" applyFill="1" applyBorder="1" applyAlignment="1">
      <alignment horizontal="center" textRotation="180"/>
    </xf>
    <xf numFmtId="0" fontId="18" fillId="0" borderId="0" xfId="0" applyFont="1"/>
    <xf numFmtId="0" fontId="17" fillId="0" borderId="4" xfId="0" applyFont="1" applyBorder="1" applyAlignment="1">
      <alignment horizontal="center" vertical="top" wrapText="1"/>
    </xf>
    <xf numFmtId="0" fontId="17" fillId="0" borderId="4" xfId="0" applyFont="1" applyBorder="1" applyAlignment="1">
      <alignment horizontal="left" vertical="top" wrapText="1"/>
    </xf>
    <xf numFmtId="0" fontId="17" fillId="0" borderId="4" xfId="0" applyFont="1" applyBorder="1" applyAlignment="1">
      <alignment horizontal="center" vertical="center" wrapText="1"/>
    </xf>
    <xf numFmtId="0" fontId="17" fillId="0" borderId="0" xfId="0" applyFont="1" applyAlignment="1">
      <alignment horizontal="left" vertical="center" wrapText="1"/>
    </xf>
    <xf numFmtId="0" fontId="8" fillId="0" borderId="0" xfId="0" applyFont="1" applyAlignment="1">
      <alignment horizontal="left" vertical="center" wrapText="1"/>
    </xf>
    <xf numFmtId="0" fontId="16" fillId="0" borderId="0" xfId="0" applyFont="1" applyAlignment="1">
      <alignment horizontal="left" vertical="top" wrapText="1"/>
    </xf>
    <xf numFmtId="0" fontId="17" fillId="0" borderId="4" xfId="0" applyFont="1" applyBorder="1" applyAlignment="1">
      <alignment vertical="center" wrapText="1"/>
    </xf>
    <xf numFmtId="0" fontId="16" fillId="0" borderId="0" xfId="0" applyFont="1" applyAlignment="1">
      <alignment horizontal="left" vertical="center" wrapText="1"/>
    </xf>
    <xf numFmtId="0" fontId="17" fillId="0" borderId="4" xfId="0" applyFont="1" applyBorder="1" applyAlignment="1">
      <alignment horizontal="left" vertical="center" wrapText="1"/>
    </xf>
    <xf numFmtId="0" fontId="18" fillId="0" borderId="0" xfId="0" applyFont="1" applyAlignment="1">
      <alignment horizontal="left" vertical="center" wrapText="1"/>
    </xf>
    <xf numFmtId="0" fontId="16" fillId="7" borderId="4" xfId="0" applyFont="1" applyFill="1" applyBorder="1" applyAlignment="1">
      <alignment horizontal="left" vertical="top" wrapText="1"/>
    </xf>
    <xf numFmtId="0" fontId="19" fillId="7" borderId="4" xfId="0" applyFont="1" applyFill="1" applyBorder="1" applyAlignment="1">
      <alignment horizontal="left" vertical="top" wrapText="1"/>
    </xf>
    <xf numFmtId="0" fontId="16" fillId="7" borderId="4" xfId="0" applyFont="1" applyFill="1" applyBorder="1" applyAlignment="1">
      <alignment wrapText="1"/>
    </xf>
    <xf numFmtId="0" fontId="16" fillId="7" borderId="4" xfId="0" applyFont="1" applyFill="1" applyBorder="1" applyAlignment="1">
      <alignment horizontal="center"/>
    </xf>
    <xf numFmtId="0" fontId="17" fillId="0" borderId="0" xfId="0" applyFont="1" applyAlignment="1">
      <alignment wrapText="1"/>
    </xf>
    <xf numFmtId="0" fontId="8" fillId="0" borderId="0" xfId="0" applyFont="1" applyAlignment="1">
      <alignment wrapText="1"/>
    </xf>
    <xf numFmtId="0" fontId="8"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vertical="center" wrapText="1"/>
    </xf>
    <xf numFmtId="0" fontId="17" fillId="0" borderId="0" xfId="0" applyFont="1"/>
    <xf numFmtId="0" fontId="17" fillId="0" borderId="0" xfId="0" applyFont="1" applyAlignment="1">
      <alignment horizontal="right" vertical="top"/>
    </xf>
    <xf numFmtId="0" fontId="16" fillId="0" borderId="0" xfId="0" applyFont="1" applyAlignment="1">
      <alignment horizontal="center"/>
    </xf>
    <xf numFmtId="0" fontId="17" fillId="0" borderId="0" xfId="0" applyFont="1" applyAlignment="1">
      <alignment vertical="center"/>
    </xf>
    <xf numFmtId="0" fontId="17" fillId="0" borderId="0" xfId="0" applyFont="1" applyAlignment="1">
      <alignment horizontal="right" vertical="center"/>
    </xf>
    <xf numFmtId="0" fontId="16" fillId="0" borderId="0" xfId="0" applyFont="1" applyAlignment="1">
      <alignment horizontal="center" vertical="center"/>
    </xf>
    <xf numFmtId="0" fontId="24" fillId="0" borderId="0" xfId="0" applyFont="1" applyAlignment="1">
      <alignment horizontal="left" vertical="center" wrapText="1"/>
    </xf>
    <xf numFmtId="0" fontId="16" fillId="0" borderId="0" xfId="0" applyFont="1" applyAlignment="1">
      <alignment vertical="center" wrapText="1"/>
    </xf>
    <xf numFmtId="0" fontId="17" fillId="0" borderId="0" xfId="0" applyFont="1" applyAlignment="1">
      <alignment horizontal="center"/>
    </xf>
    <xf numFmtId="0" fontId="17" fillId="0" borderId="0" xfId="0" applyFont="1" applyAlignment="1">
      <alignment vertical="top"/>
    </xf>
    <xf numFmtId="0" fontId="17" fillId="0" borderId="0" xfId="0" applyFont="1" applyAlignment="1">
      <alignment vertical="top" wrapText="1"/>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14" fontId="15" fillId="0" borderId="0" xfId="0" applyNumberFormat="1" applyFont="1" applyAlignment="1">
      <alignment horizontal="left" vertical="center" wrapText="1"/>
    </xf>
    <xf numFmtId="0" fontId="16" fillId="3" borderId="0" xfId="0" applyFont="1" applyFill="1" applyAlignment="1">
      <alignment horizontal="center"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center" vertical="center" wrapText="1"/>
    </xf>
    <xf numFmtId="0" fontId="9" fillId="2" borderId="1" xfId="3" applyFont="1" applyFill="1" applyBorder="1" applyAlignment="1">
      <alignment horizontal="center"/>
    </xf>
    <xf numFmtId="0" fontId="9" fillId="2" borderId="2" xfId="3" applyFont="1" applyFill="1" applyBorder="1" applyAlignment="1">
      <alignment horizontal="center"/>
    </xf>
    <xf numFmtId="0" fontId="9" fillId="2" borderId="3" xfId="3" applyFont="1" applyFill="1" applyBorder="1" applyAlignment="1">
      <alignment horizontal="center"/>
    </xf>
    <xf numFmtId="0" fontId="1" fillId="0" borderId="0" xfId="0" applyFont="1" applyAlignment="1">
      <alignment horizont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4" xfId="0" applyFont="1" applyFill="1" applyBorder="1" applyAlignment="1">
      <alignment horizontal="left" vertical="center" wrapText="1"/>
    </xf>
    <xf numFmtId="0" fontId="2" fillId="3" borderId="4" xfId="0" applyFont="1" applyFill="1" applyBorder="1" applyAlignment="1">
      <alignment horizontal="center" wrapText="1"/>
    </xf>
    <xf numFmtId="0" fontId="2" fillId="3" borderId="4" xfId="0" applyFont="1" applyFill="1" applyBorder="1" applyAlignment="1">
      <alignment horizontal="center" vertical="center" wrapText="1"/>
    </xf>
    <xf numFmtId="0" fontId="1" fillId="0" borderId="4" xfId="1" applyFont="1" applyBorder="1" applyAlignment="1">
      <alignment horizontal="left" vertical="center" wrapText="1"/>
    </xf>
    <xf numFmtId="0" fontId="2" fillId="3" borderId="4" xfId="0" applyFont="1" applyFill="1" applyBorder="1" applyAlignment="1">
      <alignment horizontal="right" vertical="center" wrapText="1"/>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0" fontId="16" fillId="2" borderId="4" xfId="0" applyFont="1" applyFill="1" applyBorder="1" applyAlignment="1">
      <alignment horizontal="center" vertical="center"/>
    </xf>
    <xf numFmtId="0" fontId="16" fillId="2" borderId="4" xfId="0" applyFont="1" applyFill="1" applyBorder="1" applyAlignment="1">
      <alignment horizontal="left" vertical="center"/>
    </xf>
    <xf numFmtId="0" fontId="16" fillId="0" borderId="17" xfId="0" applyFont="1" applyBorder="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left" vertical="top" wrapText="1"/>
    </xf>
    <xf numFmtId="0" fontId="15" fillId="2" borderId="4" xfId="0" applyFont="1" applyFill="1" applyBorder="1" applyAlignment="1">
      <alignment horizontal="center" vertical="center"/>
    </xf>
  </cellXfs>
  <cellStyles count="4">
    <cellStyle name="Hyperlink" xfId="1" builtinId="8"/>
    <cellStyle name="Normal" xfId="0" builtinId="0"/>
    <cellStyle name="Normal_LYCE-LearningPh1_Test Case_v1.0" xfId="3" xr:uid="{C6E0F88B-746F-4111-BEBC-8EDDBF203F5D}"/>
    <cellStyle name="Normal_Template_Test Case" xfId="2" xr:uid="{466F2C54-44A5-4738-9B45-C4F8E4EF2AD2}"/>
  </cellStyles>
  <dxfs count="630">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b val="0"/>
        <condense val="0"/>
        <extend val="0"/>
        <color indexed="8"/>
      </font>
    </dxf>
    <dxf>
      <font>
        <condense val="0"/>
        <extend val="0"/>
        <color auto="1"/>
      </font>
    </dxf>
    <dxf>
      <font>
        <color rgb="FFFF0000"/>
      </font>
      <fill>
        <patternFill>
          <bgColor theme="9" tint="0.79998168889431442"/>
        </patternFill>
      </fill>
    </dxf>
    <dxf>
      <font>
        <color rgb="FF0070C0"/>
      </font>
      <fill>
        <patternFill>
          <bgColor theme="0" tint="-4.9989318521683403E-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auto="1"/>
      </font>
    </dxf>
    <dxf>
      <font>
        <condense val="0"/>
        <extend val="0"/>
        <color indexed="52"/>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lor rgb="FFFF0000"/>
      </font>
      <fill>
        <patternFill>
          <bgColor theme="9" tint="0.79998168889431442"/>
        </patternFill>
      </fill>
    </dxf>
    <dxf>
      <font>
        <color rgb="FF0070C0"/>
      </font>
      <fill>
        <patternFill>
          <bgColor theme="0" tint="-4.9989318521683403E-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44450</xdr:colOff>
      <xdr:row>0</xdr:row>
      <xdr:rowOff>304800</xdr:rowOff>
    </xdr:to>
    <xdr:pic>
      <xdr:nvPicPr>
        <xdr:cNvPr id="2" name="Picture 2" descr="LogoHCIT">
          <a:extLst>
            <a:ext uri="{FF2B5EF4-FFF2-40B4-BE49-F238E27FC236}">
              <a16:creationId xmlns:a16="http://schemas.microsoft.com/office/drawing/2014/main" id="{77E57BFD-88B9-4D9F-8A36-AF1832FB43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25B1ED3-5EFE-450A-B587-E25C6CF032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C2BC014D-4576-4011-84E6-B284584714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A7D76A3-9348-4376-B284-9BE1D9E763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BDE44094-313F-488D-9BE3-AEDBC9264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79D4EEC3-6391-417F-9499-5AEA7814C7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901700</xdr:colOff>
      <xdr:row>1</xdr:row>
      <xdr:rowOff>6350</xdr:rowOff>
    </xdr:to>
    <xdr:pic>
      <xdr:nvPicPr>
        <xdr:cNvPr id="2" name="Picture 2" descr="LogoHCIT">
          <a:extLst>
            <a:ext uri="{FF2B5EF4-FFF2-40B4-BE49-F238E27FC236}">
              <a16:creationId xmlns:a16="http://schemas.microsoft.com/office/drawing/2014/main" id="{839E937D-CAC6-4951-B8B7-0334CC172C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10490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7ABF4C70-6BA7-4FEF-BB02-070EE54F0E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0057546-D393-4A43-8270-A81F938396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A104CA5B-78FA-40E1-A706-EF5397F6B5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08075FDC-87A6-4CC5-828C-68259BBE33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8472ED8-B059-49CF-A3B7-F9057BDBD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97A60372-1E04-4E7A-AC47-192B9C9013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94522106-BC4F-40C1-A624-31CE995477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Tester\PR030.FM04-Testcase.xls" TargetMode="External"/><Relationship Id="rId1" Type="http://schemas.openxmlformats.org/officeDocument/2006/relationships/externalLinkPath" Target="/Tester/PR030.FM04-Test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sheetName val="Summary"/>
      <sheetName val="Function"/>
      <sheetName val="Sheet1"/>
    </sheetNames>
    <sheetDataSet>
      <sheetData sheetId="0"/>
      <sheetData sheetId="1"/>
      <sheetData sheetId="2">
        <row r="4">
          <cell r="C4" t="str">
            <v>login</v>
          </cell>
          <cell r="F4" t="str">
            <v>TRẠNG THÁI:
 FAIL</v>
          </cell>
          <cell r="G4">
            <v>7</v>
          </cell>
          <cell r="J4" t="str">
            <v>TRẠNG THÁI:
 PASS</v>
          </cell>
        </row>
        <row r="5">
          <cell r="G5">
            <v>2</v>
          </cell>
        </row>
        <row r="6">
          <cell r="G6">
            <v>0</v>
          </cell>
        </row>
        <row r="8">
          <cell r="G8">
            <v>9</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3C4AD-B943-45A5-B32A-5AC6B29F86E5}">
  <dimension ref="B1:I51"/>
  <sheetViews>
    <sheetView workbookViewId="0">
      <selection activeCell="I12" sqref="I12"/>
    </sheetView>
  </sheetViews>
  <sheetFormatPr defaultColWidth="9" defaultRowHeight="13"/>
  <cols>
    <col min="1" max="1" width="0.6328125" style="1" customWidth="1"/>
    <col min="2" max="2" width="4.08984375" style="1" customWidth="1"/>
    <col min="3" max="3" width="11" style="1" customWidth="1"/>
    <col min="4" max="4" width="9.7265625" style="1" customWidth="1"/>
    <col min="5" max="5" width="33.36328125" style="1" customWidth="1"/>
    <col min="6" max="6" width="12.08984375" style="1" customWidth="1"/>
    <col min="7" max="7" width="17.90625" style="1" customWidth="1"/>
    <col min="8" max="8" width="20.7265625" style="1" customWidth="1"/>
    <col min="9" max="9" width="39.90625" style="1" customWidth="1"/>
    <col min="10" max="10" width="0.6328125" style="1" customWidth="1"/>
    <col min="11" max="256" width="9" style="1"/>
    <col min="257" max="257" width="0.6328125" style="1" customWidth="1"/>
    <col min="258" max="258" width="4.08984375" style="1" customWidth="1"/>
    <col min="259" max="259" width="11" style="1" customWidth="1"/>
    <col min="260" max="260" width="9.7265625" style="1" customWidth="1"/>
    <col min="261" max="261" width="33.36328125" style="1" customWidth="1"/>
    <col min="262" max="262" width="12.08984375" style="1" customWidth="1"/>
    <col min="263" max="263" width="15.6328125" style="1" customWidth="1"/>
    <col min="264" max="264" width="14.6328125" style="1" customWidth="1"/>
    <col min="265" max="265" width="39.90625" style="1" customWidth="1"/>
    <col min="266" max="266" width="0.6328125" style="1" customWidth="1"/>
    <col min="267" max="512" width="9" style="1"/>
    <col min="513" max="513" width="0.6328125" style="1" customWidth="1"/>
    <col min="514" max="514" width="4.08984375" style="1" customWidth="1"/>
    <col min="515" max="515" width="11" style="1" customWidth="1"/>
    <col min="516" max="516" width="9.7265625" style="1" customWidth="1"/>
    <col min="517" max="517" width="33.36328125" style="1" customWidth="1"/>
    <col min="518" max="518" width="12.08984375" style="1" customWidth="1"/>
    <col min="519" max="519" width="15.6328125" style="1" customWidth="1"/>
    <col min="520" max="520" width="14.6328125" style="1" customWidth="1"/>
    <col min="521" max="521" width="39.90625" style="1" customWidth="1"/>
    <col min="522" max="522" width="0.6328125" style="1" customWidth="1"/>
    <col min="523" max="768" width="9" style="1"/>
    <col min="769" max="769" width="0.6328125" style="1" customWidth="1"/>
    <col min="770" max="770" width="4.08984375" style="1" customWidth="1"/>
    <col min="771" max="771" width="11" style="1" customWidth="1"/>
    <col min="772" max="772" width="9.7265625" style="1" customWidth="1"/>
    <col min="773" max="773" width="33.36328125" style="1" customWidth="1"/>
    <col min="774" max="774" width="12.08984375" style="1" customWidth="1"/>
    <col min="775" max="775" width="15.6328125" style="1" customWidth="1"/>
    <col min="776" max="776" width="14.6328125" style="1" customWidth="1"/>
    <col min="777" max="777" width="39.90625" style="1" customWidth="1"/>
    <col min="778" max="778" width="0.6328125" style="1" customWidth="1"/>
    <col min="779" max="1024" width="9" style="1"/>
    <col min="1025" max="1025" width="0.6328125" style="1" customWidth="1"/>
    <col min="1026" max="1026" width="4.08984375" style="1" customWidth="1"/>
    <col min="1027" max="1027" width="11" style="1" customWidth="1"/>
    <col min="1028" max="1028" width="9.7265625" style="1" customWidth="1"/>
    <col min="1029" max="1029" width="33.36328125" style="1" customWidth="1"/>
    <col min="1030" max="1030" width="12.08984375" style="1" customWidth="1"/>
    <col min="1031" max="1031" width="15.6328125" style="1" customWidth="1"/>
    <col min="1032" max="1032" width="14.6328125" style="1" customWidth="1"/>
    <col min="1033" max="1033" width="39.90625" style="1" customWidth="1"/>
    <col min="1034" max="1034" width="0.6328125" style="1" customWidth="1"/>
    <col min="1035" max="1280" width="9" style="1"/>
    <col min="1281" max="1281" width="0.6328125" style="1" customWidth="1"/>
    <col min="1282" max="1282" width="4.08984375" style="1" customWidth="1"/>
    <col min="1283" max="1283" width="11" style="1" customWidth="1"/>
    <col min="1284" max="1284" width="9.7265625" style="1" customWidth="1"/>
    <col min="1285" max="1285" width="33.36328125" style="1" customWidth="1"/>
    <col min="1286" max="1286" width="12.08984375" style="1" customWidth="1"/>
    <col min="1287" max="1287" width="15.6328125" style="1" customWidth="1"/>
    <col min="1288" max="1288" width="14.6328125" style="1" customWidth="1"/>
    <col min="1289" max="1289" width="39.90625" style="1" customWidth="1"/>
    <col min="1290" max="1290" width="0.6328125" style="1" customWidth="1"/>
    <col min="1291" max="1536" width="9" style="1"/>
    <col min="1537" max="1537" width="0.6328125" style="1" customWidth="1"/>
    <col min="1538" max="1538" width="4.08984375" style="1" customWidth="1"/>
    <col min="1539" max="1539" width="11" style="1" customWidth="1"/>
    <col min="1540" max="1540" width="9.7265625" style="1" customWidth="1"/>
    <col min="1541" max="1541" width="33.36328125" style="1" customWidth="1"/>
    <col min="1542" max="1542" width="12.08984375" style="1" customWidth="1"/>
    <col min="1543" max="1543" width="15.6328125" style="1" customWidth="1"/>
    <col min="1544" max="1544" width="14.6328125" style="1" customWidth="1"/>
    <col min="1545" max="1545" width="39.90625" style="1" customWidth="1"/>
    <col min="1546" max="1546" width="0.6328125" style="1" customWidth="1"/>
    <col min="1547" max="1792" width="9" style="1"/>
    <col min="1793" max="1793" width="0.6328125" style="1" customWidth="1"/>
    <col min="1794" max="1794" width="4.08984375" style="1" customWidth="1"/>
    <col min="1795" max="1795" width="11" style="1" customWidth="1"/>
    <col min="1796" max="1796" width="9.7265625" style="1" customWidth="1"/>
    <col min="1797" max="1797" width="33.36328125" style="1" customWidth="1"/>
    <col min="1798" max="1798" width="12.08984375" style="1" customWidth="1"/>
    <col min="1799" max="1799" width="15.6328125" style="1" customWidth="1"/>
    <col min="1800" max="1800" width="14.6328125" style="1" customWidth="1"/>
    <col min="1801" max="1801" width="39.90625" style="1" customWidth="1"/>
    <col min="1802" max="1802" width="0.6328125" style="1" customWidth="1"/>
    <col min="1803" max="2048" width="9" style="1"/>
    <col min="2049" max="2049" width="0.6328125" style="1" customWidth="1"/>
    <col min="2050" max="2050" width="4.08984375" style="1" customWidth="1"/>
    <col min="2051" max="2051" width="11" style="1" customWidth="1"/>
    <col min="2052" max="2052" width="9.7265625" style="1" customWidth="1"/>
    <col min="2053" max="2053" width="33.36328125" style="1" customWidth="1"/>
    <col min="2054" max="2054" width="12.08984375" style="1" customWidth="1"/>
    <col min="2055" max="2055" width="15.6328125" style="1" customWidth="1"/>
    <col min="2056" max="2056" width="14.6328125" style="1" customWidth="1"/>
    <col min="2057" max="2057" width="39.90625" style="1" customWidth="1"/>
    <col min="2058" max="2058" width="0.6328125" style="1" customWidth="1"/>
    <col min="2059" max="2304" width="9" style="1"/>
    <col min="2305" max="2305" width="0.6328125" style="1" customWidth="1"/>
    <col min="2306" max="2306" width="4.08984375" style="1" customWidth="1"/>
    <col min="2307" max="2307" width="11" style="1" customWidth="1"/>
    <col min="2308" max="2308" width="9.7265625" style="1" customWidth="1"/>
    <col min="2309" max="2309" width="33.36328125" style="1" customWidth="1"/>
    <col min="2310" max="2310" width="12.08984375" style="1" customWidth="1"/>
    <col min="2311" max="2311" width="15.6328125" style="1" customWidth="1"/>
    <col min="2312" max="2312" width="14.6328125" style="1" customWidth="1"/>
    <col min="2313" max="2313" width="39.90625" style="1" customWidth="1"/>
    <col min="2314" max="2314" width="0.6328125" style="1" customWidth="1"/>
    <col min="2315" max="2560" width="9" style="1"/>
    <col min="2561" max="2561" width="0.6328125" style="1" customWidth="1"/>
    <col min="2562" max="2562" width="4.08984375" style="1" customWidth="1"/>
    <col min="2563" max="2563" width="11" style="1" customWidth="1"/>
    <col min="2564" max="2564" width="9.7265625" style="1" customWidth="1"/>
    <col min="2565" max="2565" width="33.36328125" style="1" customWidth="1"/>
    <col min="2566" max="2566" width="12.08984375" style="1" customWidth="1"/>
    <col min="2567" max="2567" width="15.6328125" style="1" customWidth="1"/>
    <col min="2568" max="2568" width="14.6328125" style="1" customWidth="1"/>
    <col min="2569" max="2569" width="39.90625" style="1" customWidth="1"/>
    <col min="2570" max="2570" width="0.6328125" style="1" customWidth="1"/>
    <col min="2571" max="2816" width="9" style="1"/>
    <col min="2817" max="2817" width="0.6328125" style="1" customWidth="1"/>
    <col min="2818" max="2818" width="4.08984375" style="1" customWidth="1"/>
    <col min="2819" max="2819" width="11" style="1" customWidth="1"/>
    <col min="2820" max="2820" width="9.7265625" style="1" customWidth="1"/>
    <col min="2821" max="2821" width="33.36328125" style="1" customWidth="1"/>
    <col min="2822" max="2822" width="12.08984375" style="1" customWidth="1"/>
    <col min="2823" max="2823" width="15.6328125" style="1" customWidth="1"/>
    <col min="2824" max="2824" width="14.6328125" style="1" customWidth="1"/>
    <col min="2825" max="2825" width="39.90625" style="1" customWidth="1"/>
    <col min="2826" max="2826" width="0.6328125" style="1" customWidth="1"/>
    <col min="2827" max="3072" width="9" style="1"/>
    <col min="3073" max="3073" width="0.6328125" style="1" customWidth="1"/>
    <col min="3074" max="3074" width="4.08984375" style="1" customWidth="1"/>
    <col min="3075" max="3075" width="11" style="1" customWidth="1"/>
    <col min="3076" max="3076" width="9.7265625" style="1" customWidth="1"/>
    <col min="3077" max="3077" width="33.36328125" style="1" customWidth="1"/>
    <col min="3078" max="3078" width="12.08984375" style="1" customWidth="1"/>
    <col min="3079" max="3079" width="15.6328125" style="1" customWidth="1"/>
    <col min="3080" max="3080" width="14.6328125" style="1" customWidth="1"/>
    <col min="3081" max="3081" width="39.90625" style="1" customWidth="1"/>
    <col min="3082" max="3082" width="0.6328125" style="1" customWidth="1"/>
    <col min="3083" max="3328" width="9" style="1"/>
    <col min="3329" max="3329" width="0.6328125" style="1" customWidth="1"/>
    <col min="3330" max="3330" width="4.08984375" style="1" customWidth="1"/>
    <col min="3331" max="3331" width="11" style="1" customWidth="1"/>
    <col min="3332" max="3332" width="9.7265625" style="1" customWidth="1"/>
    <col min="3333" max="3333" width="33.36328125" style="1" customWidth="1"/>
    <col min="3334" max="3334" width="12.08984375" style="1" customWidth="1"/>
    <col min="3335" max="3335" width="15.6328125" style="1" customWidth="1"/>
    <col min="3336" max="3336" width="14.6328125" style="1" customWidth="1"/>
    <col min="3337" max="3337" width="39.90625" style="1" customWidth="1"/>
    <col min="3338" max="3338" width="0.6328125" style="1" customWidth="1"/>
    <col min="3339" max="3584" width="9" style="1"/>
    <col min="3585" max="3585" width="0.6328125" style="1" customWidth="1"/>
    <col min="3586" max="3586" width="4.08984375" style="1" customWidth="1"/>
    <col min="3587" max="3587" width="11" style="1" customWidth="1"/>
    <col min="3588" max="3588" width="9.7265625" style="1" customWidth="1"/>
    <col min="3589" max="3589" width="33.36328125" style="1" customWidth="1"/>
    <col min="3590" max="3590" width="12.08984375" style="1" customWidth="1"/>
    <col min="3591" max="3591" width="15.6328125" style="1" customWidth="1"/>
    <col min="3592" max="3592" width="14.6328125" style="1" customWidth="1"/>
    <col min="3593" max="3593" width="39.90625" style="1" customWidth="1"/>
    <col min="3594" max="3594" width="0.6328125" style="1" customWidth="1"/>
    <col min="3595" max="3840" width="9" style="1"/>
    <col min="3841" max="3841" width="0.6328125" style="1" customWidth="1"/>
    <col min="3842" max="3842" width="4.08984375" style="1" customWidth="1"/>
    <col min="3843" max="3843" width="11" style="1" customWidth="1"/>
    <col min="3844" max="3844" width="9.7265625" style="1" customWidth="1"/>
    <col min="3845" max="3845" width="33.36328125" style="1" customWidth="1"/>
    <col min="3846" max="3846" width="12.08984375" style="1" customWidth="1"/>
    <col min="3847" max="3847" width="15.6328125" style="1" customWidth="1"/>
    <col min="3848" max="3848" width="14.6328125" style="1" customWidth="1"/>
    <col min="3849" max="3849" width="39.90625" style="1" customWidth="1"/>
    <col min="3850" max="3850" width="0.6328125" style="1" customWidth="1"/>
    <col min="3851" max="4096" width="9" style="1"/>
    <col min="4097" max="4097" width="0.6328125" style="1" customWidth="1"/>
    <col min="4098" max="4098" width="4.08984375" style="1" customWidth="1"/>
    <col min="4099" max="4099" width="11" style="1" customWidth="1"/>
    <col min="4100" max="4100" width="9.7265625" style="1" customWidth="1"/>
    <col min="4101" max="4101" width="33.36328125" style="1" customWidth="1"/>
    <col min="4102" max="4102" width="12.08984375" style="1" customWidth="1"/>
    <col min="4103" max="4103" width="15.6328125" style="1" customWidth="1"/>
    <col min="4104" max="4104" width="14.6328125" style="1" customWidth="1"/>
    <col min="4105" max="4105" width="39.90625" style="1" customWidth="1"/>
    <col min="4106" max="4106" width="0.6328125" style="1" customWidth="1"/>
    <col min="4107" max="4352" width="9" style="1"/>
    <col min="4353" max="4353" width="0.6328125" style="1" customWidth="1"/>
    <col min="4354" max="4354" width="4.08984375" style="1" customWidth="1"/>
    <col min="4355" max="4355" width="11" style="1" customWidth="1"/>
    <col min="4356" max="4356" width="9.7265625" style="1" customWidth="1"/>
    <col min="4357" max="4357" width="33.36328125" style="1" customWidth="1"/>
    <col min="4358" max="4358" width="12.08984375" style="1" customWidth="1"/>
    <col min="4359" max="4359" width="15.6328125" style="1" customWidth="1"/>
    <col min="4360" max="4360" width="14.6328125" style="1" customWidth="1"/>
    <col min="4361" max="4361" width="39.90625" style="1" customWidth="1"/>
    <col min="4362" max="4362" width="0.6328125" style="1" customWidth="1"/>
    <col min="4363" max="4608" width="9" style="1"/>
    <col min="4609" max="4609" width="0.6328125" style="1" customWidth="1"/>
    <col min="4610" max="4610" width="4.08984375" style="1" customWidth="1"/>
    <col min="4611" max="4611" width="11" style="1" customWidth="1"/>
    <col min="4612" max="4612" width="9.7265625" style="1" customWidth="1"/>
    <col min="4613" max="4613" width="33.36328125" style="1" customWidth="1"/>
    <col min="4614" max="4614" width="12.08984375" style="1" customWidth="1"/>
    <col min="4615" max="4615" width="15.6328125" style="1" customWidth="1"/>
    <col min="4616" max="4616" width="14.6328125" style="1" customWidth="1"/>
    <col min="4617" max="4617" width="39.90625" style="1" customWidth="1"/>
    <col min="4618" max="4618" width="0.6328125" style="1" customWidth="1"/>
    <col min="4619" max="4864" width="9" style="1"/>
    <col min="4865" max="4865" width="0.6328125" style="1" customWidth="1"/>
    <col min="4866" max="4866" width="4.08984375" style="1" customWidth="1"/>
    <col min="4867" max="4867" width="11" style="1" customWidth="1"/>
    <col min="4868" max="4868" width="9.7265625" style="1" customWidth="1"/>
    <col min="4869" max="4869" width="33.36328125" style="1" customWidth="1"/>
    <col min="4870" max="4870" width="12.08984375" style="1" customWidth="1"/>
    <col min="4871" max="4871" width="15.6328125" style="1" customWidth="1"/>
    <col min="4872" max="4872" width="14.6328125" style="1" customWidth="1"/>
    <col min="4873" max="4873" width="39.90625" style="1" customWidth="1"/>
    <col min="4874" max="4874" width="0.6328125" style="1" customWidth="1"/>
    <col min="4875" max="5120" width="9" style="1"/>
    <col min="5121" max="5121" width="0.6328125" style="1" customWidth="1"/>
    <col min="5122" max="5122" width="4.08984375" style="1" customWidth="1"/>
    <col min="5123" max="5123" width="11" style="1" customWidth="1"/>
    <col min="5124" max="5124" width="9.7265625" style="1" customWidth="1"/>
    <col min="5125" max="5125" width="33.36328125" style="1" customWidth="1"/>
    <col min="5126" max="5126" width="12.08984375" style="1" customWidth="1"/>
    <col min="5127" max="5127" width="15.6328125" style="1" customWidth="1"/>
    <col min="5128" max="5128" width="14.6328125" style="1" customWidth="1"/>
    <col min="5129" max="5129" width="39.90625" style="1" customWidth="1"/>
    <col min="5130" max="5130" width="0.6328125" style="1" customWidth="1"/>
    <col min="5131" max="5376" width="9" style="1"/>
    <col min="5377" max="5377" width="0.6328125" style="1" customWidth="1"/>
    <col min="5378" max="5378" width="4.08984375" style="1" customWidth="1"/>
    <col min="5379" max="5379" width="11" style="1" customWidth="1"/>
    <col min="5380" max="5380" width="9.7265625" style="1" customWidth="1"/>
    <col min="5381" max="5381" width="33.36328125" style="1" customWidth="1"/>
    <col min="5382" max="5382" width="12.08984375" style="1" customWidth="1"/>
    <col min="5383" max="5383" width="15.6328125" style="1" customWidth="1"/>
    <col min="5384" max="5384" width="14.6328125" style="1" customWidth="1"/>
    <col min="5385" max="5385" width="39.90625" style="1" customWidth="1"/>
    <col min="5386" max="5386" width="0.6328125" style="1" customWidth="1"/>
    <col min="5387" max="5632" width="9" style="1"/>
    <col min="5633" max="5633" width="0.6328125" style="1" customWidth="1"/>
    <col min="5634" max="5634" width="4.08984375" style="1" customWidth="1"/>
    <col min="5635" max="5635" width="11" style="1" customWidth="1"/>
    <col min="5636" max="5636" width="9.7265625" style="1" customWidth="1"/>
    <col min="5637" max="5637" width="33.36328125" style="1" customWidth="1"/>
    <col min="5638" max="5638" width="12.08984375" style="1" customWidth="1"/>
    <col min="5639" max="5639" width="15.6328125" style="1" customWidth="1"/>
    <col min="5640" max="5640" width="14.6328125" style="1" customWidth="1"/>
    <col min="5641" max="5641" width="39.90625" style="1" customWidth="1"/>
    <col min="5642" max="5642" width="0.6328125" style="1" customWidth="1"/>
    <col min="5643" max="5888" width="9" style="1"/>
    <col min="5889" max="5889" width="0.6328125" style="1" customWidth="1"/>
    <col min="5890" max="5890" width="4.08984375" style="1" customWidth="1"/>
    <col min="5891" max="5891" width="11" style="1" customWidth="1"/>
    <col min="5892" max="5892" width="9.7265625" style="1" customWidth="1"/>
    <col min="5893" max="5893" width="33.36328125" style="1" customWidth="1"/>
    <col min="5894" max="5894" width="12.08984375" style="1" customWidth="1"/>
    <col min="5895" max="5895" width="15.6328125" style="1" customWidth="1"/>
    <col min="5896" max="5896" width="14.6328125" style="1" customWidth="1"/>
    <col min="5897" max="5897" width="39.90625" style="1" customWidth="1"/>
    <col min="5898" max="5898" width="0.6328125" style="1" customWidth="1"/>
    <col min="5899" max="6144" width="9" style="1"/>
    <col min="6145" max="6145" width="0.6328125" style="1" customWidth="1"/>
    <col min="6146" max="6146" width="4.08984375" style="1" customWidth="1"/>
    <col min="6147" max="6147" width="11" style="1" customWidth="1"/>
    <col min="6148" max="6148" width="9.7265625" style="1" customWidth="1"/>
    <col min="6149" max="6149" width="33.36328125" style="1" customWidth="1"/>
    <col min="6150" max="6150" width="12.08984375" style="1" customWidth="1"/>
    <col min="6151" max="6151" width="15.6328125" style="1" customWidth="1"/>
    <col min="6152" max="6152" width="14.6328125" style="1" customWidth="1"/>
    <col min="6153" max="6153" width="39.90625" style="1" customWidth="1"/>
    <col min="6154" max="6154" width="0.6328125" style="1" customWidth="1"/>
    <col min="6155" max="6400" width="9" style="1"/>
    <col min="6401" max="6401" width="0.6328125" style="1" customWidth="1"/>
    <col min="6402" max="6402" width="4.08984375" style="1" customWidth="1"/>
    <col min="6403" max="6403" width="11" style="1" customWidth="1"/>
    <col min="6404" max="6404" width="9.7265625" style="1" customWidth="1"/>
    <col min="6405" max="6405" width="33.36328125" style="1" customWidth="1"/>
    <col min="6406" max="6406" width="12.08984375" style="1" customWidth="1"/>
    <col min="6407" max="6407" width="15.6328125" style="1" customWidth="1"/>
    <col min="6408" max="6408" width="14.6328125" style="1" customWidth="1"/>
    <col min="6409" max="6409" width="39.90625" style="1" customWidth="1"/>
    <col min="6410" max="6410" width="0.6328125" style="1" customWidth="1"/>
    <col min="6411" max="6656" width="9" style="1"/>
    <col min="6657" max="6657" width="0.6328125" style="1" customWidth="1"/>
    <col min="6658" max="6658" width="4.08984375" style="1" customWidth="1"/>
    <col min="6659" max="6659" width="11" style="1" customWidth="1"/>
    <col min="6660" max="6660" width="9.7265625" style="1" customWidth="1"/>
    <col min="6661" max="6661" width="33.36328125" style="1" customWidth="1"/>
    <col min="6662" max="6662" width="12.08984375" style="1" customWidth="1"/>
    <col min="6663" max="6663" width="15.6328125" style="1" customWidth="1"/>
    <col min="6664" max="6664" width="14.6328125" style="1" customWidth="1"/>
    <col min="6665" max="6665" width="39.90625" style="1" customWidth="1"/>
    <col min="6666" max="6666" width="0.6328125" style="1" customWidth="1"/>
    <col min="6667" max="6912" width="9" style="1"/>
    <col min="6913" max="6913" width="0.6328125" style="1" customWidth="1"/>
    <col min="6914" max="6914" width="4.08984375" style="1" customWidth="1"/>
    <col min="6915" max="6915" width="11" style="1" customWidth="1"/>
    <col min="6916" max="6916" width="9.7265625" style="1" customWidth="1"/>
    <col min="6917" max="6917" width="33.36328125" style="1" customWidth="1"/>
    <col min="6918" max="6918" width="12.08984375" style="1" customWidth="1"/>
    <col min="6919" max="6919" width="15.6328125" style="1" customWidth="1"/>
    <col min="6920" max="6920" width="14.6328125" style="1" customWidth="1"/>
    <col min="6921" max="6921" width="39.90625" style="1" customWidth="1"/>
    <col min="6922" max="6922" width="0.6328125" style="1" customWidth="1"/>
    <col min="6923" max="7168" width="9" style="1"/>
    <col min="7169" max="7169" width="0.6328125" style="1" customWidth="1"/>
    <col min="7170" max="7170" width="4.08984375" style="1" customWidth="1"/>
    <col min="7171" max="7171" width="11" style="1" customWidth="1"/>
    <col min="7172" max="7172" width="9.7265625" style="1" customWidth="1"/>
    <col min="7173" max="7173" width="33.36328125" style="1" customWidth="1"/>
    <col min="7174" max="7174" width="12.08984375" style="1" customWidth="1"/>
    <col min="7175" max="7175" width="15.6328125" style="1" customWidth="1"/>
    <col min="7176" max="7176" width="14.6328125" style="1" customWidth="1"/>
    <col min="7177" max="7177" width="39.90625" style="1" customWidth="1"/>
    <col min="7178" max="7178" width="0.6328125" style="1" customWidth="1"/>
    <col min="7179" max="7424" width="9" style="1"/>
    <col min="7425" max="7425" width="0.6328125" style="1" customWidth="1"/>
    <col min="7426" max="7426" width="4.08984375" style="1" customWidth="1"/>
    <col min="7427" max="7427" width="11" style="1" customWidth="1"/>
    <col min="7428" max="7428" width="9.7265625" style="1" customWidth="1"/>
    <col min="7429" max="7429" width="33.36328125" style="1" customWidth="1"/>
    <col min="7430" max="7430" width="12.08984375" style="1" customWidth="1"/>
    <col min="7431" max="7431" width="15.6328125" style="1" customWidth="1"/>
    <col min="7432" max="7432" width="14.6328125" style="1" customWidth="1"/>
    <col min="7433" max="7433" width="39.90625" style="1" customWidth="1"/>
    <col min="7434" max="7434" width="0.6328125" style="1" customWidth="1"/>
    <col min="7435" max="7680" width="9" style="1"/>
    <col min="7681" max="7681" width="0.6328125" style="1" customWidth="1"/>
    <col min="7682" max="7682" width="4.08984375" style="1" customWidth="1"/>
    <col min="7683" max="7683" width="11" style="1" customWidth="1"/>
    <col min="7684" max="7684" width="9.7265625" style="1" customWidth="1"/>
    <col min="7685" max="7685" width="33.36328125" style="1" customWidth="1"/>
    <col min="7686" max="7686" width="12.08984375" style="1" customWidth="1"/>
    <col min="7687" max="7687" width="15.6328125" style="1" customWidth="1"/>
    <col min="7688" max="7688" width="14.6328125" style="1" customWidth="1"/>
    <col min="7689" max="7689" width="39.90625" style="1" customWidth="1"/>
    <col min="7690" max="7690" width="0.6328125" style="1" customWidth="1"/>
    <col min="7691" max="7936" width="9" style="1"/>
    <col min="7937" max="7937" width="0.6328125" style="1" customWidth="1"/>
    <col min="7938" max="7938" width="4.08984375" style="1" customWidth="1"/>
    <col min="7939" max="7939" width="11" style="1" customWidth="1"/>
    <col min="7940" max="7940" width="9.7265625" style="1" customWidth="1"/>
    <col min="7941" max="7941" width="33.36328125" style="1" customWidth="1"/>
    <col min="7942" max="7942" width="12.08984375" style="1" customWidth="1"/>
    <col min="7943" max="7943" width="15.6328125" style="1" customWidth="1"/>
    <col min="7944" max="7944" width="14.6328125" style="1" customWidth="1"/>
    <col min="7945" max="7945" width="39.90625" style="1" customWidth="1"/>
    <col min="7946" max="7946" width="0.6328125" style="1" customWidth="1"/>
    <col min="7947" max="8192" width="9" style="1"/>
    <col min="8193" max="8193" width="0.6328125" style="1" customWidth="1"/>
    <col min="8194" max="8194" width="4.08984375" style="1" customWidth="1"/>
    <col min="8195" max="8195" width="11" style="1" customWidth="1"/>
    <col min="8196" max="8196" width="9.7265625" style="1" customWidth="1"/>
    <col min="8197" max="8197" width="33.36328125" style="1" customWidth="1"/>
    <col min="8198" max="8198" width="12.08984375" style="1" customWidth="1"/>
    <col min="8199" max="8199" width="15.6328125" style="1" customWidth="1"/>
    <col min="8200" max="8200" width="14.6328125" style="1" customWidth="1"/>
    <col min="8201" max="8201" width="39.90625" style="1" customWidth="1"/>
    <col min="8202" max="8202" width="0.6328125" style="1" customWidth="1"/>
    <col min="8203" max="8448" width="9" style="1"/>
    <col min="8449" max="8449" width="0.6328125" style="1" customWidth="1"/>
    <col min="8450" max="8450" width="4.08984375" style="1" customWidth="1"/>
    <col min="8451" max="8451" width="11" style="1" customWidth="1"/>
    <col min="8452" max="8452" width="9.7265625" style="1" customWidth="1"/>
    <col min="8453" max="8453" width="33.36328125" style="1" customWidth="1"/>
    <col min="8454" max="8454" width="12.08984375" style="1" customWidth="1"/>
    <col min="8455" max="8455" width="15.6328125" style="1" customWidth="1"/>
    <col min="8456" max="8456" width="14.6328125" style="1" customWidth="1"/>
    <col min="8457" max="8457" width="39.90625" style="1" customWidth="1"/>
    <col min="8458" max="8458" width="0.6328125" style="1" customWidth="1"/>
    <col min="8459" max="8704" width="9" style="1"/>
    <col min="8705" max="8705" width="0.6328125" style="1" customWidth="1"/>
    <col min="8706" max="8706" width="4.08984375" style="1" customWidth="1"/>
    <col min="8707" max="8707" width="11" style="1" customWidth="1"/>
    <col min="8708" max="8708" width="9.7265625" style="1" customWidth="1"/>
    <col min="8709" max="8709" width="33.36328125" style="1" customWidth="1"/>
    <col min="8710" max="8710" width="12.08984375" style="1" customWidth="1"/>
    <col min="8711" max="8711" width="15.6328125" style="1" customWidth="1"/>
    <col min="8712" max="8712" width="14.6328125" style="1" customWidth="1"/>
    <col min="8713" max="8713" width="39.90625" style="1" customWidth="1"/>
    <col min="8714" max="8714" width="0.6328125" style="1" customWidth="1"/>
    <col min="8715" max="8960" width="9" style="1"/>
    <col min="8961" max="8961" width="0.6328125" style="1" customWidth="1"/>
    <col min="8962" max="8962" width="4.08984375" style="1" customWidth="1"/>
    <col min="8963" max="8963" width="11" style="1" customWidth="1"/>
    <col min="8964" max="8964" width="9.7265625" style="1" customWidth="1"/>
    <col min="8965" max="8965" width="33.36328125" style="1" customWidth="1"/>
    <col min="8966" max="8966" width="12.08984375" style="1" customWidth="1"/>
    <col min="8967" max="8967" width="15.6328125" style="1" customWidth="1"/>
    <col min="8968" max="8968" width="14.6328125" style="1" customWidth="1"/>
    <col min="8969" max="8969" width="39.90625" style="1" customWidth="1"/>
    <col min="8970" max="8970" width="0.6328125" style="1" customWidth="1"/>
    <col min="8971" max="9216" width="9" style="1"/>
    <col min="9217" max="9217" width="0.6328125" style="1" customWidth="1"/>
    <col min="9218" max="9218" width="4.08984375" style="1" customWidth="1"/>
    <col min="9219" max="9219" width="11" style="1" customWidth="1"/>
    <col min="9220" max="9220" width="9.7265625" style="1" customWidth="1"/>
    <col min="9221" max="9221" width="33.36328125" style="1" customWidth="1"/>
    <col min="9222" max="9222" width="12.08984375" style="1" customWidth="1"/>
    <col min="9223" max="9223" width="15.6328125" style="1" customWidth="1"/>
    <col min="9224" max="9224" width="14.6328125" style="1" customWidth="1"/>
    <col min="9225" max="9225" width="39.90625" style="1" customWidth="1"/>
    <col min="9226" max="9226" width="0.6328125" style="1" customWidth="1"/>
    <col min="9227" max="9472" width="9" style="1"/>
    <col min="9473" max="9473" width="0.6328125" style="1" customWidth="1"/>
    <col min="9474" max="9474" width="4.08984375" style="1" customWidth="1"/>
    <col min="9475" max="9475" width="11" style="1" customWidth="1"/>
    <col min="9476" max="9476" width="9.7265625" style="1" customWidth="1"/>
    <col min="9477" max="9477" width="33.36328125" style="1" customWidth="1"/>
    <col min="9478" max="9478" width="12.08984375" style="1" customWidth="1"/>
    <col min="9479" max="9479" width="15.6328125" style="1" customWidth="1"/>
    <col min="9480" max="9480" width="14.6328125" style="1" customWidth="1"/>
    <col min="9481" max="9481" width="39.90625" style="1" customWidth="1"/>
    <col min="9482" max="9482" width="0.6328125" style="1" customWidth="1"/>
    <col min="9483" max="9728" width="9" style="1"/>
    <col min="9729" max="9729" width="0.6328125" style="1" customWidth="1"/>
    <col min="9730" max="9730" width="4.08984375" style="1" customWidth="1"/>
    <col min="9731" max="9731" width="11" style="1" customWidth="1"/>
    <col min="9732" max="9732" width="9.7265625" style="1" customWidth="1"/>
    <col min="9733" max="9733" width="33.36328125" style="1" customWidth="1"/>
    <col min="9734" max="9734" width="12.08984375" style="1" customWidth="1"/>
    <col min="9735" max="9735" width="15.6328125" style="1" customWidth="1"/>
    <col min="9736" max="9736" width="14.6328125" style="1" customWidth="1"/>
    <col min="9737" max="9737" width="39.90625" style="1" customWidth="1"/>
    <col min="9738" max="9738" width="0.6328125" style="1" customWidth="1"/>
    <col min="9739" max="9984" width="9" style="1"/>
    <col min="9985" max="9985" width="0.6328125" style="1" customWidth="1"/>
    <col min="9986" max="9986" width="4.08984375" style="1" customWidth="1"/>
    <col min="9987" max="9987" width="11" style="1" customWidth="1"/>
    <col min="9988" max="9988" width="9.7265625" style="1" customWidth="1"/>
    <col min="9989" max="9989" width="33.36328125" style="1" customWidth="1"/>
    <col min="9990" max="9990" width="12.08984375" style="1" customWidth="1"/>
    <col min="9991" max="9991" width="15.6328125" style="1" customWidth="1"/>
    <col min="9992" max="9992" width="14.6328125" style="1" customWidth="1"/>
    <col min="9993" max="9993" width="39.90625" style="1" customWidth="1"/>
    <col min="9994" max="9994" width="0.6328125" style="1" customWidth="1"/>
    <col min="9995" max="10240" width="9" style="1"/>
    <col min="10241" max="10241" width="0.6328125" style="1" customWidth="1"/>
    <col min="10242" max="10242" width="4.08984375" style="1" customWidth="1"/>
    <col min="10243" max="10243" width="11" style="1" customWidth="1"/>
    <col min="10244" max="10244" width="9.7265625" style="1" customWidth="1"/>
    <col min="10245" max="10245" width="33.36328125" style="1" customWidth="1"/>
    <col min="10246" max="10246" width="12.08984375" style="1" customWidth="1"/>
    <col min="10247" max="10247" width="15.6328125" style="1" customWidth="1"/>
    <col min="10248" max="10248" width="14.6328125" style="1" customWidth="1"/>
    <col min="10249" max="10249" width="39.90625" style="1" customWidth="1"/>
    <col min="10250" max="10250" width="0.6328125" style="1" customWidth="1"/>
    <col min="10251" max="10496" width="9" style="1"/>
    <col min="10497" max="10497" width="0.6328125" style="1" customWidth="1"/>
    <col min="10498" max="10498" width="4.08984375" style="1" customWidth="1"/>
    <col min="10499" max="10499" width="11" style="1" customWidth="1"/>
    <col min="10500" max="10500" width="9.7265625" style="1" customWidth="1"/>
    <col min="10501" max="10501" width="33.36328125" style="1" customWidth="1"/>
    <col min="10502" max="10502" width="12.08984375" style="1" customWidth="1"/>
    <col min="10503" max="10503" width="15.6328125" style="1" customWidth="1"/>
    <col min="10504" max="10504" width="14.6328125" style="1" customWidth="1"/>
    <col min="10505" max="10505" width="39.90625" style="1" customWidth="1"/>
    <col min="10506" max="10506" width="0.6328125" style="1" customWidth="1"/>
    <col min="10507" max="10752" width="9" style="1"/>
    <col min="10753" max="10753" width="0.6328125" style="1" customWidth="1"/>
    <col min="10754" max="10754" width="4.08984375" style="1" customWidth="1"/>
    <col min="10755" max="10755" width="11" style="1" customWidth="1"/>
    <col min="10756" max="10756" width="9.7265625" style="1" customWidth="1"/>
    <col min="10757" max="10757" width="33.36328125" style="1" customWidth="1"/>
    <col min="10758" max="10758" width="12.08984375" style="1" customWidth="1"/>
    <col min="10759" max="10759" width="15.6328125" style="1" customWidth="1"/>
    <col min="10760" max="10760" width="14.6328125" style="1" customWidth="1"/>
    <col min="10761" max="10761" width="39.90625" style="1" customWidth="1"/>
    <col min="10762" max="10762" width="0.6328125" style="1" customWidth="1"/>
    <col min="10763" max="11008" width="9" style="1"/>
    <col min="11009" max="11009" width="0.6328125" style="1" customWidth="1"/>
    <col min="11010" max="11010" width="4.08984375" style="1" customWidth="1"/>
    <col min="11011" max="11011" width="11" style="1" customWidth="1"/>
    <col min="11012" max="11012" width="9.7265625" style="1" customWidth="1"/>
    <col min="11013" max="11013" width="33.36328125" style="1" customWidth="1"/>
    <col min="11014" max="11014" width="12.08984375" style="1" customWidth="1"/>
    <col min="11015" max="11015" width="15.6328125" style="1" customWidth="1"/>
    <col min="11016" max="11016" width="14.6328125" style="1" customWidth="1"/>
    <col min="11017" max="11017" width="39.90625" style="1" customWidth="1"/>
    <col min="11018" max="11018" width="0.6328125" style="1" customWidth="1"/>
    <col min="11019" max="11264" width="9" style="1"/>
    <col min="11265" max="11265" width="0.6328125" style="1" customWidth="1"/>
    <col min="11266" max="11266" width="4.08984375" style="1" customWidth="1"/>
    <col min="11267" max="11267" width="11" style="1" customWidth="1"/>
    <col min="11268" max="11268" width="9.7265625" style="1" customWidth="1"/>
    <col min="11269" max="11269" width="33.36328125" style="1" customWidth="1"/>
    <col min="11270" max="11270" width="12.08984375" style="1" customWidth="1"/>
    <col min="11271" max="11271" width="15.6328125" style="1" customWidth="1"/>
    <col min="11272" max="11272" width="14.6328125" style="1" customWidth="1"/>
    <col min="11273" max="11273" width="39.90625" style="1" customWidth="1"/>
    <col min="11274" max="11274" width="0.6328125" style="1" customWidth="1"/>
    <col min="11275" max="11520" width="9" style="1"/>
    <col min="11521" max="11521" width="0.6328125" style="1" customWidth="1"/>
    <col min="11522" max="11522" width="4.08984375" style="1" customWidth="1"/>
    <col min="11523" max="11523" width="11" style="1" customWidth="1"/>
    <col min="11524" max="11524" width="9.7265625" style="1" customWidth="1"/>
    <col min="11525" max="11525" width="33.36328125" style="1" customWidth="1"/>
    <col min="11526" max="11526" width="12.08984375" style="1" customWidth="1"/>
    <col min="11527" max="11527" width="15.6328125" style="1" customWidth="1"/>
    <col min="11528" max="11528" width="14.6328125" style="1" customWidth="1"/>
    <col min="11529" max="11529" width="39.90625" style="1" customWidth="1"/>
    <col min="11530" max="11530" width="0.6328125" style="1" customWidth="1"/>
    <col min="11531" max="11776" width="9" style="1"/>
    <col min="11777" max="11777" width="0.6328125" style="1" customWidth="1"/>
    <col min="11778" max="11778" width="4.08984375" style="1" customWidth="1"/>
    <col min="11779" max="11779" width="11" style="1" customWidth="1"/>
    <col min="11780" max="11780" width="9.7265625" style="1" customWidth="1"/>
    <col min="11781" max="11781" width="33.36328125" style="1" customWidth="1"/>
    <col min="11782" max="11782" width="12.08984375" style="1" customWidth="1"/>
    <col min="11783" max="11783" width="15.6328125" style="1" customWidth="1"/>
    <col min="11784" max="11784" width="14.6328125" style="1" customWidth="1"/>
    <col min="11785" max="11785" width="39.90625" style="1" customWidth="1"/>
    <col min="11786" max="11786" width="0.6328125" style="1" customWidth="1"/>
    <col min="11787" max="12032" width="9" style="1"/>
    <col min="12033" max="12033" width="0.6328125" style="1" customWidth="1"/>
    <col min="12034" max="12034" width="4.08984375" style="1" customWidth="1"/>
    <col min="12035" max="12035" width="11" style="1" customWidth="1"/>
    <col min="12036" max="12036" width="9.7265625" style="1" customWidth="1"/>
    <col min="12037" max="12037" width="33.36328125" style="1" customWidth="1"/>
    <col min="12038" max="12038" width="12.08984375" style="1" customWidth="1"/>
    <col min="12039" max="12039" width="15.6328125" style="1" customWidth="1"/>
    <col min="12040" max="12040" width="14.6328125" style="1" customWidth="1"/>
    <col min="12041" max="12041" width="39.90625" style="1" customWidth="1"/>
    <col min="12042" max="12042" width="0.6328125" style="1" customWidth="1"/>
    <col min="12043" max="12288" width="9" style="1"/>
    <col min="12289" max="12289" width="0.6328125" style="1" customWidth="1"/>
    <col min="12290" max="12290" width="4.08984375" style="1" customWidth="1"/>
    <col min="12291" max="12291" width="11" style="1" customWidth="1"/>
    <col min="12292" max="12292" width="9.7265625" style="1" customWidth="1"/>
    <col min="12293" max="12293" width="33.36328125" style="1" customWidth="1"/>
    <col min="12294" max="12294" width="12.08984375" style="1" customWidth="1"/>
    <col min="12295" max="12295" width="15.6328125" style="1" customWidth="1"/>
    <col min="12296" max="12296" width="14.6328125" style="1" customWidth="1"/>
    <col min="12297" max="12297" width="39.90625" style="1" customWidth="1"/>
    <col min="12298" max="12298" width="0.6328125" style="1" customWidth="1"/>
    <col min="12299" max="12544" width="9" style="1"/>
    <col min="12545" max="12545" width="0.6328125" style="1" customWidth="1"/>
    <col min="12546" max="12546" width="4.08984375" style="1" customWidth="1"/>
    <col min="12547" max="12547" width="11" style="1" customWidth="1"/>
    <col min="12548" max="12548" width="9.7265625" style="1" customWidth="1"/>
    <col min="12549" max="12549" width="33.36328125" style="1" customWidth="1"/>
    <col min="12550" max="12550" width="12.08984375" style="1" customWidth="1"/>
    <col min="12551" max="12551" width="15.6328125" style="1" customWidth="1"/>
    <col min="12552" max="12552" width="14.6328125" style="1" customWidth="1"/>
    <col min="12553" max="12553" width="39.90625" style="1" customWidth="1"/>
    <col min="12554" max="12554" width="0.6328125" style="1" customWidth="1"/>
    <col min="12555" max="12800" width="9" style="1"/>
    <col min="12801" max="12801" width="0.6328125" style="1" customWidth="1"/>
    <col min="12802" max="12802" width="4.08984375" style="1" customWidth="1"/>
    <col min="12803" max="12803" width="11" style="1" customWidth="1"/>
    <col min="12804" max="12804" width="9.7265625" style="1" customWidth="1"/>
    <col min="12805" max="12805" width="33.36328125" style="1" customWidth="1"/>
    <col min="12806" max="12806" width="12.08984375" style="1" customWidth="1"/>
    <col min="12807" max="12807" width="15.6328125" style="1" customWidth="1"/>
    <col min="12808" max="12808" width="14.6328125" style="1" customWidth="1"/>
    <col min="12809" max="12809" width="39.90625" style="1" customWidth="1"/>
    <col min="12810" max="12810" width="0.6328125" style="1" customWidth="1"/>
    <col min="12811" max="13056" width="9" style="1"/>
    <col min="13057" max="13057" width="0.6328125" style="1" customWidth="1"/>
    <col min="13058" max="13058" width="4.08984375" style="1" customWidth="1"/>
    <col min="13059" max="13059" width="11" style="1" customWidth="1"/>
    <col min="13060" max="13060" width="9.7265625" style="1" customWidth="1"/>
    <col min="13061" max="13061" width="33.36328125" style="1" customWidth="1"/>
    <col min="13062" max="13062" width="12.08984375" style="1" customWidth="1"/>
    <col min="13063" max="13063" width="15.6328125" style="1" customWidth="1"/>
    <col min="13064" max="13064" width="14.6328125" style="1" customWidth="1"/>
    <col min="13065" max="13065" width="39.90625" style="1" customWidth="1"/>
    <col min="13066" max="13066" width="0.6328125" style="1" customWidth="1"/>
    <col min="13067" max="13312" width="9" style="1"/>
    <col min="13313" max="13313" width="0.6328125" style="1" customWidth="1"/>
    <col min="13314" max="13314" width="4.08984375" style="1" customWidth="1"/>
    <col min="13315" max="13315" width="11" style="1" customWidth="1"/>
    <col min="13316" max="13316" width="9.7265625" style="1" customWidth="1"/>
    <col min="13317" max="13317" width="33.36328125" style="1" customWidth="1"/>
    <col min="13318" max="13318" width="12.08984375" style="1" customWidth="1"/>
    <col min="13319" max="13319" width="15.6328125" style="1" customWidth="1"/>
    <col min="13320" max="13320" width="14.6328125" style="1" customWidth="1"/>
    <col min="13321" max="13321" width="39.90625" style="1" customWidth="1"/>
    <col min="13322" max="13322" width="0.6328125" style="1" customWidth="1"/>
    <col min="13323" max="13568" width="9" style="1"/>
    <col min="13569" max="13569" width="0.6328125" style="1" customWidth="1"/>
    <col min="13570" max="13570" width="4.08984375" style="1" customWidth="1"/>
    <col min="13571" max="13571" width="11" style="1" customWidth="1"/>
    <col min="13572" max="13572" width="9.7265625" style="1" customWidth="1"/>
    <col min="13573" max="13573" width="33.36328125" style="1" customWidth="1"/>
    <col min="13574" max="13574" width="12.08984375" style="1" customWidth="1"/>
    <col min="13575" max="13575" width="15.6328125" style="1" customWidth="1"/>
    <col min="13576" max="13576" width="14.6328125" style="1" customWidth="1"/>
    <col min="13577" max="13577" width="39.90625" style="1" customWidth="1"/>
    <col min="13578" max="13578" width="0.6328125" style="1" customWidth="1"/>
    <col min="13579" max="13824" width="9" style="1"/>
    <col min="13825" max="13825" width="0.6328125" style="1" customWidth="1"/>
    <col min="13826" max="13826" width="4.08984375" style="1" customWidth="1"/>
    <col min="13827" max="13827" width="11" style="1" customWidth="1"/>
    <col min="13828" max="13828" width="9.7265625" style="1" customWidth="1"/>
    <col min="13829" max="13829" width="33.36328125" style="1" customWidth="1"/>
    <col min="13830" max="13830" width="12.08984375" style="1" customWidth="1"/>
    <col min="13831" max="13831" width="15.6328125" style="1" customWidth="1"/>
    <col min="13832" max="13832" width="14.6328125" style="1" customWidth="1"/>
    <col min="13833" max="13833" width="39.90625" style="1" customWidth="1"/>
    <col min="13834" max="13834" width="0.6328125" style="1" customWidth="1"/>
    <col min="13835" max="14080" width="9" style="1"/>
    <col min="14081" max="14081" width="0.6328125" style="1" customWidth="1"/>
    <col min="14082" max="14082" width="4.08984375" style="1" customWidth="1"/>
    <col min="14083" max="14083" width="11" style="1" customWidth="1"/>
    <col min="14084" max="14084" width="9.7265625" style="1" customWidth="1"/>
    <col min="14085" max="14085" width="33.36328125" style="1" customWidth="1"/>
    <col min="14086" max="14086" width="12.08984375" style="1" customWidth="1"/>
    <col min="14087" max="14087" width="15.6328125" style="1" customWidth="1"/>
    <col min="14088" max="14088" width="14.6328125" style="1" customWidth="1"/>
    <col min="14089" max="14089" width="39.90625" style="1" customWidth="1"/>
    <col min="14090" max="14090" width="0.6328125" style="1" customWidth="1"/>
    <col min="14091" max="14336" width="9" style="1"/>
    <col min="14337" max="14337" width="0.6328125" style="1" customWidth="1"/>
    <col min="14338" max="14338" width="4.08984375" style="1" customWidth="1"/>
    <col min="14339" max="14339" width="11" style="1" customWidth="1"/>
    <col min="14340" max="14340" width="9.7265625" style="1" customWidth="1"/>
    <col min="14341" max="14341" width="33.36328125" style="1" customWidth="1"/>
    <col min="14342" max="14342" width="12.08984375" style="1" customWidth="1"/>
    <col min="14343" max="14343" width="15.6328125" style="1" customWidth="1"/>
    <col min="14344" max="14344" width="14.6328125" style="1" customWidth="1"/>
    <col min="14345" max="14345" width="39.90625" style="1" customWidth="1"/>
    <col min="14346" max="14346" width="0.6328125" style="1" customWidth="1"/>
    <col min="14347" max="14592" width="9" style="1"/>
    <col min="14593" max="14593" width="0.6328125" style="1" customWidth="1"/>
    <col min="14594" max="14594" width="4.08984375" style="1" customWidth="1"/>
    <col min="14595" max="14595" width="11" style="1" customWidth="1"/>
    <col min="14596" max="14596" width="9.7265625" style="1" customWidth="1"/>
    <col min="14597" max="14597" width="33.36328125" style="1" customWidth="1"/>
    <col min="14598" max="14598" width="12.08984375" style="1" customWidth="1"/>
    <col min="14599" max="14599" width="15.6328125" style="1" customWidth="1"/>
    <col min="14600" max="14600" width="14.6328125" style="1" customWidth="1"/>
    <col min="14601" max="14601" width="39.90625" style="1" customWidth="1"/>
    <col min="14602" max="14602" width="0.6328125" style="1" customWidth="1"/>
    <col min="14603" max="14848" width="9" style="1"/>
    <col min="14849" max="14849" width="0.6328125" style="1" customWidth="1"/>
    <col min="14850" max="14850" width="4.08984375" style="1" customWidth="1"/>
    <col min="14851" max="14851" width="11" style="1" customWidth="1"/>
    <col min="14852" max="14852" width="9.7265625" style="1" customWidth="1"/>
    <col min="14853" max="14853" width="33.36328125" style="1" customWidth="1"/>
    <col min="14854" max="14854" width="12.08984375" style="1" customWidth="1"/>
    <col min="14855" max="14855" width="15.6328125" style="1" customWidth="1"/>
    <col min="14856" max="14856" width="14.6328125" style="1" customWidth="1"/>
    <col min="14857" max="14857" width="39.90625" style="1" customWidth="1"/>
    <col min="14858" max="14858" width="0.6328125" style="1" customWidth="1"/>
    <col min="14859" max="15104" width="9" style="1"/>
    <col min="15105" max="15105" width="0.6328125" style="1" customWidth="1"/>
    <col min="15106" max="15106" width="4.08984375" style="1" customWidth="1"/>
    <col min="15107" max="15107" width="11" style="1" customWidth="1"/>
    <col min="15108" max="15108" width="9.7265625" style="1" customWidth="1"/>
    <col min="15109" max="15109" width="33.36328125" style="1" customWidth="1"/>
    <col min="15110" max="15110" width="12.08984375" style="1" customWidth="1"/>
    <col min="15111" max="15111" width="15.6328125" style="1" customWidth="1"/>
    <col min="15112" max="15112" width="14.6328125" style="1" customWidth="1"/>
    <col min="15113" max="15113" width="39.90625" style="1" customWidth="1"/>
    <col min="15114" max="15114" width="0.6328125" style="1" customWidth="1"/>
    <col min="15115" max="15360" width="9" style="1"/>
    <col min="15361" max="15361" width="0.6328125" style="1" customWidth="1"/>
    <col min="15362" max="15362" width="4.08984375" style="1" customWidth="1"/>
    <col min="15363" max="15363" width="11" style="1" customWidth="1"/>
    <col min="15364" max="15364" width="9.7265625" style="1" customWidth="1"/>
    <col min="15365" max="15365" width="33.36328125" style="1" customWidth="1"/>
    <col min="15366" max="15366" width="12.08984375" style="1" customWidth="1"/>
    <col min="15367" max="15367" width="15.6328125" style="1" customWidth="1"/>
    <col min="15368" max="15368" width="14.6328125" style="1" customWidth="1"/>
    <col min="15369" max="15369" width="39.90625" style="1" customWidth="1"/>
    <col min="15370" max="15370" width="0.6328125" style="1" customWidth="1"/>
    <col min="15371" max="15616" width="9" style="1"/>
    <col min="15617" max="15617" width="0.6328125" style="1" customWidth="1"/>
    <col min="15618" max="15618" width="4.08984375" style="1" customWidth="1"/>
    <col min="15619" max="15619" width="11" style="1" customWidth="1"/>
    <col min="15620" max="15620" width="9.7265625" style="1" customWidth="1"/>
    <col min="15621" max="15621" width="33.36328125" style="1" customWidth="1"/>
    <col min="15622" max="15622" width="12.08984375" style="1" customWidth="1"/>
    <col min="15623" max="15623" width="15.6328125" style="1" customWidth="1"/>
    <col min="15624" max="15624" width="14.6328125" style="1" customWidth="1"/>
    <col min="15625" max="15625" width="39.90625" style="1" customWidth="1"/>
    <col min="15626" max="15626" width="0.6328125" style="1" customWidth="1"/>
    <col min="15627" max="15872" width="9" style="1"/>
    <col min="15873" max="15873" width="0.6328125" style="1" customWidth="1"/>
    <col min="15874" max="15874" width="4.08984375" style="1" customWidth="1"/>
    <col min="15875" max="15875" width="11" style="1" customWidth="1"/>
    <col min="15876" max="15876" width="9.7265625" style="1" customWidth="1"/>
    <col min="15877" max="15877" width="33.36328125" style="1" customWidth="1"/>
    <col min="15878" max="15878" width="12.08984375" style="1" customWidth="1"/>
    <col min="15879" max="15879" width="15.6328125" style="1" customWidth="1"/>
    <col min="15880" max="15880" width="14.6328125" style="1" customWidth="1"/>
    <col min="15881" max="15881" width="39.90625" style="1" customWidth="1"/>
    <col min="15882" max="15882" width="0.6328125" style="1" customWidth="1"/>
    <col min="15883" max="16128" width="9" style="1"/>
    <col min="16129" max="16129" width="0.6328125" style="1" customWidth="1"/>
    <col min="16130" max="16130" width="4.08984375" style="1" customWidth="1"/>
    <col min="16131" max="16131" width="11" style="1" customWidth="1"/>
    <col min="16132" max="16132" width="9.7265625" style="1" customWidth="1"/>
    <col min="16133" max="16133" width="33.36328125" style="1" customWidth="1"/>
    <col min="16134" max="16134" width="12.08984375" style="1" customWidth="1"/>
    <col min="16135" max="16135" width="15.6328125" style="1" customWidth="1"/>
    <col min="16136" max="16136" width="14.6328125" style="1" customWidth="1"/>
    <col min="16137" max="16137" width="39.90625" style="1" customWidth="1"/>
    <col min="16138" max="16138" width="0.6328125" style="1" customWidth="1"/>
    <col min="16139" max="16384" width="9" style="1"/>
  </cols>
  <sheetData>
    <row r="1" spans="2:9" ht="25.5" customHeight="1">
      <c r="I1" s="24" t="s">
        <v>0</v>
      </c>
    </row>
    <row r="2" spans="2:9" s="25" customFormat="1" ht="4.5" customHeight="1">
      <c r="B2" s="26"/>
      <c r="C2" s="26"/>
      <c r="D2" s="26"/>
      <c r="E2" s="26"/>
      <c r="F2" s="26"/>
      <c r="G2" s="26"/>
      <c r="H2" s="26"/>
      <c r="I2" s="26"/>
    </row>
    <row r="3" spans="2:9" s="25" customFormat="1" ht="20.5">
      <c r="B3" s="120" t="s">
        <v>19</v>
      </c>
      <c r="C3" s="121"/>
      <c r="D3" s="121"/>
      <c r="E3" s="121"/>
      <c r="F3" s="121"/>
      <c r="G3" s="121"/>
      <c r="H3" s="121"/>
      <c r="I3" s="122"/>
    </row>
    <row r="4" spans="2:9" s="25" customFormat="1" ht="14"/>
    <row r="5" spans="2:9" s="27" customFormat="1" ht="14">
      <c r="B5" s="28" t="s">
        <v>20</v>
      </c>
      <c r="C5" s="28" t="s">
        <v>21</v>
      </c>
      <c r="D5" s="29" t="s">
        <v>22</v>
      </c>
      <c r="E5" s="30" t="s">
        <v>23</v>
      </c>
      <c r="F5" s="30" t="s">
        <v>24</v>
      </c>
      <c r="G5" s="30" t="s">
        <v>25</v>
      </c>
      <c r="H5" s="30" t="s">
        <v>26</v>
      </c>
      <c r="I5" s="31" t="s">
        <v>27</v>
      </c>
    </row>
    <row r="6" spans="2:9" s="27" customFormat="1" ht="15.5">
      <c r="B6" s="32">
        <v>1</v>
      </c>
      <c r="C6" s="33" t="s">
        <v>545</v>
      </c>
      <c r="D6" s="34" t="s">
        <v>544</v>
      </c>
      <c r="E6" s="35" t="s">
        <v>546</v>
      </c>
      <c r="F6" s="35" t="s">
        <v>28</v>
      </c>
      <c r="G6" s="35" t="s">
        <v>543</v>
      </c>
      <c r="H6" s="36" t="s">
        <v>547</v>
      </c>
      <c r="I6" s="37"/>
    </row>
    <row r="7" spans="2:9" s="27" customFormat="1" ht="15.5">
      <c r="B7" s="38"/>
      <c r="C7" s="33"/>
      <c r="D7" s="39"/>
      <c r="E7" s="40"/>
      <c r="F7" s="35"/>
      <c r="G7" s="41"/>
      <c r="H7" s="42"/>
      <c r="I7" s="43"/>
    </row>
    <row r="8" spans="2:9" s="44" customFormat="1" ht="15.5">
      <c r="B8" s="45"/>
      <c r="C8" s="46"/>
      <c r="D8" s="47"/>
      <c r="E8" s="48"/>
      <c r="F8" s="35"/>
      <c r="G8" s="49"/>
      <c r="H8" s="49"/>
      <c r="I8" s="50"/>
    </row>
    <row r="9" spans="2:9" s="27" customFormat="1" ht="15.5">
      <c r="B9" s="45"/>
      <c r="C9" s="46"/>
      <c r="D9" s="47"/>
      <c r="E9" s="48"/>
      <c r="F9" s="51"/>
      <c r="G9" s="49"/>
      <c r="H9" s="49"/>
      <c r="I9" s="50"/>
    </row>
    <row r="10" spans="2:9" s="44" customFormat="1" ht="15.5">
      <c r="B10" s="45"/>
      <c r="C10" s="46"/>
      <c r="D10" s="47"/>
      <c r="E10" s="48"/>
      <c r="F10" s="51"/>
      <c r="G10" s="49"/>
      <c r="H10" s="49"/>
      <c r="I10" s="50"/>
    </row>
    <row r="11" spans="2:9" s="44" customFormat="1" ht="15.5">
      <c r="B11" s="45"/>
      <c r="C11" s="46"/>
      <c r="D11" s="47"/>
      <c r="E11" s="48"/>
      <c r="F11" s="51"/>
      <c r="G11" s="49"/>
      <c r="H11" s="49"/>
      <c r="I11" s="50"/>
    </row>
    <row r="12" spans="2:9" s="44" customFormat="1" ht="15.5">
      <c r="B12" s="45"/>
      <c r="C12" s="46"/>
      <c r="D12" s="47"/>
      <c r="E12" s="48"/>
      <c r="F12" s="51"/>
      <c r="G12" s="49"/>
      <c r="H12" s="49"/>
      <c r="I12" s="50"/>
    </row>
    <row r="13" spans="2:9" s="44" customFormat="1" ht="15.5">
      <c r="B13" s="45"/>
      <c r="C13" s="46"/>
      <c r="D13" s="47"/>
      <c r="E13" s="48"/>
      <c r="F13" s="51"/>
      <c r="G13" s="49"/>
      <c r="H13" s="49"/>
      <c r="I13" s="50"/>
    </row>
    <row r="14" spans="2:9" s="44" customFormat="1" ht="15.5">
      <c r="B14" s="45"/>
      <c r="C14" s="46"/>
      <c r="D14" s="47"/>
      <c r="E14" s="48"/>
      <c r="F14" s="51"/>
      <c r="G14" s="49"/>
      <c r="H14" s="49"/>
      <c r="I14" s="50"/>
    </row>
    <row r="15" spans="2:9" s="44" customFormat="1" ht="15.5">
      <c r="B15" s="45"/>
      <c r="C15" s="46"/>
      <c r="D15" s="47"/>
      <c r="E15" s="48"/>
      <c r="F15" s="51"/>
      <c r="G15" s="49"/>
      <c r="H15" s="49"/>
      <c r="I15" s="50"/>
    </row>
    <row r="16" spans="2:9" s="27" customFormat="1" ht="15.5">
      <c r="B16" s="52"/>
      <c r="C16" s="53"/>
      <c r="D16" s="54"/>
      <c r="E16" s="55"/>
      <c r="F16" s="55"/>
      <c r="G16" s="55"/>
      <c r="H16" s="55"/>
      <c r="I16" s="56"/>
    </row>
    <row r="17" spans="2:3" s="25" customFormat="1" ht="14"/>
    <row r="19" spans="2:3">
      <c r="B19" s="57"/>
      <c r="C19" s="57"/>
    </row>
    <row r="49" spans="2:3">
      <c r="B49" s="57"/>
      <c r="C49" s="57"/>
    </row>
    <row r="51" spans="2:3">
      <c r="B51" s="57"/>
      <c r="C51" s="57"/>
    </row>
  </sheetData>
  <mergeCells count="1">
    <mergeCell ref="B3:I3"/>
  </mergeCells>
  <dataValidations count="1">
    <dataValidation type="list" allowBlank="1" showInputMessage="1" showErrorMessage="1" sqref="F6:F16 JB6:JB16 SX6:SX16 ACT6:ACT16 AMP6:AMP16 AWL6:AWL16 BGH6:BGH16 BQD6:BQD16 BZZ6:BZZ16 CJV6:CJV16 CTR6:CTR16 DDN6:DDN16 DNJ6:DNJ16 DXF6:DXF16 EHB6:EHB16 EQX6:EQX16 FAT6:FAT16 FKP6:FKP16 FUL6:FUL16 GEH6:GEH16 GOD6:GOD16 GXZ6:GXZ16 HHV6:HHV16 HRR6:HRR16 IBN6:IBN16 ILJ6:ILJ16 IVF6:IVF16 JFB6:JFB16 JOX6:JOX16 JYT6:JYT16 KIP6:KIP16 KSL6:KSL16 LCH6:LCH16 LMD6:LMD16 LVZ6:LVZ16 MFV6:MFV16 MPR6:MPR16 MZN6:MZN16 NJJ6:NJJ16 NTF6:NTF16 ODB6:ODB16 OMX6:OMX16 OWT6:OWT16 PGP6:PGP16 PQL6:PQL16 QAH6:QAH16 QKD6:QKD16 QTZ6:QTZ16 RDV6:RDV16 RNR6:RNR16 RXN6:RXN16 SHJ6:SHJ16 SRF6:SRF16 TBB6:TBB16 TKX6:TKX16 TUT6:TUT16 UEP6:UEP16 UOL6:UOL16 UYH6:UYH16 VID6:VID16 VRZ6:VRZ16 WBV6:WBV16 WLR6:WLR16 WVN6:WVN16 F65542:F65552 JB65542:JB65552 SX65542:SX65552 ACT65542:ACT65552 AMP65542:AMP65552 AWL65542:AWL65552 BGH65542:BGH65552 BQD65542:BQD65552 BZZ65542:BZZ65552 CJV65542:CJV65552 CTR65542:CTR65552 DDN65542:DDN65552 DNJ65542:DNJ65552 DXF65542:DXF65552 EHB65542:EHB65552 EQX65542:EQX65552 FAT65542:FAT65552 FKP65542:FKP65552 FUL65542:FUL65552 GEH65542:GEH65552 GOD65542:GOD65552 GXZ65542:GXZ65552 HHV65542:HHV65552 HRR65542:HRR65552 IBN65542:IBN65552 ILJ65542:ILJ65552 IVF65542:IVF65552 JFB65542:JFB65552 JOX65542:JOX65552 JYT65542:JYT65552 KIP65542:KIP65552 KSL65542:KSL65552 LCH65542:LCH65552 LMD65542:LMD65552 LVZ65542:LVZ65552 MFV65542:MFV65552 MPR65542:MPR65552 MZN65542:MZN65552 NJJ65542:NJJ65552 NTF65542:NTF65552 ODB65542:ODB65552 OMX65542:OMX65552 OWT65542:OWT65552 PGP65542:PGP65552 PQL65542:PQL65552 QAH65542:QAH65552 QKD65542:QKD65552 QTZ65542:QTZ65552 RDV65542:RDV65552 RNR65542:RNR65552 RXN65542:RXN65552 SHJ65542:SHJ65552 SRF65542:SRF65552 TBB65542:TBB65552 TKX65542:TKX65552 TUT65542:TUT65552 UEP65542:UEP65552 UOL65542:UOL65552 UYH65542:UYH65552 VID65542:VID65552 VRZ65542:VRZ65552 WBV65542:WBV65552 WLR65542:WLR65552 WVN65542:WVN65552 F131078:F131088 JB131078:JB131088 SX131078:SX131088 ACT131078:ACT131088 AMP131078:AMP131088 AWL131078:AWL131088 BGH131078:BGH131088 BQD131078:BQD131088 BZZ131078:BZZ131088 CJV131078:CJV131088 CTR131078:CTR131088 DDN131078:DDN131088 DNJ131078:DNJ131088 DXF131078:DXF131088 EHB131078:EHB131088 EQX131078:EQX131088 FAT131078:FAT131088 FKP131078:FKP131088 FUL131078:FUL131088 GEH131078:GEH131088 GOD131078:GOD131088 GXZ131078:GXZ131088 HHV131078:HHV131088 HRR131078:HRR131088 IBN131078:IBN131088 ILJ131078:ILJ131088 IVF131078:IVF131088 JFB131078:JFB131088 JOX131078:JOX131088 JYT131078:JYT131088 KIP131078:KIP131088 KSL131078:KSL131088 LCH131078:LCH131088 LMD131078:LMD131088 LVZ131078:LVZ131088 MFV131078:MFV131088 MPR131078:MPR131088 MZN131078:MZN131088 NJJ131078:NJJ131088 NTF131078:NTF131088 ODB131078:ODB131088 OMX131078:OMX131088 OWT131078:OWT131088 PGP131078:PGP131088 PQL131078:PQL131088 QAH131078:QAH131088 QKD131078:QKD131088 QTZ131078:QTZ131088 RDV131078:RDV131088 RNR131078:RNR131088 RXN131078:RXN131088 SHJ131078:SHJ131088 SRF131078:SRF131088 TBB131078:TBB131088 TKX131078:TKX131088 TUT131078:TUT131088 UEP131078:UEP131088 UOL131078:UOL131088 UYH131078:UYH131088 VID131078:VID131088 VRZ131078:VRZ131088 WBV131078:WBV131088 WLR131078:WLR131088 WVN131078:WVN131088 F196614:F196624 JB196614:JB196624 SX196614:SX196624 ACT196614:ACT196624 AMP196614:AMP196624 AWL196614:AWL196624 BGH196614:BGH196624 BQD196614:BQD196624 BZZ196614:BZZ196624 CJV196614:CJV196624 CTR196614:CTR196624 DDN196614:DDN196624 DNJ196614:DNJ196624 DXF196614:DXF196624 EHB196614:EHB196624 EQX196614:EQX196624 FAT196614:FAT196624 FKP196614:FKP196624 FUL196614:FUL196624 GEH196614:GEH196624 GOD196614:GOD196624 GXZ196614:GXZ196624 HHV196614:HHV196624 HRR196614:HRR196624 IBN196614:IBN196624 ILJ196614:ILJ196624 IVF196614:IVF196624 JFB196614:JFB196624 JOX196614:JOX196624 JYT196614:JYT196624 KIP196614:KIP196624 KSL196614:KSL196624 LCH196614:LCH196624 LMD196614:LMD196624 LVZ196614:LVZ196624 MFV196614:MFV196624 MPR196614:MPR196624 MZN196614:MZN196624 NJJ196614:NJJ196624 NTF196614:NTF196624 ODB196614:ODB196624 OMX196614:OMX196624 OWT196614:OWT196624 PGP196614:PGP196624 PQL196614:PQL196624 QAH196614:QAH196624 QKD196614:QKD196624 QTZ196614:QTZ196624 RDV196614:RDV196624 RNR196614:RNR196624 RXN196614:RXN196624 SHJ196614:SHJ196624 SRF196614:SRF196624 TBB196614:TBB196624 TKX196614:TKX196624 TUT196614:TUT196624 UEP196614:UEP196624 UOL196614:UOL196624 UYH196614:UYH196624 VID196614:VID196624 VRZ196614:VRZ196624 WBV196614:WBV196624 WLR196614:WLR196624 WVN196614:WVN196624 F262150:F262160 JB262150:JB262160 SX262150:SX262160 ACT262150:ACT262160 AMP262150:AMP262160 AWL262150:AWL262160 BGH262150:BGH262160 BQD262150:BQD262160 BZZ262150:BZZ262160 CJV262150:CJV262160 CTR262150:CTR262160 DDN262150:DDN262160 DNJ262150:DNJ262160 DXF262150:DXF262160 EHB262150:EHB262160 EQX262150:EQX262160 FAT262150:FAT262160 FKP262150:FKP262160 FUL262150:FUL262160 GEH262150:GEH262160 GOD262150:GOD262160 GXZ262150:GXZ262160 HHV262150:HHV262160 HRR262150:HRR262160 IBN262150:IBN262160 ILJ262150:ILJ262160 IVF262150:IVF262160 JFB262150:JFB262160 JOX262150:JOX262160 JYT262150:JYT262160 KIP262150:KIP262160 KSL262150:KSL262160 LCH262150:LCH262160 LMD262150:LMD262160 LVZ262150:LVZ262160 MFV262150:MFV262160 MPR262150:MPR262160 MZN262150:MZN262160 NJJ262150:NJJ262160 NTF262150:NTF262160 ODB262150:ODB262160 OMX262150:OMX262160 OWT262150:OWT262160 PGP262150:PGP262160 PQL262150:PQL262160 QAH262150:QAH262160 QKD262150:QKD262160 QTZ262150:QTZ262160 RDV262150:RDV262160 RNR262150:RNR262160 RXN262150:RXN262160 SHJ262150:SHJ262160 SRF262150:SRF262160 TBB262150:TBB262160 TKX262150:TKX262160 TUT262150:TUT262160 UEP262150:UEP262160 UOL262150:UOL262160 UYH262150:UYH262160 VID262150:VID262160 VRZ262150:VRZ262160 WBV262150:WBV262160 WLR262150:WLR262160 WVN262150:WVN262160 F327686:F327696 JB327686:JB327696 SX327686:SX327696 ACT327686:ACT327696 AMP327686:AMP327696 AWL327686:AWL327696 BGH327686:BGH327696 BQD327686:BQD327696 BZZ327686:BZZ327696 CJV327686:CJV327696 CTR327686:CTR327696 DDN327686:DDN327696 DNJ327686:DNJ327696 DXF327686:DXF327696 EHB327686:EHB327696 EQX327686:EQX327696 FAT327686:FAT327696 FKP327686:FKP327696 FUL327686:FUL327696 GEH327686:GEH327696 GOD327686:GOD327696 GXZ327686:GXZ327696 HHV327686:HHV327696 HRR327686:HRR327696 IBN327686:IBN327696 ILJ327686:ILJ327696 IVF327686:IVF327696 JFB327686:JFB327696 JOX327686:JOX327696 JYT327686:JYT327696 KIP327686:KIP327696 KSL327686:KSL327696 LCH327686:LCH327696 LMD327686:LMD327696 LVZ327686:LVZ327696 MFV327686:MFV327696 MPR327686:MPR327696 MZN327686:MZN327696 NJJ327686:NJJ327696 NTF327686:NTF327696 ODB327686:ODB327696 OMX327686:OMX327696 OWT327686:OWT327696 PGP327686:PGP327696 PQL327686:PQL327696 QAH327686:QAH327696 QKD327686:QKD327696 QTZ327686:QTZ327696 RDV327686:RDV327696 RNR327686:RNR327696 RXN327686:RXN327696 SHJ327686:SHJ327696 SRF327686:SRF327696 TBB327686:TBB327696 TKX327686:TKX327696 TUT327686:TUT327696 UEP327686:UEP327696 UOL327686:UOL327696 UYH327686:UYH327696 VID327686:VID327696 VRZ327686:VRZ327696 WBV327686:WBV327696 WLR327686:WLR327696 WVN327686:WVN327696 F393222:F393232 JB393222:JB393232 SX393222:SX393232 ACT393222:ACT393232 AMP393222:AMP393232 AWL393222:AWL393232 BGH393222:BGH393232 BQD393222:BQD393232 BZZ393222:BZZ393232 CJV393222:CJV393232 CTR393222:CTR393232 DDN393222:DDN393232 DNJ393222:DNJ393232 DXF393222:DXF393232 EHB393222:EHB393232 EQX393222:EQX393232 FAT393222:FAT393232 FKP393222:FKP393232 FUL393222:FUL393232 GEH393222:GEH393232 GOD393222:GOD393232 GXZ393222:GXZ393232 HHV393222:HHV393232 HRR393222:HRR393232 IBN393222:IBN393232 ILJ393222:ILJ393232 IVF393222:IVF393232 JFB393222:JFB393232 JOX393222:JOX393232 JYT393222:JYT393232 KIP393222:KIP393232 KSL393222:KSL393232 LCH393222:LCH393232 LMD393222:LMD393232 LVZ393222:LVZ393232 MFV393222:MFV393232 MPR393222:MPR393232 MZN393222:MZN393232 NJJ393222:NJJ393232 NTF393222:NTF393232 ODB393222:ODB393232 OMX393222:OMX393232 OWT393222:OWT393232 PGP393222:PGP393232 PQL393222:PQL393232 QAH393222:QAH393232 QKD393222:QKD393232 QTZ393222:QTZ393232 RDV393222:RDV393232 RNR393222:RNR393232 RXN393222:RXN393232 SHJ393222:SHJ393232 SRF393222:SRF393232 TBB393222:TBB393232 TKX393222:TKX393232 TUT393222:TUT393232 UEP393222:UEP393232 UOL393222:UOL393232 UYH393222:UYH393232 VID393222:VID393232 VRZ393222:VRZ393232 WBV393222:WBV393232 WLR393222:WLR393232 WVN393222:WVN393232 F458758:F458768 JB458758:JB458768 SX458758:SX458768 ACT458758:ACT458768 AMP458758:AMP458768 AWL458758:AWL458768 BGH458758:BGH458768 BQD458758:BQD458768 BZZ458758:BZZ458768 CJV458758:CJV458768 CTR458758:CTR458768 DDN458758:DDN458768 DNJ458758:DNJ458768 DXF458758:DXF458768 EHB458758:EHB458768 EQX458758:EQX458768 FAT458758:FAT458768 FKP458758:FKP458768 FUL458758:FUL458768 GEH458758:GEH458768 GOD458758:GOD458768 GXZ458758:GXZ458768 HHV458758:HHV458768 HRR458758:HRR458768 IBN458758:IBN458768 ILJ458758:ILJ458768 IVF458758:IVF458768 JFB458758:JFB458768 JOX458758:JOX458768 JYT458758:JYT458768 KIP458758:KIP458768 KSL458758:KSL458768 LCH458758:LCH458768 LMD458758:LMD458768 LVZ458758:LVZ458768 MFV458758:MFV458768 MPR458758:MPR458768 MZN458758:MZN458768 NJJ458758:NJJ458768 NTF458758:NTF458768 ODB458758:ODB458768 OMX458758:OMX458768 OWT458758:OWT458768 PGP458758:PGP458768 PQL458758:PQL458768 QAH458758:QAH458768 QKD458758:QKD458768 QTZ458758:QTZ458768 RDV458758:RDV458768 RNR458758:RNR458768 RXN458758:RXN458768 SHJ458758:SHJ458768 SRF458758:SRF458768 TBB458758:TBB458768 TKX458758:TKX458768 TUT458758:TUT458768 UEP458758:UEP458768 UOL458758:UOL458768 UYH458758:UYH458768 VID458758:VID458768 VRZ458758:VRZ458768 WBV458758:WBV458768 WLR458758:WLR458768 WVN458758:WVN458768 F524294:F524304 JB524294:JB524304 SX524294:SX524304 ACT524294:ACT524304 AMP524294:AMP524304 AWL524294:AWL524304 BGH524294:BGH524304 BQD524294:BQD524304 BZZ524294:BZZ524304 CJV524294:CJV524304 CTR524294:CTR524304 DDN524294:DDN524304 DNJ524294:DNJ524304 DXF524294:DXF524304 EHB524294:EHB524304 EQX524294:EQX524304 FAT524294:FAT524304 FKP524294:FKP524304 FUL524294:FUL524304 GEH524294:GEH524304 GOD524294:GOD524304 GXZ524294:GXZ524304 HHV524294:HHV524304 HRR524294:HRR524304 IBN524294:IBN524304 ILJ524294:ILJ524304 IVF524294:IVF524304 JFB524294:JFB524304 JOX524294:JOX524304 JYT524294:JYT524304 KIP524294:KIP524304 KSL524294:KSL524304 LCH524294:LCH524304 LMD524294:LMD524304 LVZ524294:LVZ524304 MFV524294:MFV524304 MPR524294:MPR524304 MZN524294:MZN524304 NJJ524294:NJJ524304 NTF524294:NTF524304 ODB524294:ODB524304 OMX524294:OMX524304 OWT524294:OWT524304 PGP524294:PGP524304 PQL524294:PQL524304 QAH524294:QAH524304 QKD524294:QKD524304 QTZ524294:QTZ524304 RDV524294:RDV524304 RNR524294:RNR524304 RXN524294:RXN524304 SHJ524294:SHJ524304 SRF524294:SRF524304 TBB524294:TBB524304 TKX524294:TKX524304 TUT524294:TUT524304 UEP524294:UEP524304 UOL524294:UOL524304 UYH524294:UYH524304 VID524294:VID524304 VRZ524294:VRZ524304 WBV524294:WBV524304 WLR524294:WLR524304 WVN524294:WVN524304 F589830:F589840 JB589830:JB589840 SX589830:SX589840 ACT589830:ACT589840 AMP589830:AMP589840 AWL589830:AWL589840 BGH589830:BGH589840 BQD589830:BQD589840 BZZ589830:BZZ589840 CJV589830:CJV589840 CTR589830:CTR589840 DDN589830:DDN589840 DNJ589830:DNJ589840 DXF589830:DXF589840 EHB589830:EHB589840 EQX589830:EQX589840 FAT589830:FAT589840 FKP589830:FKP589840 FUL589830:FUL589840 GEH589830:GEH589840 GOD589830:GOD589840 GXZ589830:GXZ589840 HHV589830:HHV589840 HRR589830:HRR589840 IBN589830:IBN589840 ILJ589830:ILJ589840 IVF589830:IVF589840 JFB589830:JFB589840 JOX589830:JOX589840 JYT589830:JYT589840 KIP589830:KIP589840 KSL589830:KSL589840 LCH589830:LCH589840 LMD589830:LMD589840 LVZ589830:LVZ589840 MFV589830:MFV589840 MPR589830:MPR589840 MZN589830:MZN589840 NJJ589830:NJJ589840 NTF589830:NTF589840 ODB589830:ODB589840 OMX589830:OMX589840 OWT589830:OWT589840 PGP589830:PGP589840 PQL589830:PQL589840 QAH589830:QAH589840 QKD589830:QKD589840 QTZ589830:QTZ589840 RDV589830:RDV589840 RNR589830:RNR589840 RXN589830:RXN589840 SHJ589830:SHJ589840 SRF589830:SRF589840 TBB589830:TBB589840 TKX589830:TKX589840 TUT589830:TUT589840 UEP589830:UEP589840 UOL589830:UOL589840 UYH589830:UYH589840 VID589830:VID589840 VRZ589830:VRZ589840 WBV589830:WBV589840 WLR589830:WLR589840 WVN589830:WVN589840 F655366:F655376 JB655366:JB655376 SX655366:SX655376 ACT655366:ACT655376 AMP655366:AMP655376 AWL655366:AWL655376 BGH655366:BGH655376 BQD655366:BQD655376 BZZ655366:BZZ655376 CJV655366:CJV655376 CTR655366:CTR655376 DDN655366:DDN655376 DNJ655366:DNJ655376 DXF655366:DXF655376 EHB655366:EHB655376 EQX655366:EQX655376 FAT655366:FAT655376 FKP655366:FKP655376 FUL655366:FUL655376 GEH655366:GEH655376 GOD655366:GOD655376 GXZ655366:GXZ655376 HHV655366:HHV655376 HRR655366:HRR655376 IBN655366:IBN655376 ILJ655366:ILJ655376 IVF655366:IVF655376 JFB655366:JFB655376 JOX655366:JOX655376 JYT655366:JYT655376 KIP655366:KIP655376 KSL655366:KSL655376 LCH655366:LCH655376 LMD655366:LMD655376 LVZ655366:LVZ655376 MFV655366:MFV655376 MPR655366:MPR655376 MZN655366:MZN655376 NJJ655366:NJJ655376 NTF655366:NTF655376 ODB655366:ODB655376 OMX655366:OMX655376 OWT655366:OWT655376 PGP655366:PGP655376 PQL655366:PQL655376 QAH655366:QAH655376 QKD655366:QKD655376 QTZ655366:QTZ655376 RDV655366:RDV655376 RNR655366:RNR655376 RXN655366:RXN655376 SHJ655366:SHJ655376 SRF655366:SRF655376 TBB655366:TBB655376 TKX655366:TKX655376 TUT655366:TUT655376 UEP655366:UEP655376 UOL655366:UOL655376 UYH655366:UYH655376 VID655366:VID655376 VRZ655366:VRZ655376 WBV655366:WBV655376 WLR655366:WLR655376 WVN655366:WVN655376 F720902:F720912 JB720902:JB720912 SX720902:SX720912 ACT720902:ACT720912 AMP720902:AMP720912 AWL720902:AWL720912 BGH720902:BGH720912 BQD720902:BQD720912 BZZ720902:BZZ720912 CJV720902:CJV720912 CTR720902:CTR720912 DDN720902:DDN720912 DNJ720902:DNJ720912 DXF720902:DXF720912 EHB720902:EHB720912 EQX720902:EQX720912 FAT720902:FAT720912 FKP720902:FKP720912 FUL720902:FUL720912 GEH720902:GEH720912 GOD720902:GOD720912 GXZ720902:GXZ720912 HHV720902:HHV720912 HRR720902:HRR720912 IBN720902:IBN720912 ILJ720902:ILJ720912 IVF720902:IVF720912 JFB720902:JFB720912 JOX720902:JOX720912 JYT720902:JYT720912 KIP720902:KIP720912 KSL720902:KSL720912 LCH720902:LCH720912 LMD720902:LMD720912 LVZ720902:LVZ720912 MFV720902:MFV720912 MPR720902:MPR720912 MZN720902:MZN720912 NJJ720902:NJJ720912 NTF720902:NTF720912 ODB720902:ODB720912 OMX720902:OMX720912 OWT720902:OWT720912 PGP720902:PGP720912 PQL720902:PQL720912 QAH720902:QAH720912 QKD720902:QKD720912 QTZ720902:QTZ720912 RDV720902:RDV720912 RNR720902:RNR720912 RXN720902:RXN720912 SHJ720902:SHJ720912 SRF720902:SRF720912 TBB720902:TBB720912 TKX720902:TKX720912 TUT720902:TUT720912 UEP720902:UEP720912 UOL720902:UOL720912 UYH720902:UYH720912 VID720902:VID720912 VRZ720902:VRZ720912 WBV720902:WBV720912 WLR720902:WLR720912 WVN720902:WVN720912 F786438:F786448 JB786438:JB786448 SX786438:SX786448 ACT786438:ACT786448 AMP786438:AMP786448 AWL786438:AWL786448 BGH786438:BGH786448 BQD786438:BQD786448 BZZ786438:BZZ786448 CJV786438:CJV786448 CTR786438:CTR786448 DDN786438:DDN786448 DNJ786438:DNJ786448 DXF786438:DXF786448 EHB786438:EHB786448 EQX786438:EQX786448 FAT786438:FAT786448 FKP786438:FKP786448 FUL786438:FUL786448 GEH786438:GEH786448 GOD786438:GOD786448 GXZ786438:GXZ786448 HHV786438:HHV786448 HRR786438:HRR786448 IBN786438:IBN786448 ILJ786438:ILJ786448 IVF786438:IVF786448 JFB786438:JFB786448 JOX786438:JOX786448 JYT786438:JYT786448 KIP786438:KIP786448 KSL786438:KSL786448 LCH786438:LCH786448 LMD786438:LMD786448 LVZ786438:LVZ786448 MFV786438:MFV786448 MPR786438:MPR786448 MZN786438:MZN786448 NJJ786438:NJJ786448 NTF786438:NTF786448 ODB786438:ODB786448 OMX786438:OMX786448 OWT786438:OWT786448 PGP786438:PGP786448 PQL786438:PQL786448 QAH786438:QAH786448 QKD786438:QKD786448 QTZ786438:QTZ786448 RDV786438:RDV786448 RNR786438:RNR786448 RXN786438:RXN786448 SHJ786438:SHJ786448 SRF786438:SRF786448 TBB786438:TBB786448 TKX786438:TKX786448 TUT786438:TUT786448 UEP786438:UEP786448 UOL786438:UOL786448 UYH786438:UYH786448 VID786438:VID786448 VRZ786438:VRZ786448 WBV786438:WBV786448 WLR786438:WLR786448 WVN786438:WVN786448 F851974:F851984 JB851974:JB851984 SX851974:SX851984 ACT851974:ACT851984 AMP851974:AMP851984 AWL851974:AWL851984 BGH851974:BGH851984 BQD851974:BQD851984 BZZ851974:BZZ851984 CJV851974:CJV851984 CTR851974:CTR851984 DDN851974:DDN851984 DNJ851974:DNJ851984 DXF851974:DXF851984 EHB851974:EHB851984 EQX851974:EQX851984 FAT851974:FAT851984 FKP851974:FKP851984 FUL851974:FUL851984 GEH851974:GEH851984 GOD851974:GOD851984 GXZ851974:GXZ851984 HHV851974:HHV851984 HRR851974:HRR851984 IBN851974:IBN851984 ILJ851974:ILJ851984 IVF851974:IVF851984 JFB851974:JFB851984 JOX851974:JOX851984 JYT851974:JYT851984 KIP851974:KIP851984 KSL851974:KSL851984 LCH851974:LCH851984 LMD851974:LMD851984 LVZ851974:LVZ851984 MFV851974:MFV851984 MPR851974:MPR851984 MZN851974:MZN851984 NJJ851974:NJJ851984 NTF851974:NTF851984 ODB851974:ODB851984 OMX851974:OMX851984 OWT851974:OWT851984 PGP851974:PGP851984 PQL851974:PQL851984 QAH851974:QAH851984 QKD851974:QKD851984 QTZ851974:QTZ851984 RDV851974:RDV851984 RNR851974:RNR851984 RXN851974:RXN851984 SHJ851974:SHJ851984 SRF851974:SRF851984 TBB851974:TBB851984 TKX851974:TKX851984 TUT851974:TUT851984 UEP851974:UEP851984 UOL851974:UOL851984 UYH851974:UYH851984 VID851974:VID851984 VRZ851974:VRZ851984 WBV851974:WBV851984 WLR851974:WLR851984 WVN851974:WVN851984 F917510:F917520 JB917510:JB917520 SX917510:SX917520 ACT917510:ACT917520 AMP917510:AMP917520 AWL917510:AWL917520 BGH917510:BGH917520 BQD917510:BQD917520 BZZ917510:BZZ917520 CJV917510:CJV917520 CTR917510:CTR917520 DDN917510:DDN917520 DNJ917510:DNJ917520 DXF917510:DXF917520 EHB917510:EHB917520 EQX917510:EQX917520 FAT917510:FAT917520 FKP917510:FKP917520 FUL917510:FUL917520 GEH917510:GEH917520 GOD917510:GOD917520 GXZ917510:GXZ917520 HHV917510:HHV917520 HRR917510:HRR917520 IBN917510:IBN917520 ILJ917510:ILJ917520 IVF917510:IVF917520 JFB917510:JFB917520 JOX917510:JOX917520 JYT917510:JYT917520 KIP917510:KIP917520 KSL917510:KSL917520 LCH917510:LCH917520 LMD917510:LMD917520 LVZ917510:LVZ917520 MFV917510:MFV917520 MPR917510:MPR917520 MZN917510:MZN917520 NJJ917510:NJJ917520 NTF917510:NTF917520 ODB917510:ODB917520 OMX917510:OMX917520 OWT917510:OWT917520 PGP917510:PGP917520 PQL917510:PQL917520 QAH917510:QAH917520 QKD917510:QKD917520 QTZ917510:QTZ917520 RDV917510:RDV917520 RNR917510:RNR917520 RXN917510:RXN917520 SHJ917510:SHJ917520 SRF917510:SRF917520 TBB917510:TBB917520 TKX917510:TKX917520 TUT917510:TUT917520 UEP917510:UEP917520 UOL917510:UOL917520 UYH917510:UYH917520 VID917510:VID917520 VRZ917510:VRZ917520 WBV917510:WBV917520 WLR917510:WLR917520 WVN917510:WVN917520 F983046:F983056 JB983046:JB983056 SX983046:SX983056 ACT983046:ACT983056 AMP983046:AMP983056 AWL983046:AWL983056 BGH983046:BGH983056 BQD983046:BQD983056 BZZ983046:BZZ983056 CJV983046:CJV983056 CTR983046:CTR983056 DDN983046:DDN983056 DNJ983046:DNJ983056 DXF983046:DXF983056 EHB983046:EHB983056 EQX983046:EQX983056 FAT983046:FAT983056 FKP983046:FKP983056 FUL983046:FUL983056 GEH983046:GEH983056 GOD983046:GOD983056 GXZ983046:GXZ983056 HHV983046:HHV983056 HRR983046:HRR983056 IBN983046:IBN983056 ILJ983046:ILJ983056 IVF983046:IVF983056 JFB983046:JFB983056 JOX983046:JOX983056 JYT983046:JYT983056 KIP983046:KIP983056 KSL983046:KSL983056 LCH983046:LCH983056 LMD983046:LMD983056 LVZ983046:LVZ983056 MFV983046:MFV983056 MPR983046:MPR983056 MZN983046:MZN983056 NJJ983046:NJJ983056 NTF983046:NTF983056 ODB983046:ODB983056 OMX983046:OMX983056 OWT983046:OWT983056 PGP983046:PGP983056 PQL983046:PQL983056 QAH983046:QAH983056 QKD983046:QKD983056 QTZ983046:QTZ983056 RDV983046:RDV983056 RNR983046:RNR983056 RXN983046:RXN983056 SHJ983046:SHJ983056 SRF983046:SRF983056 TBB983046:TBB983056 TKX983046:TKX983056 TUT983046:TUT983056 UEP983046:UEP983056 UOL983046:UOL983056 UYH983046:UYH983056 VID983046:VID983056 VRZ983046:VRZ983056 WBV983046:WBV983056 WLR983046:WLR983056 WVN983046:WVN983056" xr:uid="{9FCF65BC-7FD0-4078-ACD7-0E0EA777FBC9}">
      <formula1>"Mới,Cập nhật"</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3F9F7-9F25-4377-892A-C50EDFDFC2E4}">
  <dimension ref="A1:P17"/>
  <sheetViews>
    <sheetView topLeftCell="A13" workbookViewId="0">
      <selection activeCell="C26" sqref="C26"/>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3" t="s">
        <v>29</v>
      </c>
      <c r="B3" s="143"/>
      <c r="C3" s="143"/>
      <c r="D3" s="143"/>
      <c r="F3" s="139" t="s">
        <v>30</v>
      </c>
      <c r="G3" s="139"/>
      <c r="H3" s="139"/>
      <c r="J3" s="139" t="s">
        <v>31</v>
      </c>
      <c r="K3" s="139"/>
      <c r="L3" s="139"/>
    </row>
    <row r="4" spans="1:16" ht="16.5">
      <c r="A4" s="59" t="s">
        <v>32</v>
      </c>
      <c r="B4" s="59"/>
      <c r="C4" s="60" t="s">
        <v>532</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59.5" customHeight="1">
      <c r="A5" s="59" t="s">
        <v>33</v>
      </c>
      <c r="B5" s="59"/>
      <c r="C5" s="142" t="s">
        <v>533</v>
      </c>
      <c r="D5" s="142"/>
      <c r="E5" s="65"/>
      <c r="F5" s="141"/>
      <c r="G5" s="66">
        <f>COUNTIF(G10:G17,"Fail")</f>
        <v>0</v>
      </c>
      <c r="H5" s="63" t="s">
        <v>13</v>
      </c>
      <c r="I5" s="65"/>
      <c r="J5" s="141"/>
      <c r="K5" s="66">
        <f>COUNTIF(K10:K17,"Fail")</f>
        <v>0</v>
      </c>
      <c r="L5" s="63" t="s">
        <v>13</v>
      </c>
      <c r="M5" s="67"/>
      <c r="N5" s="61"/>
      <c r="O5" s="58"/>
      <c r="P5" s="58"/>
    </row>
    <row r="6" spans="1:16" ht="16.5">
      <c r="A6" s="68" t="s">
        <v>34</v>
      </c>
      <c r="B6" s="68"/>
      <c r="C6" s="142" t="s">
        <v>163</v>
      </c>
      <c r="D6" s="142"/>
      <c r="E6" s="65"/>
      <c r="F6" s="141"/>
      <c r="G6" s="66">
        <f>COUNTIF(G10:G17,"NA")</f>
        <v>0</v>
      </c>
      <c r="H6" s="63" t="s">
        <v>14</v>
      </c>
      <c r="I6" s="65"/>
      <c r="J6" s="141"/>
      <c r="K6" s="66">
        <f>COUNTIF(K10:K17,"NA")</f>
        <v>0</v>
      </c>
      <c r="L6" s="63" t="s">
        <v>14</v>
      </c>
      <c r="M6" s="67"/>
      <c r="N6" s="61"/>
      <c r="O6" s="58"/>
      <c r="P6" s="58"/>
    </row>
    <row r="7" spans="1:16" ht="16.5">
      <c r="A7" s="68" t="s">
        <v>46</v>
      </c>
      <c r="B7" s="68"/>
      <c r="C7" s="142"/>
      <c r="D7" s="142"/>
      <c r="E7" s="65"/>
      <c r="F7" s="141"/>
      <c r="G7" s="66">
        <f>COUNTA(G10:G17)</f>
        <v>0</v>
      </c>
      <c r="H7" s="63" t="s">
        <v>35</v>
      </c>
      <c r="I7" s="65"/>
      <c r="J7" s="141"/>
      <c r="K7" s="66">
        <f>COUNTA(K10:K17)</f>
        <v>0</v>
      </c>
      <c r="L7" s="63" t="s">
        <v>36</v>
      </c>
      <c r="M7" s="67"/>
      <c r="N7" s="61"/>
      <c r="O7" s="58"/>
      <c r="P7" s="58"/>
    </row>
    <row r="8" spans="1:16" ht="16.5">
      <c r="A8" s="68" t="s">
        <v>455</v>
      </c>
      <c r="B8" s="114"/>
      <c r="C8" s="69"/>
      <c r="D8" s="69"/>
      <c r="E8" s="70"/>
      <c r="F8" s="69"/>
      <c r="G8" s="66">
        <f>COUNTA($A11:$A17)</f>
        <v>5</v>
      </c>
      <c r="H8" s="63" t="s">
        <v>37</v>
      </c>
      <c r="I8" s="70"/>
      <c r="J8" s="69"/>
      <c r="K8" s="66">
        <f>COUNTA($A11:$A17)</f>
        <v>5</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532</v>
      </c>
      <c r="C10" s="136"/>
      <c r="D10" s="137"/>
      <c r="E10" s="75"/>
      <c r="F10" s="76"/>
      <c r="G10" s="77"/>
      <c r="H10" s="78"/>
      <c r="I10" s="75"/>
      <c r="J10" s="79"/>
      <c r="K10" s="79"/>
      <c r="L10" s="80"/>
      <c r="M10" s="81"/>
      <c r="N10" s="81"/>
      <c r="O10" s="74"/>
      <c r="P10" s="74"/>
    </row>
    <row r="11" spans="1:16" ht="66">
      <c r="A11" s="82" t="s">
        <v>528</v>
      </c>
      <c r="B11" s="83" t="s">
        <v>534</v>
      </c>
      <c r="C11" s="83" t="s">
        <v>521</v>
      </c>
      <c r="D11" s="83"/>
      <c r="E11" s="64"/>
      <c r="F11" s="83"/>
      <c r="G11" s="84"/>
      <c r="H11" s="83"/>
      <c r="I11" s="85"/>
      <c r="J11" s="83"/>
      <c r="K11" s="84"/>
      <c r="L11" s="83"/>
      <c r="M11" s="86"/>
      <c r="N11" s="86"/>
      <c r="O11" s="74"/>
      <c r="P11" s="74"/>
    </row>
    <row r="12" spans="1:16" s="101" customFormat="1" ht="82.5">
      <c r="A12" s="82" t="s">
        <v>529</v>
      </c>
      <c r="B12" s="83" t="s">
        <v>535</v>
      </c>
      <c r="C12" s="83" t="s">
        <v>540</v>
      </c>
      <c r="D12" s="83" t="s">
        <v>522</v>
      </c>
      <c r="E12" s="64"/>
      <c r="F12" s="83"/>
      <c r="G12" s="84"/>
      <c r="H12" s="83"/>
      <c r="I12" s="85"/>
      <c r="J12" s="83"/>
      <c r="K12" s="84"/>
      <c r="L12" s="83"/>
      <c r="M12" s="85"/>
      <c r="N12" s="85"/>
    </row>
    <row r="13" spans="1:16" s="101" customFormat="1" ht="82.5">
      <c r="A13" s="82" t="s">
        <v>530</v>
      </c>
      <c r="B13" s="83" t="s">
        <v>536</v>
      </c>
      <c r="C13" s="83" t="s">
        <v>539</v>
      </c>
      <c r="D13" s="83" t="s">
        <v>523</v>
      </c>
      <c r="E13" s="64"/>
      <c r="F13" s="83"/>
      <c r="G13" s="84"/>
      <c r="H13" s="83"/>
      <c r="I13" s="85"/>
      <c r="J13" s="83"/>
      <c r="K13" s="84"/>
      <c r="L13" s="83"/>
      <c r="M13" s="85"/>
      <c r="N13" s="85"/>
    </row>
    <row r="14" spans="1:16" s="101" customFormat="1" ht="66">
      <c r="A14" s="82" t="s">
        <v>531</v>
      </c>
      <c r="B14" s="83" t="s">
        <v>537</v>
      </c>
      <c r="C14" s="83" t="s">
        <v>538</v>
      </c>
      <c r="D14" s="83" t="s">
        <v>527</v>
      </c>
      <c r="E14" s="64"/>
      <c r="F14" s="83"/>
      <c r="G14" s="84"/>
      <c r="H14" s="83"/>
      <c r="I14" s="85"/>
      <c r="J14" s="83"/>
      <c r="K14" s="84"/>
      <c r="L14" s="83"/>
      <c r="M14" s="85"/>
      <c r="N14" s="85"/>
    </row>
    <row r="15" spans="1:16" s="101" customFormat="1" ht="82.5">
      <c r="A15" s="82" t="s">
        <v>554</v>
      </c>
      <c r="B15" s="83" t="s">
        <v>548</v>
      </c>
      <c r="C15" s="83" t="s">
        <v>555</v>
      </c>
      <c r="D15" s="83" t="s">
        <v>553</v>
      </c>
      <c r="E15" s="64"/>
      <c r="F15" s="83"/>
      <c r="G15" s="84"/>
      <c r="H15" s="83"/>
      <c r="I15" s="85"/>
      <c r="J15" s="83"/>
      <c r="K15" s="84"/>
      <c r="L15" s="83"/>
      <c r="M15" s="85"/>
      <c r="N15" s="85"/>
    </row>
    <row r="16" spans="1:16" ht="16.5">
      <c r="A16" s="82"/>
      <c r="B16" s="116"/>
      <c r="C16" s="116"/>
      <c r="D16" s="117"/>
      <c r="E16" s="64"/>
      <c r="F16" s="118"/>
      <c r="G16" s="119"/>
      <c r="H16" s="117"/>
      <c r="I16" s="85"/>
      <c r="J16" s="83"/>
      <c r="K16" s="84"/>
      <c r="L16" s="83"/>
      <c r="M16" s="86"/>
      <c r="N16" s="86"/>
      <c r="O16" s="74"/>
      <c r="P16" s="74"/>
    </row>
    <row r="17" spans="1:16" ht="16.5">
      <c r="A17" s="82"/>
      <c r="B17" s="116"/>
      <c r="C17" s="116"/>
      <c r="D17" s="117"/>
      <c r="E17" s="64"/>
      <c r="F17" s="118"/>
      <c r="G17" s="119"/>
      <c r="H17" s="117"/>
      <c r="I17" s="85"/>
      <c r="J17" s="83"/>
      <c r="K17" s="84"/>
      <c r="L17" s="83"/>
      <c r="M17" s="86"/>
      <c r="N17" s="86"/>
      <c r="O17" s="74"/>
      <c r="P17"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B12:D14 J10:J17 F11:F17 H11:H17 L11:L17">
    <cfRule type="expression" dxfId="152" priority="30" stopIfTrue="1">
      <formula>#REF!="Pass"</formula>
    </cfRule>
  </conditionalFormatting>
  <conditionalFormatting sqref="B15:C15">
    <cfRule type="expression" dxfId="151" priority="2" stopIfTrue="1">
      <formula>#REF!="NA"</formula>
    </cfRule>
  </conditionalFormatting>
  <conditionalFormatting sqref="B16:C17">
    <cfRule type="expression" dxfId="150" priority="18" stopIfTrue="1">
      <formula>#REF!="NA"</formula>
    </cfRule>
  </conditionalFormatting>
  <conditionalFormatting sqref="B16:D17">
    <cfRule type="expression" dxfId="149" priority="14" stopIfTrue="1">
      <formula>#REF!="Pass"</formula>
    </cfRule>
  </conditionalFormatting>
  <conditionalFormatting sqref="C15">
    <cfRule type="expression" dxfId="148" priority="1" stopIfTrue="1">
      <formula>#REF!="Pass"</formula>
    </cfRule>
  </conditionalFormatting>
  <conditionalFormatting sqref="C11:D11">
    <cfRule type="expression" dxfId="147" priority="28" stopIfTrue="1">
      <formula>#REF!="Pass"</formula>
    </cfRule>
    <cfRule type="expression" dxfId="146" priority="29" stopIfTrue="1">
      <formula>#REF!="NA"</formula>
    </cfRule>
  </conditionalFormatting>
  <conditionalFormatting sqref="C16:D17">
    <cfRule type="expression" dxfId="145" priority="12" stopIfTrue="1">
      <formula>#REF!="Pass"</formula>
    </cfRule>
    <cfRule type="expression" dxfId="144" priority="13" stopIfTrue="1">
      <formula>#REF!="NA"</formula>
    </cfRule>
  </conditionalFormatting>
  <conditionalFormatting sqref="D11:D14">
    <cfRule type="expression" dxfId="143" priority="27" stopIfTrue="1">
      <formula>#REF!="NA"</formula>
    </cfRule>
  </conditionalFormatting>
  <conditionalFormatting sqref="D11:D15 B15">
    <cfRule type="expression" dxfId="142" priority="4" stopIfTrue="1">
      <formula>#REF!="Pass"</formula>
    </cfRule>
  </conditionalFormatting>
  <conditionalFormatting sqref="D15:D17">
    <cfRule type="expression" dxfId="141" priority="3" stopIfTrue="1">
      <formula>#REF!="NA"</formula>
    </cfRule>
  </conditionalFormatting>
  <conditionalFormatting sqref="E10:E17 I11:I17 M11:N17">
    <cfRule type="expression" dxfId="140" priority="5" stopIfTrue="1">
      <formula>#REF!="Pass"</formula>
    </cfRule>
  </conditionalFormatting>
  <conditionalFormatting sqref="G10">
    <cfRule type="expression" dxfId="139" priority="20" stopIfTrue="1">
      <formula>#REF!="Pass"</formula>
    </cfRule>
    <cfRule type="expression" dxfId="138" priority="21" stopIfTrue="1">
      <formula>#REF!="NA"</formula>
    </cfRule>
    <cfRule type="expression" dxfId="137" priority="22" stopIfTrue="1">
      <formula>#REF!="Pass"</formula>
    </cfRule>
    <cfRule type="expression" dxfId="136" priority="23" stopIfTrue="1">
      <formula>#REF!="NA"</formula>
    </cfRule>
  </conditionalFormatting>
  <conditionalFormatting sqref="G11:G17 K11:K17">
    <cfRule type="cellIs" dxfId="135" priority="25" stopIfTrue="1" operator="equal">
      <formula>"Fail"</formula>
    </cfRule>
    <cfRule type="cellIs" dxfId="134" priority="26" stopIfTrue="1" operator="equal">
      <formula>"Pass"</formula>
    </cfRule>
  </conditionalFormatting>
  <conditionalFormatting sqref="H10:I10">
    <cfRule type="expression" dxfId="133" priority="24" stopIfTrue="1">
      <formula>#REF!="Pass"</formula>
    </cfRule>
  </conditionalFormatting>
  <conditionalFormatting sqref="J10:J11">
    <cfRule type="expression" dxfId="132" priority="10" stopIfTrue="1">
      <formula>#REF!="Pass"</formula>
    </cfRule>
    <cfRule type="expression" dxfId="131" priority="11" stopIfTrue="1">
      <formula>#REF!="NA"</formula>
    </cfRule>
  </conditionalFormatting>
  <conditionalFormatting sqref="J10:J17 B11:C11 F11:F17 H11:H17 L11:L17 B12:D14">
    <cfRule type="expression" dxfId="130" priority="31" stopIfTrue="1">
      <formula>#REF!="NA"</formula>
    </cfRule>
  </conditionalFormatting>
  <conditionalFormatting sqref="J16:J17">
    <cfRule type="expression" dxfId="129" priority="8" stopIfTrue="1">
      <formula>#REF!="Pass"</formula>
    </cfRule>
    <cfRule type="expression" dxfId="128" priority="9" stopIfTrue="1">
      <formula>#REF!="NA"</formula>
    </cfRule>
  </conditionalFormatting>
  <conditionalFormatting sqref="L10:N10">
    <cfRule type="expression" dxfId="127" priority="19" stopIfTrue="1">
      <formula>#REF!="Pass"</formula>
    </cfRule>
  </conditionalFormatting>
  <dataValidations count="1">
    <dataValidation type="list" allowBlank="1" showInputMessage="1" showErrorMessage="1" sqref="K65526:K65535 JG65526:JG65535 TC65526:TC65535 ACY65526:ACY65535 AMU65526:AMU65535 AWQ65526:AWQ65535 BGM65526:BGM65535 BQI65526:BQI65535 CAE65526:CAE65535 CKA65526:CKA65535 CTW65526:CTW65535 DDS65526:DDS65535 DNO65526:DNO65535 DXK65526:DXK65535 EHG65526:EHG65535 ERC65526:ERC65535 FAY65526:FAY65535 FKU65526:FKU65535 FUQ65526:FUQ65535 GEM65526:GEM65535 GOI65526:GOI65535 GYE65526:GYE65535 HIA65526:HIA65535 HRW65526:HRW65535 IBS65526:IBS65535 ILO65526:ILO65535 IVK65526:IVK65535 JFG65526:JFG65535 JPC65526:JPC65535 JYY65526:JYY65535 KIU65526:KIU65535 KSQ65526:KSQ65535 LCM65526:LCM65535 LMI65526:LMI65535 LWE65526:LWE65535 MGA65526:MGA65535 MPW65526:MPW65535 MZS65526:MZS65535 NJO65526:NJO65535 NTK65526:NTK65535 ODG65526:ODG65535 ONC65526:ONC65535 OWY65526:OWY65535 PGU65526:PGU65535 PQQ65526:PQQ65535 QAM65526:QAM65535 QKI65526:QKI65535 QUE65526:QUE65535 REA65526:REA65535 RNW65526:RNW65535 RXS65526:RXS65535 SHO65526:SHO65535 SRK65526:SRK65535 TBG65526:TBG65535 TLC65526:TLC65535 TUY65526:TUY65535 UEU65526:UEU65535 UOQ65526:UOQ65535 UYM65526:UYM65535 VII65526:VII65535 VSE65526:VSE65535 WCA65526:WCA65535 WLW65526:WLW65535 WVS65526:WVS65535 K131062:K131071 JG131062:JG131071 TC131062:TC131071 ACY131062:ACY131071 AMU131062:AMU131071 AWQ131062:AWQ131071 BGM131062:BGM131071 BQI131062:BQI131071 CAE131062:CAE131071 CKA131062:CKA131071 CTW131062:CTW131071 DDS131062:DDS131071 DNO131062:DNO131071 DXK131062:DXK131071 EHG131062:EHG131071 ERC131062:ERC131071 FAY131062:FAY131071 FKU131062:FKU131071 FUQ131062:FUQ131071 GEM131062:GEM131071 GOI131062:GOI131071 GYE131062:GYE131071 HIA131062:HIA131071 HRW131062:HRW131071 IBS131062:IBS131071 ILO131062:ILO131071 IVK131062:IVK131071 JFG131062:JFG131071 JPC131062:JPC131071 JYY131062:JYY131071 KIU131062:KIU131071 KSQ131062:KSQ131071 LCM131062:LCM131071 LMI131062:LMI131071 LWE131062:LWE131071 MGA131062:MGA131071 MPW131062:MPW131071 MZS131062:MZS131071 NJO131062:NJO131071 NTK131062:NTK131071 ODG131062:ODG131071 ONC131062:ONC131071 OWY131062:OWY131071 PGU131062:PGU131071 PQQ131062:PQQ131071 QAM131062:QAM131071 QKI131062:QKI131071 QUE131062:QUE131071 REA131062:REA131071 RNW131062:RNW131071 RXS131062:RXS131071 SHO131062:SHO131071 SRK131062:SRK131071 TBG131062:TBG131071 TLC131062:TLC131071 TUY131062:TUY131071 UEU131062:UEU131071 UOQ131062:UOQ131071 UYM131062:UYM131071 VII131062:VII131071 VSE131062:VSE131071 WCA131062:WCA131071 WLW131062:WLW131071 WVS131062:WVS131071 K196598:K196607 JG196598:JG196607 TC196598:TC196607 ACY196598:ACY196607 AMU196598:AMU196607 AWQ196598:AWQ196607 BGM196598:BGM196607 BQI196598:BQI196607 CAE196598:CAE196607 CKA196598:CKA196607 CTW196598:CTW196607 DDS196598:DDS196607 DNO196598:DNO196607 DXK196598:DXK196607 EHG196598:EHG196607 ERC196598:ERC196607 FAY196598:FAY196607 FKU196598:FKU196607 FUQ196598:FUQ196607 GEM196598:GEM196607 GOI196598:GOI196607 GYE196598:GYE196607 HIA196598:HIA196607 HRW196598:HRW196607 IBS196598:IBS196607 ILO196598:ILO196607 IVK196598:IVK196607 JFG196598:JFG196607 JPC196598:JPC196607 JYY196598:JYY196607 KIU196598:KIU196607 KSQ196598:KSQ196607 LCM196598:LCM196607 LMI196598:LMI196607 LWE196598:LWE196607 MGA196598:MGA196607 MPW196598:MPW196607 MZS196598:MZS196607 NJO196598:NJO196607 NTK196598:NTK196607 ODG196598:ODG196607 ONC196598:ONC196607 OWY196598:OWY196607 PGU196598:PGU196607 PQQ196598:PQQ196607 QAM196598:QAM196607 QKI196598:QKI196607 QUE196598:QUE196607 REA196598:REA196607 RNW196598:RNW196607 RXS196598:RXS196607 SHO196598:SHO196607 SRK196598:SRK196607 TBG196598:TBG196607 TLC196598:TLC196607 TUY196598:TUY196607 UEU196598:UEU196607 UOQ196598:UOQ196607 UYM196598:UYM196607 VII196598:VII196607 VSE196598:VSE196607 WCA196598:WCA196607 WLW196598:WLW196607 WVS196598:WVS196607 K262134:K262143 JG262134:JG262143 TC262134:TC262143 ACY262134:ACY262143 AMU262134:AMU262143 AWQ262134:AWQ262143 BGM262134:BGM262143 BQI262134:BQI262143 CAE262134:CAE262143 CKA262134:CKA262143 CTW262134:CTW262143 DDS262134:DDS262143 DNO262134:DNO262143 DXK262134:DXK262143 EHG262134:EHG262143 ERC262134:ERC262143 FAY262134:FAY262143 FKU262134:FKU262143 FUQ262134:FUQ262143 GEM262134:GEM262143 GOI262134:GOI262143 GYE262134:GYE262143 HIA262134:HIA262143 HRW262134:HRW262143 IBS262134:IBS262143 ILO262134:ILO262143 IVK262134:IVK262143 JFG262134:JFG262143 JPC262134:JPC262143 JYY262134:JYY262143 KIU262134:KIU262143 KSQ262134:KSQ262143 LCM262134:LCM262143 LMI262134:LMI262143 LWE262134:LWE262143 MGA262134:MGA262143 MPW262134:MPW262143 MZS262134:MZS262143 NJO262134:NJO262143 NTK262134:NTK262143 ODG262134:ODG262143 ONC262134:ONC262143 OWY262134:OWY262143 PGU262134:PGU262143 PQQ262134:PQQ262143 QAM262134:QAM262143 QKI262134:QKI262143 QUE262134:QUE262143 REA262134:REA262143 RNW262134:RNW262143 RXS262134:RXS262143 SHO262134:SHO262143 SRK262134:SRK262143 TBG262134:TBG262143 TLC262134:TLC262143 TUY262134:TUY262143 UEU262134:UEU262143 UOQ262134:UOQ262143 UYM262134:UYM262143 VII262134:VII262143 VSE262134:VSE262143 WCA262134:WCA262143 WLW262134:WLW262143 WVS262134:WVS262143 K327670:K327679 JG327670:JG327679 TC327670:TC327679 ACY327670:ACY327679 AMU327670:AMU327679 AWQ327670:AWQ327679 BGM327670:BGM327679 BQI327670:BQI327679 CAE327670:CAE327679 CKA327670:CKA327679 CTW327670:CTW327679 DDS327670:DDS327679 DNO327670:DNO327679 DXK327670:DXK327679 EHG327670:EHG327679 ERC327670:ERC327679 FAY327670:FAY327679 FKU327670:FKU327679 FUQ327670:FUQ327679 GEM327670:GEM327679 GOI327670:GOI327679 GYE327670:GYE327679 HIA327670:HIA327679 HRW327670:HRW327679 IBS327670:IBS327679 ILO327670:ILO327679 IVK327670:IVK327679 JFG327670:JFG327679 JPC327670:JPC327679 JYY327670:JYY327679 KIU327670:KIU327679 KSQ327670:KSQ327679 LCM327670:LCM327679 LMI327670:LMI327679 LWE327670:LWE327679 MGA327670:MGA327679 MPW327670:MPW327679 MZS327670:MZS327679 NJO327670:NJO327679 NTK327670:NTK327679 ODG327670:ODG327679 ONC327670:ONC327679 OWY327670:OWY327679 PGU327670:PGU327679 PQQ327670:PQQ327679 QAM327670:QAM327679 QKI327670:QKI327679 QUE327670:QUE327679 REA327670:REA327679 RNW327670:RNW327679 RXS327670:RXS327679 SHO327670:SHO327679 SRK327670:SRK327679 TBG327670:TBG327679 TLC327670:TLC327679 TUY327670:TUY327679 UEU327670:UEU327679 UOQ327670:UOQ327679 UYM327670:UYM327679 VII327670:VII327679 VSE327670:VSE327679 WCA327670:WCA327679 WLW327670:WLW327679 WVS327670:WVS327679 K393206:K393215 JG393206:JG393215 TC393206:TC393215 ACY393206:ACY393215 AMU393206:AMU393215 AWQ393206:AWQ393215 BGM393206:BGM393215 BQI393206:BQI393215 CAE393206:CAE393215 CKA393206:CKA393215 CTW393206:CTW393215 DDS393206:DDS393215 DNO393206:DNO393215 DXK393206:DXK393215 EHG393206:EHG393215 ERC393206:ERC393215 FAY393206:FAY393215 FKU393206:FKU393215 FUQ393206:FUQ393215 GEM393206:GEM393215 GOI393206:GOI393215 GYE393206:GYE393215 HIA393206:HIA393215 HRW393206:HRW393215 IBS393206:IBS393215 ILO393206:ILO393215 IVK393206:IVK393215 JFG393206:JFG393215 JPC393206:JPC393215 JYY393206:JYY393215 KIU393206:KIU393215 KSQ393206:KSQ393215 LCM393206:LCM393215 LMI393206:LMI393215 LWE393206:LWE393215 MGA393206:MGA393215 MPW393206:MPW393215 MZS393206:MZS393215 NJO393206:NJO393215 NTK393206:NTK393215 ODG393206:ODG393215 ONC393206:ONC393215 OWY393206:OWY393215 PGU393206:PGU393215 PQQ393206:PQQ393215 QAM393206:QAM393215 QKI393206:QKI393215 QUE393206:QUE393215 REA393206:REA393215 RNW393206:RNW393215 RXS393206:RXS393215 SHO393206:SHO393215 SRK393206:SRK393215 TBG393206:TBG393215 TLC393206:TLC393215 TUY393206:TUY393215 UEU393206:UEU393215 UOQ393206:UOQ393215 UYM393206:UYM393215 VII393206:VII393215 VSE393206:VSE393215 WCA393206:WCA393215 WLW393206:WLW393215 WVS393206:WVS393215 K458742:K458751 JG458742:JG458751 TC458742:TC458751 ACY458742:ACY458751 AMU458742:AMU458751 AWQ458742:AWQ458751 BGM458742:BGM458751 BQI458742:BQI458751 CAE458742:CAE458751 CKA458742:CKA458751 CTW458742:CTW458751 DDS458742:DDS458751 DNO458742:DNO458751 DXK458742:DXK458751 EHG458742:EHG458751 ERC458742:ERC458751 FAY458742:FAY458751 FKU458742:FKU458751 FUQ458742:FUQ458751 GEM458742:GEM458751 GOI458742:GOI458751 GYE458742:GYE458751 HIA458742:HIA458751 HRW458742:HRW458751 IBS458742:IBS458751 ILO458742:ILO458751 IVK458742:IVK458751 JFG458742:JFG458751 JPC458742:JPC458751 JYY458742:JYY458751 KIU458742:KIU458751 KSQ458742:KSQ458751 LCM458742:LCM458751 LMI458742:LMI458751 LWE458742:LWE458751 MGA458742:MGA458751 MPW458742:MPW458751 MZS458742:MZS458751 NJO458742:NJO458751 NTK458742:NTK458751 ODG458742:ODG458751 ONC458742:ONC458751 OWY458742:OWY458751 PGU458742:PGU458751 PQQ458742:PQQ458751 QAM458742:QAM458751 QKI458742:QKI458751 QUE458742:QUE458751 REA458742:REA458751 RNW458742:RNW458751 RXS458742:RXS458751 SHO458742:SHO458751 SRK458742:SRK458751 TBG458742:TBG458751 TLC458742:TLC458751 TUY458742:TUY458751 UEU458742:UEU458751 UOQ458742:UOQ458751 UYM458742:UYM458751 VII458742:VII458751 VSE458742:VSE458751 WCA458742:WCA458751 WLW458742:WLW458751 WVS458742:WVS458751 K524278:K524287 JG524278:JG524287 TC524278:TC524287 ACY524278:ACY524287 AMU524278:AMU524287 AWQ524278:AWQ524287 BGM524278:BGM524287 BQI524278:BQI524287 CAE524278:CAE524287 CKA524278:CKA524287 CTW524278:CTW524287 DDS524278:DDS524287 DNO524278:DNO524287 DXK524278:DXK524287 EHG524278:EHG524287 ERC524278:ERC524287 FAY524278:FAY524287 FKU524278:FKU524287 FUQ524278:FUQ524287 GEM524278:GEM524287 GOI524278:GOI524287 GYE524278:GYE524287 HIA524278:HIA524287 HRW524278:HRW524287 IBS524278:IBS524287 ILO524278:ILO524287 IVK524278:IVK524287 JFG524278:JFG524287 JPC524278:JPC524287 JYY524278:JYY524287 KIU524278:KIU524287 KSQ524278:KSQ524287 LCM524278:LCM524287 LMI524278:LMI524287 LWE524278:LWE524287 MGA524278:MGA524287 MPW524278:MPW524287 MZS524278:MZS524287 NJO524278:NJO524287 NTK524278:NTK524287 ODG524278:ODG524287 ONC524278:ONC524287 OWY524278:OWY524287 PGU524278:PGU524287 PQQ524278:PQQ524287 QAM524278:QAM524287 QKI524278:QKI524287 QUE524278:QUE524287 REA524278:REA524287 RNW524278:RNW524287 RXS524278:RXS524287 SHO524278:SHO524287 SRK524278:SRK524287 TBG524278:TBG524287 TLC524278:TLC524287 TUY524278:TUY524287 UEU524278:UEU524287 UOQ524278:UOQ524287 UYM524278:UYM524287 VII524278:VII524287 VSE524278:VSE524287 WCA524278:WCA524287 WLW524278:WLW524287 WVS524278:WVS524287 K589814:K589823 JG589814:JG589823 TC589814:TC589823 ACY589814:ACY589823 AMU589814:AMU589823 AWQ589814:AWQ589823 BGM589814:BGM589823 BQI589814:BQI589823 CAE589814:CAE589823 CKA589814:CKA589823 CTW589814:CTW589823 DDS589814:DDS589823 DNO589814:DNO589823 DXK589814:DXK589823 EHG589814:EHG589823 ERC589814:ERC589823 FAY589814:FAY589823 FKU589814:FKU589823 FUQ589814:FUQ589823 GEM589814:GEM589823 GOI589814:GOI589823 GYE589814:GYE589823 HIA589814:HIA589823 HRW589814:HRW589823 IBS589814:IBS589823 ILO589814:ILO589823 IVK589814:IVK589823 JFG589814:JFG589823 JPC589814:JPC589823 JYY589814:JYY589823 KIU589814:KIU589823 KSQ589814:KSQ589823 LCM589814:LCM589823 LMI589814:LMI589823 LWE589814:LWE589823 MGA589814:MGA589823 MPW589814:MPW589823 MZS589814:MZS589823 NJO589814:NJO589823 NTK589814:NTK589823 ODG589814:ODG589823 ONC589814:ONC589823 OWY589814:OWY589823 PGU589814:PGU589823 PQQ589814:PQQ589823 QAM589814:QAM589823 QKI589814:QKI589823 QUE589814:QUE589823 REA589814:REA589823 RNW589814:RNW589823 RXS589814:RXS589823 SHO589814:SHO589823 SRK589814:SRK589823 TBG589814:TBG589823 TLC589814:TLC589823 TUY589814:TUY589823 UEU589814:UEU589823 UOQ589814:UOQ589823 UYM589814:UYM589823 VII589814:VII589823 VSE589814:VSE589823 WCA589814:WCA589823 WLW589814:WLW589823 WVS589814:WVS589823 K655350:K655359 JG655350:JG655359 TC655350:TC655359 ACY655350:ACY655359 AMU655350:AMU655359 AWQ655350:AWQ655359 BGM655350:BGM655359 BQI655350:BQI655359 CAE655350:CAE655359 CKA655350:CKA655359 CTW655350:CTW655359 DDS655350:DDS655359 DNO655350:DNO655359 DXK655350:DXK655359 EHG655350:EHG655359 ERC655350:ERC655359 FAY655350:FAY655359 FKU655350:FKU655359 FUQ655350:FUQ655359 GEM655350:GEM655359 GOI655350:GOI655359 GYE655350:GYE655359 HIA655350:HIA655359 HRW655350:HRW655359 IBS655350:IBS655359 ILO655350:ILO655359 IVK655350:IVK655359 JFG655350:JFG655359 JPC655350:JPC655359 JYY655350:JYY655359 KIU655350:KIU655359 KSQ655350:KSQ655359 LCM655350:LCM655359 LMI655350:LMI655359 LWE655350:LWE655359 MGA655350:MGA655359 MPW655350:MPW655359 MZS655350:MZS655359 NJO655350:NJO655359 NTK655350:NTK655359 ODG655350:ODG655359 ONC655350:ONC655359 OWY655350:OWY655359 PGU655350:PGU655359 PQQ655350:PQQ655359 QAM655350:QAM655359 QKI655350:QKI655359 QUE655350:QUE655359 REA655350:REA655359 RNW655350:RNW655359 RXS655350:RXS655359 SHO655350:SHO655359 SRK655350:SRK655359 TBG655350:TBG655359 TLC655350:TLC655359 TUY655350:TUY655359 UEU655350:UEU655359 UOQ655350:UOQ655359 UYM655350:UYM655359 VII655350:VII655359 VSE655350:VSE655359 WCA655350:WCA655359 WLW655350:WLW655359 WVS655350:WVS655359 K720886:K720895 JG720886:JG720895 TC720886:TC720895 ACY720886:ACY720895 AMU720886:AMU720895 AWQ720886:AWQ720895 BGM720886:BGM720895 BQI720886:BQI720895 CAE720886:CAE720895 CKA720886:CKA720895 CTW720886:CTW720895 DDS720886:DDS720895 DNO720886:DNO720895 DXK720886:DXK720895 EHG720886:EHG720895 ERC720886:ERC720895 FAY720886:FAY720895 FKU720886:FKU720895 FUQ720886:FUQ720895 GEM720886:GEM720895 GOI720886:GOI720895 GYE720886:GYE720895 HIA720886:HIA720895 HRW720886:HRW720895 IBS720886:IBS720895 ILO720886:ILO720895 IVK720886:IVK720895 JFG720886:JFG720895 JPC720886:JPC720895 JYY720886:JYY720895 KIU720886:KIU720895 KSQ720886:KSQ720895 LCM720886:LCM720895 LMI720886:LMI720895 LWE720886:LWE720895 MGA720886:MGA720895 MPW720886:MPW720895 MZS720886:MZS720895 NJO720886:NJO720895 NTK720886:NTK720895 ODG720886:ODG720895 ONC720886:ONC720895 OWY720886:OWY720895 PGU720886:PGU720895 PQQ720886:PQQ720895 QAM720886:QAM720895 QKI720886:QKI720895 QUE720886:QUE720895 REA720886:REA720895 RNW720886:RNW720895 RXS720886:RXS720895 SHO720886:SHO720895 SRK720886:SRK720895 TBG720886:TBG720895 TLC720886:TLC720895 TUY720886:TUY720895 UEU720886:UEU720895 UOQ720886:UOQ720895 UYM720886:UYM720895 VII720886:VII720895 VSE720886:VSE720895 WCA720886:WCA720895 WLW720886:WLW720895 WVS720886:WVS720895 K786422:K786431 JG786422:JG786431 TC786422:TC786431 ACY786422:ACY786431 AMU786422:AMU786431 AWQ786422:AWQ786431 BGM786422:BGM786431 BQI786422:BQI786431 CAE786422:CAE786431 CKA786422:CKA786431 CTW786422:CTW786431 DDS786422:DDS786431 DNO786422:DNO786431 DXK786422:DXK786431 EHG786422:EHG786431 ERC786422:ERC786431 FAY786422:FAY786431 FKU786422:FKU786431 FUQ786422:FUQ786431 GEM786422:GEM786431 GOI786422:GOI786431 GYE786422:GYE786431 HIA786422:HIA786431 HRW786422:HRW786431 IBS786422:IBS786431 ILO786422:ILO786431 IVK786422:IVK786431 JFG786422:JFG786431 JPC786422:JPC786431 JYY786422:JYY786431 KIU786422:KIU786431 KSQ786422:KSQ786431 LCM786422:LCM786431 LMI786422:LMI786431 LWE786422:LWE786431 MGA786422:MGA786431 MPW786422:MPW786431 MZS786422:MZS786431 NJO786422:NJO786431 NTK786422:NTK786431 ODG786422:ODG786431 ONC786422:ONC786431 OWY786422:OWY786431 PGU786422:PGU786431 PQQ786422:PQQ786431 QAM786422:QAM786431 QKI786422:QKI786431 QUE786422:QUE786431 REA786422:REA786431 RNW786422:RNW786431 RXS786422:RXS786431 SHO786422:SHO786431 SRK786422:SRK786431 TBG786422:TBG786431 TLC786422:TLC786431 TUY786422:TUY786431 UEU786422:UEU786431 UOQ786422:UOQ786431 UYM786422:UYM786431 VII786422:VII786431 VSE786422:VSE786431 WCA786422:WCA786431 WLW786422:WLW786431 WVS786422:WVS786431 K851958:K851967 JG851958:JG851967 TC851958:TC851967 ACY851958:ACY851967 AMU851958:AMU851967 AWQ851958:AWQ851967 BGM851958:BGM851967 BQI851958:BQI851967 CAE851958:CAE851967 CKA851958:CKA851967 CTW851958:CTW851967 DDS851958:DDS851967 DNO851958:DNO851967 DXK851958:DXK851967 EHG851958:EHG851967 ERC851958:ERC851967 FAY851958:FAY851967 FKU851958:FKU851967 FUQ851958:FUQ851967 GEM851958:GEM851967 GOI851958:GOI851967 GYE851958:GYE851967 HIA851958:HIA851967 HRW851958:HRW851967 IBS851958:IBS851967 ILO851958:ILO851967 IVK851958:IVK851967 JFG851958:JFG851967 JPC851958:JPC851967 JYY851958:JYY851967 KIU851958:KIU851967 KSQ851958:KSQ851967 LCM851958:LCM851967 LMI851958:LMI851967 LWE851958:LWE851967 MGA851958:MGA851967 MPW851958:MPW851967 MZS851958:MZS851967 NJO851958:NJO851967 NTK851958:NTK851967 ODG851958:ODG851967 ONC851958:ONC851967 OWY851958:OWY851967 PGU851958:PGU851967 PQQ851958:PQQ851967 QAM851958:QAM851967 QKI851958:QKI851967 QUE851958:QUE851967 REA851958:REA851967 RNW851958:RNW851967 RXS851958:RXS851967 SHO851958:SHO851967 SRK851958:SRK851967 TBG851958:TBG851967 TLC851958:TLC851967 TUY851958:TUY851967 UEU851958:UEU851967 UOQ851958:UOQ851967 UYM851958:UYM851967 VII851958:VII851967 VSE851958:VSE851967 WCA851958:WCA851967 WLW851958:WLW851967 WVS851958:WVS851967 K917494:K917503 JG917494:JG917503 TC917494:TC917503 ACY917494:ACY917503 AMU917494:AMU917503 AWQ917494:AWQ917503 BGM917494:BGM917503 BQI917494:BQI917503 CAE917494:CAE917503 CKA917494:CKA917503 CTW917494:CTW917503 DDS917494:DDS917503 DNO917494:DNO917503 DXK917494:DXK917503 EHG917494:EHG917503 ERC917494:ERC917503 FAY917494:FAY917503 FKU917494:FKU917503 FUQ917494:FUQ917503 GEM917494:GEM917503 GOI917494:GOI917503 GYE917494:GYE917503 HIA917494:HIA917503 HRW917494:HRW917503 IBS917494:IBS917503 ILO917494:ILO917503 IVK917494:IVK917503 JFG917494:JFG917503 JPC917494:JPC917503 JYY917494:JYY917503 KIU917494:KIU917503 KSQ917494:KSQ917503 LCM917494:LCM917503 LMI917494:LMI917503 LWE917494:LWE917503 MGA917494:MGA917503 MPW917494:MPW917503 MZS917494:MZS917503 NJO917494:NJO917503 NTK917494:NTK917503 ODG917494:ODG917503 ONC917494:ONC917503 OWY917494:OWY917503 PGU917494:PGU917503 PQQ917494:PQQ917503 QAM917494:QAM917503 QKI917494:QKI917503 QUE917494:QUE917503 REA917494:REA917503 RNW917494:RNW917503 RXS917494:RXS917503 SHO917494:SHO917503 SRK917494:SRK917503 TBG917494:TBG917503 TLC917494:TLC917503 TUY917494:TUY917503 UEU917494:UEU917503 UOQ917494:UOQ917503 UYM917494:UYM917503 VII917494:VII917503 VSE917494:VSE917503 WCA917494:WCA917503 WLW917494:WLW917503 WVS917494:WVS917503 K983030:K983039 JG983030:JG983039 TC983030:TC983039 ACY983030:ACY983039 AMU983030:AMU983039 AWQ983030:AWQ983039 BGM983030:BGM983039 BQI983030:BQI983039 CAE983030:CAE983039 CKA983030:CKA983039 CTW983030:CTW983039 DDS983030:DDS983039 DNO983030:DNO983039 DXK983030:DXK983039 EHG983030:EHG983039 ERC983030:ERC983039 FAY983030:FAY983039 FKU983030:FKU983039 FUQ983030:FUQ983039 GEM983030:GEM983039 GOI983030:GOI983039 GYE983030:GYE983039 HIA983030:HIA983039 HRW983030:HRW983039 IBS983030:IBS983039 ILO983030:ILO983039 IVK983030:IVK983039 JFG983030:JFG983039 JPC983030:JPC983039 JYY983030:JYY983039 KIU983030:KIU983039 KSQ983030:KSQ983039 LCM983030:LCM983039 LMI983030:LMI983039 LWE983030:LWE983039 MGA983030:MGA983039 MPW983030:MPW983039 MZS983030:MZS983039 NJO983030:NJO983039 NTK983030:NTK983039 ODG983030:ODG983039 ONC983030:ONC983039 OWY983030:OWY983039 PGU983030:PGU983039 PQQ983030:PQQ983039 QAM983030:QAM983039 QKI983030:QKI983039 QUE983030:QUE983039 REA983030:REA983039 RNW983030:RNW983039 RXS983030:RXS983039 SHO983030:SHO983039 SRK983030:SRK983039 TBG983030:TBG983039 TLC983030:TLC983039 TUY983030:TUY983039 UEU983030:UEU983039 UOQ983030:UOQ983039 UYM983030:UYM983039 VII983030:VII983039 VSE983030:VSE983039 WCA983030:WCA983039 WLW983030:WLW983039 WVS983030:WVS983039 G65526:G65535 JC65526:JC65535 SY65526:SY65535 ACU65526:ACU65535 AMQ65526:AMQ65535 AWM65526:AWM65535 BGI65526:BGI65535 BQE65526:BQE65535 CAA65526:CAA65535 CJW65526:CJW65535 CTS65526:CTS65535 DDO65526:DDO65535 DNK65526:DNK65535 DXG65526:DXG65535 EHC65526:EHC65535 EQY65526:EQY65535 FAU65526:FAU65535 FKQ65526:FKQ65535 FUM65526:FUM65535 GEI65526:GEI65535 GOE65526:GOE65535 GYA65526:GYA65535 HHW65526:HHW65535 HRS65526:HRS65535 IBO65526:IBO65535 ILK65526:ILK65535 IVG65526:IVG65535 JFC65526:JFC65535 JOY65526:JOY65535 JYU65526:JYU65535 KIQ65526:KIQ65535 KSM65526:KSM65535 LCI65526:LCI65535 LME65526:LME65535 LWA65526:LWA65535 MFW65526:MFW65535 MPS65526:MPS65535 MZO65526:MZO65535 NJK65526:NJK65535 NTG65526:NTG65535 ODC65526:ODC65535 OMY65526:OMY65535 OWU65526:OWU65535 PGQ65526:PGQ65535 PQM65526:PQM65535 QAI65526:QAI65535 QKE65526:QKE65535 QUA65526:QUA65535 RDW65526:RDW65535 RNS65526:RNS65535 RXO65526:RXO65535 SHK65526:SHK65535 SRG65526:SRG65535 TBC65526:TBC65535 TKY65526:TKY65535 TUU65526:TUU65535 UEQ65526:UEQ65535 UOM65526:UOM65535 UYI65526:UYI65535 VIE65526:VIE65535 VSA65526:VSA65535 WBW65526:WBW65535 WLS65526:WLS65535 WVO65526:WVO65535 G131062:G131071 JC131062:JC131071 SY131062:SY131071 ACU131062:ACU131071 AMQ131062:AMQ131071 AWM131062:AWM131071 BGI131062:BGI131071 BQE131062:BQE131071 CAA131062:CAA131071 CJW131062:CJW131071 CTS131062:CTS131071 DDO131062:DDO131071 DNK131062:DNK131071 DXG131062:DXG131071 EHC131062:EHC131071 EQY131062:EQY131071 FAU131062:FAU131071 FKQ131062:FKQ131071 FUM131062:FUM131071 GEI131062:GEI131071 GOE131062:GOE131071 GYA131062:GYA131071 HHW131062:HHW131071 HRS131062:HRS131071 IBO131062:IBO131071 ILK131062:ILK131071 IVG131062:IVG131071 JFC131062:JFC131071 JOY131062:JOY131071 JYU131062:JYU131071 KIQ131062:KIQ131071 KSM131062:KSM131071 LCI131062:LCI131071 LME131062:LME131071 LWA131062:LWA131071 MFW131062:MFW131071 MPS131062:MPS131071 MZO131062:MZO131071 NJK131062:NJK131071 NTG131062:NTG131071 ODC131062:ODC131071 OMY131062:OMY131071 OWU131062:OWU131071 PGQ131062:PGQ131071 PQM131062:PQM131071 QAI131062:QAI131071 QKE131062:QKE131071 QUA131062:QUA131071 RDW131062:RDW131071 RNS131062:RNS131071 RXO131062:RXO131071 SHK131062:SHK131071 SRG131062:SRG131071 TBC131062:TBC131071 TKY131062:TKY131071 TUU131062:TUU131071 UEQ131062:UEQ131071 UOM131062:UOM131071 UYI131062:UYI131071 VIE131062:VIE131071 VSA131062:VSA131071 WBW131062:WBW131071 WLS131062:WLS131071 WVO131062:WVO131071 G196598:G196607 JC196598:JC196607 SY196598:SY196607 ACU196598:ACU196607 AMQ196598:AMQ196607 AWM196598:AWM196607 BGI196598:BGI196607 BQE196598:BQE196607 CAA196598:CAA196607 CJW196598:CJW196607 CTS196598:CTS196607 DDO196598:DDO196607 DNK196598:DNK196607 DXG196598:DXG196607 EHC196598:EHC196607 EQY196598:EQY196607 FAU196598:FAU196607 FKQ196598:FKQ196607 FUM196598:FUM196607 GEI196598:GEI196607 GOE196598:GOE196607 GYA196598:GYA196607 HHW196598:HHW196607 HRS196598:HRS196607 IBO196598:IBO196607 ILK196598:ILK196607 IVG196598:IVG196607 JFC196598:JFC196607 JOY196598:JOY196607 JYU196598:JYU196607 KIQ196598:KIQ196607 KSM196598:KSM196607 LCI196598:LCI196607 LME196598:LME196607 LWA196598:LWA196607 MFW196598:MFW196607 MPS196598:MPS196607 MZO196598:MZO196607 NJK196598:NJK196607 NTG196598:NTG196607 ODC196598:ODC196607 OMY196598:OMY196607 OWU196598:OWU196607 PGQ196598:PGQ196607 PQM196598:PQM196607 QAI196598:QAI196607 QKE196598:QKE196607 QUA196598:QUA196607 RDW196598:RDW196607 RNS196598:RNS196607 RXO196598:RXO196607 SHK196598:SHK196607 SRG196598:SRG196607 TBC196598:TBC196607 TKY196598:TKY196607 TUU196598:TUU196607 UEQ196598:UEQ196607 UOM196598:UOM196607 UYI196598:UYI196607 VIE196598:VIE196607 VSA196598:VSA196607 WBW196598:WBW196607 WLS196598:WLS196607 WVO196598:WVO196607 G262134:G262143 JC262134:JC262143 SY262134:SY262143 ACU262134:ACU262143 AMQ262134:AMQ262143 AWM262134:AWM262143 BGI262134:BGI262143 BQE262134:BQE262143 CAA262134:CAA262143 CJW262134:CJW262143 CTS262134:CTS262143 DDO262134:DDO262143 DNK262134:DNK262143 DXG262134:DXG262143 EHC262134:EHC262143 EQY262134:EQY262143 FAU262134:FAU262143 FKQ262134:FKQ262143 FUM262134:FUM262143 GEI262134:GEI262143 GOE262134:GOE262143 GYA262134:GYA262143 HHW262134:HHW262143 HRS262134:HRS262143 IBO262134:IBO262143 ILK262134:ILK262143 IVG262134:IVG262143 JFC262134:JFC262143 JOY262134:JOY262143 JYU262134:JYU262143 KIQ262134:KIQ262143 KSM262134:KSM262143 LCI262134:LCI262143 LME262134:LME262143 LWA262134:LWA262143 MFW262134:MFW262143 MPS262134:MPS262143 MZO262134:MZO262143 NJK262134:NJK262143 NTG262134:NTG262143 ODC262134:ODC262143 OMY262134:OMY262143 OWU262134:OWU262143 PGQ262134:PGQ262143 PQM262134:PQM262143 QAI262134:QAI262143 QKE262134:QKE262143 QUA262134:QUA262143 RDW262134:RDW262143 RNS262134:RNS262143 RXO262134:RXO262143 SHK262134:SHK262143 SRG262134:SRG262143 TBC262134:TBC262143 TKY262134:TKY262143 TUU262134:TUU262143 UEQ262134:UEQ262143 UOM262134:UOM262143 UYI262134:UYI262143 VIE262134:VIE262143 VSA262134:VSA262143 WBW262134:WBW262143 WLS262134:WLS262143 WVO262134:WVO262143 G327670:G327679 JC327670:JC327679 SY327670:SY327679 ACU327670:ACU327679 AMQ327670:AMQ327679 AWM327670:AWM327679 BGI327670:BGI327679 BQE327670:BQE327679 CAA327670:CAA327679 CJW327670:CJW327679 CTS327670:CTS327679 DDO327670:DDO327679 DNK327670:DNK327679 DXG327670:DXG327679 EHC327670:EHC327679 EQY327670:EQY327679 FAU327670:FAU327679 FKQ327670:FKQ327679 FUM327670:FUM327679 GEI327670:GEI327679 GOE327670:GOE327679 GYA327670:GYA327679 HHW327670:HHW327679 HRS327670:HRS327679 IBO327670:IBO327679 ILK327670:ILK327679 IVG327670:IVG327679 JFC327670:JFC327679 JOY327670:JOY327679 JYU327670:JYU327679 KIQ327670:KIQ327679 KSM327670:KSM327679 LCI327670:LCI327679 LME327670:LME327679 LWA327670:LWA327679 MFW327670:MFW327679 MPS327670:MPS327679 MZO327670:MZO327679 NJK327670:NJK327679 NTG327670:NTG327679 ODC327670:ODC327679 OMY327670:OMY327679 OWU327670:OWU327679 PGQ327670:PGQ327679 PQM327670:PQM327679 QAI327670:QAI327679 QKE327670:QKE327679 QUA327670:QUA327679 RDW327670:RDW327679 RNS327670:RNS327679 RXO327670:RXO327679 SHK327670:SHK327679 SRG327670:SRG327679 TBC327670:TBC327679 TKY327670:TKY327679 TUU327670:TUU327679 UEQ327670:UEQ327679 UOM327670:UOM327679 UYI327670:UYI327679 VIE327670:VIE327679 VSA327670:VSA327679 WBW327670:WBW327679 WLS327670:WLS327679 WVO327670:WVO327679 G393206:G393215 JC393206:JC393215 SY393206:SY393215 ACU393206:ACU393215 AMQ393206:AMQ393215 AWM393206:AWM393215 BGI393206:BGI393215 BQE393206:BQE393215 CAA393206:CAA393215 CJW393206:CJW393215 CTS393206:CTS393215 DDO393206:DDO393215 DNK393206:DNK393215 DXG393206:DXG393215 EHC393206:EHC393215 EQY393206:EQY393215 FAU393206:FAU393215 FKQ393206:FKQ393215 FUM393206:FUM393215 GEI393206:GEI393215 GOE393206:GOE393215 GYA393206:GYA393215 HHW393206:HHW393215 HRS393206:HRS393215 IBO393206:IBO393215 ILK393206:ILK393215 IVG393206:IVG393215 JFC393206:JFC393215 JOY393206:JOY393215 JYU393206:JYU393215 KIQ393206:KIQ393215 KSM393206:KSM393215 LCI393206:LCI393215 LME393206:LME393215 LWA393206:LWA393215 MFW393206:MFW393215 MPS393206:MPS393215 MZO393206:MZO393215 NJK393206:NJK393215 NTG393206:NTG393215 ODC393206:ODC393215 OMY393206:OMY393215 OWU393206:OWU393215 PGQ393206:PGQ393215 PQM393206:PQM393215 QAI393206:QAI393215 QKE393206:QKE393215 QUA393206:QUA393215 RDW393206:RDW393215 RNS393206:RNS393215 RXO393206:RXO393215 SHK393206:SHK393215 SRG393206:SRG393215 TBC393206:TBC393215 TKY393206:TKY393215 TUU393206:TUU393215 UEQ393206:UEQ393215 UOM393206:UOM393215 UYI393206:UYI393215 VIE393206:VIE393215 VSA393206:VSA393215 WBW393206:WBW393215 WLS393206:WLS393215 WVO393206:WVO393215 G458742:G458751 JC458742:JC458751 SY458742:SY458751 ACU458742:ACU458751 AMQ458742:AMQ458751 AWM458742:AWM458751 BGI458742:BGI458751 BQE458742:BQE458751 CAA458742:CAA458751 CJW458742:CJW458751 CTS458742:CTS458751 DDO458742:DDO458751 DNK458742:DNK458751 DXG458742:DXG458751 EHC458742:EHC458751 EQY458742:EQY458751 FAU458742:FAU458751 FKQ458742:FKQ458751 FUM458742:FUM458751 GEI458742:GEI458751 GOE458742:GOE458751 GYA458742:GYA458751 HHW458742:HHW458751 HRS458742:HRS458751 IBO458742:IBO458751 ILK458742:ILK458751 IVG458742:IVG458751 JFC458742:JFC458751 JOY458742:JOY458751 JYU458742:JYU458751 KIQ458742:KIQ458751 KSM458742:KSM458751 LCI458742:LCI458751 LME458742:LME458751 LWA458742:LWA458751 MFW458742:MFW458751 MPS458742:MPS458751 MZO458742:MZO458751 NJK458742:NJK458751 NTG458742:NTG458751 ODC458742:ODC458751 OMY458742:OMY458751 OWU458742:OWU458751 PGQ458742:PGQ458751 PQM458742:PQM458751 QAI458742:QAI458751 QKE458742:QKE458751 QUA458742:QUA458751 RDW458742:RDW458751 RNS458742:RNS458751 RXO458742:RXO458751 SHK458742:SHK458751 SRG458742:SRG458751 TBC458742:TBC458751 TKY458742:TKY458751 TUU458742:TUU458751 UEQ458742:UEQ458751 UOM458742:UOM458751 UYI458742:UYI458751 VIE458742:VIE458751 VSA458742:VSA458751 WBW458742:WBW458751 WLS458742:WLS458751 WVO458742:WVO458751 G524278:G524287 JC524278:JC524287 SY524278:SY524287 ACU524278:ACU524287 AMQ524278:AMQ524287 AWM524278:AWM524287 BGI524278:BGI524287 BQE524278:BQE524287 CAA524278:CAA524287 CJW524278:CJW524287 CTS524278:CTS524287 DDO524278:DDO524287 DNK524278:DNK524287 DXG524278:DXG524287 EHC524278:EHC524287 EQY524278:EQY524287 FAU524278:FAU524287 FKQ524278:FKQ524287 FUM524278:FUM524287 GEI524278:GEI524287 GOE524278:GOE524287 GYA524278:GYA524287 HHW524278:HHW524287 HRS524278:HRS524287 IBO524278:IBO524287 ILK524278:ILK524287 IVG524278:IVG524287 JFC524278:JFC524287 JOY524278:JOY524287 JYU524278:JYU524287 KIQ524278:KIQ524287 KSM524278:KSM524287 LCI524278:LCI524287 LME524278:LME524287 LWA524278:LWA524287 MFW524278:MFW524287 MPS524278:MPS524287 MZO524278:MZO524287 NJK524278:NJK524287 NTG524278:NTG524287 ODC524278:ODC524287 OMY524278:OMY524287 OWU524278:OWU524287 PGQ524278:PGQ524287 PQM524278:PQM524287 QAI524278:QAI524287 QKE524278:QKE524287 QUA524278:QUA524287 RDW524278:RDW524287 RNS524278:RNS524287 RXO524278:RXO524287 SHK524278:SHK524287 SRG524278:SRG524287 TBC524278:TBC524287 TKY524278:TKY524287 TUU524278:TUU524287 UEQ524278:UEQ524287 UOM524278:UOM524287 UYI524278:UYI524287 VIE524278:VIE524287 VSA524278:VSA524287 WBW524278:WBW524287 WLS524278:WLS524287 WVO524278:WVO524287 G589814:G589823 JC589814:JC589823 SY589814:SY589823 ACU589814:ACU589823 AMQ589814:AMQ589823 AWM589814:AWM589823 BGI589814:BGI589823 BQE589814:BQE589823 CAA589814:CAA589823 CJW589814:CJW589823 CTS589814:CTS589823 DDO589814:DDO589823 DNK589814:DNK589823 DXG589814:DXG589823 EHC589814:EHC589823 EQY589814:EQY589823 FAU589814:FAU589823 FKQ589814:FKQ589823 FUM589814:FUM589823 GEI589814:GEI589823 GOE589814:GOE589823 GYA589814:GYA589823 HHW589814:HHW589823 HRS589814:HRS589823 IBO589814:IBO589823 ILK589814:ILK589823 IVG589814:IVG589823 JFC589814:JFC589823 JOY589814:JOY589823 JYU589814:JYU589823 KIQ589814:KIQ589823 KSM589814:KSM589823 LCI589814:LCI589823 LME589814:LME589823 LWA589814:LWA589823 MFW589814:MFW589823 MPS589814:MPS589823 MZO589814:MZO589823 NJK589814:NJK589823 NTG589814:NTG589823 ODC589814:ODC589823 OMY589814:OMY589823 OWU589814:OWU589823 PGQ589814:PGQ589823 PQM589814:PQM589823 QAI589814:QAI589823 QKE589814:QKE589823 QUA589814:QUA589823 RDW589814:RDW589823 RNS589814:RNS589823 RXO589814:RXO589823 SHK589814:SHK589823 SRG589814:SRG589823 TBC589814:TBC589823 TKY589814:TKY589823 TUU589814:TUU589823 UEQ589814:UEQ589823 UOM589814:UOM589823 UYI589814:UYI589823 VIE589814:VIE589823 VSA589814:VSA589823 WBW589814:WBW589823 WLS589814:WLS589823 WVO589814:WVO589823 G655350:G655359 JC655350:JC655359 SY655350:SY655359 ACU655350:ACU655359 AMQ655350:AMQ655359 AWM655350:AWM655359 BGI655350:BGI655359 BQE655350:BQE655359 CAA655350:CAA655359 CJW655350:CJW655359 CTS655350:CTS655359 DDO655350:DDO655359 DNK655350:DNK655359 DXG655350:DXG655359 EHC655350:EHC655359 EQY655350:EQY655359 FAU655350:FAU655359 FKQ655350:FKQ655359 FUM655350:FUM655359 GEI655350:GEI655359 GOE655350:GOE655359 GYA655350:GYA655359 HHW655350:HHW655359 HRS655350:HRS655359 IBO655350:IBO655359 ILK655350:ILK655359 IVG655350:IVG655359 JFC655350:JFC655359 JOY655350:JOY655359 JYU655350:JYU655359 KIQ655350:KIQ655359 KSM655350:KSM655359 LCI655350:LCI655359 LME655350:LME655359 LWA655350:LWA655359 MFW655350:MFW655359 MPS655350:MPS655359 MZO655350:MZO655359 NJK655350:NJK655359 NTG655350:NTG655359 ODC655350:ODC655359 OMY655350:OMY655359 OWU655350:OWU655359 PGQ655350:PGQ655359 PQM655350:PQM655359 QAI655350:QAI655359 QKE655350:QKE655359 QUA655350:QUA655359 RDW655350:RDW655359 RNS655350:RNS655359 RXO655350:RXO655359 SHK655350:SHK655359 SRG655350:SRG655359 TBC655350:TBC655359 TKY655350:TKY655359 TUU655350:TUU655359 UEQ655350:UEQ655359 UOM655350:UOM655359 UYI655350:UYI655359 VIE655350:VIE655359 VSA655350:VSA655359 WBW655350:WBW655359 WLS655350:WLS655359 WVO655350:WVO655359 G720886:G720895 JC720886:JC720895 SY720886:SY720895 ACU720886:ACU720895 AMQ720886:AMQ720895 AWM720886:AWM720895 BGI720886:BGI720895 BQE720886:BQE720895 CAA720886:CAA720895 CJW720886:CJW720895 CTS720886:CTS720895 DDO720886:DDO720895 DNK720886:DNK720895 DXG720886:DXG720895 EHC720886:EHC720895 EQY720886:EQY720895 FAU720886:FAU720895 FKQ720886:FKQ720895 FUM720886:FUM720895 GEI720886:GEI720895 GOE720886:GOE720895 GYA720886:GYA720895 HHW720886:HHW720895 HRS720886:HRS720895 IBO720886:IBO720895 ILK720886:ILK720895 IVG720886:IVG720895 JFC720886:JFC720895 JOY720886:JOY720895 JYU720886:JYU720895 KIQ720886:KIQ720895 KSM720886:KSM720895 LCI720886:LCI720895 LME720886:LME720895 LWA720886:LWA720895 MFW720886:MFW720895 MPS720886:MPS720895 MZO720886:MZO720895 NJK720886:NJK720895 NTG720886:NTG720895 ODC720886:ODC720895 OMY720886:OMY720895 OWU720886:OWU720895 PGQ720886:PGQ720895 PQM720886:PQM720895 QAI720886:QAI720895 QKE720886:QKE720895 QUA720886:QUA720895 RDW720886:RDW720895 RNS720886:RNS720895 RXO720886:RXO720895 SHK720886:SHK720895 SRG720886:SRG720895 TBC720886:TBC720895 TKY720886:TKY720895 TUU720886:TUU720895 UEQ720886:UEQ720895 UOM720886:UOM720895 UYI720886:UYI720895 VIE720886:VIE720895 VSA720886:VSA720895 WBW720886:WBW720895 WLS720886:WLS720895 WVO720886:WVO720895 G786422:G786431 JC786422:JC786431 SY786422:SY786431 ACU786422:ACU786431 AMQ786422:AMQ786431 AWM786422:AWM786431 BGI786422:BGI786431 BQE786422:BQE786431 CAA786422:CAA786431 CJW786422:CJW786431 CTS786422:CTS786431 DDO786422:DDO786431 DNK786422:DNK786431 DXG786422:DXG786431 EHC786422:EHC786431 EQY786422:EQY786431 FAU786422:FAU786431 FKQ786422:FKQ786431 FUM786422:FUM786431 GEI786422:GEI786431 GOE786422:GOE786431 GYA786422:GYA786431 HHW786422:HHW786431 HRS786422:HRS786431 IBO786422:IBO786431 ILK786422:ILK786431 IVG786422:IVG786431 JFC786422:JFC786431 JOY786422:JOY786431 JYU786422:JYU786431 KIQ786422:KIQ786431 KSM786422:KSM786431 LCI786422:LCI786431 LME786422:LME786431 LWA786422:LWA786431 MFW786422:MFW786431 MPS786422:MPS786431 MZO786422:MZO786431 NJK786422:NJK786431 NTG786422:NTG786431 ODC786422:ODC786431 OMY786422:OMY786431 OWU786422:OWU786431 PGQ786422:PGQ786431 PQM786422:PQM786431 QAI786422:QAI786431 QKE786422:QKE786431 QUA786422:QUA786431 RDW786422:RDW786431 RNS786422:RNS786431 RXO786422:RXO786431 SHK786422:SHK786431 SRG786422:SRG786431 TBC786422:TBC786431 TKY786422:TKY786431 TUU786422:TUU786431 UEQ786422:UEQ786431 UOM786422:UOM786431 UYI786422:UYI786431 VIE786422:VIE786431 VSA786422:VSA786431 WBW786422:WBW786431 WLS786422:WLS786431 WVO786422:WVO786431 G851958:G851967 JC851958:JC851967 SY851958:SY851967 ACU851958:ACU851967 AMQ851958:AMQ851967 AWM851958:AWM851967 BGI851958:BGI851967 BQE851958:BQE851967 CAA851958:CAA851967 CJW851958:CJW851967 CTS851958:CTS851967 DDO851958:DDO851967 DNK851958:DNK851967 DXG851958:DXG851967 EHC851958:EHC851967 EQY851958:EQY851967 FAU851958:FAU851967 FKQ851958:FKQ851967 FUM851958:FUM851967 GEI851958:GEI851967 GOE851958:GOE851967 GYA851958:GYA851967 HHW851958:HHW851967 HRS851958:HRS851967 IBO851958:IBO851967 ILK851958:ILK851967 IVG851958:IVG851967 JFC851958:JFC851967 JOY851958:JOY851967 JYU851958:JYU851967 KIQ851958:KIQ851967 KSM851958:KSM851967 LCI851958:LCI851967 LME851958:LME851967 LWA851958:LWA851967 MFW851958:MFW851967 MPS851958:MPS851967 MZO851958:MZO851967 NJK851958:NJK851967 NTG851958:NTG851967 ODC851958:ODC851967 OMY851958:OMY851967 OWU851958:OWU851967 PGQ851958:PGQ851967 PQM851958:PQM851967 QAI851958:QAI851967 QKE851958:QKE851967 QUA851958:QUA851967 RDW851958:RDW851967 RNS851958:RNS851967 RXO851958:RXO851967 SHK851958:SHK851967 SRG851958:SRG851967 TBC851958:TBC851967 TKY851958:TKY851967 TUU851958:TUU851967 UEQ851958:UEQ851967 UOM851958:UOM851967 UYI851958:UYI851967 VIE851958:VIE851967 VSA851958:VSA851967 WBW851958:WBW851967 WLS851958:WLS851967 WVO851958:WVO851967 G917494:G917503 JC917494:JC917503 SY917494:SY917503 ACU917494:ACU917503 AMQ917494:AMQ917503 AWM917494:AWM917503 BGI917494:BGI917503 BQE917494:BQE917503 CAA917494:CAA917503 CJW917494:CJW917503 CTS917494:CTS917503 DDO917494:DDO917503 DNK917494:DNK917503 DXG917494:DXG917503 EHC917494:EHC917503 EQY917494:EQY917503 FAU917494:FAU917503 FKQ917494:FKQ917503 FUM917494:FUM917503 GEI917494:GEI917503 GOE917494:GOE917503 GYA917494:GYA917503 HHW917494:HHW917503 HRS917494:HRS917503 IBO917494:IBO917503 ILK917494:ILK917503 IVG917494:IVG917503 JFC917494:JFC917503 JOY917494:JOY917503 JYU917494:JYU917503 KIQ917494:KIQ917503 KSM917494:KSM917503 LCI917494:LCI917503 LME917494:LME917503 LWA917494:LWA917503 MFW917494:MFW917503 MPS917494:MPS917503 MZO917494:MZO917503 NJK917494:NJK917503 NTG917494:NTG917503 ODC917494:ODC917503 OMY917494:OMY917503 OWU917494:OWU917503 PGQ917494:PGQ917503 PQM917494:PQM917503 QAI917494:QAI917503 QKE917494:QKE917503 QUA917494:QUA917503 RDW917494:RDW917503 RNS917494:RNS917503 RXO917494:RXO917503 SHK917494:SHK917503 SRG917494:SRG917503 TBC917494:TBC917503 TKY917494:TKY917503 TUU917494:TUU917503 UEQ917494:UEQ917503 UOM917494:UOM917503 UYI917494:UYI917503 VIE917494:VIE917503 VSA917494:VSA917503 WBW917494:WBW917503 WLS917494:WLS917503 WVO917494:WVO917503 G983030:G983039 JC983030:JC983039 SY983030:SY983039 ACU983030:ACU983039 AMQ983030:AMQ983039 AWM983030:AWM983039 BGI983030:BGI983039 BQE983030:BQE983039 CAA983030:CAA983039 CJW983030:CJW983039 CTS983030:CTS983039 DDO983030:DDO983039 DNK983030:DNK983039 DXG983030:DXG983039 EHC983030:EHC983039 EQY983030:EQY983039 FAU983030:FAU983039 FKQ983030:FKQ983039 FUM983030:FUM983039 GEI983030:GEI983039 GOE983030:GOE983039 GYA983030:GYA983039 HHW983030:HHW983039 HRS983030:HRS983039 IBO983030:IBO983039 ILK983030:ILK983039 IVG983030:IVG983039 JFC983030:JFC983039 JOY983030:JOY983039 JYU983030:JYU983039 KIQ983030:KIQ983039 KSM983030:KSM983039 LCI983030:LCI983039 LME983030:LME983039 LWA983030:LWA983039 MFW983030:MFW983039 MPS983030:MPS983039 MZO983030:MZO983039 NJK983030:NJK983039 NTG983030:NTG983039 ODC983030:ODC983039 OMY983030:OMY983039 OWU983030:OWU983039 PGQ983030:PGQ983039 PQM983030:PQM983039 QAI983030:QAI983039 QKE983030:QKE983039 QUA983030:QUA983039 RDW983030:RDW983039 RNS983030:RNS983039 RXO983030:RXO983039 SHK983030:SHK983039 SRG983030:SRG983039 TBC983030:TBC983039 TKY983030:TKY983039 TUU983030:TUU983039 UEQ983030:UEQ983039 UOM983030:UOM983039 UYI983030:UYI983039 VIE983030:VIE983039 VSA983030:VSA983039 WBW983030:WBW983039 WLS983030:WLS983039 WVO983030:WVO983039 WLS11:WLS17 WBW11:WBW17 VSA11:VSA17 VIE11:VIE17 UYI11:UYI17 UOM11:UOM17 UEQ11:UEQ17 TUU11:TUU17 TKY11:TKY17 TBC11:TBC17 SRG11:SRG17 SHK11:SHK17 RXO11:RXO17 RNS11:RNS17 RDW11:RDW17 QUA11:QUA17 QKE11:QKE17 QAI11:QAI17 PQM11:PQM17 PGQ11:PGQ17 OWU11:OWU17 OMY11:OMY17 ODC11:ODC17 NTG11:NTG17 NJK11:NJK17 MZO11:MZO17 MPS11:MPS17 MFW11:MFW17 LWA11:LWA17 LME11:LME17 LCI11:LCI17 KSM11:KSM17 KIQ11:KIQ17 JYU11:JYU17 JOY11:JOY17 JFC11:JFC17 IVG11:IVG17 ILK11:ILK17 IBO11:IBO17 HRS11:HRS17 HHW11:HHW17 GYA11:GYA17 GOE11:GOE17 GEI11:GEI17 FUM11:FUM17 FKQ11:FKQ17 FAU11:FAU17 EQY11:EQY17 EHC11:EHC17 DXG11:DXG17 DNK11:DNK17 DDO11:DDO17 CTS11:CTS17 CJW11:CJW17 CAA11:CAA17 BQE11:BQE17 BGI11:BGI17 AWM11:AWM17 AMQ11:AMQ17 ACU11:ACU17 SY11:SY17 JC11:JC17 G11:G17 WVS11:WVS17 WLW11:WLW17 WCA11:WCA17 VSE11:VSE17 VII11:VII17 UYM11:UYM17 UOQ11:UOQ17 UEU11:UEU17 TUY11:TUY17 TLC11:TLC17 TBG11:TBG17 SRK11:SRK17 SHO11:SHO17 RXS11:RXS17 RNW11:RNW17 REA11:REA17 QUE11:QUE17 QKI11:QKI17 QAM11:QAM17 PQQ11:PQQ17 PGU11:PGU17 OWY11:OWY17 ONC11:ONC17 ODG11:ODG17 NTK11:NTK17 NJO11:NJO17 MZS11:MZS17 MPW11:MPW17 MGA11:MGA17 LWE11:LWE17 LMI11:LMI17 LCM11:LCM17 KSQ11:KSQ17 KIU11:KIU17 JYY11:JYY17 JPC11:JPC17 JFG11:JFG17 IVK11:IVK17 ILO11:ILO17 IBS11:IBS17 HRW11:HRW17 HIA11:HIA17 GYE11:GYE17 GOI11:GOI17 GEM11:GEM17 FUQ11:FUQ17 FKU11:FKU17 FAY11:FAY17 ERC11:ERC17 EHG11:EHG17 DXK11:DXK17 DNO11:DNO17 DDS11:DDS17 CTW11:CTW17 CKA11:CKA17 CAE11:CAE17 BQI11:BQI17 BGM11:BGM17 AWQ11:AWQ17 AMU11:AMU17 ACY11:ACY17 TC11:TC17 JG11:JG17 K11:K17 WVO11:WVO17" xr:uid="{49BB7DB0-A8B9-49E7-89CF-0DAD892D504E}">
      <formula1>"Pass,Fail,NA"</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AADA-1D50-44EC-8C30-3231BFCA2FF0}">
  <dimension ref="A1:P17"/>
  <sheetViews>
    <sheetView topLeftCell="A14" workbookViewId="0">
      <selection activeCell="C8" sqref="C8"/>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3" t="s">
        <v>29</v>
      </c>
      <c r="B3" s="143"/>
      <c r="C3" s="143"/>
      <c r="D3" s="143"/>
      <c r="F3" s="139" t="s">
        <v>30</v>
      </c>
      <c r="G3" s="139"/>
      <c r="H3" s="139"/>
      <c r="J3" s="139" t="s">
        <v>31</v>
      </c>
      <c r="K3" s="139"/>
      <c r="L3" s="139"/>
    </row>
    <row r="4" spans="1:16" ht="16.5">
      <c r="A4" s="59" t="s">
        <v>32</v>
      </c>
      <c r="B4" s="59"/>
      <c r="C4" s="60" t="s">
        <v>556</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59.5" customHeight="1">
      <c r="A5" s="59" t="s">
        <v>33</v>
      </c>
      <c r="B5" s="59"/>
      <c r="C5" s="142" t="s">
        <v>557</v>
      </c>
      <c r="D5" s="142"/>
      <c r="E5" s="65"/>
      <c r="F5" s="141"/>
      <c r="G5" s="66">
        <f>COUNTIF(G10:G17,"Fail")</f>
        <v>0</v>
      </c>
      <c r="H5" s="63" t="s">
        <v>13</v>
      </c>
      <c r="I5" s="65"/>
      <c r="J5" s="141"/>
      <c r="K5" s="66">
        <f>COUNTIF(K10:K17,"Fail")</f>
        <v>0</v>
      </c>
      <c r="L5" s="63" t="s">
        <v>13</v>
      </c>
      <c r="M5" s="67"/>
      <c r="N5" s="61"/>
      <c r="O5" s="58"/>
      <c r="P5" s="58"/>
    </row>
    <row r="6" spans="1:16" ht="16.5">
      <c r="A6" s="68" t="s">
        <v>34</v>
      </c>
      <c r="B6" s="68"/>
      <c r="C6" s="142" t="s">
        <v>163</v>
      </c>
      <c r="D6" s="142"/>
      <c r="E6" s="65"/>
      <c r="F6" s="141"/>
      <c r="G6" s="66">
        <f>COUNTIF(G10:G17,"NA")</f>
        <v>0</v>
      </c>
      <c r="H6" s="63" t="s">
        <v>14</v>
      </c>
      <c r="I6" s="65"/>
      <c r="J6" s="141"/>
      <c r="K6" s="66">
        <f>COUNTIF(K10:K17,"NA")</f>
        <v>0</v>
      </c>
      <c r="L6" s="63" t="s">
        <v>14</v>
      </c>
      <c r="M6" s="67"/>
      <c r="N6" s="61"/>
      <c r="O6" s="58"/>
      <c r="P6" s="58"/>
    </row>
    <row r="7" spans="1:16" ht="16.5">
      <c r="A7" s="68" t="s">
        <v>46</v>
      </c>
      <c r="B7" s="68"/>
      <c r="C7" s="142"/>
      <c r="D7" s="142"/>
      <c r="E7" s="65"/>
      <c r="F7" s="141"/>
      <c r="G7" s="66">
        <f>COUNTA(G10:G17)</f>
        <v>0</v>
      </c>
      <c r="H7" s="63" t="s">
        <v>35</v>
      </c>
      <c r="I7" s="65"/>
      <c r="J7" s="141"/>
      <c r="K7" s="66">
        <f>COUNTA(K10:K17)</f>
        <v>0</v>
      </c>
      <c r="L7" s="63" t="s">
        <v>36</v>
      </c>
      <c r="M7" s="67"/>
      <c r="N7" s="61"/>
      <c r="O7" s="58"/>
      <c r="P7" s="58"/>
    </row>
    <row r="8" spans="1:16" ht="16.5">
      <c r="A8" s="68" t="s">
        <v>558</v>
      </c>
      <c r="B8" s="114"/>
      <c r="C8" s="69"/>
      <c r="D8" s="69"/>
      <c r="E8" s="70"/>
      <c r="F8" s="69"/>
      <c r="G8" s="66">
        <f>COUNTA($A11:$A17)</f>
        <v>5</v>
      </c>
      <c r="H8" s="63" t="s">
        <v>37</v>
      </c>
      <c r="I8" s="70"/>
      <c r="J8" s="69"/>
      <c r="K8" s="66">
        <f>COUNTA($A11:$A17)</f>
        <v>5</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532</v>
      </c>
      <c r="C10" s="136"/>
      <c r="D10" s="137"/>
      <c r="E10" s="75"/>
      <c r="F10" s="76"/>
      <c r="G10" s="77"/>
      <c r="H10" s="78"/>
      <c r="I10" s="75"/>
      <c r="J10" s="79"/>
      <c r="K10" s="79"/>
      <c r="L10" s="80"/>
      <c r="M10" s="81"/>
      <c r="N10" s="81"/>
      <c r="O10" s="74"/>
      <c r="P10" s="74"/>
    </row>
    <row r="11" spans="1:16" ht="66">
      <c r="A11" s="82" t="s">
        <v>567</v>
      </c>
      <c r="B11" s="83" t="s">
        <v>559</v>
      </c>
      <c r="C11" s="83" t="s">
        <v>521</v>
      </c>
      <c r="D11" s="83"/>
      <c r="E11" s="64"/>
      <c r="F11" s="83"/>
      <c r="G11" s="84"/>
      <c r="H11" s="83"/>
      <c r="I11" s="85"/>
      <c r="J11" s="83"/>
      <c r="K11" s="84"/>
      <c r="L11" s="83"/>
      <c r="M11" s="86"/>
      <c r="N11" s="86"/>
      <c r="O11" s="74"/>
      <c r="P11" s="74"/>
    </row>
    <row r="12" spans="1:16" s="101" customFormat="1" ht="82.5">
      <c r="A12" s="82" t="s">
        <v>568</v>
      </c>
      <c r="B12" s="83" t="s">
        <v>560</v>
      </c>
      <c r="C12" s="83" t="s">
        <v>561</v>
      </c>
      <c r="D12" s="83" t="s">
        <v>522</v>
      </c>
      <c r="E12" s="64"/>
      <c r="F12" s="83"/>
      <c r="G12" s="84"/>
      <c r="H12" s="83"/>
      <c r="I12" s="85"/>
      <c r="J12" s="83"/>
      <c r="K12" s="84"/>
      <c r="L12" s="83"/>
      <c r="M12" s="85"/>
      <c r="N12" s="85"/>
    </row>
    <row r="13" spans="1:16" s="101" customFormat="1" ht="82.5">
      <c r="A13" s="82" t="s">
        <v>569</v>
      </c>
      <c r="B13" s="83" t="s">
        <v>562</v>
      </c>
      <c r="C13" s="83" t="s">
        <v>563</v>
      </c>
      <c r="D13" s="83" t="s">
        <v>523</v>
      </c>
      <c r="E13" s="64"/>
      <c r="F13" s="83"/>
      <c r="G13" s="84"/>
      <c r="H13" s="83"/>
      <c r="I13" s="85"/>
      <c r="J13" s="83"/>
      <c r="K13" s="84"/>
      <c r="L13" s="83"/>
      <c r="M13" s="85"/>
      <c r="N13" s="85"/>
    </row>
    <row r="14" spans="1:16" s="101" customFormat="1" ht="66">
      <c r="A14" s="82" t="s">
        <v>570</v>
      </c>
      <c r="B14" s="83" t="s">
        <v>564</v>
      </c>
      <c r="C14" s="83" t="s">
        <v>565</v>
      </c>
      <c r="D14" s="83" t="s">
        <v>527</v>
      </c>
      <c r="E14" s="64"/>
      <c r="F14" s="83"/>
      <c r="G14" s="84"/>
      <c r="H14" s="83"/>
      <c r="I14" s="85"/>
      <c r="J14" s="83"/>
      <c r="K14" s="84"/>
      <c r="L14" s="83"/>
      <c r="M14" s="85"/>
      <c r="N14" s="85"/>
    </row>
    <row r="15" spans="1:16" s="101" customFormat="1" ht="82.5">
      <c r="A15" s="82" t="s">
        <v>571</v>
      </c>
      <c r="B15" s="83" t="s">
        <v>548</v>
      </c>
      <c r="C15" s="83" t="s">
        <v>566</v>
      </c>
      <c r="D15" s="83" t="s">
        <v>553</v>
      </c>
      <c r="E15" s="64"/>
      <c r="F15" s="83"/>
      <c r="G15" s="84"/>
      <c r="H15" s="83"/>
      <c r="I15" s="85"/>
      <c r="J15" s="83"/>
      <c r="K15" s="84"/>
      <c r="L15" s="83"/>
      <c r="M15" s="85"/>
      <c r="N15" s="85"/>
    </row>
    <row r="16" spans="1:16" ht="16.5">
      <c r="A16" s="82"/>
      <c r="B16" s="116"/>
      <c r="C16" s="116"/>
      <c r="D16" s="117"/>
      <c r="E16" s="64"/>
      <c r="F16" s="118"/>
      <c r="G16" s="119"/>
      <c r="H16" s="117"/>
      <c r="I16" s="85"/>
      <c r="J16" s="83"/>
      <c r="K16" s="84"/>
      <c r="L16" s="83"/>
      <c r="M16" s="86"/>
      <c r="N16" s="86"/>
      <c r="O16" s="74"/>
      <c r="P16" s="74"/>
    </row>
    <row r="17" spans="1:16" ht="16.5">
      <c r="A17" s="82"/>
      <c r="B17" s="116"/>
      <c r="C17" s="116"/>
      <c r="D17" s="117"/>
      <c r="E17" s="64"/>
      <c r="F17" s="118"/>
      <c r="G17" s="119"/>
      <c r="H17" s="117"/>
      <c r="I17" s="85"/>
      <c r="J17" s="83"/>
      <c r="K17" s="84"/>
      <c r="L17" s="83"/>
      <c r="M17" s="86"/>
      <c r="N17" s="86"/>
      <c r="O17" s="74"/>
      <c r="P17"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B12:D14 J10:J17 F11:F17 H11:H17 L11:L17">
    <cfRule type="expression" dxfId="126" priority="25" stopIfTrue="1">
      <formula>#REF!="Pass"</formula>
    </cfRule>
  </conditionalFormatting>
  <conditionalFormatting sqref="B15:C15">
    <cfRule type="expression" dxfId="125" priority="2" stopIfTrue="1">
      <formula>#REF!="NA"</formula>
    </cfRule>
  </conditionalFormatting>
  <conditionalFormatting sqref="B16:C17">
    <cfRule type="expression" dxfId="124" priority="13" stopIfTrue="1">
      <formula>#REF!="NA"</formula>
    </cfRule>
  </conditionalFormatting>
  <conditionalFormatting sqref="B16:D17">
    <cfRule type="expression" dxfId="123" priority="12" stopIfTrue="1">
      <formula>#REF!="Pass"</formula>
    </cfRule>
  </conditionalFormatting>
  <conditionalFormatting sqref="C15">
    <cfRule type="expression" dxfId="122" priority="1" stopIfTrue="1">
      <formula>#REF!="Pass"</formula>
    </cfRule>
  </conditionalFormatting>
  <conditionalFormatting sqref="C11:D11">
    <cfRule type="expression" dxfId="121" priority="23" stopIfTrue="1">
      <formula>#REF!="Pass"</formula>
    </cfRule>
    <cfRule type="expression" dxfId="120" priority="24" stopIfTrue="1">
      <formula>#REF!="NA"</formula>
    </cfRule>
  </conditionalFormatting>
  <conditionalFormatting sqref="C16:D17">
    <cfRule type="expression" dxfId="119" priority="10" stopIfTrue="1">
      <formula>#REF!="Pass"</formula>
    </cfRule>
    <cfRule type="expression" dxfId="118" priority="11" stopIfTrue="1">
      <formula>#REF!="NA"</formula>
    </cfRule>
  </conditionalFormatting>
  <conditionalFormatting sqref="D11:D14">
    <cfRule type="expression" dxfId="117" priority="22" stopIfTrue="1">
      <formula>#REF!="NA"</formula>
    </cfRule>
  </conditionalFormatting>
  <conditionalFormatting sqref="D11:D15 B15">
    <cfRule type="expression" dxfId="116" priority="4" stopIfTrue="1">
      <formula>#REF!="Pass"</formula>
    </cfRule>
  </conditionalFormatting>
  <conditionalFormatting sqref="D15:D17">
    <cfRule type="expression" dxfId="115" priority="3" stopIfTrue="1">
      <formula>#REF!="NA"</formula>
    </cfRule>
  </conditionalFormatting>
  <conditionalFormatting sqref="E10:E17 I11:I17 M11:N17">
    <cfRule type="expression" dxfId="114" priority="5" stopIfTrue="1">
      <formula>#REF!="Pass"</formula>
    </cfRule>
  </conditionalFormatting>
  <conditionalFormatting sqref="G10">
    <cfRule type="expression" dxfId="113" priority="15" stopIfTrue="1">
      <formula>#REF!="Pass"</formula>
    </cfRule>
    <cfRule type="expression" dxfId="112" priority="16" stopIfTrue="1">
      <formula>#REF!="NA"</formula>
    </cfRule>
    <cfRule type="expression" dxfId="111" priority="17" stopIfTrue="1">
      <formula>#REF!="Pass"</formula>
    </cfRule>
    <cfRule type="expression" dxfId="110" priority="18" stopIfTrue="1">
      <formula>#REF!="NA"</formula>
    </cfRule>
  </conditionalFormatting>
  <conditionalFormatting sqref="G11:G17 K11:K17">
    <cfRule type="cellIs" dxfId="109" priority="20" stopIfTrue="1" operator="equal">
      <formula>"Fail"</formula>
    </cfRule>
    <cfRule type="cellIs" dxfId="108" priority="21" stopIfTrue="1" operator="equal">
      <formula>"Pass"</formula>
    </cfRule>
  </conditionalFormatting>
  <conditionalFormatting sqref="H10:I10">
    <cfRule type="expression" dxfId="107" priority="19" stopIfTrue="1">
      <formula>#REF!="Pass"</formula>
    </cfRule>
  </conditionalFormatting>
  <conditionalFormatting sqref="J10:J11">
    <cfRule type="expression" dxfId="106" priority="8" stopIfTrue="1">
      <formula>#REF!="Pass"</formula>
    </cfRule>
    <cfRule type="expression" dxfId="105" priority="9" stopIfTrue="1">
      <formula>#REF!="NA"</formula>
    </cfRule>
  </conditionalFormatting>
  <conditionalFormatting sqref="J10:J17 B11:C11 F11:F17 H11:H17 L11:L17 B12:D14">
    <cfRule type="expression" dxfId="104" priority="26" stopIfTrue="1">
      <formula>#REF!="NA"</formula>
    </cfRule>
  </conditionalFormatting>
  <conditionalFormatting sqref="J16:J17">
    <cfRule type="expression" dxfId="103" priority="6" stopIfTrue="1">
      <formula>#REF!="Pass"</formula>
    </cfRule>
    <cfRule type="expression" dxfId="102" priority="7" stopIfTrue="1">
      <formula>#REF!="NA"</formula>
    </cfRule>
  </conditionalFormatting>
  <conditionalFormatting sqref="L10:N10">
    <cfRule type="expression" dxfId="101" priority="14" stopIfTrue="1">
      <formula>#REF!="Pass"</formula>
    </cfRule>
  </conditionalFormatting>
  <dataValidations count="1">
    <dataValidation type="list" allowBlank="1" showInputMessage="1" showErrorMessage="1" sqref="K65526:K65535 JG65526:JG65535 TC65526:TC65535 ACY65526:ACY65535 AMU65526:AMU65535 AWQ65526:AWQ65535 BGM65526:BGM65535 BQI65526:BQI65535 CAE65526:CAE65535 CKA65526:CKA65535 CTW65526:CTW65535 DDS65526:DDS65535 DNO65526:DNO65535 DXK65526:DXK65535 EHG65526:EHG65535 ERC65526:ERC65535 FAY65526:FAY65535 FKU65526:FKU65535 FUQ65526:FUQ65535 GEM65526:GEM65535 GOI65526:GOI65535 GYE65526:GYE65535 HIA65526:HIA65535 HRW65526:HRW65535 IBS65526:IBS65535 ILO65526:ILO65535 IVK65526:IVK65535 JFG65526:JFG65535 JPC65526:JPC65535 JYY65526:JYY65535 KIU65526:KIU65535 KSQ65526:KSQ65535 LCM65526:LCM65535 LMI65526:LMI65535 LWE65526:LWE65535 MGA65526:MGA65535 MPW65526:MPW65535 MZS65526:MZS65535 NJO65526:NJO65535 NTK65526:NTK65535 ODG65526:ODG65535 ONC65526:ONC65535 OWY65526:OWY65535 PGU65526:PGU65535 PQQ65526:PQQ65535 QAM65526:QAM65535 QKI65526:QKI65535 QUE65526:QUE65535 REA65526:REA65535 RNW65526:RNW65535 RXS65526:RXS65535 SHO65526:SHO65535 SRK65526:SRK65535 TBG65526:TBG65535 TLC65526:TLC65535 TUY65526:TUY65535 UEU65526:UEU65535 UOQ65526:UOQ65535 UYM65526:UYM65535 VII65526:VII65535 VSE65526:VSE65535 WCA65526:WCA65535 WLW65526:WLW65535 WVS65526:WVS65535 K131062:K131071 JG131062:JG131071 TC131062:TC131071 ACY131062:ACY131071 AMU131062:AMU131071 AWQ131062:AWQ131071 BGM131062:BGM131071 BQI131062:BQI131071 CAE131062:CAE131071 CKA131062:CKA131071 CTW131062:CTW131071 DDS131062:DDS131071 DNO131062:DNO131071 DXK131062:DXK131071 EHG131062:EHG131071 ERC131062:ERC131071 FAY131062:FAY131071 FKU131062:FKU131071 FUQ131062:FUQ131071 GEM131062:GEM131071 GOI131062:GOI131071 GYE131062:GYE131071 HIA131062:HIA131071 HRW131062:HRW131071 IBS131062:IBS131071 ILO131062:ILO131071 IVK131062:IVK131071 JFG131062:JFG131071 JPC131062:JPC131071 JYY131062:JYY131071 KIU131062:KIU131071 KSQ131062:KSQ131071 LCM131062:LCM131071 LMI131062:LMI131071 LWE131062:LWE131071 MGA131062:MGA131071 MPW131062:MPW131071 MZS131062:MZS131071 NJO131062:NJO131071 NTK131062:NTK131071 ODG131062:ODG131071 ONC131062:ONC131071 OWY131062:OWY131071 PGU131062:PGU131071 PQQ131062:PQQ131071 QAM131062:QAM131071 QKI131062:QKI131071 QUE131062:QUE131071 REA131062:REA131071 RNW131062:RNW131071 RXS131062:RXS131071 SHO131062:SHO131071 SRK131062:SRK131071 TBG131062:TBG131071 TLC131062:TLC131071 TUY131062:TUY131071 UEU131062:UEU131071 UOQ131062:UOQ131071 UYM131062:UYM131071 VII131062:VII131071 VSE131062:VSE131071 WCA131062:WCA131071 WLW131062:WLW131071 WVS131062:WVS131071 K196598:K196607 JG196598:JG196607 TC196598:TC196607 ACY196598:ACY196607 AMU196598:AMU196607 AWQ196598:AWQ196607 BGM196598:BGM196607 BQI196598:BQI196607 CAE196598:CAE196607 CKA196598:CKA196607 CTW196598:CTW196607 DDS196598:DDS196607 DNO196598:DNO196607 DXK196598:DXK196607 EHG196598:EHG196607 ERC196598:ERC196607 FAY196598:FAY196607 FKU196598:FKU196607 FUQ196598:FUQ196607 GEM196598:GEM196607 GOI196598:GOI196607 GYE196598:GYE196607 HIA196598:HIA196607 HRW196598:HRW196607 IBS196598:IBS196607 ILO196598:ILO196607 IVK196598:IVK196607 JFG196598:JFG196607 JPC196598:JPC196607 JYY196598:JYY196607 KIU196598:KIU196607 KSQ196598:KSQ196607 LCM196598:LCM196607 LMI196598:LMI196607 LWE196598:LWE196607 MGA196598:MGA196607 MPW196598:MPW196607 MZS196598:MZS196607 NJO196598:NJO196607 NTK196598:NTK196607 ODG196598:ODG196607 ONC196598:ONC196607 OWY196598:OWY196607 PGU196598:PGU196607 PQQ196598:PQQ196607 QAM196598:QAM196607 QKI196598:QKI196607 QUE196598:QUE196607 REA196598:REA196607 RNW196598:RNW196607 RXS196598:RXS196607 SHO196598:SHO196607 SRK196598:SRK196607 TBG196598:TBG196607 TLC196598:TLC196607 TUY196598:TUY196607 UEU196598:UEU196607 UOQ196598:UOQ196607 UYM196598:UYM196607 VII196598:VII196607 VSE196598:VSE196607 WCA196598:WCA196607 WLW196598:WLW196607 WVS196598:WVS196607 K262134:K262143 JG262134:JG262143 TC262134:TC262143 ACY262134:ACY262143 AMU262134:AMU262143 AWQ262134:AWQ262143 BGM262134:BGM262143 BQI262134:BQI262143 CAE262134:CAE262143 CKA262134:CKA262143 CTW262134:CTW262143 DDS262134:DDS262143 DNO262134:DNO262143 DXK262134:DXK262143 EHG262134:EHG262143 ERC262134:ERC262143 FAY262134:FAY262143 FKU262134:FKU262143 FUQ262134:FUQ262143 GEM262134:GEM262143 GOI262134:GOI262143 GYE262134:GYE262143 HIA262134:HIA262143 HRW262134:HRW262143 IBS262134:IBS262143 ILO262134:ILO262143 IVK262134:IVK262143 JFG262134:JFG262143 JPC262134:JPC262143 JYY262134:JYY262143 KIU262134:KIU262143 KSQ262134:KSQ262143 LCM262134:LCM262143 LMI262134:LMI262143 LWE262134:LWE262143 MGA262134:MGA262143 MPW262134:MPW262143 MZS262134:MZS262143 NJO262134:NJO262143 NTK262134:NTK262143 ODG262134:ODG262143 ONC262134:ONC262143 OWY262134:OWY262143 PGU262134:PGU262143 PQQ262134:PQQ262143 QAM262134:QAM262143 QKI262134:QKI262143 QUE262134:QUE262143 REA262134:REA262143 RNW262134:RNW262143 RXS262134:RXS262143 SHO262134:SHO262143 SRK262134:SRK262143 TBG262134:TBG262143 TLC262134:TLC262143 TUY262134:TUY262143 UEU262134:UEU262143 UOQ262134:UOQ262143 UYM262134:UYM262143 VII262134:VII262143 VSE262134:VSE262143 WCA262134:WCA262143 WLW262134:WLW262143 WVS262134:WVS262143 K327670:K327679 JG327670:JG327679 TC327670:TC327679 ACY327670:ACY327679 AMU327670:AMU327679 AWQ327670:AWQ327679 BGM327670:BGM327679 BQI327670:BQI327679 CAE327670:CAE327679 CKA327670:CKA327679 CTW327670:CTW327679 DDS327670:DDS327679 DNO327670:DNO327679 DXK327670:DXK327679 EHG327670:EHG327679 ERC327670:ERC327679 FAY327670:FAY327679 FKU327670:FKU327679 FUQ327670:FUQ327679 GEM327670:GEM327679 GOI327670:GOI327679 GYE327670:GYE327679 HIA327670:HIA327679 HRW327670:HRW327679 IBS327670:IBS327679 ILO327670:ILO327679 IVK327670:IVK327679 JFG327670:JFG327679 JPC327670:JPC327679 JYY327670:JYY327679 KIU327670:KIU327679 KSQ327670:KSQ327679 LCM327670:LCM327679 LMI327670:LMI327679 LWE327670:LWE327679 MGA327670:MGA327679 MPW327670:MPW327679 MZS327670:MZS327679 NJO327670:NJO327679 NTK327670:NTK327679 ODG327670:ODG327679 ONC327670:ONC327679 OWY327670:OWY327679 PGU327670:PGU327679 PQQ327670:PQQ327679 QAM327670:QAM327679 QKI327670:QKI327679 QUE327670:QUE327679 REA327670:REA327679 RNW327670:RNW327679 RXS327670:RXS327679 SHO327670:SHO327679 SRK327670:SRK327679 TBG327670:TBG327679 TLC327670:TLC327679 TUY327670:TUY327679 UEU327670:UEU327679 UOQ327670:UOQ327679 UYM327670:UYM327679 VII327670:VII327679 VSE327670:VSE327679 WCA327670:WCA327679 WLW327670:WLW327679 WVS327670:WVS327679 K393206:K393215 JG393206:JG393215 TC393206:TC393215 ACY393206:ACY393215 AMU393206:AMU393215 AWQ393206:AWQ393215 BGM393206:BGM393215 BQI393206:BQI393215 CAE393206:CAE393215 CKA393206:CKA393215 CTW393206:CTW393215 DDS393206:DDS393215 DNO393206:DNO393215 DXK393206:DXK393215 EHG393206:EHG393215 ERC393206:ERC393215 FAY393206:FAY393215 FKU393206:FKU393215 FUQ393206:FUQ393215 GEM393206:GEM393215 GOI393206:GOI393215 GYE393206:GYE393215 HIA393206:HIA393215 HRW393206:HRW393215 IBS393206:IBS393215 ILO393206:ILO393215 IVK393206:IVK393215 JFG393206:JFG393215 JPC393206:JPC393215 JYY393206:JYY393215 KIU393206:KIU393215 KSQ393206:KSQ393215 LCM393206:LCM393215 LMI393206:LMI393215 LWE393206:LWE393215 MGA393206:MGA393215 MPW393206:MPW393215 MZS393206:MZS393215 NJO393206:NJO393215 NTK393206:NTK393215 ODG393206:ODG393215 ONC393206:ONC393215 OWY393206:OWY393215 PGU393206:PGU393215 PQQ393206:PQQ393215 QAM393206:QAM393215 QKI393206:QKI393215 QUE393206:QUE393215 REA393206:REA393215 RNW393206:RNW393215 RXS393206:RXS393215 SHO393206:SHO393215 SRK393206:SRK393215 TBG393206:TBG393215 TLC393206:TLC393215 TUY393206:TUY393215 UEU393206:UEU393215 UOQ393206:UOQ393215 UYM393206:UYM393215 VII393206:VII393215 VSE393206:VSE393215 WCA393206:WCA393215 WLW393206:WLW393215 WVS393206:WVS393215 K458742:K458751 JG458742:JG458751 TC458742:TC458751 ACY458742:ACY458751 AMU458742:AMU458751 AWQ458742:AWQ458751 BGM458742:BGM458751 BQI458742:BQI458751 CAE458742:CAE458751 CKA458742:CKA458751 CTW458742:CTW458751 DDS458742:DDS458751 DNO458742:DNO458751 DXK458742:DXK458751 EHG458742:EHG458751 ERC458742:ERC458751 FAY458742:FAY458751 FKU458742:FKU458751 FUQ458742:FUQ458751 GEM458742:GEM458751 GOI458742:GOI458751 GYE458742:GYE458751 HIA458742:HIA458751 HRW458742:HRW458751 IBS458742:IBS458751 ILO458742:ILO458751 IVK458742:IVK458751 JFG458742:JFG458751 JPC458742:JPC458751 JYY458742:JYY458751 KIU458742:KIU458751 KSQ458742:KSQ458751 LCM458742:LCM458751 LMI458742:LMI458751 LWE458742:LWE458751 MGA458742:MGA458751 MPW458742:MPW458751 MZS458742:MZS458751 NJO458742:NJO458751 NTK458742:NTK458751 ODG458742:ODG458751 ONC458742:ONC458751 OWY458742:OWY458751 PGU458742:PGU458751 PQQ458742:PQQ458751 QAM458742:QAM458751 QKI458742:QKI458751 QUE458742:QUE458751 REA458742:REA458751 RNW458742:RNW458751 RXS458742:RXS458751 SHO458742:SHO458751 SRK458742:SRK458751 TBG458742:TBG458751 TLC458742:TLC458751 TUY458742:TUY458751 UEU458742:UEU458751 UOQ458742:UOQ458751 UYM458742:UYM458751 VII458742:VII458751 VSE458742:VSE458751 WCA458742:WCA458751 WLW458742:WLW458751 WVS458742:WVS458751 K524278:K524287 JG524278:JG524287 TC524278:TC524287 ACY524278:ACY524287 AMU524278:AMU524287 AWQ524278:AWQ524287 BGM524278:BGM524287 BQI524278:BQI524287 CAE524278:CAE524287 CKA524278:CKA524287 CTW524278:CTW524287 DDS524278:DDS524287 DNO524278:DNO524287 DXK524278:DXK524287 EHG524278:EHG524287 ERC524278:ERC524287 FAY524278:FAY524287 FKU524278:FKU524287 FUQ524278:FUQ524287 GEM524278:GEM524287 GOI524278:GOI524287 GYE524278:GYE524287 HIA524278:HIA524287 HRW524278:HRW524287 IBS524278:IBS524287 ILO524278:ILO524287 IVK524278:IVK524287 JFG524278:JFG524287 JPC524278:JPC524287 JYY524278:JYY524287 KIU524278:KIU524287 KSQ524278:KSQ524287 LCM524278:LCM524287 LMI524278:LMI524287 LWE524278:LWE524287 MGA524278:MGA524287 MPW524278:MPW524287 MZS524278:MZS524287 NJO524278:NJO524287 NTK524278:NTK524287 ODG524278:ODG524287 ONC524278:ONC524287 OWY524278:OWY524287 PGU524278:PGU524287 PQQ524278:PQQ524287 QAM524278:QAM524287 QKI524278:QKI524287 QUE524278:QUE524287 REA524278:REA524287 RNW524278:RNW524287 RXS524278:RXS524287 SHO524278:SHO524287 SRK524278:SRK524287 TBG524278:TBG524287 TLC524278:TLC524287 TUY524278:TUY524287 UEU524278:UEU524287 UOQ524278:UOQ524287 UYM524278:UYM524287 VII524278:VII524287 VSE524278:VSE524287 WCA524278:WCA524287 WLW524278:WLW524287 WVS524278:WVS524287 K589814:K589823 JG589814:JG589823 TC589814:TC589823 ACY589814:ACY589823 AMU589814:AMU589823 AWQ589814:AWQ589823 BGM589814:BGM589823 BQI589814:BQI589823 CAE589814:CAE589823 CKA589814:CKA589823 CTW589814:CTW589823 DDS589814:DDS589823 DNO589814:DNO589823 DXK589814:DXK589823 EHG589814:EHG589823 ERC589814:ERC589823 FAY589814:FAY589823 FKU589814:FKU589823 FUQ589814:FUQ589823 GEM589814:GEM589823 GOI589814:GOI589823 GYE589814:GYE589823 HIA589814:HIA589823 HRW589814:HRW589823 IBS589814:IBS589823 ILO589814:ILO589823 IVK589814:IVK589823 JFG589814:JFG589823 JPC589814:JPC589823 JYY589814:JYY589823 KIU589814:KIU589823 KSQ589814:KSQ589823 LCM589814:LCM589823 LMI589814:LMI589823 LWE589814:LWE589823 MGA589814:MGA589823 MPW589814:MPW589823 MZS589814:MZS589823 NJO589814:NJO589823 NTK589814:NTK589823 ODG589814:ODG589823 ONC589814:ONC589823 OWY589814:OWY589823 PGU589814:PGU589823 PQQ589814:PQQ589823 QAM589814:QAM589823 QKI589814:QKI589823 QUE589814:QUE589823 REA589814:REA589823 RNW589814:RNW589823 RXS589814:RXS589823 SHO589814:SHO589823 SRK589814:SRK589823 TBG589814:TBG589823 TLC589814:TLC589823 TUY589814:TUY589823 UEU589814:UEU589823 UOQ589814:UOQ589823 UYM589814:UYM589823 VII589814:VII589823 VSE589814:VSE589823 WCA589814:WCA589823 WLW589814:WLW589823 WVS589814:WVS589823 K655350:K655359 JG655350:JG655359 TC655350:TC655359 ACY655350:ACY655359 AMU655350:AMU655359 AWQ655350:AWQ655359 BGM655350:BGM655359 BQI655350:BQI655359 CAE655350:CAE655359 CKA655350:CKA655359 CTW655350:CTW655359 DDS655350:DDS655359 DNO655350:DNO655359 DXK655350:DXK655359 EHG655350:EHG655359 ERC655350:ERC655359 FAY655350:FAY655359 FKU655350:FKU655359 FUQ655350:FUQ655359 GEM655350:GEM655359 GOI655350:GOI655359 GYE655350:GYE655359 HIA655350:HIA655359 HRW655350:HRW655359 IBS655350:IBS655359 ILO655350:ILO655359 IVK655350:IVK655359 JFG655350:JFG655359 JPC655350:JPC655359 JYY655350:JYY655359 KIU655350:KIU655359 KSQ655350:KSQ655359 LCM655350:LCM655359 LMI655350:LMI655359 LWE655350:LWE655359 MGA655350:MGA655359 MPW655350:MPW655359 MZS655350:MZS655359 NJO655350:NJO655359 NTK655350:NTK655359 ODG655350:ODG655359 ONC655350:ONC655359 OWY655350:OWY655359 PGU655350:PGU655359 PQQ655350:PQQ655359 QAM655350:QAM655359 QKI655350:QKI655359 QUE655350:QUE655359 REA655350:REA655359 RNW655350:RNW655359 RXS655350:RXS655359 SHO655350:SHO655359 SRK655350:SRK655359 TBG655350:TBG655359 TLC655350:TLC655359 TUY655350:TUY655359 UEU655350:UEU655359 UOQ655350:UOQ655359 UYM655350:UYM655359 VII655350:VII655359 VSE655350:VSE655359 WCA655350:WCA655359 WLW655350:WLW655359 WVS655350:WVS655359 K720886:K720895 JG720886:JG720895 TC720886:TC720895 ACY720886:ACY720895 AMU720886:AMU720895 AWQ720886:AWQ720895 BGM720886:BGM720895 BQI720886:BQI720895 CAE720886:CAE720895 CKA720886:CKA720895 CTW720886:CTW720895 DDS720886:DDS720895 DNO720886:DNO720895 DXK720886:DXK720895 EHG720886:EHG720895 ERC720886:ERC720895 FAY720886:FAY720895 FKU720886:FKU720895 FUQ720886:FUQ720895 GEM720886:GEM720895 GOI720886:GOI720895 GYE720886:GYE720895 HIA720886:HIA720895 HRW720886:HRW720895 IBS720886:IBS720895 ILO720886:ILO720895 IVK720886:IVK720895 JFG720886:JFG720895 JPC720886:JPC720895 JYY720886:JYY720895 KIU720886:KIU720895 KSQ720886:KSQ720895 LCM720886:LCM720895 LMI720886:LMI720895 LWE720886:LWE720895 MGA720886:MGA720895 MPW720886:MPW720895 MZS720886:MZS720895 NJO720886:NJO720895 NTK720886:NTK720895 ODG720886:ODG720895 ONC720886:ONC720895 OWY720886:OWY720895 PGU720886:PGU720895 PQQ720886:PQQ720895 QAM720886:QAM720895 QKI720886:QKI720895 QUE720886:QUE720895 REA720886:REA720895 RNW720886:RNW720895 RXS720886:RXS720895 SHO720886:SHO720895 SRK720886:SRK720895 TBG720886:TBG720895 TLC720886:TLC720895 TUY720886:TUY720895 UEU720886:UEU720895 UOQ720886:UOQ720895 UYM720886:UYM720895 VII720886:VII720895 VSE720886:VSE720895 WCA720886:WCA720895 WLW720886:WLW720895 WVS720886:WVS720895 K786422:K786431 JG786422:JG786431 TC786422:TC786431 ACY786422:ACY786431 AMU786422:AMU786431 AWQ786422:AWQ786431 BGM786422:BGM786431 BQI786422:BQI786431 CAE786422:CAE786431 CKA786422:CKA786431 CTW786422:CTW786431 DDS786422:DDS786431 DNO786422:DNO786431 DXK786422:DXK786431 EHG786422:EHG786431 ERC786422:ERC786431 FAY786422:FAY786431 FKU786422:FKU786431 FUQ786422:FUQ786431 GEM786422:GEM786431 GOI786422:GOI786431 GYE786422:GYE786431 HIA786422:HIA786431 HRW786422:HRW786431 IBS786422:IBS786431 ILO786422:ILO786431 IVK786422:IVK786431 JFG786422:JFG786431 JPC786422:JPC786431 JYY786422:JYY786431 KIU786422:KIU786431 KSQ786422:KSQ786431 LCM786422:LCM786431 LMI786422:LMI786431 LWE786422:LWE786431 MGA786422:MGA786431 MPW786422:MPW786431 MZS786422:MZS786431 NJO786422:NJO786431 NTK786422:NTK786431 ODG786422:ODG786431 ONC786422:ONC786431 OWY786422:OWY786431 PGU786422:PGU786431 PQQ786422:PQQ786431 QAM786422:QAM786431 QKI786422:QKI786431 QUE786422:QUE786431 REA786422:REA786431 RNW786422:RNW786431 RXS786422:RXS786431 SHO786422:SHO786431 SRK786422:SRK786431 TBG786422:TBG786431 TLC786422:TLC786431 TUY786422:TUY786431 UEU786422:UEU786431 UOQ786422:UOQ786431 UYM786422:UYM786431 VII786422:VII786431 VSE786422:VSE786431 WCA786422:WCA786431 WLW786422:WLW786431 WVS786422:WVS786431 K851958:K851967 JG851958:JG851967 TC851958:TC851967 ACY851958:ACY851967 AMU851958:AMU851967 AWQ851958:AWQ851967 BGM851958:BGM851967 BQI851958:BQI851967 CAE851958:CAE851967 CKA851958:CKA851967 CTW851958:CTW851967 DDS851958:DDS851967 DNO851958:DNO851967 DXK851958:DXK851967 EHG851958:EHG851967 ERC851958:ERC851967 FAY851958:FAY851967 FKU851958:FKU851967 FUQ851958:FUQ851967 GEM851958:GEM851967 GOI851958:GOI851967 GYE851958:GYE851967 HIA851958:HIA851967 HRW851958:HRW851967 IBS851958:IBS851967 ILO851958:ILO851967 IVK851958:IVK851967 JFG851958:JFG851967 JPC851958:JPC851967 JYY851958:JYY851967 KIU851958:KIU851967 KSQ851958:KSQ851967 LCM851958:LCM851967 LMI851958:LMI851967 LWE851958:LWE851967 MGA851958:MGA851967 MPW851958:MPW851967 MZS851958:MZS851967 NJO851958:NJO851967 NTK851958:NTK851967 ODG851958:ODG851967 ONC851958:ONC851967 OWY851958:OWY851967 PGU851958:PGU851967 PQQ851958:PQQ851967 QAM851958:QAM851967 QKI851958:QKI851967 QUE851958:QUE851967 REA851958:REA851967 RNW851958:RNW851967 RXS851958:RXS851967 SHO851958:SHO851967 SRK851958:SRK851967 TBG851958:TBG851967 TLC851958:TLC851967 TUY851958:TUY851967 UEU851958:UEU851967 UOQ851958:UOQ851967 UYM851958:UYM851967 VII851958:VII851967 VSE851958:VSE851967 WCA851958:WCA851967 WLW851958:WLW851967 WVS851958:WVS851967 K917494:K917503 JG917494:JG917503 TC917494:TC917503 ACY917494:ACY917503 AMU917494:AMU917503 AWQ917494:AWQ917503 BGM917494:BGM917503 BQI917494:BQI917503 CAE917494:CAE917503 CKA917494:CKA917503 CTW917494:CTW917503 DDS917494:DDS917503 DNO917494:DNO917503 DXK917494:DXK917503 EHG917494:EHG917503 ERC917494:ERC917503 FAY917494:FAY917503 FKU917494:FKU917503 FUQ917494:FUQ917503 GEM917494:GEM917503 GOI917494:GOI917503 GYE917494:GYE917503 HIA917494:HIA917503 HRW917494:HRW917503 IBS917494:IBS917503 ILO917494:ILO917503 IVK917494:IVK917503 JFG917494:JFG917503 JPC917494:JPC917503 JYY917494:JYY917503 KIU917494:KIU917503 KSQ917494:KSQ917503 LCM917494:LCM917503 LMI917494:LMI917503 LWE917494:LWE917503 MGA917494:MGA917503 MPW917494:MPW917503 MZS917494:MZS917503 NJO917494:NJO917503 NTK917494:NTK917503 ODG917494:ODG917503 ONC917494:ONC917503 OWY917494:OWY917503 PGU917494:PGU917503 PQQ917494:PQQ917503 QAM917494:QAM917503 QKI917494:QKI917503 QUE917494:QUE917503 REA917494:REA917503 RNW917494:RNW917503 RXS917494:RXS917503 SHO917494:SHO917503 SRK917494:SRK917503 TBG917494:TBG917503 TLC917494:TLC917503 TUY917494:TUY917503 UEU917494:UEU917503 UOQ917494:UOQ917503 UYM917494:UYM917503 VII917494:VII917503 VSE917494:VSE917503 WCA917494:WCA917503 WLW917494:WLW917503 WVS917494:WVS917503 K983030:K983039 JG983030:JG983039 TC983030:TC983039 ACY983030:ACY983039 AMU983030:AMU983039 AWQ983030:AWQ983039 BGM983030:BGM983039 BQI983030:BQI983039 CAE983030:CAE983039 CKA983030:CKA983039 CTW983030:CTW983039 DDS983030:DDS983039 DNO983030:DNO983039 DXK983030:DXK983039 EHG983030:EHG983039 ERC983030:ERC983039 FAY983030:FAY983039 FKU983030:FKU983039 FUQ983030:FUQ983039 GEM983030:GEM983039 GOI983030:GOI983039 GYE983030:GYE983039 HIA983030:HIA983039 HRW983030:HRW983039 IBS983030:IBS983039 ILO983030:ILO983039 IVK983030:IVK983039 JFG983030:JFG983039 JPC983030:JPC983039 JYY983030:JYY983039 KIU983030:KIU983039 KSQ983030:KSQ983039 LCM983030:LCM983039 LMI983030:LMI983039 LWE983030:LWE983039 MGA983030:MGA983039 MPW983030:MPW983039 MZS983030:MZS983039 NJO983030:NJO983039 NTK983030:NTK983039 ODG983030:ODG983039 ONC983030:ONC983039 OWY983030:OWY983039 PGU983030:PGU983039 PQQ983030:PQQ983039 QAM983030:QAM983039 QKI983030:QKI983039 QUE983030:QUE983039 REA983030:REA983039 RNW983030:RNW983039 RXS983030:RXS983039 SHO983030:SHO983039 SRK983030:SRK983039 TBG983030:TBG983039 TLC983030:TLC983039 TUY983030:TUY983039 UEU983030:UEU983039 UOQ983030:UOQ983039 UYM983030:UYM983039 VII983030:VII983039 VSE983030:VSE983039 WCA983030:WCA983039 WLW983030:WLW983039 WVS983030:WVS983039 G65526:G65535 JC65526:JC65535 SY65526:SY65535 ACU65526:ACU65535 AMQ65526:AMQ65535 AWM65526:AWM65535 BGI65526:BGI65535 BQE65526:BQE65535 CAA65526:CAA65535 CJW65526:CJW65535 CTS65526:CTS65535 DDO65526:DDO65535 DNK65526:DNK65535 DXG65526:DXG65535 EHC65526:EHC65535 EQY65526:EQY65535 FAU65526:FAU65535 FKQ65526:FKQ65535 FUM65526:FUM65535 GEI65526:GEI65535 GOE65526:GOE65535 GYA65526:GYA65535 HHW65526:HHW65535 HRS65526:HRS65535 IBO65526:IBO65535 ILK65526:ILK65535 IVG65526:IVG65535 JFC65526:JFC65535 JOY65526:JOY65535 JYU65526:JYU65535 KIQ65526:KIQ65535 KSM65526:KSM65535 LCI65526:LCI65535 LME65526:LME65535 LWA65526:LWA65535 MFW65526:MFW65535 MPS65526:MPS65535 MZO65526:MZO65535 NJK65526:NJK65535 NTG65526:NTG65535 ODC65526:ODC65535 OMY65526:OMY65535 OWU65526:OWU65535 PGQ65526:PGQ65535 PQM65526:PQM65535 QAI65526:QAI65535 QKE65526:QKE65535 QUA65526:QUA65535 RDW65526:RDW65535 RNS65526:RNS65535 RXO65526:RXO65535 SHK65526:SHK65535 SRG65526:SRG65535 TBC65526:TBC65535 TKY65526:TKY65535 TUU65526:TUU65535 UEQ65526:UEQ65535 UOM65526:UOM65535 UYI65526:UYI65535 VIE65526:VIE65535 VSA65526:VSA65535 WBW65526:WBW65535 WLS65526:WLS65535 WVO65526:WVO65535 G131062:G131071 JC131062:JC131071 SY131062:SY131071 ACU131062:ACU131071 AMQ131062:AMQ131071 AWM131062:AWM131071 BGI131062:BGI131071 BQE131062:BQE131071 CAA131062:CAA131071 CJW131062:CJW131071 CTS131062:CTS131071 DDO131062:DDO131071 DNK131062:DNK131071 DXG131062:DXG131071 EHC131062:EHC131071 EQY131062:EQY131071 FAU131062:FAU131071 FKQ131062:FKQ131071 FUM131062:FUM131071 GEI131062:GEI131071 GOE131062:GOE131071 GYA131062:GYA131071 HHW131062:HHW131071 HRS131062:HRS131071 IBO131062:IBO131071 ILK131062:ILK131071 IVG131062:IVG131071 JFC131062:JFC131071 JOY131062:JOY131071 JYU131062:JYU131071 KIQ131062:KIQ131071 KSM131062:KSM131071 LCI131062:LCI131071 LME131062:LME131071 LWA131062:LWA131071 MFW131062:MFW131071 MPS131062:MPS131071 MZO131062:MZO131071 NJK131062:NJK131071 NTG131062:NTG131071 ODC131062:ODC131071 OMY131062:OMY131071 OWU131062:OWU131071 PGQ131062:PGQ131071 PQM131062:PQM131071 QAI131062:QAI131071 QKE131062:QKE131071 QUA131062:QUA131071 RDW131062:RDW131071 RNS131062:RNS131071 RXO131062:RXO131071 SHK131062:SHK131071 SRG131062:SRG131071 TBC131062:TBC131071 TKY131062:TKY131071 TUU131062:TUU131071 UEQ131062:UEQ131071 UOM131062:UOM131071 UYI131062:UYI131071 VIE131062:VIE131071 VSA131062:VSA131071 WBW131062:WBW131071 WLS131062:WLS131071 WVO131062:WVO131071 G196598:G196607 JC196598:JC196607 SY196598:SY196607 ACU196598:ACU196607 AMQ196598:AMQ196607 AWM196598:AWM196607 BGI196598:BGI196607 BQE196598:BQE196607 CAA196598:CAA196607 CJW196598:CJW196607 CTS196598:CTS196607 DDO196598:DDO196607 DNK196598:DNK196607 DXG196598:DXG196607 EHC196598:EHC196607 EQY196598:EQY196607 FAU196598:FAU196607 FKQ196598:FKQ196607 FUM196598:FUM196607 GEI196598:GEI196607 GOE196598:GOE196607 GYA196598:GYA196607 HHW196598:HHW196607 HRS196598:HRS196607 IBO196598:IBO196607 ILK196598:ILK196607 IVG196598:IVG196607 JFC196598:JFC196607 JOY196598:JOY196607 JYU196598:JYU196607 KIQ196598:KIQ196607 KSM196598:KSM196607 LCI196598:LCI196607 LME196598:LME196607 LWA196598:LWA196607 MFW196598:MFW196607 MPS196598:MPS196607 MZO196598:MZO196607 NJK196598:NJK196607 NTG196598:NTG196607 ODC196598:ODC196607 OMY196598:OMY196607 OWU196598:OWU196607 PGQ196598:PGQ196607 PQM196598:PQM196607 QAI196598:QAI196607 QKE196598:QKE196607 QUA196598:QUA196607 RDW196598:RDW196607 RNS196598:RNS196607 RXO196598:RXO196607 SHK196598:SHK196607 SRG196598:SRG196607 TBC196598:TBC196607 TKY196598:TKY196607 TUU196598:TUU196607 UEQ196598:UEQ196607 UOM196598:UOM196607 UYI196598:UYI196607 VIE196598:VIE196607 VSA196598:VSA196607 WBW196598:WBW196607 WLS196598:WLS196607 WVO196598:WVO196607 G262134:G262143 JC262134:JC262143 SY262134:SY262143 ACU262134:ACU262143 AMQ262134:AMQ262143 AWM262134:AWM262143 BGI262134:BGI262143 BQE262134:BQE262143 CAA262134:CAA262143 CJW262134:CJW262143 CTS262134:CTS262143 DDO262134:DDO262143 DNK262134:DNK262143 DXG262134:DXG262143 EHC262134:EHC262143 EQY262134:EQY262143 FAU262134:FAU262143 FKQ262134:FKQ262143 FUM262134:FUM262143 GEI262134:GEI262143 GOE262134:GOE262143 GYA262134:GYA262143 HHW262134:HHW262143 HRS262134:HRS262143 IBO262134:IBO262143 ILK262134:ILK262143 IVG262134:IVG262143 JFC262134:JFC262143 JOY262134:JOY262143 JYU262134:JYU262143 KIQ262134:KIQ262143 KSM262134:KSM262143 LCI262134:LCI262143 LME262134:LME262143 LWA262134:LWA262143 MFW262134:MFW262143 MPS262134:MPS262143 MZO262134:MZO262143 NJK262134:NJK262143 NTG262134:NTG262143 ODC262134:ODC262143 OMY262134:OMY262143 OWU262134:OWU262143 PGQ262134:PGQ262143 PQM262134:PQM262143 QAI262134:QAI262143 QKE262134:QKE262143 QUA262134:QUA262143 RDW262134:RDW262143 RNS262134:RNS262143 RXO262134:RXO262143 SHK262134:SHK262143 SRG262134:SRG262143 TBC262134:TBC262143 TKY262134:TKY262143 TUU262134:TUU262143 UEQ262134:UEQ262143 UOM262134:UOM262143 UYI262134:UYI262143 VIE262134:VIE262143 VSA262134:VSA262143 WBW262134:WBW262143 WLS262134:WLS262143 WVO262134:WVO262143 G327670:G327679 JC327670:JC327679 SY327670:SY327679 ACU327670:ACU327679 AMQ327670:AMQ327679 AWM327670:AWM327679 BGI327670:BGI327679 BQE327670:BQE327679 CAA327670:CAA327679 CJW327670:CJW327679 CTS327670:CTS327679 DDO327670:DDO327679 DNK327670:DNK327679 DXG327670:DXG327679 EHC327670:EHC327679 EQY327670:EQY327679 FAU327670:FAU327679 FKQ327670:FKQ327679 FUM327670:FUM327679 GEI327670:GEI327679 GOE327670:GOE327679 GYA327670:GYA327679 HHW327670:HHW327679 HRS327670:HRS327679 IBO327670:IBO327679 ILK327670:ILK327679 IVG327670:IVG327679 JFC327670:JFC327679 JOY327670:JOY327679 JYU327670:JYU327679 KIQ327670:KIQ327679 KSM327670:KSM327679 LCI327670:LCI327679 LME327670:LME327679 LWA327670:LWA327679 MFW327670:MFW327679 MPS327670:MPS327679 MZO327670:MZO327679 NJK327670:NJK327679 NTG327670:NTG327679 ODC327670:ODC327679 OMY327670:OMY327679 OWU327670:OWU327679 PGQ327670:PGQ327679 PQM327670:PQM327679 QAI327670:QAI327679 QKE327670:QKE327679 QUA327670:QUA327679 RDW327670:RDW327679 RNS327670:RNS327679 RXO327670:RXO327679 SHK327670:SHK327679 SRG327670:SRG327679 TBC327670:TBC327679 TKY327670:TKY327679 TUU327670:TUU327679 UEQ327670:UEQ327679 UOM327670:UOM327679 UYI327670:UYI327679 VIE327670:VIE327679 VSA327670:VSA327679 WBW327670:WBW327679 WLS327670:WLS327679 WVO327670:WVO327679 G393206:G393215 JC393206:JC393215 SY393206:SY393215 ACU393206:ACU393215 AMQ393206:AMQ393215 AWM393206:AWM393215 BGI393206:BGI393215 BQE393206:BQE393215 CAA393206:CAA393215 CJW393206:CJW393215 CTS393206:CTS393215 DDO393206:DDO393215 DNK393206:DNK393215 DXG393206:DXG393215 EHC393206:EHC393215 EQY393206:EQY393215 FAU393206:FAU393215 FKQ393206:FKQ393215 FUM393206:FUM393215 GEI393206:GEI393215 GOE393206:GOE393215 GYA393206:GYA393215 HHW393206:HHW393215 HRS393206:HRS393215 IBO393206:IBO393215 ILK393206:ILK393215 IVG393206:IVG393215 JFC393206:JFC393215 JOY393206:JOY393215 JYU393206:JYU393215 KIQ393206:KIQ393215 KSM393206:KSM393215 LCI393206:LCI393215 LME393206:LME393215 LWA393206:LWA393215 MFW393206:MFW393215 MPS393206:MPS393215 MZO393206:MZO393215 NJK393206:NJK393215 NTG393206:NTG393215 ODC393206:ODC393215 OMY393206:OMY393215 OWU393206:OWU393215 PGQ393206:PGQ393215 PQM393206:PQM393215 QAI393206:QAI393215 QKE393206:QKE393215 QUA393206:QUA393215 RDW393206:RDW393215 RNS393206:RNS393215 RXO393206:RXO393215 SHK393206:SHK393215 SRG393206:SRG393215 TBC393206:TBC393215 TKY393206:TKY393215 TUU393206:TUU393215 UEQ393206:UEQ393215 UOM393206:UOM393215 UYI393206:UYI393215 VIE393206:VIE393215 VSA393206:VSA393215 WBW393206:WBW393215 WLS393206:WLS393215 WVO393206:WVO393215 G458742:G458751 JC458742:JC458751 SY458742:SY458751 ACU458742:ACU458751 AMQ458742:AMQ458751 AWM458742:AWM458751 BGI458742:BGI458751 BQE458742:BQE458751 CAA458742:CAA458751 CJW458742:CJW458751 CTS458742:CTS458751 DDO458742:DDO458751 DNK458742:DNK458751 DXG458742:DXG458751 EHC458742:EHC458751 EQY458742:EQY458751 FAU458742:FAU458751 FKQ458742:FKQ458751 FUM458742:FUM458751 GEI458742:GEI458751 GOE458742:GOE458751 GYA458742:GYA458751 HHW458742:HHW458751 HRS458742:HRS458751 IBO458742:IBO458751 ILK458742:ILK458751 IVG458742:IVG458751 JFC458742:JFC458751 JOY458742:JOY458751 JYU458742:JYU458751 KIQ458742:KIQ458751 KSM458742:KSM458751 LCI458742:LCI458751 LME458742:LME458751 LWA458742:LWA458751 MFW458742:MFW458751 MPS458742:MPS458751 MZO458742:MZO458751 NJK458742:NJK458751 NTG458742:NTG458751 ODC458742:ODC458751 OMY458742:OMY458751 OWU458742:OWU458751 PGQ458742:PGQ458751 PQM458742:PQM458751 QAI458742:QAI458751 QKE458742:QKE458751 QUA458742:QUA458751 RDW458742:RDW458751 RNS458742:RNS458751 RXO458742:RXO458751 SHK458742:SHK458751 SRG458742:SRG458751 TBC458742:TBC458751 TKY458742:TKY458751 TUU458742:TUU458751 UEQ458742:UEQ458751 UOM458742:UOM458751 UYI458742:UYI458751 VIE458742:VIE458751 VSA458742:VSA458751 WBW458742:WBW458751 WLS458742:WLS458751 WVO458742:WVO458751 G524278:G524287 JC524278:JC524287 SY524278:SY524287 ACU524278:ACU524287 AMQ524278:AMQ524287 AWM524278:AWM524287 BGI524278:BGI524287 BQE524278:BQE524287 CAA524278:CAA524287 CJW524278:CJW524287 CTS524278:CTS524287 DDO524278:DDO524287 DNK524278:DNK524287 DXG524278:DXG524287 EHC524278:EHC524287 EQY524278:EQY524287 FAU524278:FAU524287 FKQ524278:FKQ524287 FUM524278:FUM524287 GEI524278:GEI524287 GOE524278:GOE524287 GYA524278:GYA524287 HHW524278:HHW524287 HRS524278:HRS524287 IBO524278:IBO524287 ILK524278:ILK524287 IVG524278:IVG524287 JFC524278:JFC524287 JOY524278:JOY524287 JYU524278:JYU524287 KIQ524278:KIQ524287 KSM524278:KSM524287 LCI524278:LCI524287 LME524278:LME524287 LWA524278:LWA524287 MFW524278:MFW524287 MPS524278:MPS524287 MZO524278:MZO524287 NJK524278:NJK524287 NTG524278:NTG524287 ODC524278:ODC524287 OMY524278:OMY524287 OWU524278:OWU524287 PGQ524278:PGQ524287 PQM524278:PQM524287 QAI524278:QAI524287 QKE524278:QKE524287 QUA524278:QUA524287 RDW524278:RDW524287 RNS524278:RNS524287 RXO524278:RXO524287 SHK524278:SHK524287 SRG524278:SRG524287 TBC524278:TBC524287 TKY524278:TKY524287 TUU524278:TUU524287 UEQ524278:UEQ524287 UOM524278:UOM524287 UYI524278:UYI524287 VIE524278:VIE524287 VSA524278:VSA524287 WBW524278:WBW524287 WLS524278:WLS524287 WVO524278:WVO524287 G589814:G589823 JC589814:JC589823 SY589814:SY589823 ACU589814:ACU589823 AMQ589814:AMQ589823 AWM589814:AWM589823 BGI589814:BGI589823 BQE589814:BQE589823 CAA589814:CAA589823 CJW589814:CJW589823 CTS589814:CTS589823 DDO589814:DDO589823 DNK589814:DNK589823 DXG589814:DXG589823 EHC589814:EHC589823 EQY589814:EQY589823 FAU589814:FAU589823 FKQ589814:FKQ589823 FUM589814:FUM589823 GEI589814:GEI589823 GOE589814:GOE589823 GYA589814:GYA589823 HHW589814:HHW589823 HRS589814:HRS589823 IBO589814:IBO589823 ILK589814:ILK589823 IVG589814:IVG589823 JFC589814:JFC589823 JOY589814:JOY589823 JYU589814:JYU589823 KIQ589814:KIQ589823 KSM589814:KSM589823 LCI589814:LCI589823 LME589814:LME589823 LWA589814:LWA589823 MFW589814:MFW589823 MPS589814:MPS589823 MZO589814:MZO589823 NJK589814:NJK589823 NTG589814:NTG589823 ODC589814:ODC589823 OMY589814:OMY589823 OWU589814:OWU589823 PGQ589814:PGQ589823 PQM589814:PQM589823 QAI589814:QAI589823 QKE589814:QKE589823 QUA589814:QUA589823 RDW589814:RDW589823 RNS589814:RNS589823 RXO589814:RXO589823 SHK589814:SHK589823 SRG589814:SRG589823 TBC589814:TBC589823 TKY589814:TKY589823 TUU589814:TUU589823 UEQ589814:UEQ589823 UOM589814:UOM589823 UYI589814:UYI589823 VIE589814:VIE589823 VSA589814:VSA589823 WBW589814:WBW589823 WLS589814:WLS589823 WVO589814:WVO589823 G655350:G655359 JC655350:JC655359 SY655350:SY655359 ACU655350:ACU655359 AMQ655350:AMQ655359 AWM655350:AWM655359 BGI655350:BGI655359 BQE655350:BQE655359 CAA655350:CAA655359 CJW655350:CJW655359 CTS655350:CTS655359 DDO655350:DDO655359 DNK655350:DNK655359 DXG655350:DXG655359 EHC655350:EHC655359 EQY655350:EQY655359 FAU655350:FAU655359 FKQ655350:FKQ655359 FUM655350:FUM655359 GEI655350:GEI655359 GOE655350:GOE655359 GYA655350:GYA655359 HHW655350:HHW655359 HRS655350:HRS655359 IBO655350:IBO655359 ILK655350:ILK655359 IVG655350:IVG655359 JFC655350:JFC655359 JOY655350:JOY655359 JYU655350:JYU655359 KIQ655350:KIQ655359 KSM655350:KSM655359 LCI655350:LCI655359 LME655350:LME655359 LWA655350:LWA655359 MFW655350:MFW655359 MPS655350:MPS655359 MZO655350:MZO655359 NJK655350:NJK655359 NTG655350:NTG655359 ODC655350:ODC655359 OMY655350:OMY655359 OWU655350:OWU655359 PGQ655350:PGQ655359 PQM655350:PQM655359 QAI655350:QAI655359 QKE655350:QKE655359 QUA655350:QUA655359 RDW655350:RDW655359 RNS655350:RNS655359 RXO655350:RXO655359 SHK655350:SHK655359 SRG655350:SRG655359 TBC655350:TBC655359 TKY655350:TKY655359 TUU655350:TUU655359 UEQ655350:UEQ655359 UOM655350:UOM655359 UYI655350:UYI655359 VIE655350:VIE655359 VSA655350:VSA655359 WBW655350:WBW655359 WLS655350:WLS655359 WVO655350:WVO655359 G720886:G720895 JC720886:JC720895 SY720886:SY720895 ACU720886:ACU720895 AMQ720886:AMQ720895 AWM720886:AWM720895 BGI720886:BGI720895 BQE720886:BQE720895 CAA720886:CAA720895 CJW720886:CJW720895 CTS720886:CTS720895 DDO720886:DDO720895 DNK720886:DNK720895 DXG720886:DXG720895 EHC720886:EHC720895 EQY720886:EQY720895 FAU720886:FAU720895 FKQ720886:FKQ720895 FUM720886:FUM720895 GEI720886:GEI720895 GOE720886:GOE720895 GYA720886:GYA720895 HHW720886:HHW720895 HRS720886:HRS720895 IBO720886:IBO720895 ILK720886:ILK720895 IVG720886:IVG720895 JFC720886:JFC720895 JOY720886:JOY720895 JYU720886:JYU720895 KIQ720886:KIQ720895 KSM720886:KSM720895 LCI720886:LCI720895 LME720886:LME720895 LWA720886:LWA720895 MFW720886:MFW720895 MPS720886:MPS720895 MZO720886:MZO720895 NJK720886:NJK720895 NTG720886:NTG720895 ODC720886:ODC720895 OMY720886:OMY720895 OWU720886:OWU720895 PGQ720886:PGQ720895 PQM720886:PQM720895 QAI720886:QAI720895 QKE720886:QKE720895 QUA720886:QUA720895 RDW720886:RDW720895 RNS720886:RNS720895 RXO720886:RXO720895 SHK720886:SHK720895 SRG720886:SRG720895 TBC720886:TBC720895 TKY720886:TKY720895 TUU720886:TUU720895 UEQ720886:UEQ720895 UOM720886:UOM720895 UYI720886:UYI720895 VIE720886:VIE720895 VSA720886:VSA720895 WBW720886:WBW720895 WLS720886:WLS720895 WVO720886:WVO720895 G786422:G786431 JC786422:JC786431 SY786422:SY786431 ACU786422:ACU786431 AMQ786422:AMQ786431 AWM786422:AWM786431 BGI786422:BGI786431 BQE786422:BQE786431 CAA786422:CAA786431 CJW786422:CJW786431 CTS786422:CTS786431 DDO786422:DDO786431 DNK786422:DNK786431 DXG786422:DXG786431 EHC786422:EHC786431 EQY786422:EQY786431 FAU786422:FAU786431 FKQ786422:FKQ786431 FUM786422:FUM786431 GEI786422:GEI786431 GOE786422:GOE786431 GYA786422:GYA786431 HHW786422:HHW786431 HRS786422:HRS786431 IBO786422:IBO786431 ILK786422:ILK786431 IVG786422:IVG786431 JFC786422:JFC786431 JOY786422:JOY786431 JYU786422:JYU786431 KIQ786422:KIQ786431 KSM786422:KSM786431 LCI786422:LCI786431 LME786422:LME786431 LWA786422:LWA786431 MFW786422:MFW786431 MPS786422:MPS786431 MZO786422:MZO786431 NJK786422:NJK786431 NTG786422:NTG786431 ODC786422:ODC786431 OMY786422:OMY786431 OWU786422:OWU786431 PGQ786422:PGQ786431 PQM786422:PQM786431 QAI786422:QAI786431 QKE786422:QKE786431 QUA786422:QUA786431 RDW786422:RDW786431 RNS786422:RNS786431 RXO786422:RXO786431 SHK786422:SHK786431 SRG786422:SRG786431 TBC786422:TBC786431 TKY786422:TKY786431 TUU786422:TUU786431 UEQ786422:UEQ786431 UOM786422:UOM786431 UYI786422:UYI786431 VIE786422:VIE786431 VSA786422:VSA786431 WBW786422:WBW786431 WLS786422:WLS786431 WVO786422:WVO786431 G851958:G851967 JC851958:JC851967 SY851958:SY851967 ACU851958:ACU851967 AMQ851958:AMQ851967 AWM851958:AWM851967 BGI851958:BGI851967 BQE851958:BQE851967 CAA851958:CAA851967 CJW851958:CJW851967 CTS851958:CTS851967 DDO851958:DDO851967 DNK851958:DNK851967 DXG851958:DXG851967 EHC851958:EHC851967 EQY851958:EQY851967 FAU851958:FAU851967 FKQ851958:FKQ851967 FUM851958:FUM851967 GEI851958:GEI851967 GOE851958:GOE851967 GYA851958:GYA851967 HHW851958:HHW851967 HRS851958:HRS851967 IBO851958:IBO851967 ILK851958:ILK851967 IVG851958:IVG851967 JFC851958:JFC851967 JOY851958:JOY851967 JYU851958:JYU851967 KIQ851958:KIQ851967 KSM851958:KSM851967 LCI851958:LCI851967 LME851958:LME851967 LWA851958:LWA851967 MFW851958:MFW851967 MPS851958:MPS851967 MZO851958:MZO851967 NJK851958:NJK851967 NTG851958:NTG851967 ODC851958:ODC851967 OMY851958:OMY851967 OWU851958:OWU851967 PGQ851958:PGQ851967 PQM851958:PQM851967 QAI851958:QAI851967 QKE851958:QKE851967 QUA851958:QUA851967 RDW851958:RDW851967 RNS851958:RNS851967 RXO851958:RXO851967 SHK851958:SHK851967 SRG851958:SRG851967 TBC851958:TBC851967 TKY851958:TKY851967 TUU851958:TUU851967 UEQ851958:UEQ851967 UOM851958:UOM851967 UYI851958:UYI851967 VIE851958:VIE851967 VSA851958:VSA851967 WBW851958:WBW851967 WLS851958:WLS851967 WVO851958:WVO851967 G917494:G917503 JC917494:JC917503 SY917494:SY917503 ACU917494:ACU917503 AMQ917494:AMQ917503 AWM917494:AWM917503 BGI917494:BGI917503 BQE917494:BQE917503 CAA917494:CAA917503 CJW917494:CJW917503 CTS917494:CTS917503 DDO917494:DDO917503 DNK917494:DNK917503 DXG917494:DXG917503 EHC917494:EHC917503 EQY917494:EQY917503 FAU917494:FAU917503 FKQ917494:FKQ917503 FUM917494:FUM917503 GEI917494:GEI917503 GOE917494:GOE917503 GYA917494:GYA917503 HHW917494:HHW917503 HRS917494:HRS917503 IBO917494:IBO917503 ILK917494:ILK917503 IVG917494:IVG917503 JFC917494:JFC917503 JOY917494:JOY917503 JYU917494:JYU917503 KIQ917494:KIQ917503 KSM917494:KSM917503 LCI917494:LCI917503 LME917494:LME917503 LWA917494:LWA917503 MFW917494:MFW917503 MPS917494:MPS917503 MZO917494:MZO917503 NJK917494:NJK917503 NTG917494:NTG917503 ODC917494:ODC917503 OMY917494:OMY917503 OWU917494:OWU917503 PGQ917494:PGQ917503 PQM917494:PQM917503 QAI917494:QAI917503 QKE917494:QKE917503 QUA917494:QUA917503 RDW917494:RDW917503 RNS917494:RNS917503 RXO917494:RXO917503 SHK917494:SHK917503 SRG917494:SRG917503 TBC917494:TBC917503 TKY917494:TKY917503 TUU917494:TUU917503 UEQ917494:UEQ917503 UOM917494:UOM917503 UYI917494:UYI917503 VIE917494:VIE917503 VSA917494:VSA917503 WBW917494:WBW917503 WLS917494:WLS917503 WVO917494:WVO917503 G983030:G983039 JC983030:JC983039 SY983030:SY983039 ACU983030:ACU983039 AMQ983030:AMQ983039 AWM983030:AWM983039 BGI983030:BGI983039 BQE983030:BQE983039 CAA983030:CAA983039 CJW983030:CJW983039 CTS983030:CTS983039 DDO983030:DDO983039 DNK983030:DNK983039 DXG983030:DXG983039 EHC983030:EHC983039 EQY983030:EQY983039 FAU983030:FAU983039 FKQ983030:FKQ983039 FUM983030:FUM983039 GEI983030:GEI983039 GOE983030:GOE983039 GYA983030:GYA983039 HHW983030:HHW983039 HRS983030:HRS983039 IBO983030:IBO983039 ILK983030:ILK983039 IVG983030:IVG983039 JFC983030:JFC983039 JOY983030:JOY983039 JYU983030:JYU983039 KIQ983030:KIQ983039 KSM983030:KSM983039 LCI983030:LCI983039 LME983030:LME983039 LWA983030:LWA983039 MFW983030:MFW983039 MPS983030:MPS983039 MZO983030:MZO983039 NJK983030:NJK983039 NTG983030:NTG983039 ODC983030:ODC983039 OMY983030:OMY983039 OWU983030:OWU983039 PGQ983030:PGQ983039 PQM983030:PQM983039 QAI983030:QAI983039 QKE983030:QKE983039 QUA983030:QUA983039 RDW983030:RDW983039 RNS983030:RNS983039 RXO983030:RXO983039 SHK983030:SHK983039 SRG983030:SRG983039 TBC983030:TBC983039 TKY983030:TKY983039 TUU983030:TUU983039 UEQ983030:UEQ983039 UOM983030:UOM983039 UYI983030:UYI983039 VIE983030:VIE983039 VSA983030:VSA983039 WBW983030:WBW983039 WLS983030:WLS983039 WVO983030:WVO983039 WLS11:WLS17 WBW11:WBW17 VSA11:VSA17 VIE11:VIE17 UYI11:UYI17 UOM11:UOM17 UEQ11:UEQ17 TUU11:TUU17 TKY11:TKY17 TBC11:TBC17 SRG11:SRG17 SHK11:SHK17 RXO11:RXO17 RNS11:RNS17 RDW11:RDW17 QUA11:QUA17 QKE11:QKE17 QAI11:QAI17 PQM11:PQM17 PGQ11:PGQ17 OWU11:OWU17 OMY11:OMY17 ODC11:ODC17 NTG11:NTG17 NJK11:NJK17 MZO11:MZO17 MPS11:MPS17 MFW11:MFW17 LWA11:LWA17 LME11:LME17 LCI11:LCI17 KSM11:KSM17 KIQ11:KIQ17 JYU11:JYU17 JOY11:JOY17 JFC11:JFC17 IVG11:IVG17 ILK11:ILK17 IBO11:IBO17 HRS11:HRS17 HHW11:HHW17 GYA11:GYA17 GOE11:GOE17 GEI11:GEI17 FUM11:FUM17 FKQ11:FKQ17 FAU11:FAU17 EQY11:EQY17 EHC11:EHC17 DXG11:DXG17 DNK11:DNK17 DDO11:DDO17 CTS11:CTS17 CJW11:CJW17 CAA11:CAA17 BQE11:BQE17 BGI11:BGI17 AWM11:AWM17 AMQ11:AMQ17 ACU11:ACU17 SY11:SY17 JC11:JC17 G11:G17 WVS11:WVS17 WLW11:WLW17 WCA11:WCA17 VSE11:VSE17 VII11:VII17 UYM11:UYM17 UOQ11:UOQ17 UEU11:UEU17 TUY11:TUY17 TLC11:TLC17 TBG11:TBG17 SRK11:SRK17 SHO11:SHO17 RXS11:RXS17 RNW11:RNW17 REA11:REA17 QUE11:QUE17 QKI11:QKI17 QAM11:QAM17 PQQ11:PQQ17 PGU11:PGU17 OWY11:OWY17 ONC11:ONC17 ODG11:ODG17 NTK11:NTK17 NJO11:NJO17 MZS11:MZS17 MPW11:MPW17 MGA11:MGA17 LWE11:LWE17 LMI11:LMI17 LCM11:LCM17 KSQ11:KSQ17 KIU11:KIU17 JYY11:JYY17 JPC11:JPC17 JFG11:JFG17 IVK11:IVK17 ILO11:ILO17 IBS11:IBS17 HRW11:HRW17 HIA11:HIA17 GYE11:GYE17 GOI11:GOI17 GEM11:GEM17 FUQ11:FUQ17 FKU11:FKU17 FAY11:FAY17 ERC11:ERC17 EHG11:EHG17 DXK11:DXK17 DNO11:DNO17 DDS11:DDS17 CTW11:CTW17 CKA11:CKA17 CAE11:CAE17 BQI11:BQI17 BGM11:BGM17 AWQ11:AWQ17 AMU11:AMU17 ACY11:ACY17 TC11:TC17 JG11:JG17 K11:K17 WVO11:WVO17" xr:uid="{3F669B80-F565-406E-8862-6720FBB26728}">
      <formula1>"Pass,Fail,NA"</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04134-0AB8-471D-9BB9-DB64962A2760}">
  <dimension ref="A1:P17"/>
  <sheetViews>
    <sheetView topLeftCell="A9" workbookViewId="0">
      <selection activeCell="F12" sqref="F12"/>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3" t="s">
        <v>29</v>
      </c>
      <c r="B3" s="143"/>
      <c r="C3" s="143"/>
      <c r="D3" s="143"/>
      <c r="F3" s="139" t="s">
        <v>30</v>
      </c>
      <c r="G3" s="139"/>
      <c r="H3" s="139"/>
      <c r="J3" s="139" t="s">
        <v>31</v>
      </c>
      <c r="K3" s="139"/>
      <c r="L3" s="139"/>
    </row>
    <row r="4" spans="1:16" ht="16.5">
      <c r="A4" s="59" t="s">
        <v>32</v>
      </c>
      <c r="B4" s="59"/>
      <c r="C4" s="60" t="s">
        <v>572</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36.5" customHeight="1">
      <c r="A5" s="59" t="s">
        <v>33</v>
      </c>
      <c r="B5" s="59"/>
      <c r="C5" s="142" t="s">
        <v>573</v>
      </c>
      <c r="D5" s="142"/>
      <c r="E5" s="65"/>
      <c r="F5" s="141"/>
      <c r="G5" s="66">
        <f>COUNTIF(G10:G17,"Fail")</f>
        <v>0</v>
      </c>
      <c r="H5" s="63" t="s">
        <v>13</v>
      </c>
      <c r="I5" s="65"/>
      <c r="J5" s="141"/>
      <c r="K5" s="66">
        <f>COUNTIF(K10:K17,"Fail")</f>
        <v>0</v>
      </c>
      <c r="L5" s="63" t="s">
        <v>13</v>
      </c>
      <c r="M5" s="67"/>
      <c r="N5" s="61"/>
      <c r="O5" s="58"/>
      <c r="P5" s="58"/>
    </row>
    <row r="6" spans="1:16" ht="16.5">
      <c r="A6" s="68" t="s">
        <v>34</v>
      </c>
      <c r="B6" s="68"/>
      <c r="C6" s="142" t="s">
        <v>163</v>
      </c>
      <c r="D6" s="142"/>
      <c r="E6" s="65"/>
      <c r="F6" s="141"/>
      <c r="G6" s="66">
        <f>COUNTIF(G10:G17,"NA")</f>
        <v>0</v>
      </c>
      <c r="H6" s="63" t="s">
        <v>14</v>
      </c>
      <c r="I6" s="65"/>
      <c r="J6" s="141"/>
      <c r="K6" s="66">
        <f>COUNTIF(K10:K17,"NA")</f>
        <v>0</v>
      </c>
      <c r="L6" s="63" t="s">
        <v>14</v>
      </c>
      <c r="M6" s="67"/>
      <c r="N6" s="61"/>
      <c r="O6" s="58"/>
      <c r="P6" s="58"/>
    </row>
    <row r="7" spans="1:16" ht="16.5">
      <c r="A7" s="68" t="s">
        <v>46</v>
      </c>
      <c r="B7" s="68"/>
      <c r="C7" s="142"/>
      <c r="D7" s="142"/>
      <c r="E7" s="65"/>
      <c r="F7" s="141"/>
      <c r="G7" s="66">
        <f>COUNTA(G10:G17)</f>
        <v>0</v>
      </c>
      <c r="H7" s="63" t="s">
        <v>35</v>
      </c>
      <c r="I7" s="65"/>
      <c r="J7" s="141"/>
      <c r="K7" s="66">
        <f>COUNTA(K10:K17)</f>
        <v>0</v>
      </c>
      <c r="L7" s="63" t="s">
        <v>36</v>
      </c>
      <c r="M7" s="67"/>
      <c r="N7" s="61"/>
      <c r="O7" s="58"/>
      <c r="P7" s="58"/>
    </row>
    <row r="8" spans="1:16" ht="16.5">
      <c r="A8" s="68" t="s">
        <v>558</v>
      </c>
      <c r="B8" s="114"/>
      <c r="C8" s="69"/>
      <c r="D8" s="69"/>
      <c r="E8" s="70"/>
      <c r="F8" s="69"/>
      <c r="G8" s="66">
        <f>COUNTA($A11:$A17)</f>
        <v>5</v>
      </c>
      <c r="H8" s="63" t="s">
        <v>37</v>
      </c>
      <c r="I8" s="70"/>
      <c r="J8" s="69"/>
      <c r="K8" s="66">
        <f>COUNTA($A11:$A17)</f>
        <v>5</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572</v>
      </c>
      <c r="C10" s="136"/>
      <c r="D10" s="137"/>
      <c r="E10" s="75"/>
      <c r="F10" s="76"/>
      <c r="G10" s="77"/>
      <c r="H10" s="78"/>
      <c r="I10" s="75"/>
      <c r="J10" s="79"/>
      <c r="K10" s="79"/>
      <c r="L10" s="80"/>
      <c r="M10" s="81"/>
      <c r="N10" s="81"/>
      <c r="O10" s="74"/>
      <c r="P10" s="74"/>
    </row>
    <row r="11" spans="1:16" ht="49.5">
      <c r="A11" s="82" t="s">
        <v>588</v>
      </c>
      <c r="B11" s="83" t="s">
        <v>574</v>
      </c>
      <c r="C11" s="83" t="s">
        <v>575</v>
      </c>
      <c r="D11" s="83" t="s">
        <v>576</v>
      </c>
      <c r="E11" s="64"/>
      <c r="F11" s="83"/>
      <c r="G11" s="84"/>
      <c r="H11" s="83"/>
      <c r="I11" s="85"/>
      <c r="J11" s="83"/>
      <c r="K11" s="84"/>
      <c r="L11" s="83"/>
      <c r="M11" s="86"/>
      <c r="N11" s="86"/>
      <c r="O11" s="74"/>
      <c r="P11" s="74"/>
    </row>
    <row r="12" spans="1:16" s="101" customFormat="1" ht="82.5">
      <c r="A12" s="82" t="s">
        <v>589</v>
      </c>
      <c r="B12" s="83" t="s">
        <v>577</v>
      </c>
      <c r="C12" s="83" t="s">
        <v>578</v>
      </c>
      <c r="D12" s="83" t="s">
        <v>579</v>
      </c>
      <c r="E12" s="64"/>
      <c r="F12" s="83"/>
      <c r="G12" s="84"/>
      <c r="H12" s="83"/>
      <c r="I12" s="85"/>
      <c r="J12" s="83"/>
      <c r="K12" s="84"/>
      <c r="L12" s="83"/>
      <c r="M12" s="85"/>
      <c r="N12" s="85"/>
    </row>
    <row r="13" spans="1:16" s="101" customFormat="1" ht="49.5">
      <c r="A13" s="82" t="s">
        <v>590</v>
      </c>
      <c r="B13" s="83" t="s">
        <v>580</v>
      </c>
      <c r="C13" s="83" t="s">
        <v>581</v>
      </c>
      <c r="D13" s="83" t="s">
        <v>582</v>
      </c>
      <c r="E13" s="64"/>
      <c r="F13" s="83"/>
      <c r="G13" s="84"/>
      <c r="H13" s="83"/>
      <c r="I13" s="85"/>
      <c r="J13" s="83"/>
      <c r="K13" s="84"/>
      <c r="L13" s="83"/>
      <c r="M13" s="85"/>
      <c r="N13" s="85"/>
    </row>
    <row r="14" spans="1:16" s="101" customFormat="1" ht="66">
      <c r="A14" s="82" t="s">
        <v>591</v>
      </c>
      <c r="B14" s="83" t="s">
        <v>583</v>
      </c>
      <c r="C14" s="83" t="s">
        <v>584</v>
      </c>
      <c r="D14" s="83" t="s">
        <v>585</v>
      </c>
      <c r="E14" s="64"/>
      <c r="F14" s="83"/>
      <c r="G14" s="84"/>
      <c r="H14" s="83"/>
      <c r="I14" s="85"/>
      <c r="J14" s="83"/>
      <c r="K14" s="84"/>
      <c r="L14" s="83"/>
      <c r="M14" s="85"/>
      <c r="N14" s="85"/>
    </row>
    <row r="15" spans="1:16" s="101" customFormat="1" ht="49.5">
      <c r="A15" s="82" t="s">
        <v>592</v>
      </c>
      <c r="B15" s="83" t="s">
        <v>586</v>
      </c>
      <c r="C15" s="83" t="s">
        <v>587</v>
      </c>
      <c r="D15" s="83" t="s">
        <v>585</v>
      </c>
      <c r="E15" s="64"/>
      <c r="F15" s="83"/>
      <c r="G15" s="84"/>
      <c r="H15" s="83"/>
      <c r="I15" s="85"/>
      <c r="J15" s="83"/>
      <c r="K15" s="84"/>
      <c r="L15" s="83"/>
      <c r="M15" s="85"/>
      <c r="N15" s="85"/>
    </row>
    <row r="16" spans="1:16" ht="16.5">
      <c r="A16" s="82"/>
      <c r="B16" s="116"/>
      <c r="C16" s="116"/>
      <c r="D16" s="117"/>
      <c r="E16" s="64"/>
      <c r="F16" s="118"/>
      <c r="G16" s="119"/>
      <c r="H16" s="117"/>
      <c r="I16" s="85"/>
      <c r="J16" s="83"/>
      <c r="K16" s="84"/>
      <c r="L16" s="83"/>
      <c r="M16" s="86"/>
      <c r="N16" s="86"/>
      <c r="O16" s="74"/>
      <c r="P16" s="74"/>
    </row>
    <row r="17" spans="1:16" ht="16.5">
      <c r="A17" s="82"/>
      <c r="B17" s="116"/>
      <c r="C17" s="116"/>
      <c r="D17" s="117"/>
      <c r="E17" s="64"/>
      <c r="F17" s="118"/>
      <c r="G17" s="119"/>
      <c r="H17" s="117"/>
      <c r="I17" s="85"/>
      <c r="J17" s="83"/>
      <c r="K17" s="84"/>
      <c r="L17" s="83"/>
      <c r="M17" s="86"/>
      <c r="N17" s="86"/>
      <c r="O17" s="74"/>
      <c r="P17"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B12:D14 J10:J17 F11:F17 H11:H17 L11:L17">
    <cfRule type="expression" dxfId="100" priority="25" stopIfTrue="1">
      <formula>#REF!="Pass"</formula>
    </cfRule>
  </conditionalFormatting>
  <conditionalFormatting sqref="B15:C15">
    <cfRule type="expression" dxfId="99" priority="2" stopIfTrue="1">
      <formula>#REF!="NA"</formula>
    </cfRule>
  </conditionalFormatting>
  <conditionalFormatting sqref="B16:C17">
    <cfRule type="expression" dxfId="98" priority="13" stopIfTrue="1">
      <formula>#REF!="NA"</formula>
    </cfRule>
  </conditionalFormatting>
  <conditionalFormatting sqref="B16:D17">
    <cfRule type="expression" dxfId="97" priority="12" stopIfTrue="1">
      <formula>#REF!="Pass"</formula>
    </cfRule>
  </conditionalFormatting>
  <conditionalFormatting sqref="C15">
    <cfRule type="expression" dxfId="96" priority="1" stopIfTrue="1">
      <formula>#REF!="Pass"</formula>
    </cfRule>
  </conditionalFormatting>
  <conditionalFormatting sqref="C11:D11">
    <cfRule type="expression" dxfId="95" priority="23" stopIfTrue="1">
      <formula>#REF!="Pass"</formula>
    </cfRule>
    <cfRule type="expression" dxfId="94" priority="24" stopIfTrue="1">
      <formula>#REF!="NA"</formula>
    </cfRule>
  </conditionalFormatting>
  <conditionalFormatting sqref="C16:D17">
    <cfRule type="expression" dxfId="93" priority="10" stopIfTrue="1">
      <formula>#REF!="Pass"</formula>
    </cfRule>
    <cfRule type="expression" dxfId="92" priority="11" stopIfTrue="1">
      <formula>#REF!="NA"</formula>
    </cfRule>
  </conditionalFormatting>
  <conditionalFormatting sqref="D11:D14">
    <cfRule type="expression" dxfId="91" priority="22" stopIfTrue="1">
      <formula>#REF!="NA"</formula>
    </cfRule>
  </conditionalFormatting>
  <conditionalFormatting sqref="D11:D15 B15">
    <cfRule type="expression" dxfId="90" priority="4" stopIfTrue="1">
      <formula>#REF!="Pass"</formula>
    </cfRule>
  </conditionalFormatting>
  <conditionalFormatting sqref="D15:D17">
    <cfRule type="expression" dxfId="89" priority="3" stopIfTrue="1">
      <formula>#REF!="NA"</formula>
    </cfRule>
  </conditionalFormatting>
  <conditionalFormatting sqref="E10:E17 I11:I17 M11:N17">
    <cfRule type="expression" dxfId="88" priority="5" stopIfTrue="1">
      <formula>#REF!="Pass"</formula>
    </cfRule>
  </conditionalFormatting>
  <conditionalFormatting sqref="G10">
    <cfRule type="expression" dxfId="87" priority="15" stopIfTrue="1">
      <formula>#REF!="Pass"</formula>
    </cfRule>
    <cfRule type="expression" dxfId="86" priority="16" stopIfTrue="1">
      <formula>#REF!="NA"</formula>
    </cfRule>
    <cfRule type="expression" dxfId="85" priority="17" stopIfTrue="1">
      <formula>#REF!="Pass"</formula>
    </cfRule>
    <cfRule type="expression" dxfId="84" priority="18" stopIfTrue="1">
      <formula>#REF!="NA"</formula>
    </cfRule>
  </conditionalFormatting>
  <conditionalFormatting sqref="G11:G17 K11:K17">
    <cfRule type="cellIs" dxfId="83" priority="20" stopIfTrue="1" operator="equal">
      <formula>"Fail"</formula>
    </cfRule>
    <cfRule type="cellIs" dxfId="82" priority="21" stopIfTrue="1" operator="equal">
      <formula>"Pass"</formula>
    </cfRule>
  </conditionalFormatting>
  <conditionalFormatting sqref="H10:I10">
    <cfRule type="expression" dxfId="81" priority="19" stopIfTrue="1">
      <formula>#REF!="Pass"</formula>
    </cfRule>
  </conditionalFormatting>
  <conditionalFormatting sqref="J10:J11">
    <cfRule type="expression" dxfId="80" priority="8" stopIfTrue="1">
      <formula>#REF!="Pass"</formula>
    </cfRule>
    <cfRule type="expression" dxfId="79" priority="9" stopIfTrue="1">
      <formula>#REF!="NA"</formula>
    </cfRule>
  </conditionalFormatting>
  <conditionalFormatting sqref="J10:J17 B11:C11 F11:F17 H11:H17 L11:L17 B12:D14">
    <cfRule type="expression" dxfId="78" priority="26" stopIfTrue="1">
      <formula>#REF!="NA"</formula>
    </cfRule>
  </conditionalFormatting>
  <conditionalFormatting sqref="J16:J17">
    <cfRule type="expression" dxfId="77" priority="6" stopIfTrue="1">
      <formula>#REF!="Pass"</formula>
    </cfRule>
    <cfRule type="expression" dxfId="76" priority="7" stopIfTrue="1">
      <formula>#REF!="NA"</formula>
    </cfRule>
  </conditionalFormatting>
  <conditionalFormatting sqref="L10:N10">
    <cfRule type="expression" dxfId="75" priority="14" stopIfTrue="1">
      <formula>#REF!="Pass"</formula>
    </cfRule>
  </conditionalFormatting>
  <dataValidations count="1">
    <dataValidation type="list" allowBlank="1" showInputMessage="1" showErrorMessage="1" sqref="K65526:K65535 JG65526:JG65535 TC65526:TC65535 ACY65526:ACY65535 AMU65526:AMU65535 AWQ65526:AWQ65535 BGM65526:BGM65535 BQI65526:BQI65535 CAE65526:CAE65535 CKA65526:CKA65535 CTW65526:CTW65535 DDS65526:DDS65535 DNO65526:DNO65535 DXK65526:DXK65535 EHG65526:EHG65535 ERC65526:ERC65535 FAY65526:FAY65535 FKU65526:FKU65535 FUQ65526:FUQ65535 GEM65526:GEM65535 GOI65526:GOI65535 GYE65526:GYE65535 HIA65526:HIA65535 HRW65526:HRW65535 IBS65526:IBS65535 ILO65526:ILO65535 IVK65526:IVK65535 JFG65526:JFG65535 JPC65526:JPC65535 JYY65526:JYY65535 KIU65526:KIU65535 KSQ65526:KSQ65535 LCM65526:LCM65535 LMI65526:LMI65535 LWE65526:LWE65535 MGA65526:MGA65535 MPW65526:MPW65535 MZS65526:MZS65535 NJO65526:NJO65535 NTK65526:NTK65535 ODG65526:ODG65535 ONC65526:ONC65535 OWY65526:OWY65535 PGU65526:PGU65535 PQQ65526:PQQ65535 QAM65526:QAM65535 QKI65526:QKI65535 QUE65526:QUE65535 REA65526:REA65535 RNW65526:RNW65535 RXS65526:RXS65535 SHO65526:SHO65535 SRK65526:SRK65535 TBG65526:TBG65535 TLC65526:TLC65535 TUY65526:TUY65535 UEU65526:UEU65535 UOQ65526:UOQ65535 UYM65526:UYM65535 VII65526:VII65535 VSE65526:VSE65535 WCA65526:WCA65535 WLW65526:WLW65535 WVS65526:WVS65535 K131062:K131071 JG131062:JG131071 TC131062:TC131071 ACY131062:ACY131071 AMU131062:AMU131071 AWQ131062:AWQ131071 BGM131062:BGM131071 BQI131062:BQI131071 CAE131062:CAE131071 CKA131062:CKA131071 CTW131062:CTW131071 DDS131062:DDS131071 DNO131062:DNO131071 DXK131062:DXK131071 EHG131062:EHG131071 ERC131062:ERC131071 FAY131062:FAY131071 FKU131062:FKU131071 FUQ131062:FUQ131071 GEM131062:GEM131071 GOI131062:GOI131071 GYE131062:GYE131071 HIA131062:HIA131071 HRW131062:HRW131071 IBS131062:IBS131071 ILO131062:ILO131071 IVK131062:IVK131071 JFG131062:JFG131071 JPC131062:JPC131071 JYY131062:JYY131071 KIU131062:KIU131071 KSQ131062:KSQ131071 LCM131062:LCM131071 LMI131062:LMI131071 LWE131062:LWE131071 MGA131062:MGA131071 MPW131062:MPW131071 MZS131062:MZS131071 NJO131062:NJO131071 NTK131062:NTK131071 ODG131062:ODG131071 ONC131062:ONC131071 OWY131062:OWY131071 PGU131062:PGU131071 PQQ131062:PQQ131071 QAM131062:QAM131071 QKI131062:QKI131071 QUE131062:QUE131071 REA131062:REA131071 RNW131062:RNW131071 RXS131062:RXS131071 SHO131062:SHO131071 SRK131062:SRK131071 TBG131062:TBG131071 TLC131062:TLC131071 TUY131062:TUY131071 UEU131062:UEU131071 UOQ131062:UOQ131071 UYM131062:UYM131071 VII131062:VII131071 VSE131062:VSE131071 WCA131062:WCA131071 WLW131062:WLW131071 WVS131062:WVS131071 K196598:K196607 JG196598:JG196607 TC196598:TC196607 ACY196598:ACY196607 AMU196598:AMU196607 AWQ196598:AWQ196607 BGM196598:BGM196607 BQI196598:BQI196607 CAE196598:CAE196607 CKA196598:CKA196607 CTW196598:CTW196607 DDS196598:DDS196607 DNO196598:DNO196607 DXK196598:DXK196607 EHG196598:EHG196607 ERC196598:ERC196607 FAY196598:FAY196607 FKU196598:FKU196607 FUQ196598:FUQ196607 GEM196598:GEM196607 GOI196598:GOI196607 GYE196598:GYE196607 HIA196598:HIA196607 HRW196598:HRW196607 IBS196598:IBS196607 ILO196598:ILO196607 IVK196598:IVK196607 JFG196598:JFG196607 JPC196598:JPC196607 JYY196598:JYY196607 KIU196598:KIU196607 KSQ196598:KSQ196607 LCM196598:LCM196607 LMI196598:LMI196607 LWE196598:LWE196607 MGA196598:MGA196607 MPW196598:MPW196607 MZS196598:MZS196607 NJO196598:NJO196607 NTK196598:NTK196607 ODG196598:ODG196607 ONC196598:ONC196607 OWY196598:OWY196607 PGU196598:PGU196607 PQQ196598:PQQ196607 QAM196598:QAM196607 QKI196598:QKI196607 QUE196598:QUE196607 REA196598:REA196607 RNW196598:RNW196607 RXS196598:RXS196607 SHO196598:SHO196607 SRK196598:SRK196607 TBG196598:TBG196607 TLC196598:TLC196607 TUY196598:TUY196607 UEU196598:UEU196607 UOQ196598:UOQ196607 UYM196598:UYM196607 VII196598:VII196607 VSE196598:VSE196607 WCA196598:WCA196607 WLW196598:WLW196607 WVS196598:WVS196607 K262134:K262143 JG262134:JG262143 TC262134:TC262143 ACY262134:ACY262143 AMU262134:AMU262143 AWQ262134:AWQ262143 BGM262134:BGM262143 BQI262134:BQI262143 CAE262134:CAE262143 CKA262134:CKA262143 CTW262134:CTW262143 DDS262134:DDS262143 DNO262134:DNO262143 DXK262134:DXK262143 EHG262134:EHG262143 ERC262134:ERC262143 FAY262134:FAY262143 FKU262134:FKU262143 FUQ262134:FUQ262143 GEM262134:GEM262143 GOI262134:GOI262143 GYE262134:GYE262143 HIA262134:HIA262143 HRW262134:HRW262143 IBS262134:IBS262143 ILO262134:ILO262143 IVK262134:IVK262143 JFG262134:JFG262143 JPC262134:JPC262143 JYY262134:JYY262143 KIU262134:KIU262143 KSQ262134:KSQ262143 LCM262134:LCM262143 LMI262134:LMI262143 LWE262134:LWE262143 MGA262134:MGA262143 MPW262134:MPW262143 MZS262134:MZS262143 NJO262134:NJO262143 NTK262134:NTK262143 ODG262134:ODG262143 ONC262134:ONC262143 OWY262134:OWY262143 PGU262134:PGU262143 PQQ262134:PQQ262143 QAM262134:QAM262143 QKI262134:QKI262143 QUE262134:QUE262143 REA262134:REA262143 RNW262134:RNW262143 RXS262134:RXS262143 SHO262134:SHO262143 SRK262134:SRK262143 TBG262134:TBG262143 TLC262134:TLC262143 TUY262134:TUY262143 UEU262134:UEU262143 UOQ262134:UOQ262143 UYM262134:UYM262143 VII262134:VII262143 VSE262134:VSE262143 WCA262134:WCA262143 WLW262134:WLW262143 WVS262134:WVS262143 K327670:K327679 JG327670:JG327679 TC327670:TC327679 ACY327670:ACY327679 AMU327670:AMU327679 AWQ327670:AWQ327679 BGM327670:BGM327679 BQI327670:BQI327679 CAE327670:CAE327679 CKA327670:CKA327679 CTW327670:CTW327679 DDS327670:DDS327679 DNO327670:DNO327679 DXK327670:DXK327679 EHG327670:EHG327679 ERC327670:ERC327679 FAY327670:FAY327679 FKU327670:FKU327679 FUQ327670:FUQ327679 GEM327670:GEM327679 GOI327670:GOI327679 GYE327670:GYE327679 HIA327670:HIA327679 HRW327670:HRW327679 IBS327670:IBS327679 ILO327670:ILO327679 IVK327670:IVK327679 JFG327670:JFG327679 JPC327670:JPC327679 JYY327670:JYY327679 KIU327670:KIU327679 KSQ327670:KSQ327679 LCM327670:LCM327679 LMI327670:LMI327679 LWE327670:LWE327679 MGA327670:MGA327679 MPW327670:MPW327679 MZS327670:MZS327679 NJO327670:NJO327679 NTK327670:NTK327679 ODG327670:ODG327679 ONC327670:ONC327679 OWY327670:OWY327679 PGU327670:PGU327679 PQQ327670:PQQ327679 QAM327670:QAM327679 QKI327670:QKI327679 QUE327670:QUE327679 REA327670:REA327679 RNW327670:RNW327679 RXS327670:RXS327679 SHO327670:SHO327679 SRK327670:SRK327679 TBG327670:TBG327679 TLC327670:TLC327679 TUY327670:TUY327679 UEU327670:UEU327679 UOQ327670:UOQ327679 UYM327670:UYM327679 VII327670:VII327679 VSE327670:VSE327679 WCA327670:WCA327679 WLW327670:WLW327679 WVS327670:WVS327679 K393206:K393215 JG393206:JG393215 TC393206:TC393215 ACY393206:ACY393215 AMU393206:AMU393215 AWQ393206:AWQ393215 BGM393206:BGM393215 BQI393206:BQI393215 CAE393206:CAE393215 CKA393206:CKA393215 CTW393206:CTW393215 DDS393206:DDS393215 DNO393206:DNO393215 DXK393206:DXK393215 EHG393206:EHG393215 ERC393206:ERC393215 FAY393206:FAY393215 FKU393206:FKU393215 FUQ393206:FUQ393215 GEM393206:GEM393215 GOI393206:GOI393215 GYE393206:GYE393215 HIA393206:HIA393215 HRW393206:HRW393215 IBS393206:IBS393215 ILO393206:ILO393215 IVK393206:IVK393215 JFG393206:JFG393215 JPC393206:JPC393215 JYY393206:JYY393215 KIU393206:KIU393215 KSQ393206:KSQ393215 LCM393206:LCM393215 LMI393206:LMI393215 LWE393206:LWE393215 MGA393206:MGA393215 MPW393206:MPW393215 MZS393206:MZS393215 NJO393206:NJO393215 NTK393206:NTK393215 ODG393206:ODG393215 ONC393206:ONC393215 OWY393206:OWY393215 PGU393206:PGU393215 PQQ393206:PQQ393215 QAM393206:QAM393215 QKI393206:QKI393215 QUE393206:QUE393215 REA393206:REA393215 RNW393206:RNW393215 RXS393206:RXS393215 SHO393206:SHO393215 SRK393206:SRK393215 TBG393206:TBG393215 TLC393206:TLC393215 TUY393206:TUY393215 UEU393206:UEU393215 UOQ393206:UOQ393215 UYM393206:UYM393215 VII393206:VII393215 VSE393206:VSE393215 WCA393206:WCA393215 WLW393206:WLW393215 WVS393206:WVS393215 K458742:K458751 JG458742:JG458751 TC458742:TC458751 ACY458742:ACY458751 AMU458742:AMU458751 AWQ458742:AWQ458751 BGM458742:BGM458751 BQI458742:BQI458751 CAE458742:CAE458751 CKA458742:CKA458751 CTW458742:CTW458751 DDS458742:DDS458751 DNO458742:DNO458751 DXK458742:DXK458751 EHG458742:EHG458751 ERC458742:ERC458751 FAY458742:FAY458751 FKU458742:FKU458751 FUQ458742:FUQ458751 GEM458742:GEM458751 GOI458742:GOI458751 GYE458742:GYE458751 HIA458742:HIA458751 HRW458742:HRW458751 IBS458742:IBS458751 ILO458742:ILO458751 IVK458742:IVK458751 JFG458742:JFG458751 JPC458742:JPC458751 JYY458742:JYY458751 KIU458742:KIU458751 KSQ458742:KSQ458751 LCM458742:LCM458751 LMI458742:LMI458751 LWE458742:LWE458751 MGA458742:MGA458751 MPW458742:MPW458751 MZS458742:MZS458751 NJO458742:NJO458751 NTK458742:NTK458751 ODG458742:ODG458751 ONC458742:ONC458751 OWY458742:OWY458751 PGU458742:PGU458751 PQQ458742:PQQ458751 QAM458742:QAM458751 QKI458742:QKI458751 QUE458742:QUE458751 REA458742:REA458751 RNW458742:RNW458751 RXS458742:RXS458751 SHO458742:SHO458751 SRK458742:SRK458751 TBG458742:TBG458751 TLC458742:TLC458751 TUY458742:TUY458751 UEU458742:UEU458751 UOQ458742:UOQ458751 UYM458742:UYM458751 VII458742:VII458751 VSE458742:VSE458751 WCA458742:WCA458751 WLW458742:WLW458751 WVS458742:WVS458751 K524278:K524287 JG524278:JG524287 TC524278:TC524287 ACY524278:ACY524287 AMU524278:AMU524287 AWQ524278:AWQ524287 BGM524278:BGM524287 BQI524278:BQI524287 CAE524278:CAE524287 CKA524278:CKA524287 CTW524278:CTW524287 DDS524278:DDS524287 DNO524278:DNO524287 DXK524278:DXK524287 EHG524278:EHG524287 ERC524278:ERC524287 FAY524278:FAY524287 FKU524278:FKU524287 FUQ524278:FUQ524287 GEM524278:GEM524287 GOI524278:GOI524287 GYE524278:GYE524287 HIA524278:HIA524287 HRW524278:HRW524287 IBS524278:IBS524287 ILO524278:ILO524287 IVK524278:IVK524287 JFG524278:JFG524287 JPC524278:JPC524287 JYY524278:JYY524287 KIU524278:KIU524287 KSQ524278:KSQ524287 LCM524278:LCM524287 LMI524278:LMI524287 LWE524278:LWE524287 MGA524278:MGA524287 MPW524278:MPW524287 MZS524278:MZS524287 NJO524278:NJO524287 NTK524278:NTK524287 ODG524278:ODG524287 ONC524278:ONC524287 OWY524278:OWY524287 PGU524278:PGU524287 PQQ524278:PQQ524287 QAM524278:QAM524287 QKI524278:QKI524287 QUE524278:QUE524287 REA524278:REA524287 RNW524278:RNW524287 RXS524278:RXS524287 SHO524278:SHO524287 SRK524278:SRK524287 TBG524278:TBG524287 TLC524278:TLC524287 TUY524278:TUY524287 UEU524278:UEU524287 UOQ524278:UOQ524287 UYM524278:UYM524287 VII524278:VII524287 VSE524278:VSE524287 WCA524278:WCA524287 WLW524278:WLW524287 WVS524278:WVS524287 K589814:K589823 JG589814:JG589823 TC589814:TC589823 ACY589814:ACY589823 AMU589814:AMU589823 AWQ589814:AWQ589823 BGM589814:BGM589823 BQI589814:BQI589823 CAE589814:CAE589823 CKA589814:CKA589823 CTW589814:CTW589823 DDS589814:DDS589823 DNO589814:DNO589823 DXK589814:DXK589823 EHG589814:EHG589823 ERC589814:ERC589823 FAY589814:FAY589823 FKU589814:FKU589823 FUQ589814:FUQ589823 GEM589814:GEM589823 GOI589814:GOI589823 GYE589814:GYE589823 HIA589814:HIA589823 HRW589814:HRW589823 IBS589814:IBS589823 ILO589814:ILO589823 IVK589814:IVK589823 JFG589814:JFG589823 JPC589814:JPC589823 JYY589814:JYY589823 KIU589814:KIU589823 KSQ589814:KSQ589823 LCM589814:LCM589823 LMI589814:LMI589823 LWE589814:LWE589823 MGA589814:MGA589823 MPW589814:MPW589823 MZS589814:MZS589823 NJO589814:NJO589823 NTK589814:NTK589823 ODG589814:ODG589823 ONC589814:ONC589823 OWY589814:OWY589823 PGU589814:PGU589823 PQQ589814:PQQ589823 QAM589814:QAM589823 QKI589814:QKI589823 QUE589814:QUE589823 REA589814:REA589823 RNW589814:RNW589823 RXS589814:RXS589823 SHO589814:SHO589823 SRK589814:SRK589823 TBG589814:TBG589823 TLC589814:TLC589823 TUY589814:TUY589823 UEU589814:UEU589823 UOQ589814:UOQ589823 UYM589814:UYM589823 VII589814:VII589823 VSE589814:VSE589823 WCA589814:WCA589823 WLW589814:WLW589823 WVS589814:WVS589823 K655350:K655359 JG655350:JG655359 TC655350:TC655359 ACY655350:ACY655359 AMU655350:AMU655359 AWQ655350:AWQ655359 BGM655350:BGM655359 BQI655350:BQI655359 CAE655350:CAE655359 CKA655350:CKA655359 CTW655350:CTW655359 DDS655350:DDS655359 DNO655350:DNO655359 DXK655350:DXK655359 EHG655350:EHG655359 ERC655350:ERC655359 FAY655350:FAY655359 FKU655350:FKU655359 FUQ655350:FUQ655359 GEM655350:GEM655359 GOI655350:GOI655359 GYE655350:GYE655359 HIA655350:HIA655359 HRW655350:HRW655359 IBS655350:IBS655359 ILO655350:ILO655359 IVK655350:IVK655359 JFG655350:JFG655359 JPC655350:JPC655359 JYY655350:JYY655359 KIU655350:KIU655359 KSQ655350:KSQ655359 LCM655350:LCM655359 LMI655350:LMI655359 LWE655350:LWE655359 MGA655350:MGA655359 MPW655350:MPW655359 MZS655350:MZS655359 NJO655350:NJO655359 NTK655350:NTK655359 ODG655350:ODG655359 ONC655350:ONC655359 OWY655350:OWY655359 PGU655350:PGU655359 PQQ655350:PQQ655359 QAM655350:QAM655359 QKI655350:QKI655359 QUE655350:QUE655359 REA655350:REA655359 RNW655350:RNW655359 RXS655350:RXS655359 SHO655350:SHO655359 SRK655350:SRK655359 TBG655350:TBG655359 TLC655350:TLC655359 TUY655350:TUY655359 UEU655350:UEU655359 UOQ655350:UOQ655359 UYM655350:UYM655359 VII655350:VII655359 VSE655350:VSE655359 WCA655350:WCA655359 WLW655350:WLW655359 WVS655350:WVS655359 K720886:K720895 JG720886:JG720895 TC720886:TC720895 ACY720886:ACY720895 AMU720886:AMU720895 AWQ720886:AWQ720895 BGM720886:BGM720895 BQI720886:BQI720895 CAE720886:CAE720895 CKA720886:CKA720895 CTW720886:CTW720895 DDS720886:DDS720895 DNO720886:DNO720895 DXK720886:DXK720895 EHG720886:EHG720895 ERC720886:ERC720895 FAY720886:FAY720895 FKU720886:FKU720895 FUQ720886:FUQ720895 GEM720886:GEM720895 GOI720886:GOI720895 GYE720886:GYE720895 HIA720886:HIA720895 HRW720886:HRW720895 IBS720886:IBS720895 ILO720886:ILO720895 IVK720886:IVK720895 JFG720886:JFG720895 JPC720886:JPC720895 JYY720886:JYY720895 KIU720886:KIU720895 KSQ720886:KSQ720895 LCM720886:LCM720895 LMI720886:LMI720895 LWE720886:LWE720895 MGA720886:MGA720895 MPW720886:MPW720895 MZS720886:MZS720895 NJO720886:NJO720895 NTK720886:NTK720895 ODG720886:ODG720895 ONC720886:ONC720895 OWY720886:OWY720895 PGU720886:PGU720895 PQQ720886:PQQ720895 QAM720886:QAM720895 QKI720886:QKI720895 QUE720886:QUE720895 REA720886:REA720895 RNW720886:RNW720895 RXS720886:RXS720895 SHO720886:SHO720895 SRK720886:SRK720895 TBG720886:TBG720895 TLC720886:TLC720895 TUY720886:TUY720895 UEU720886:UEU720895 UOQ720886:UOQ720895 UYM720886:UYM720895 VII720886:VII720895 VSE720886:VSE720895 WCA720886:WCA720895 WLW720886:WLW720895 WVS720886:WVS720895 K786422:K786431 JG786422:JG786431 TC786422:TC786431 ACY786422:ACY786431 AMU786422:AMU786431 AWQ786422:AWQ786431 BGM786422:BGM786431 BQI786422:BQI786431 CAE786422:CAE786431 CKA786422:CKA786431 CTW786422:CTW786431 DDS786422:DDS786431 DNO786422:DNO786431 DXK786422:DXK786431 EHG786422:EHG786431 ERC786422:ERC786431 FAY786422:FAY786431 FKU786422:FKU786431 FUQ786422:FUQ786431 GEM786422:GEM786431 GOI786422:GOI786431 GYE786422:GYE786431 HIA786422:HIA786431 HRW786422:HRW786431 IBS786422:IBS786431 ILO786422:ILO786431 IVK786422:IVK786431 JFG786422:JFG786431 JPC786422:JPC786431 JYY786422:JYY786431 KIU786422:KIU786431 KSQ786422:KSQ786431 LCM786422:LCM786431 LMI786422:LMI786431 LWE786422:LWE786431 MGA786422:MGA786431 MPW786422:MPW786431 MZS786422:MZS786431 NJO786422:NJO786431 NTK786422:NTK786431 ODG786422:ODG786431 ONC786422:ONC786431 OWY786422:OWY786431 PGU786422:PGU786431 PQQ786422:PQQ786431 QAM786422:QAM786431 QKI786422:QKI786431 QUE786422:QUE786431 REA786422:REA786431 RNW786422:RNW786431 RXS786422:RXS786431 SHO786422:SHO786431 SRK786422:SRK786431 TBG786422:TBG786431 TLC786422:TLC786431 TUY786422:TUY786431 UEU786422:UEU786431 UOQ786422:UOQ786431 UYM786422:UYM786431 VII786422:VII786431 VSE786422:VSE786431 WCA786422:WCA786431 WLW786422:WLW786431 WVS786422:WVS786431 K851958:K851967 JG851958:JG851967 TC851958:TC851967 ACY851958:ACY851967 AMU851958:AMU851967 AWQ851958:AWQ851967 BGM851958:BGM851967 BQI851958:BQI851967 CAE851958:CAE851967 CKA851958:CKA851967 CTW851958:CTW851967 DDS851958:DDS851967 DNO851958:DNO851967 DXK851958:DXK851967 EHG851958:EHG851967 ERC851958:ERC851967 FAY851958:FAY851967 FKU851958:FKU851967 FUQ851958:FUQ851967 GEM851958:GEM851967 GOI851958:GOI851967 GYE851958:GYE851967 HIA851958:HIA851967 HRW851958:HRW851967 IBS851958:IBS851967 ILO851958:ILO851967 IVK851958:IVK851967 JFG851958:JFG851967 JPC851958:JPC851967 JYY851958:JYY851967 KIU851958:KIU851967 KSQ851958:KSQ851967 LCM851958:LCM851967 LMI851958:LMI851967 LWE851958:LWE851967 MGA851958:MGA851967 MPW851958:MPW851967 MZS851958:MZS851967 NJO851958:NJO851967 NTK851958:NTK851967 ODG851958:ODG851967 ONC851958:ONC851967 OWY851958:OWY851967 PGU851958:PGU851967 PQQ851958:PQQ851967 QAM851958:QAM851967 QKI851958:QKI851967 QUE851958:QUE851967 REA851958:REA851967 RNW851958:RNW851967 RXS851958:RXS851967 SHO851958:SHO851967 SRK851958:SRK851967 TBG851958:TBG851967 TLC851958:TLC851967 TUY851958:TUY851967 UEU851958:UEU851967 UOQ851958:UOQ851967 UYM851958:UYM851967 VII851958:VII851967 VSE851958:VSE851967 WCA851958:WCA851967 WLW851958:WLW851967 WVS851958:WVS851967 K917494:K917503 JG917494:JG917503 TC917494:TC917503 ACY917494:ACY917503 AMU917494:AMU917503 AWQ917494:AWQ917503 BGM917494:BGM917503 BQI917494:BQI917503 CAE917494:CAE917503 CKA917494:CKA917503 CTW917494:CTW917503 DDS917494:DDS917503 DNO917494:DNO917503 DXK917494:DXK917503 EHG917494:EHG917503 ERC917494:ERC917503 FAY917494:FAY917503 FKU917494:FKU917503 FUQ917494:FUQ917503 GEM917494:GEM917503 GOI917494:GOI917503 GYE917494:GYE917503 HIA917494:HIA917503 HRW917494:HRW917503 IBS917494:IBS917503 ILO917494:ILO917503 IVK917494:IVK917503 JFG917494:JFG917503 JPC917494:JPC917503 JYY917494:JYY917503 KIU917494:KIU917503 KSQ917494:KSQ917503 LCM917494:LCM917503 LMI917494:LMI917503 LWE917494:LWE917503 MGA917494:MGA917503 MPW917494:MPW917503 MZS917494:MZS917503 NJO917494:NJO917503 NTK917494:NTK917503 ODG917494:ODG917503 ONC917494:ONC917503 OWY917494:OWY917503 PGU917494:PGU917503 PQQ917494:PQQ917503 QAM917494:QAM917503 QKI917494:QKI917503 QUE917494:QUE917503 REA917494:REA917503 RNW917494:RNW917503 RXS917494:RXS917503 SHO917494:SHO917503 SRK917494:SRK917503 TBG917494:TBG917503 TLC917494:TLC917503 TUY917494:TUY917503 UEU917494:UEU917503 UOQ917494:UOQ917503 UYM917494:UYM917503 VII917494:VII917503 VSE917494:VSE917503 WCA917494:WCA917503 WLW917494:WLW917503 WVS917494:WVS917503 K983030:K983039 JG983030:JG983039 TC983030:TC983039 ACY983030:ACY983039 AMU983030:AMU983039 AWQ983030:AWQ983039 BGM983030:BGM983039 BQI983030:BQI983039 CAE983030:CAE983039 CKA983030:CKA983039 CTW983030:CTW983039 DDS983030:DDS983039 DNO983030:DNO983039 DXK983030:DXK983039 EHG983030:EHG983039 ERC983030:ERC983039 FAY983030:FAY983039 FKU983030:FKU983039 FUQ983030:FUQ983039 GEM983030:GEM983039 GOI983030:GOI983039 GYE983030:GYE983039 HIA983030:HIA983039 HRW983030:HRW983039 IBS983030:IBS983039 ILO983030:ILO983039 IVK983030:IVK983039 JFG983030:JFG983039 JPC983030:JPC983039 JYY983030:JYY983039 KIU983030:KIU983039 KSQ983030:KSQ983039 LCM983030:LCM983039 LMI983030:LMI983039 LWE983030:LWE983039 MGA983030:MGA983039 MPW983030:MPW983039 MZS983030:MZS983039 NJO983030:NJO983039 NTK983030:NTK983039 ODG983030:ODG983039 ONC983030:ONC983039 OWY983030:OWY983039 PGU983030:PGU983039 PQQ983030:PQQ983039 QAM983030:QAM983039 QKI983030:QKI983039 QUE983030:QUE983039 REA983030:REA983039 RNW983030:RNW983039 RXS983030:RXS983039 SHO983030:SHO983039 SRK983030:SRK983039 TBG983030:TBG983039 TLC983030:TLC983039 TUY983030:TUY983039 UEU983030:UEU983039 UOQ983030:UOQ983039 UYM983030:UYM983039 VII983030:VII983039 VSE983030:VSE983039 WCA983030:WCA983039 WLW983030:WLW983039 WVS983030:WVS983039 G65526:G65535 JC65526:JC65535 SY65526:SY65535 ACU65526:ACU65535 AMQ65526:AMQ65535 AWM65526:AWM65535 BGI65526:BGI65535 BQE65526:BQE65535 CAA65526:CAA65535 CJW65526:CJW65535 CTS65526:CTS65535 DDO65526:DDO65535 DNK65526:DNK65535 DXG65526:DXG65535 EHC65526:EHC65535 EQY65526:EQY65535 FAU65526:FAU65535 FKQ65526:FKQ65535 FUM65526:FUM65535 GEI65526:GEI65535 GOE65526:GOE65535 GYA65526:GYA65535 HHW65526:HHW65535 HRS65526:HRS65535 IBO65526:IBO65535 ILK65526:ILK65535 IVG65526:IVG65535 JFC65526:JFC65535 JOY65526:JOY65535 JYU65526:JYU65535 KIQ65526:KIQ65535 KSM65526:KSM65535 LCI65526:LCI65535 LME65526:LME65535 LWA65526:LWA65535 MFW65526:MFW65535 MPS65526:MPS65535 MZO65526:MZO65535 NJK65526:NJK65535 NTG65526:NTG65535 ODC65526:ODC65535 OMY65526:OMY65535 OWU65526:OWU65535 PGQ65526:PGQ65535 PQM65526:PQM65535 QAI65526:QAI65535 QKE65526:QKE65535 QUA65526:QUA65535 RDW65526:RDW65535 RNS65526:RNS65535 RXO65526:RXO65535 SHK65526:SHK65535 SRG65526:SRG65535 TBC65526:TBC65535 TKY65526:TKY65535 TUU65526:TUU65535 UEQ65526:UEQ65535 UOM65526:UOM65535 UYI65526:UYI65535 VIE65526:VIE65535 VSA65526:VSA65535 WBW65526:WBW65535 WLS65526:WLS65535 WVO65526:WVO65535 G131062:G131071 JC131062:JC131071 SY131062:SY131071 ACU131062:ACU131071 AMQ131062:AMQ131071 AWM131062:AWM131071 BGI131062:BGI131071 BQE131062:BQE131071 CAA131062:CAA131071 CJW131062:CJW131071 CTS131062:CTS131071 DDO131062:DDO131071 DNK131062:DNK131071 DXG131062:DXG131071 EHC131062:EHC131071 EQY131062:EQY131071 FAU131062:FAU131071 FKQ131062:FKQ131071 FUM131062:FUM131071 GEI131062:GEI131071 GOE131062:GOE131071 GYA131062:GYA131071 HHW131062:HHW131071 HRS131062:HRS131071 IBO131062:IBO131071 ILK131062:ILK131071 IVG131062:IVG131071 JFC131062:JFC131071 JOY131062:JOY131071 JYU131062:JYU131071 KIQ131062:KIQ131071 KSM131062:KSM131071 LCI131062:LCI131071 LME131062:LME131071 LWA131062:LWA131071 MFW131062:MFW131071 MPS131062:MPS131071 MZO131062:MZO131071 NJK131062:NJK131071 NTG131062:NTG131071 ODC131062:ODC131071 OMY131062:OMY131071 OWU131062:OWU131071 PGQ131062:PGQ131071 PQM131062:PQM131071 QAI131062:QAI131071 QKE131062:QKE131071 QUA131062:QUA131071 RDW131062:RDW131071 RNS131062:RNS131071 RXO131062:RXO131071 SHK131062:SHK131071 SRG131062:SRG131071 TBC131062:TBC131071 TKY131062:TKY131071 TUU131062:TUU131071 UEQ131062:UEQ131071 UOM131062:UOM131071 UYI131062:UYI131071 VIE131062:VIE131071 VSA131062:VSA131071 WBW131062:WBW131071 WLS131062:WLS131071 WVO131062:WVO131071 G196598:G196607 JC196598:JC196607 SY196598:SY196607 ACU196598:ACU196607 AMQ196598:AMQ196607 AWM196598:AWM196607 BGI196598:BGI196607 BQE196598:BQE196607 CAA196598:CAA196607 CJW196598:CJW196607 CTS196598:CTS196607 DDO196598:DDO196607 DNK196598:DNK196607 DXG196598:DXG196607 EHC196598:EHC196607 EQY196598:EQY196607 FAU196598:FAU196607 FKQ196598:FKQ196607 FUM196598:FUM196607 GEI196598:GEI196607 GOE196598:GOE196607 GYA196598:GYA196607 HHW196598:HHW196607 HRS196598:HRS196607 IBO196598:IBO196607 ILK196598:ILK196607 IVG196598:IVG196607 JFC196598:JFC196607 JOY196598:JOY196607 JYU196598:JYU196607 KIQ196598:KIQ196607 KSM196598:KSM196607 LCI196598:LCI196607 LME196598:LME196607 LWA196598:LWA196607 MFW196598:MFW196607 MPS196598:MPS196607 MZO196598:MZO196607 NJK196598:NJK196607 NTG196598:NTG196607 ODC196598:ODC196607 OMY196598:OMY196607 OWU196598:OWU196607 PGQ196598:PGQ196607 PQM196598:PQM196607 QAI196598:QAI196607 QKE196598:QKE196607 QUA196598:QUA196607 RDW196598:RDW196607 RNS196598:RNS196607 RXO196598:RXO196607 SHK196598:SHK196607 SRG196598:SRG196607 TBC196598:TBC196607 TKY196598:TKY196607 TUU196598:TUU196607 UEQ196598:UEQ196607 UOM196598:UOM196607 UYI196598:UYI196607 VIE196598:VIE196607 VSA196598:VSA196607 WBW196598:WBW196607 WLS196598:WLS196607 WVO196598:WVO196607 G262134:G262143 JC262134:JC262143 SY262134:SY262143 ACU262134:ACU262143 AMQ262134:AMQ262143 AWM262134:AWM262143 BGI262134:BGI262143 BQE262134:BQE262143 CAA262134:CAA262143 CJW262134:CJW262143 CTS262134:CTS262143 DDO262134:DDO262143 DNK262134:DNK262143 DXG262134:DXG262143 EHC262134:EHC262143 EQY262134:EQY262143 FAU262134:FAU262143 FKQ262134:FKQ262143 FUM262134:FUM262143 GEI262134:GEI262143 GOE262134:GOE262143 GYA262134:GYA262143 HHW262134:HHW262143 HRS262134:HRS262143 IBO262134:IBO262143 ILK262134:ILK262143 IVG262134:IVG262143 JFC262134:JFC262143 JOY262134:JOY262143 JYU262134:JYU262143 KIQ262134:KIQ262143 KSM262134:KSM262143 LCI262134:LCI262143 LME262134:LME262143 LWA262134:LWA262143 MFW262134:MFW262143 MPS262134:MPS262143 MZO262134:MZO262143 NJK262134:NJK262143 NTG262134:NTG262143 ODC262134:ODC262143 OMY262134:OMY262143 OWU262134:OWU262143 PGQ262134:PGQ262143 PQM262134:PQM262143 QAI262134:QAI262143 QKE262134:QKE262143 QUA262134:QUA262143 RDW262134:RDW262143 RNS262134:RNS262143 RXO262134:RXO262143 SHK262134:SHK262143 SRG262134:SRG262143 TBC262134:TBC262143 TKY262134:TKY262143 TUU262134:TUU262143 UEQ262134:UEQ262143 UOM262134:UOM262143 UYI262134:UYI262143 VIE262134:VIE262143 VSA262134:VSA262143 WBW262134:WBW262143 WLS262134:WLS262143 WVO262134:WVO262143 G327670:G327679 JC327670:JC327679 SY327670:SY327679 ACU327670:ACU327679 AMQ327670:AMQ327679 AWM327670:AWM327679 BGI327670:BGI327679 BQE327670:BQE327679 CAA327670:CAA327679 CJW327670:CJW327679 CTS327670:CTS327679 DDO327670:DDO327679 DNK327670:DNK327679 DXG327670:DXG327679 EHC327670:EHC327679 EQY327670:EQY327679 FAU327670:FAU327679 FKQ327670:FKQ327679 FUM327670:FUM327679 GEI327670:GEI327679 GOE327670:GOE327679 GYA327670:GYA327679 HHW327670:HHW327679 HRS327670:HRS327679 IBO327670:IBO327679 ILK327670:ILK327679 IVG327670:IVG327679 JFC327670:JFC327679 JOY327670:JOY327679 JYU327670:JYU327679 KIQ327670:KIQ327679 KSM327670:KSM327679 LCI327670:LCI327679 LME327670:LME327679 LWA327670:LWA327679 MFW327670:MFW327679 MPS327670:MPS327679 MZO327670:MZO327679 NJK327670:NJK327679 NTG327670:NTG327679 ODC327670:ODC327679 OMY327670:OMY327679 OWU327670:OWU327679 PGQ327670:PGQ327679 PQM327670:PQM327679 QAI327670:QAI327679 QKE327670:QKE327679 QUA327670:QUA327679 RDW327670:RDW327679 RNS327670:RNS327679 RXO327670:RXO327679 SHK327670:SHK327679 SRG327670:SRG327679 TBC327670:TBC327679 TKY327670:TKY327679 TUU327670:TUU327679 UEQ327670:UEQ327679 UOM327670:UOM327679 UYI327670:UYI327679 VIE327670:VIE327679 VSA327670:VSA327679 WBW327670:WBW327679 WLS327670:WLS327679 WVO327670:WVO327679 G393206:G393215 JC393206:JC393215 SY393206:SY393215 ACU393206:ACU393215 AMQ393206:AMQ393215 AWM393206:AWM393215 BGI393206:BGI393215 BQE393206:BQE393215 CAA393206:CAA393215 CJW393206:CJW393215 CTS393206:CTS393215 DDO393206:DDO393215 DNK393206:DNK393215 DXG393206:DXG393215 EHC393206:EHC393215 EQY393206:EQY393215 FAU393206:FAU393215 FKQ393206:FKQ393215 FUM393206:FUM393215 GEI393206:GEI393215 GOE393206:GOE393215 GYA393206:GYA393215 HHW393206:HHW393215 HRS393206:HRS393215 IBO393206:IBO393215 ILK393206:ILK393215 IVG393206:IVG393215 JFC393206:JFC393215 JOY393206:JOY393215 JYU393206:JYU393215 KIQ393206:KIQ393215 KSM393206:KSM393215 LCI393206:LCI393215 LME393206:LME393215 LWA393206:LWA393215 MFW393206:MFW393215 MPS393206:MPS393215 MZO393206:MZO393215 NJK393206:NJK393215 NTG393206:NTG393215 ODC393206:ODC393215 OMY393206:OMY393215 OWU393206:OWU393215 PGQ393206:PGQ393215 PQM393206:PQM393215 QAI393206:QAI393215 QKE393206:QKE393215 QUA393206:QUA393215 RDW393206:RDW393215 RNS393206:RNS393215 RXO393206:RXO393215 SHK393206:SHK393215 SRG393206:SRG393215 TBC393206:TBC393215 TKY393206:TKY393215 TUU393206:TUU393215 UEQ393206:UEQ393215 UOM393206:UOM393215 UYI393206:UYI393215 VIE393206:VIE393215 VSA393206:VSA393215 WBW393206:WBW393215 WLS393206:WLS393215 WVO393206:WVO393215 G458742:G458751 JC458742:JC458751 SY458742:SY458751 ACU458742:ACU458751 AMQ458742:AMQ458751 AWM458742:AWM458751 BGI458742:BGI458751 BQE458742:BQE458751 CAA458742:CAA458751 CJW458742:CJW458751 CTS458742:CTS458751 DDO458742:DDO458751 DNK458742:DNK458751 DXG458742:DXG458751 EHC458742:EHC458751 EQY458742:EQY458751 FAU458742:FAU458751 FKQ458742:FKQ458751 FUM458742:FUM458751 GEI458742:GEI458751 GOE458742:GOE458751 GYA458742:GYA458751 HHW458742:HHW458751 HRS458742:HRS458751 IBO458742:IBO458751 ILK458742:ILK458751 IVG458742:IVG458751 JFC458742:JFC458751 JOY458742:JOY458751 JYU458742:JYU458751 KIQ458742:KIQ458751 KSM458742:KSM458751 LCI458742:LCI458751 LME458742:LME458751 LWA458742:LWA458751 MFW458742:MFW458751 MPS458742:MPS458751 MZO458742:MZO458751 NJK458742:NJK458751 NTG458742:NTG458751 ODC458742:ODC458751 OMY458742:OMY458751 OWU458742:OWU458751 PGQ458742:PGQ458751 PQM458742:PQM458751 QAI458742:QAI458751 QKE458742:QKE458751 QUA458742:QUA458751 RDW458742:RDW458751 RNS458742:RNS458751 RXO458742:RXO458751 SHK458742:SHK458751 SRG458742:SRG458751 TBC458742:TBC458751 TKY458742:TKY458751 TUU458742:TUU458751 UEQ458742:UEQ458751 UOM458742:UOM458751 UYI458742:UYI458751 VIE458742:VIE458751 VSA458742:VSA458751 WBW458742:WBW458751 WLS458742:WLS458751 WVO458742:WVO458751 G524278:G524287 JC524278:JC524287 SY524278:SY524287 ACU524278:ACU524287 AMQ524278:AMQ524287 AWM524278:AWM524287 BGI524278:BGI524287 BQE524278:BQE524287 CAA524278:CAA524287 CJW524278:CJW524287 CTS524278:CTS524287 DDO524278:DDO524287 DNK524278:DNK524287 DXG524278:DXG524287 EHC524278:EHC524287 EQY524278:EQY524287 FAU524278:FAU524287 FKQ524278:FKQ524287 FUM524278:FUM524287 GEI524278:GEI524287 GOE524278:GOE524287 GYA524278:GYA524287 HHW524278:HHW524287 HRS524278:HRS524287 IBO524278:IBO524287 ILK524278:ILK524287 IVG524278:IVG524287 JFC524278:JFC524287 JOY524278:JOY524287 JYU524278:JYU524287 KIQ524278:KIQ524287 KSM524278:KSM524287 LCI524278:LCI524287 LME524278:LME524287 LWA524278:LWA524287 MFW524278:MFW524287 MPS524278:MPS524287 MZO524278:MZO524287 NJK524278:NJK524287 NTG524278:NTG524287 ODC524278:ODC524287 OMY524278:OMY524287 OWU524278:OWU524287 PGQ524278:PGQ524287 PQM524278:PQM524287 QAI524278:QAI524287 QKE524278:QKE524287 QUA524278:QUA524287 RDW524278:RDW524287 RNS524278:RNS524287 RXO524278:RXO524287 SHK524278:SHK524287 SRG524278:SRG524287 TBC524278:TBC524287 TKY524278:TKY524287 TUU524278:TUU524287 UEQ524278:UEQ524287 UOM524278:UOM524287 UYI524278:UYI524287 VIE524278:VIE524287 VSA524278:VSA524287 WBW524278:WBW524287 WLS524278:WLS524287 WVO524278:WVO524287 G589814:G589823 JC589814:JC589823 SY589814:SY589823 ACU589814:ACU589823 AMQ589814:AMQ589823 AWM589814:AWM589823 BGI589814:BGI589823 BQE589814:BQE589823 CAA589814:CAA589823 CJW589814:CJW589823 CTS589814:CTS589823 DDO589814:DDO589823 DNK589814:DNK589823 DXG589814:DXG589823 EHC589814:EHC589823 EQY589814:EQY589823 FAU589814:FAU589823 FKQ589814:FKQ589823 FUM589814:FUM589823 GEI589814:GEI589823 GOE589814:GOE589823 GYA589814:GYA589823 HHW589814:HHW589823 HRS589814:HRS589823 IBO589814:IBO589823 ILK589814:ILK589823 IVG589814:IVG589823 JFC589814:JFC589823 JOY589814:JOY589823 JYU589814:JYU589823 KIQ589814:KIQ589823 KSM589814:KSM589823 LCI589814:LCI589823 LME589814:LME589823 LWA589814:LWA589823 MFW589814:MFW589823 MPS589814:MPS589823 MZO589814:MZO589823 NJK589814:NJK589823 NTG589814:NTG589823 ODC589814:ODC589823 OMY589814:OMY589823 OWU589814:OWU589823 PGQ589814:PGQ589823 PQM589814:PQM589823 QAI589814:QAI589823 QKE589814:QKE589823 QUA589814:QUA589823 RDW589814:RDW589823 RNS589814:RNS589823 RXO589814:RXO589823 SHK589814:SHK589823 SRG589814:SRG589823 TBC589814:TBC589823 TKY589814:TKY589823 TUU589814:TUU589823 UEQ589814:UEQ589823 UOM589814:UOM589823 UYI589814:UYI589823 VIE589814:VIE589823 VSA589814:VSA589823 WBW589814:WBW589823 WLS589814:WLS589823 WVO589814:WVO589823 G655350:G655359 JC655350:JC655359 SY655350:SY655359 ACU655350:ACU655359 AMQ655350:AMQ655359 AWM655350:AWM655359 BGI655350:BGI655359 BQE655350:BQE655359 CAA655350:CAA655359 CJW655350:CJW655359 CTS655350:CTS655359 DDO655350:DDO655359 DNK655350:DNK655359 DXG655350:DXG655359 EHC655350:EHC655359 EQY655350:EQY655359 FAU655350:FAU655359 FKQ655350:FKQ655359 FUM655350:FUM655359 GEI655350:GEI655359 GOE655350:GOE655359 GYA655350:GYA655359 HHW655350:HHW655359 HRS655350:HRS655359 IBO655350:IBO655359 ILK655350:ILK655359 IVG655350:IVG655359 JFC655350:JFC655359 JOY655350:JOY655359 JYU655350:JYU655359 KIQ655350:KIQ655359 KSM655350:KSM655359 LCI655350:LCI655359 LME655350:LME655359 LWA655350:LWA655359 MFW655350:MFW655359 MPS655350:MPS655359 MZO655350:MZO655359 NJK655350:NJK655359 NTG655350:NTG655359 ODC655350:ODC655359 OMY655350:OMY655359 OWU655350:OWU655359 PGQ655350:PGQ655359 PQM655350:PQM655359 QAI655350:QAI655359 QKE655350:QKE655359 QUA655350:QUA655359 RDW655350:RDW655359 RNS655350:RNS655359 RXO655350:RXO655359 SHK655350:SHK655359 SRG655350:SRG655359 TBC655350:TBC655359 TKY655350:TKY655359 TUU655350:TUU655359 UEQ655350:UEQ655359 UOM655350:UOM655359 UYI655350:UYI655359 VIE655350:VIE655359 VSA655350:VSA655359 WBW655350:WBW655359 WLS655350:WLS655359 WVO655350:WVO655359 G720886:G720895 JC720886:JC720895 SY720886:SY720895 ACU720886:ACU720895 AMQ720886:AMQ720895 AWM720886:AWM720895 BGI720886:BGI720895 BQE720886:BQE720895 CAA720886:CAA720895 CJW720886:CJW720895 CTS720886:CTS720895 DDO720886:DDO720895 DNK720886:DNK720895 DXG720886:DXG720895 EHC720886:EHC720895 EQY720886:EQY720895 FAU720886:FAU720895 FKQ720886:FKQ720895 FUM720886:FUM720895 GEI720886:GEI720895 GOE720886:GOE720895 GYA720886:GYA720895 HHW720886:HHW720895 HRS720886:HRS720895 IBO720886:IBO720895 ILK720886:ILK720895 IVG720886:IVG720895 JFC720886:JFC720895 JOY720886:JOY720895 JYU720886:JYU720895 KIQ720886:KIQ720895 KSM720886:KSM720895 LCI720886:LCI720895 LME720886:LME720895 LWA720886:LWA720895 MFW720886:MFW720895 MPS720886:MPS720895 MZO720886:MZO720895 NJK720886:NJK720895 NTG720886:NTG720895 ODC720886:ODC720895 OMY720886:OMY720895 OWU720886:OWU720895 PGQ720886:PGQ720895 PQM720886:PQM720895 QAI720886:QAI720895 QKE720886:QKE720895 QUA720886:QUA720895 RDW720886:RDW720895 RNS720886:RNS720895 RXO720886:RXO720895 SHK720886:SHK720895 SRG720886:SRG720895 TBC720886:TBC720895 TKY720886:TKY720895 TUU720886:TUU720895 UEQ720886:UEQ720895 UOM720886:UOM720895 UYI720886:UYI720895 VIE720886:VIE720895 VSA720886:VSA720895 WBW720886:WBW720895 WLS720886:WLS720895 WVO720886:WVO720895 G786422:G786431 JC786422:JC786431 SY786422:SY786431 ACU786422:ACU786431 AMQ786422:AMQ786431 AWM786422:AWM786431 BGI786422:BGI786431 BQE786422:BQE786431 CAA786422:CAA786431 CJW786422:CJW786431 CTS786422:CTS786431 DDO786422:DDO786431 DNK786422:DNK786431 DXG786422:DXG786431 EHC786422:EHC786431 EQY786422:EQY786431 FAU786422:FAU786431 FKQ786422:FKQ786431 FUM786422:FUM786431 GEI786422:GEI786431 GOE786422:GOE786431 GYA786422:GYA786431 HHW786422:HHW786431 HRS786422:HRS786431 IBO786422:IBO786431 ILK786422:ILK786431 IVG786422:IVG786431 JFC786422:JFC786431 JOY786422:JOY786431 JYU786422:JYU786431 KIQ786422:KIQ786431 KSM786422:KSM786431 LCI786422:LCI786431 LME786422:LME786431 LWA786422:LWA786431 MFW786422:MFW786431 MPS786422:MPS786431 MZO786422:MZO786431 NJK786422:NJK786431 NTG786422:NTG786431 ODC786422:ODC786431 OMY786422:OMY786431 OWU786422:OWU786431 PGQ786422:PGQ786431 PQM786422:PQM786431 QAI786422:QAI786431 QKE786422:QKE786431 QUA786422:QUA786431 RDW786422:RDW786431 RNS786422:RNS786431 RXO786422:RXO786431 SHK786422:SHK786431 SRG786422:SRG786431 TBC786422:TBC786431 TKY786422:TKY786431 TUU786422:TUU786431 UEQ786422:UEQ786431 UOM786422:UOM786431 UYI786422:UYI786431 VIE786422:VIE786431 VSA786422:VSA786431 WBW786422:WBW786431 WLS786422:WLS786431 WVO786422:WVO786431 G851958:G851967 JC851958:JC851967 SY851958:SY851967 ACU851958:ACU851967 AMQ851958:AMQ851967 AWM851958:AWM851967 BGI851958:BGI851967 BQE851958:BQE851967 CAA851958:CAA851967 CJW851958:CJW851967 CTS851958:CTS851967 DDO851958:DDO851967 DNK851958:DNK851967 DXG851958:DXG851967 EHC851958:EHC851967 EQY851958:EQY851967 FAU851958:FAU851967 FKQ851958:FKQ851967 FUM851958:FUM851967 GEI851958:GEI851967 GOE851958:GOE851967 GYA851958:GYA851967 HHW851958:HHW851967 HRS851958:HRS851967 IBO851958:IBO851967 ILK851958:ILK851967 IVG851958:IVG851967 JFC851958:JFC851967 JOY851958:JOY851967 JYU851958:JYU851967 KIQ851958:KIQ851967 KSM851958:KSM851967 LCI851958:LCI851967 LME851958:LME851967 LWA851958:LWA851967 MFW851958:MFW851967 MPS851958:MPS851967 MZO851958:MZO851967 NJK851958:NJK851967 NTG851958:NTG851967 ODC851958:ODC851967 OMY851958:OMY851967 OWU851958:OWU851967 PGQ851958:PGQ851967 PQM851958:PQM851967 QAI851958:QAI851967 QKE851958:QKE851967 QUA851958:QUA851967 RDW851958:RDW851967 RNS851958:RNS851967 RXO851958:RXO851967 SHK851958:SHK851967 SRG851958:SRG851967 TBC851958:TBC851967 TKY851958:TKY851967 TUU851958:TUU851967 UEQ851958:UEQ851967 UOM851958:UOM851967 UYI851958:UYI851967 VIE851958:VIE851967 VSA851958:VSA851967 WBW851958:WBW851967 WLS851958:WLS851967 WVO851958:WVO851967 G917494:G917503 JC917494:JC917503 SY917494:SY917503 ACU917494:ACU917503 AMQ917494:AMQ917503 AWM917494:AWM917503 BGI917494:BGI917503 BQE917494:BQE917503 CAA917494:CAA917503 CJW917494:CJW917503 CTS917494:CTS917503 DDO917494:DDO917503 DNK917494:DNK917503 DXG917494:DXG917503 EHC917494:EHC917503 EQY917494:EQY917503 FAU917494:FAU917503 FKQ917494:FKQ917503 FUM917494:FUM917503 GEI917494:GEI917503 GOE917494:GOE917503 GYA917494:GYA917503 HHW917494:HHW917503 HRS917494:HRS917503 IBO917494:IBO917503 ILK917494:ILK917503 IVG917494:IVG917503 JFC917494:JFC917503 JOY917494:JOY917503 JYU917494:JYU917503 KIQ917494:KIQ917503 KSM917494:KSM917503 LCI917494:LCI917503 LME917494:LME917503 LWA917494:LWA917503 MFW917494:MFW917503 MPS917494:MPS917503 MZO917494:MZO917503 NJK917494:NJK917503 NTG917494:NTG917503 ODC917494:ODC917503 OMY917494:OMY917503 OWU917494:OWU917503 PGQ917494:PGQ917503 PQM917494:PQM917503 QAI917494:QAI917503 QKE917494:QKE917503 QUA917494:QUA917503 RDW917494:RDW917503 RNS917494:RNS917503 RXO917494:RXO917503 SHK917494:SHK917503 SRG917494:SRG917503 TBC917494:TBC917503 TKY917494:TKY917503 TUU917494:TUU917503 UEQ917494:UEQ917503 UOM917494:UOM917503 UYI917494:UYI917503 VIE917494:VIE917503 VSA917494:VSA917503 WBW917494:WBW917503 WLS917494:WLS917503 WVO917494:WVO917503 G983030:G983039 JC983030:JC983039 SY983030:SY983039 ACU983030:ACU983039 AMQ983030:AMQ983039 AWM983030:AWM983039 BGI983030:BGI983039 BQE983030:BQE983039 CAA983030:CAA983039 CJW983030:CJW983039 CTS983030:CTS983039 DDO983030:DDO983039 DNK983030:DNK983039 DXG983030:DXG983039 EHC983030:EHC983039 EQY983030:EQY983039 FAU983030:FAU983039 FKQ983030:FKQ983039 FUM983030:FUM983039 GEI983030:GEI983039 GOE983030:GOE983039 GYA983030:GYA983039 HHW983030:HHW983039 HRS983030:HRS983039 IBO983030:IBO983039 ILK983030:ILK983039 IVG983030:IVG983039 JFC983030:JFC983039 JOY983030:JOY983039 JYU983030:JYU983039 KIQ983030:KIQ983039 KSM983030:KSM983039 LCI983030:LCI983039 LME983030:LME983039 LWA983030:LWA983039 MFW983030:MFW983039 MPS983030:MPS983039 MZO983030:MZO983039 NJK983030:NJK983039 NTG983030:NTG983039 ODC983030:ODC983039 OMY983030:OMY983039 OWU983030:OWU983039 PGQ983030:PGQ983039 PQM983030:PQM983039 QAI983030:QAI983039 QKE983030:QKE983039 QUA983030:QUA983039 RDW983030:RDW983039 RNS983030:RNS983039 RXO983030:RXO983039 SHK983030:SHK983039 SRG983030:SRG983039 TBC983030:TBC983039 TKY983030:TKY983039 TUU983030:TUU983039 UEQ983030:UEQ983039 UOM983030:UOM983039 UYI983030:UYI983039 VIE983030:VIE983039 VSA983030:VSA983039 WBW983030:WBW983039 WLS983030:WLS983039 WVO983030:WVO983039 WLS11:WLS17 WBW11:WBW17 VSA11:VSA17 VIE11:VIE17 UYI11:UYI17 UOM11:UOM17 UEQ11:UEQ17 TUU11:TUU17 TKY11:TKY17 TBC11:TBC17 SRG11:SRG17 SHK11:SHK17 RXO11:RXO17 RNS11:RNS17 RDW11:RDW17 QUA11:QUA17 QKE11:QKE17 QAI11:QAI17 PQM11:PQM17 PGQ11:PGQ17 OWU11:OWU17 OMY11:OMY17 ODC11:ODC17 NTG11:NTG17 NJK11:NJK17 MZO11:MZO17 MPS11:MPS17 MFW11:MFW17 LWA11:LWA17 LME11:LME17 LCI11:LCI17 KSM11:KSM17 KIQ11:KIQ17 JYU11:JYU17 JOY11:JOY17 JFC11:JFC17 IVG11:IVG17 ILK11:ILK17 IBO11:IBO17 HRS11:HRS17 HHW11:HHW17 GYA11:GYA17 GOE11:GOE17 GEI11:GEI17 FUM11:FUM17 FKQ11:FKQ17 FAU11:FAU17 EQY11:EQY17 EHC11:EHC17 DXG11:DXG17 DNK11:DNK17 DDO11:DDO17 CTS11:CTS17 CJW11:CJW17 CAA11:CAA17 BQE11:BQE17 BGI11:BGI17 AWM11:AWM17 AMQ11:AMQ17 ACU11:ACU17 SY11:SY17 JC11:JC17 G11:G17 WVS11:WVS17 WLW11:WLW17 WCA11:WCA17 VSE11:VSE17 VII11:VII17 UYM11:UYM17 UOQ11:UOQ17 UEU11:UEU17 TUY11:TUY17 TLC11:TLC17 TBG11:TBG17 SRK11:SRK17 SHO11:SHO17 RXS11:RXS17 RNW11:RNW17 REA11:REA17 QUE11:QUE17 QKI11:QKI17 QAM11:QAM17 PQQ11:PQQ17 PGU11:PGU17 OWY11:OWY17 ONC11:ONC17 ODG11:ODG17 NTK11:NTK17 NJO11:NJO17 MZS11:MZS17 MPW11:MPW17 MGA11:MGA17 LWE11:LWE17 LMI11:LMI17 LCM11:LCM17 KSQ11:KSQ17 KIU11:KIU17 JYY11:JYY17 JPC11:JPC17 JFG11:JFG17 IVK11:IVK17 ILO11:ILO17 IBS11:IBS17 HRW11:HRW17 HIA11:HIA17 GYE11:GYE17 GOI11:GOI17 GEM11:GEM17 FUQ11:FUQ17 FKU11:FKU17 FAY11:FAY17 ERC11:ERC17 EHG11:EHG17 DXK11:DXK17 DNO11:DNO17 DDS11:DDS17 CTW11:CTW17 CKA11:CKA17 CAE11:CAE17 BQI11:BQI17 BGM11:BGM17 AWQ11:AWQ17 AMU11:AMU17 ACY11:ACY17 TC11:TC17 JG11:JG17 K11:K17 WVO11:WVO17" xr:uid="{0CAC92D4-EB93-4F14-9C44-EE4AEE74E014}">
      <formula1>"Pass,Fail,NA"</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C290A-D5E3-4FDF-9F8B-2ADB7392A5A1}">
  <dimension ref="A1:P18"/>
  <sheetViews>
    <sheetView topLeftCell="A11" workbookViewId="0">
      <selection activeCell="C24" sqref="C24"/>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COUNTBLANK(G11:G18)</f>
        <v>8</v>
      </c>
      <c r="H2" s="3"/>
      <c r="K2" s="4">
        <f>COUNTBLANK(K11:K18)</f>
        <v>8</v>
      </c>
      <c r="L2" s="3"/>
    </row>
    <row r="3" spans="1:16" ht="16.5">
      <c r="A3" s="143" t="s">
        <v>29</v>
      </c>
      <c r="B3" s="143"/>
      <c r="C3" s="143"/>
      <c r="D3" s="143"/>
      <c r="F3" s="139" t="s">
        <v>30</v>
      </c>
      <c r="G3" s="139"/>
      <c r="H3" s="139"/>
      <c r="J3" s="139" t="s">
        <v>31</v>
      </c>
      <c r="K3" s="139"/>
      <c r="L3" s="139"/>
    </row>
    <row r="4" spans="1:16" ht="16.5">
      <c r="A4" s="59" t="s">
        <v>32</v>
      </c>
      <c r="B4" s="59"/>
      <c r="C4" s="60" t="s">
        <v>593</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COUNTIF(G10:G18,"Pass")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COUNTIF(K10:K18,"Pass")</f>
        <v>0</v>
      </c>
      <c r="L4" s="63" t="s">
        <v>12</v>
      </c>
      <c r="M4" s="61"/>
      <c r="N4" s="61"/>
      <c r="O4" s="58"/>
      <c r="P4" s="58"/>
    </row>
    <row r="5" spans="1:16" ht="36.5" customHeight="1">
      <c r="A5" s="59" t="s">
        <v>33</v>
      </c>
      <c r="B5" s="59"/>
      <c r="C5" s="142" t="s">
        <v>594</v>
      </c>
      <c r="D5" s="142"/>
      <c r="E5" s="65"/>
      <c r="F5" s="141"/>
      <c r="G5" s="66">
        <f>COUNTIF(G10:G18,"Fail")</f>
        <v>0</v>
      </c>
      <c r="H5" s="63" t="s">
        <v>13</v>
      </c>
      <c r="I5" s="65"/>
      <c r="J5" s="141"/>
      <c r="K5" s="66">
        <f>COUNTIF(K10:K18,"Fail")</f>
        <v>0</v>
      </c>
      <c r="L5" s="63" t="s">
        <v>13</v>
      </c>
      <c r="M5" s="67"/>
      <c r="N5" s="61"/>
      <c r="O5" s="58"/>
      <c r="P5" s="58"/>
    </row>
    <row r="6" spans="1:16" ht="16.5">
      <c r="A6" s="68" t="s">
        <v>34</v>
      </c>
      <c r="B6" s="68"/>
      <c r="C6" s="142" t="s">
        <v>163</v>
      </c>
      <c r="D6" s="142"/>
      <c r="E6" s="65"/>
      <c r="F6" s="141"/>
      <c r="G6" s="66">
        <f>COUNTIF(G10:G18,"NA")</f>
        <v>0</v>
      </c>
      <c r="H6" s="63" t="s">
        <v>14</v>
      </c>
      <c r="I6" s="65"/>
      <c r="J6" s="141"/>
      <c r="K6" s="66">
        <f>COUNTIF(K10:K18,"NA")</f>
        <v>0</v>
      </c>
      <c r="L6" s="63" t="s">
        <v>14</v>
      </c>
      <c r="M6" s="67"/>
      <c r="N6" s="61"/>
      <c r="O6" s="58"/>
      <c r="P6" s="58"/>
    </row>
    <row r="7" spans="1:16" ht="16.5">
      <c r="A7" s="68" t="s">
        <v>46</v>
      </c>
      <c r="B7" s="68"/>
      <c r="C7" s="142"/>
      <c r="D7" s="142"/>
      <c r="E7" s="65"/>
      <c r="F7" s="141"/>
      <c r="G7" s="66">
        <f>COUNTA(G10:G18)</f>
        <v>0</v>
      </c>
      <c r="H7" s="63" t="s">
        <v>35</v>
      </c>
      <c r="I7" s="65"/>
      <c r="J7" s="141"/>
      <c r="K7" s="66">
        <f>COUNTA(K10:K18)</f>
        <v>0</v>
      </c>
      <c r="L7" s="63" t="s">
        <v>36</v>
      </c>
      <c r="M7" s="67"/>
      <c r="N7" s="61"/>
      <c r="O7" s="58"/>
      <c r="P7" s="58"/>
    </row>
    <row r="8" spans="1:16" ht="16.5">
      <c r="A8" s="68" t="s">
        <v>558</v>
      </c>
      <c r="B8" s="114"/>
      <c r="C8" s="69"/>
      <c r="D8" s="69"/>
      <c r="E8" s="70"/>
      <c r="F8" s="69"/>
      <c r="G8" s="66">
        <f>COUNTA($A11:$A18)</f>
        <v>7</v>
      </c>
      <c r="H8" s="63" t="s">
        <v>37</v>
      </c>
      <c r="I8" s="70"/>
      <c r="J8" s="69"/>
      <c r="K8" s="66">
        <f>COUNTA($A11:$A18)</f>
        <v>7</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593</v>
      </c>
      <c r="C10" s="136"/>
      <c r="D10" s="137"/>
      <c r="E10" s="75"/>
      <c r="F10" s="76"/>
      <c r="G10" s="77"/>
      <c r="H10" s="78"/>
      <c r="I10" s="75"/>
      <c r="J10" s="79"/>
      <c r="K10" s="79"/>
      <c r="L10" s="80"/>
      <c r="M10" s="81"/>
      <c r="N10" s="81"/>
      <c r="O10" s="74"/>
      <c r="P10" s="74"/>
    </row>
    <row r="11" spans="1:16" ht="99">
      <c r="A11" s="82" t="s">
        <v>598</v>
      </c>
      <c r="B11" s="83" t="s">
        <v>597</v>
      </c>
      <c r="C11" s="83" t="s">
        <v>596</v>
      </c>
      <c r="D11" s="83" t="s">
        <v>595</v>
      </c>
      <c r="E11" s="64"/>
      <c r="F11" s="83"/>
      <c r="G11" s="84"/>
      <c r="H11" s="83"/>
      <c r="I11" s="85"/>
      <c r="J11" s="83"/>
      <c r="K11" s="84"/>
      <c r="L11" s="83"/>
      <c r="M11" s="86"/>
      <c r="N11" s="86"/>
      <c r="O11" s="74"/>
      <c r="P11" s="74"/>
    </row>
    <row r="12" spans="1:16" ht="33">
      <c r="A12" s="82" t="s">
        <v>617</v>
      </c>
      <c r="B12" s="83" t="s">
        <v>614</v>
      </c>
      <c r="C12" s="83" t="s">
        <v>615</v>
      </c>
      <c r="D12" s="83" t="s">
        <v>616</v>
      </c>
      <c r="E12" s="64"/>
      <c r="F12" s="83"/>
      <c r="G12" s="84"/>
      <c r="H12" s="83"/>
      <c r="I12" s="85"/>
      <c r="J12" s="83"/>
      <c r="K12" s="84"/>
      <c r="L12" s="83"/>
      <c r="M12" s="86"/>
      <c r="N12" s="86"/>
      <c r="O12" s="74"/>
      <c r="P12" s="74"/>
    </row>
    <row r="13" spans="1:16" s="101" customFormat="1" ht="82.5">
      <c r="A13" s="82" t="s">
        <v>618</v>
      </c>
      <c r="B13" s="83" t="s">
        <v>599</v>
      </c>
      <c r="C13" s="83" t="s">
        <v>600</v>
      </c>
      <c r="D13" s="83" t="s">
        <v>606</v>
      </c>
      <c r="E13" s="64"/>
      <c r="F13" s="83"/>
      <c r="G13" s="84"/>
      <c r="H13" s="83"/>
      <c r="I13" s="85"/>
      <c r="J13" s="83"/>
      <c r="K13" s="84"/>
      <c r="L13" s="83"/>
      <c r="M13" s="85"/>
      <c r="N13" s="85"/>
    </row>
    <row r="14" spans="1:16" s="101" customFormat="1" ht="82.5">
      <c r="A14" s="82" t="s">
        <v>619</v>
      </c>
      <c r="B14" s="83" t="s">
        <v>601</v>
      </c>
      <c r="C14" s="83" t="s">
        <v>602</v>
      </c>
      <c r="D14" s="83" t="s">
        <v>603</v>
      </c>
      <c r="E14" s="64"/>
      <c r="F14" s="83"/>
      <c r="G14" s="84"/>
      <c r="H14" s="83"/>
      <c r="I14" s="85"/>
      <c r="J14" s="83"/>
      <c r="K14" s="84"/>
      <c r="L14" s="83"/>
      <c r="M14" s="85"/>
      <c r="N14" s="85"/>
    </row>
    <row r="15" spans="1:16" s="101" customFormat="1" ht="99">
      <c r="A15" s="82" t="s">
        <v>620</v>
      </c>
      <c r="B15" s="83" t="s">
        <v>604</v>
      </c>
      <c r="C15" s="83" t="s">
        <v>605</v>
      </c>
      <c r="D15" s="83" t="s">
        <v>607</v>
      </c>
      <c r="E15" s="64"/>
      <c r="F15" s="83"/>
      <c r="G15" s="84"/>
      <c r="H15" s="83"/>
      <c r="I15" s="85"/>
      <c r="J15" s="83"/>
      <c r="K15" s="84"/>
      <c r="L15" s="83"/>
      <c r="M15" s="85"/>
      <c r="N15" s="85"/>
    </row>
    <row r="16" spans="1:16" s="101" customFormat="1" ht="49.5">
      <c r="A16" s="82" t="s">
        <v>621</v>
      </c>
      <c r="B16" s="83" t="s">
        <v>608</v>
      </c>
      <c r="C16" s="83" t="s">
        <v>609</v>
      </c>
      <c r="D16" s="83" t="s">
        <v>610</v>
      </c>
      <c r="E16" s="64"/>
      <c r="F16" s="83"/>
      <c r="G16" s="84"/>
      <c r="H16" s="83"/>
      <c r="I16" s="85"/>
      <c r="J16" s="83"/>
      <c r="K16" s="84"/>
      <c r="L16" s="83"/>
      <c r="M16" s="85"/>
      <c r="N16" s="85"/>
    </row>
    <row r="17" spans="1:16" ht="49.5">
      <c r="A17" s="82" t="s">
        <v>622</v>
      </c>
      <c r="B17" s="116" t="s">
        <v>611</v>
      </c>
      <c r="C17" s="83" t="s">
        <v>612</v>
      </c>
      <c r="D17" s="117" t="s">
        <v>613</v>
      </c>
      <c r="E17" s="64"/>
      <c r="F17" s="118"/>
      <c r="G17" s="119"/>
      <c r="H17" s="117"/>
      <c r="I17" s="85"/>
      <c r="J17" s="83"/>
      <c r="K17" s="84"/>
      <c r="L17" s="83"/>
      <c r="M17" s="86"/>
      <c r="N17" s="86"/>
      <c r="O17" s="74"/>
      <c r="P17" s="74"/>
    </row>
    <row r="18" spans="1:16" ht="16.5">
      <c r="A18" s="82"/>
      <c r="B18" s="116"/>
      <c r="C18" s="116"/>
      <c r="D18" s="117"/>
      <c r="E18" s="64"/>
      <c r="F18" s="118"/>
      <c r="G18" s="119"/>
      <c r="H18" s="117"/>
      <c r="I18" s="85"/>
      <c r="J18" s="83"/>
      <c r="K18" s="84"/>
      <c r="L18" s="83"/>
      <c r="M18" s="86"/>
      <c r="N18" s="86"/>
      <c r="O18" s="74"/>
      <c r="P18" s="74"/>
    </row>
  </sheetData>
  <mergeCells count="9">
    <mergeCell ref="B10:D10"/>
    <mergeCell ref="A3:D3"/>
    <mergeCell ref="F3:H3"/>
    <mergeCell ref="J3:L3"/>
    <mergeCell ref="F4:F7"/>
    <mergeCell ref="J4:J7"/>
    <mergeCell ref="C5:D5"/>
    <mergeCell ref="C6:D6"/>
    <mergeCell ref="C7:D7"/>
  </mergeCells>
  <phoneticPr fontId="25" type="noConversion"/>
  <conditionalFormatting sqref="B16">
    <cfRule type="expression" dxfId="74" priority="28" stopIfTrue="1">
      <formula>#REF!="NA"</formula>
    </cfRule>
  </conditionalFormatting>
  <conditionalFormatting sqref="B16:B17 D11:D17">
    <cfRule type="expression" dxfId="73" priority="30" stopIfTrue="1">
      <formula>#REF!="Pass"</formula>
    </cfRule>
  </conditionalFormatting>
  <conditionalFormatting sqref="B11:C12 B13:D15 J10:J18 F11:F18 H11:H18 L11:L18">
    <cfRule type="expression" dxfId="72" priority="51" stopIfTrue="1">
      <formula>#REF!="Pass"</formula>
    </cfRule>
  </conditionalFormatting>
  <conditionalFormatting sqref="B18:C18 B17">
    <cfRule type="expression" dxfId="71" priority="39" stopIfTrue="1">
      <formula>#REF!="NA"</formula>
    </cfRule>
  </conditionalFormatting>
  <conditionalFormatting sqref="C16:C17">
    <cfRule type="expression" dxfId="70" priority="1" stopIfTrue="1">
      <formula>#REF!="Pass"</formula>
    </cfRule>
    <cfRule type="expression" dxfId="69" priority="2" stopIfTrue="1">
      <formula>#REF!="NA"</formula>
    </cfRule>
    <cfRule type="expression" dxfId="68" priority="3" stopIfTrue="1">
      <formula>#REF!="Pass"</formula>
    </cfRule>
    <cfRule type="expression" dxfId="67" priority="4" stopIfTrue="1">
      <formula>#REF!="NA"</formula>
    </cfRule>
  </conditionalFormatting>
  <conditionalFormatting sqref="C11:D12">
    <cfRule type="expression" dxfId="66" priority="49" stopIfTrue="1">
      <formula>#REF!="Pass"</formula>
    </cfRule>
    <cfRule type="expression" dxfId="65" priority="50" stopIfTrue="1">
      <formula>#REF!="NA"</formula>
    </cfRule>
  </conditionalFormatting>
  <conditionalFormatting sqref="C18:D18 D17">
    <cfRule type="expression" dxfId="64" priority="37" stopIfTrue="1">
      <formula>#REF!="NA"</formula>
    </cfRule>
  </conditionalFormatting>
  <conditionalFormatting sqref="C18:D18">
    <cfRule type="expression" dxfId="63" priority="36" stopIfTrue="1">
      <formula>#REF!="Pass"</formula>
    </cfRule>
  </conditionalFormatting>
  <conditionalFormatting sqref="D11:D15">
    <cfRule type="expression" dxfId="62" priority="48" stopIfTrue="1">
      <formula>#REF!="NA"</formula>
    </cfRule>
  </conditionalFormatting>
  <conditionalFormatting sqref="D16:D18">
    <cfRule type="expression" dxfId="61" priority="26" stopIfTrue="1">
      <formula>#REF!="NA"</formula>
    </cfRule>
  </conditionalFormatting>
  <conditionalFormatting sqref="D17 B18:D18">
    <cfRule type="expression" dxfId="60" priority="38" stopIfTrue="1">
      <formula>#REF!="Pass"</formula>
    </cfRule>
  </conditionalFormatting>
  <conditionalFormatting sqref="E10:E18 I11:I18 M11:N18">
    <cfRule type="expression" dxfId="59" priority="31" stopIfTrue="1">
      <formula>#REF!="Pass"</formula>
    </cfRule>
  </conditionalFormatting>
  <conditionalFormatting sqref="G10">
    <cfRule type="expression" dxfId="58" priority="41" stopIfTrue="1">
      <formula>#REF!="Pass"</formula>
    </cfRule>
    <cfRule type="expression" dxfId="57" priority="42" stopIfTrue="1">
      <formula>#REF!="NA"</formula>
    </cfRule>
    <cfRule type="expression" dxfId="56" priority="43" stopIfTrue="1">
      <formula>#REF!="Pass"</formula>
    </cfRule>
    <cfRule type="expression" dxfId="55" priority="44" stopIfTrue="1">
      <formula>#REF!="NA"</formula>
    </cfRule>
  </conditionalFormatting>
  <conditionalFormatting sqref="G11:G18 K11:K18">
    <cfRule type="cellIs" dxfId="54" priority="46" stopIfTrue="1" operator="equal">
      <formula>"Fail"</formula>
    </cfRule>
    <cfRule type="cellIs" dxfId="53" priority="47" stopIfTrue="1" operator="equal">
      <formula>"Pass"</formula>
    </cfRule>
  </conditionalFormatting>
  <conditionalFormatting sqref="H10:I10">
    <cfRule type="expression" dxfId="52" priority="45" stopIfTrue="1">
      <formula>#REF!="Pass"</formula>
    </cfRule>
  </conditionalFormatting>
  <conditionalFormatting sqref="J10:J12">
    <cfRule type="expression" dxfId="51" priority="34" stopIfTrue="1">
      <formula>#REF!="Pass"</formula>
    </cfRule>
    <cfRule type="expression" dxfId="50" priority="35" stopIfTrue="1">
      <formula>#REF!="NA"</formula>
    </cfRule>
  </conditionalFormatting>
  <conditionalFormatting sqref="J10:J18 B11:C12 F11:F18 H11:H18 L11:L18 B13:D15">
    <cfRule type="expression" dxfId="49" priority="52" stopIfTrue="1">
      <formula>#REF!="NA"</formula>
    </cfRule>
  </conditionalFormatting>
  <conditionalFormatting sqref="J17:J18">
    <cfRule type="expression" dxfId="48" priority="32" stopIfTrue="1">
      <formula>#REF!="Pass"</formula>
    </cfRule>
    <cfRule type="expression" dxfId="47" priority="33" stopIfTrue="1">
      <formula>#REF!="NA"</formula>
    </cfRule>
  </conditionalFormatting>
  <conditionalFormatting sqref="L10:N10">
    <cfRule type="expression" dxfId="46" priority="40" stopIfTrue="1">
      <formula>#REF!="Pass"</formula>
    </cfRule>
  </conditionalFormatting>
  <dataValidations count="1">
    <dataValidation type="list" allowBlank="1" showInputMessage="1" showErrorMessage="1" sqref="K65521:K65530 JG65521:JG65530 TC65521:TC65530 ACY65521:ACY65530 AMU65521:AMU65530 AWQ65521:AWQ65530 BGM65521:BGM65530 BQI65521:BQI65530 CAE65521:CAE65530 CKA65521:CKA65530 CTW65521:CTW65530 DDS65521:DDS65530 DNO65521:DNO65530 DXK65521:DXK65530 EHG65521:EHG65530 ERC65521:ERC65530 FAY65521:FAY65530 FKU65521:FKU65530 FUQ65521:FUQ65530 GEM65521:GEM65530 GOI65521:GOI65530 GYE65521:GYE65530 HIA65521:HIA65530 HRW65521:HRW65530 IBS65521:IBS65530 ILO65521:ILO65530 IVK65521:IVK65530 JFG65521:JFG65530 JPC65521:JPC65530 JYY65521:JYY65530 KIU65521:KIU65530 KSQ65521:KSQ65530 LCM65521:LCM65530 LMI65521:LMI65530 LWE65521:LWE65530 MGA65521:MGA65530 MPW65521:MPW65530 MZS65521:MZS65530 NJO65521:NJO65530 NTK65521:NTK65530 ODG65521:ODG65530 ONC65521:ONC65530 OWY65521:OWY65530 PGU65521:PGU65530 PQQ65521:PQQ65530 QAM65521:QAM65530 QKI65521:QKI65530 QUE65521:QUE65530 REA65521:REA65530 RNW65521:RNW65530 RXS65521:RXS65530 SHO65521:SHO65530 SRK65521:SRK65530 TBG65521:TBG65530 TLC65521:TLC65530 TUY65521:TUY65530 UEU65521:UEU65530 UOQ65521:UOQ65530 UYM65521:UYM65530 VII65521:VII65530 VSE65521:VSE65530 WCA65521:WCA65530 WLW65521:WLW65530 WVS65521:WVS65530 K131057:K131066 JG131057:JG131066 TC131057:TC131066 ACY131057:ACY131066 AMU131057:AMU131066 AWQ131057:AWQ131066 BGM131057:BGM131066 BQI131057:BQI131066 CAE131057:CAE131066 CKA131057:CKA131066 CTW131057:CTW131066 DDS131057:DDS131066 DNO131057:DNO131066 DXK131057:DXK131066 EHG131057:EHG131066 ERC131057:ERC131066 FAY131057:FAY131066 FKU131057:FKU131066 FUQ131057:FUQ131066 GEM131057:GEM131066 GOI131057:GOI131066 GYE131057:GYE131066 HIA131057:HIA131066 HRW131057:HRW131066 IBS131057:IBS131066 ILO131057:ILO131066 IVK131057:IVK131066 JFG131057:JFG131066 JPC131057:JPC131066 JYY131057:JYY131066 KIU131057:KIU131066 KSQ131057:KSQ131066 LCM131057:LCM131066 LMI131057:LMI131066 LWE131057:LWE131066 MGA131057:MGA131066 MPW131057:MPW131066 MZS131057:MZS131066 NJO131057:NJO131066 NTK131057:NTK131066 ODG131057:ODG131066 ONC131057:ONC131066 OWY131057:OWY131066 PGU131057:PGU131066 PQQ131057:PQQ131066 QAM131057:QAM131066 QKI131057:QKI131066 QUE131057:QUE131066 REA131057:REA131066 RNW131057:RNW131066 RXS131057:RXS131066 SHO131057:SHO131066 SRK131057:SRK131066 TBG131057:TBG131066 TLC131057:TLC131066 TUY131057:TUY131066 UEU131057:UEU131066 UOQ131057:UOQ131066 UYM131057:UYM131066 VII131057:VII131066 VSE131057:VSE131066 WCA131057:WCA131066 WLW131057:WLW131066 WVS131057:WVS131066 K196593:K196602 JG196593:JG196602 TC196593:TC196602 ACY196593:ACY196602 AMU196593:AMU196602 AWQ196593:AWQ196602 BGM196593:BGM196602 BQI196593:BQI196602 CAE196593:CAE196602 CKA196593:CKA196602 CTW196593:CTW196602 DDS196593:DDS196602 DNO196593:DNO196602 DXK196593:DXK196602 EHG196593:EHG196602 ERC196593:ERC196602 FAY196593:FAY196602 FKU196593:FKU196602 FUQ196593:FUQ196602 GEM196593:GEM196602 GOI196593:GOI196602 GYE196593:GYE196602 HIA196593:HIA196602 HRW196593:HRW196602 IBS196593:IBS196602 ILO196593:ILO196602 IVK196593:IVK196602 JFG196593:JFG196602 JPC196593:JPC196602 JYY196593:JYY196602 KIU196593:KIU196602 KSQ196593:KSQ196602 LCM196593:LCM196602 LMI196593:LMI196602 LWE196593:LWE196602 MGA196593:MGA196602 MPW196593:MPW196602 MZS196593:MZS196602 NJO196593:NJO196602 NTK196593:NTK196602 ODG196593:ODG196602 ONC196593:ONC196602 OWY196593:OWY196602 PGU196593:PGU196602 PQQ196593:PQQ196602 QAM196593:QAM196602 QKI196593:QKI196602 QUE196593:QUE196602 REA196593:REA196602 RNW196593:RNW196602 RXS196593:RXS196602 SHO196593:SHO196602 SRK196593:SRK196602 TBG196593:TBG196602 TLC196593:TLC196602 TUY196593:TUY196602 UEU196593:UEU196602 UOQ196593:UOQ196602 UYM196593:UYM196602 VII196593:VII196602 VSE196593:VSE196602 WCA196593:WCA196602 WLW196593:WLW196602 WVS196593:WVS196602 K262129:K262138 JG262129:JG262138 TC262129:TC262138 ACY262129:ACY262138 AMU262129:AMU262138 AWQ262129:AWQ262138 BGM262129:BGM262138 BQI262129:BQI262138 CAE262129:CAE262138 CKA262129:CKA262138 CTW262129:CTW262138 DDS262129:DDS262138 DNO262129:DNO262138 DXK262129:DXK262138 EHG262129:EHG262138 ERC262129:ERC262138 FAY262129:FAY262138 FKU262129:FKU262138 FUQ262129:FUQ262138 GEM262129:GEM262138 GOI262129:GOI262138 GYE262129:GYE262138 HIA262129:HIA262138 HRW262129:HRW262138 IBS262129:IBS262138 ILO262129:ILO262138 IVK262129:IVK262138 JFG262129:JFG262138 JPC262129:JPC262138 JYY262129:JYY262138 KIU262129:KIU262138 KSQ262129:KSQ262138 LCM262129:LCM262138 LMI262129:LMI262138 LWE262129:LWE262138 MGA262129:MGA262138 MPW262129:MPW262138 MZS262129:MZS262138 NJO262129:NJO262138 NTK262129:NTK262138 ODG262129:ODG262138 ONC262129:ONC262138 OWY262129:OWY262138 PGU262129:PGU262138 PQQ262129:PQQ262138 QAM262129:QAM262138 QKI262129:QKI262138 QUE262129:QUE262138 REA262129:REA262138 RNW262129:RNW262138 RXS262129:RXS262138 SHO262129:SHO262138 SRK262129:SRK262138 TBG262129:TBG262138 TLC262129:TLC262138 TUY262129:TUY262138 UEU262129:UEU262138 UOQ262129:UOQ262138 UYM262129:UYM262138 VII262129:VII262138 VSE262129:VSE262138 WCA262129:WCA262138 WLW262129:WLW262138 WVS262129:WVS262138 K327665:K327674 JG327665:JG327674 TC327665:TC327674 ACY327665:ACY327674 AMU327665:AMU327674 AWQ327665:AWQ327674 BGM327665:BGM327674 BQI327665:BQI327674 CAE327665:CAE327674 CKA327665:CKA327674 CTW327665:CTW327674 DDS327665:DDS327674 DNO327665:DNO327674 DXK327665:DXK327674 EHG327665:EHG327674 ERC327665:ERC327674 FAY327665:FAY327674 FKU327665:FKU327674 FUQ327665:FUQ327674 GEM327665:GEM327674 GOI327665:GOI327674 GYE327665:GYE327674 HIA327665:HIA327674 HRW327665:HRW327674 IBS327665:IBS327674 ILO327665:ILO327674 IVK327665:IVK327674 JFG327665:JFG327674 JPC327665:JPC327674 JYY327665:JYY327674 KIU327665:KIU327674 KSQ327665:KSQ327674 LCM327665:LCM327674 LMI327665:LMI327674 LWE327665:LWE327674 MGA327665:MGA327674 MPW327665:MPW327674 MZS327665:MZS327674 NJO327665:NJO327674 NTK327665:NTK327674 ODG327665:ODG327674 ONC327665:ONC327674 OWY327665:OWY327674 PGU327665:PGU327674 PQQ327665:PQQ327674 QAM327665:QAM327674 QKI327665:QKI327674 QUE327665:QUE327674 REA327665:REA327674 RNW327665:RNW327674 RXS327665:RXS327674 SHO327665:SHO327674 SRK327665:SRK327674 TBG327665:TBG327674 TLC327665:TLC327674 TUY327665:TUY327674 UEU327665:UEU327674 UOQ327665:UOQ327674 UYM327665:UYM327674 VII327665:VII327674 VSE327665:VSE327674 WCA327665:WCA327674 WLW327665:WLW327674 WVS327665:WVS327674 K393201:K393210 JG393201:JG393210 TC393201:TC393210 ACY393201:ACY393210 AMU393201:AMU393210 AWQ393201:AWQ393210 BGM393201:BGM393210 BQI393201:BQI393210 CAE393201:CAE393210 CKA393201:CKA393210 CTW393201:CTW393210 DDS393201:DDS393210 DNO393201:DNO393210 DXK393201:DXK393210 EHG393201:EHG393210 ERC393201:ERC393210 FAY393201:FAY393210 FKU393201:FKU393210 FUQ393201:FUQ393210 GEM393201:GEM393210 GOI393201:GOI393210 GYE393201:GYE393210 HIA393201:HIA393210 HRW393201:HRW393210 IBS393201:IBS393210 ILO393201:ILO393210 IVK393201:IVK393210 JFG393201:JFG393210 JPC393201:JPC393210 JYY393201:JYY393210 KIU393201:KIU393210 KSQ393201:KSQ393210 LCM393201:LCM393210 LMI393201:LMI393210 LWE393201:LWE393210 MGA393201:MGA393210 MPW393201:MPW393210 MZS393201:MZS393210 NJO393201:NJO393210 NTK393201:NTK393210 ODG393201:ODG393210 ONC393201:ONC393210 OWY393201:OWY393210 PGU393201:PGU393210 PQQ393201:PQQ393210 QAM393201:QAM393210 QKI393201:QKI393210 QUE393201:QUE393210 REA393201:REA393210 RNW393201:RNW393210 RXS393201:RXS393210 SHO393201:SHO393210 SRK393201:SRK393210 TBG393201:TBG393210 TLC393201:TLC393210 TUY393201:TUY393210 UEU393201:UEU393210 UOQ393201:UOQ393210 UYM393201:UYM393210 VII393201:VII393210 VSE393201:VSE393210 WCA393201:WCA393210 WLW393201:WLW393210 WVS393201:WVS393210 K458737:K458746 JG458737:JG458746 TC458737:TC458746 ACY458737:ACY458746 AMU458737:AMU458746 AWQ458737:AWQ458746 BGM458737:BGM458746 BQI458737:BQI458746 CAE458737:CAE458746 CKA458737:CKA458746 CTW458737:CTW458746 DDS458737:DDS458746 DNO458737:DNO458746 DXK458737:DXK458746 EHG458737:EHG458746 ERC458737:ERC458746 FAY458737:FAY458746 FKU458737:FKU458746 FUQ458737:FUQ458746 GEM458737:GEM458746 GOI458737:GOI458746 GYE458737:GYE458746 HIA458737:HIA458746 HRW458737:HRW458746 IBS458737:IBS458746 ILO458737:ILO458746 IVK458737:IVK458746 JFG458737:JFG458746 JPC458737:JPC458746 JYY458737:JYY458746 KIU458737:KIU458746 KSQ458737:KSQ458746 LCM458737:LCM458746 LMI458737:LMI458746 LWE458737:LWE458746 MGA458737:MGA458746 MPW458737:MPW458746 MZS458737:MZS458746 NJO458737:NJO458746 NTK458737:NTK458746 ODG458737:ODG458746 ONC458737:ONC458746 OWY458737:OWY458746 PGU458737:PGU458746 PQQ458737:PQQ458746 QAM458737:QAM458746 QKI458737:QKI458746 QUE458737:QUE458746 REA458737:REA458746 RNW458737:RNW458746 RXS458737:RXS458746 SHO458737:SHO458746 SRK458737:SRK458746 TBG458737:TBG458746 TLC458737:TLC458746 TUY458737:TUY458746 UEU458737:UEU458746 UOQ458737:UOQ458746 UYM458737:UYM458746 VII458737:VII458746 VSE458737:VSE458746 WCA458737:WCA458746 WLW458737:WLW458746 WVS458737:WVS458746 K524273:K524282 JG524273:JG524282 TC524273:TC524282 ACY524273:ACY524282 AMU524273:AMU524282 AWQ524273:AWQ524282 BGM524273:BGM524282 BQI524273:BQI524282 CAE524273:CAE524282 CKA524273:CKA524282 CTW524273:CTW524282 DDS524273:DDS524282 DNO524273:DNO524282 DXK524273:DXK524282 EHG524273:EHG524282 ERC524273:ERC524282 FAY524273:FAY524282 FKU524273:FKU524282 FUQ524273:FUQ524282 GEM524273:GEM524282 GOI524273:GOI524282 GYE524273:GYE524282 HIA524273:HIA524282 HRW524273:HRW524282 IBS524273:IBS524282 ILO524273:ILO524282 IVK524273:IVK524282 JFG524273:JFG524282 JPC524273:JPC524282 JYY524273:JYY524282 KIU524273:KIU524282 KSQ524273:KSQ524282 LCM524273:LCM524282 LMI524273:LMI524282 LWE524273:LWE524282 MGA524273:MGA524282 MPW524273:MPW524282 MZS524273:MZS524282 NJO524273:NJO524282 NTK524273:NTK524282 ODG524273:ODG524282 ONC524273:ONC524282 OWY524273:OWY524282 PGU524273:PGU524282 PQQ524273:PQQ524282 QAM524273:QAM524282 QKI524273:QKI524282 QUE524273:QUE524282 REA524273:REA524282 RNW524273:RNW524282 RXS524273:RXS524282 SHO524273:SHO524282 SRK524273:SRK524282 TBG524273:TBG524282 TLC524273:TLC524282 TUY524273:TUY524282 UEU524273:UEU524282 UOQ524273:UOQ524282 UYM524273:UYM524282 VII524273:VII524282 VSE524273:VSE524282 WCA524273:WCA524282 WLW524273:WLW524282 WVS524273:WVS524282 K589809:K589818 JG589809:JG589818 TC589809:TC589818 ACY589809:ACY589818 AMU589809:AMU589818 AWQ589809:AWQ589818 BGM589809:BGM589818 BQI589809:BQI589818 CAE589809:CAE589818 CKA589809:CKA589818 CTW589809:CTW589818 DDS589809:DDS589818 DNO589809:DNO589818 DXK589809:DXK589818 EHG589809:EHG589818 ERC589809:ERC589818 FAY589809:FAY589818 FKU589809:FKU589818 FUQ589809:FUQ589818 GEM589809:GEM589818 GOI589809:GOI589818 GYE589809:GYE589818 HIA589809:HIA589818 HRW589809:HRW589818 IBS589809:IBS589818 ILO589809:ILO589818 IVK589809:IVK589818 JFG589809:JFG589818 JPC589809:JPC589818 JYY589809:JYY589818 KIU589809:KIU589818 KSQ589809:KSQ589818 LCM589809:LCM589818 LMI589809:LMI589818 LWE589809:LWE589818 MGA589809:MGA589818 MPW589809:MPW589818 MZS589809:MZS589818 NJO589809:NJO589818 NTK589809:NTK589818 ODG589809:ODG589818 ONC589809:ONC589818 OWY589809:OWY589818 PGU589809:PGU589818 PQQ589809:PQQ589818 QAM589809:QAM589818 QKI589809:QKI589818 QUE589809:QUE589818 REA589809:REA589818 RNW589809:RNW589818 RXS589809:RXS589818 SHO589809:SHO589818 SRK589809:SRK589818 TBG589809:TBG589818 TLC589809:TLC589818 TUY589809:TUY589818 UEU589809:UEU589818 UOQ589809:UOQ589818 UYM589809:UYM589818 VII589809:VII589818 VSE589809:VSE589818 WCA589809:WCA589818 WLW589809:WLW589818 WVS589809:WVS589818 K655345:K655354 JG655345:JG655354 TC655345:TC655354 ACY655345:ACY655354 AMU655345:AMU655354 AWQ655345:AWQ655354 BGM655345:BGM655354 BQI655345:BQI655354 CAE655345:CAE655354 CKA655345:CKA655354 CTW655345:CTW655354 DDS655345:DDS655354 DNO655345:DNO655354 DXK655345:DXK655354 EHG655345:EHG655354 ERC655345:ERC655354 FAY655345:FAY655354 FKU655345:FKU655354 FUQ655345:FUQ655354 GEM655345:GEM655354 GOI655345:GOI655354 GYE655345:GYE655354 HIA655345:HIA655354 HRW655345:HRW655354 IBS655345:IBS655354 ILO655345:ILO655354 IVK655345:IVK655354 JFG655345:JFG655354 JPC655345:JPC655354 JYY655345:JYY655354 KIU655345:KIU655354 KSQ655345:KSQ655354 LCM655345:LCM655354 LMI655345:LMI655354 LWE655345:LWE655354 MGA655345:MGA655354 MPW655345:MPW655354 MZS655345:MZS655354 NJO655345:NJO655354 NTK655345:NTK655354 ODG655345:ODG655354 ONC655345:ONC655354 OWY655345:OWY655354 PGU655345:PGU655354 PQQ655345:PQQ655354 QAM655345:QAM655354 QKI655345:QKI655354 QUE655345:QUE655354 REA655345:REA655354 RNW655345:RNW655354 RXS655345:RXS655354 SHO655345:SHO655354 SRK655345:SRK655354 TBG655345:TBG655354 TLC655345:TLC655354 TUY655345:TUY655354 UEU655345:UEU655354 UOQ655345:UOQ655354 UYM655345:UYM655354 VII655345:VII655354 VSE655345:VSE655354 WCA655345:WCA655354 WLW655345:WLW655354 WVS655345:WVS655354 K720881:K720890 JG720881:JG720890 TC720881:TC720890 ACY720881:ACY720890 AMU720881:AMU720890 AWQ720881:AWQ720890 BGM720881:BGM720890 BQI720881:BQI720890 CAE720881:CAE720890 CKA720881:CKA720890 CTW720881:CTW720890 DDS720881:DDS720890 DNO720881:DNO720890 DXK720881:DXK720890 EHG720881:EHG720890 ERC720881:ERC720890 FAY720881:FAY720890 FKU720881:FKU720890 FUQ720881:FUQ720890 GEM720881:GEM720890 GOI720881:GOI720890 GYE720881:GYE720890 HIA720881:HIA720890 HRW720881:HRW720890 IBS720881:IBS720890 ILO720881:ILO720890 IVK720881:IVK720890 JFG720881:JFG720890 JPC720881:JPC720890 JYY720881:JYY720890 KIU720881:KIU720890 KSQ720881:KSQ720890 LCM720881:LCM720890 LMI720881:LMI720890 LWE720881:LWE720890 MGA720881:MGA720890 MPW720881:MPW720890 MZS720881:MZS720890 NJO720881:NJO720890 NTK720881:NTK720890 ODG720881:ODG720890 ONC720881:ONC720890 OWY720881:OWY720890 PGU720881:PGU720890 PQQ720881:PQQ720890 QAM720881:QAM720890 QKI720881:QKI720890 QUE720881:QUE720890 REA720881:REA720890 RNW720881:RNW720890 RXS720881:RXS720890 SHO720881:SHO720890 SRK720881:SRK720890 TBG720881:TBG720890 TLC720881:TLC720890 TUY720881:TUY720890 UEU720881:UEU720890 UOQ720881:UOQ720890 UYM720881:UYM720890 VII720881:VII720890 VSE720881:VSE720890 WCA720881:WCA720890 WLW720881:WLW720890 WVS720881:WVS720890 K786417:K786426 JG786417:JG786426 TC786417:TC786426 ACY786417:ACY786426 AMU786417:AMU786426 AWQ786417:AWQ786426 BGM786417:BGM786426 BQI786417:BQI786426 CAE786417:CAE786426 CKA786417:CKA786426 CTW786417:CTW786426 DDS786417:DDS786426 DNO786417:DNO786426 DXK786417:DXK786426 EHG786417:EHG786426 ERC786417:ERC786426 FAY786417:FAY786426 FKU786417:FKU786426 FUQ786417:FUQ786426 GEM786417:GEM786426 GOI786417:GOI786426 GYE786417:GYE786426 HIA786417:HIA786426 HRW786417:HRW786426 IBS786417:IBS786426 ILO786417:ILO786426 IVK786417:IVK786426 JFG786417:JFG786426 JPC786417:JPC786426 JYY786417:JYY786426 KIU786417:KIU786426 KSQ786417:KSQ786426 LCM786417:LCM786426 LMI786417:LMI786426 LWE786417:LWE786426 MGA786417:MGA786426 MPW786417:MPW786426 MZS786417:MZS786426 NJO786417:NJO786426 NTK786417:NTK786426 ODG786417:ODG786426 ONC786417:ONC786426 OWY786417:OWY786426 PGU786417:PGU786426 PQQ786417:PQQ786426 QAM786417:QAM786426 QKI786417:QKI786426 QUE786417:QUE786426 REA786417:REA786426 RNW786417:RNW786426 RXS786417:RXS786426 SHO786417:SHO786426 SRK786417:SRK786426 TBG786417:TBG786426 TLC786417:TLC786426 TUY786417:TUY786426 UEU786417:UEU786426 UOQ786417:UOQ786426 UYM786417:UYM786426 VII786417:VII786426 VSE786417:VSE786426 WCA786417:WCA786426 WLW786417:WLW786426 WVS786417:WVS786426 K851953:K851962 JG851953:JG851962 TC851953:TC851962 ACY851953:ACY851962 AMU851953:AMU851962 AWQ851953:AWQ851962 BGM851953:BGM851962 BQI851953:BQI851962 CAE851953:CAE851962 CKA851953:CKA851962 CTW851953:CTW851962 DDS851953:DDS851962 DNO851953:DNO851962 DXK851953:DXK851962 EHG851953:EHG851962 ERC851953:ERC851962 FAY851953:FAY851962 FKU851953:FKU851962 FUQ851953:FUQ851962 GEM851953:GEM851962 GOI851953:GOI851962 GYE851953:GYE851962 HIA851953:HIA851962 HRW851953:HRW851962 IBS851953:IBS851962 ILO851953:ILO851962 IVK851953:IVK851962 JFG851953:JFG851962 JPC851953:JPC851962 JYY851953:JYY851962 KIU851953:KIU851962 KSQ851953:KSQ851962 LCM851953:LCM851962 LMI851953:LMI851962 LWE851953:LWE851962 MGA851953:MGA851962 MPW851953:MPW851962 MZS851953:MZS851962 NJO851953:NJO851962 NTK851953:NTK851962 ODG851953:ODG851962 ONC851953:ONC851962 OWY851953:OWY851962 PGU851953:PGU851962 PQQ851953:PQQ851962 QAM851953:QAM851962 QKI851953:QKI851962 QUE851953:QUE851962 REA851953:REA851962 RNW851953:RNW851962 RXS851953:RXS851962 SHO851953:SHO851962 SRK851953:SRK851962 TBG851953:TBG851962 TLC851953:TLC851962 TUY851953:TUY851962 UEU851953:UEU851962 UOQ851953:UOQ851962 UYM851953:UYM851962 VII851953:VII851962 VSE851953:VSE851962 WCA851953:WCA851962 WLW851953:WLW851962 WVS851953:WVS851962 K917489:K917498 JG917489:JG917498 TC917489:TC917498 ACY917489:ACY917498 AMU917489:AMU917498 AWQ917489:AWQ917498 BGM917489:BGM917498 BQI917489:BQI917498 CAE917489:CAE917498 CKA917489:CKA917498 CTW917489:CTW917498 DDS917489:DDS917498 DNO917489:DNO917498 DXK917489:DXK917498 EHG917489:EHG917498 ERC917489:ERC917498 FAY917489:FAY917498 FKU917489:FKU917498 FUQ917489:FUQ917498 GEM917489:GEM917498 GOI917489:GOI917498 GYE917489:GYE917498 HIA917489:HIA917498 HRW917489:HRW917498 IBS917489:IBS917498 ILO917489:ILO917498 IVK917489:IVK917498 JFG917489:JFG917498 JPC917489:JPC917498 JYY917489:JYY917498 KIU917489:KIU917498 KSQ917489:KSQ917498 LCM917489:LCM917498 LMI917489:LMI917498 LWE917489:LWE917498 MGA917489:MGA917498 MPW917489:MPW917498 MZS917489:MZS917498 NJO917489:NJO917498 NTK917489:NTK917498 ODG917489:ODG917498 ONC917489:ONC917498 OWY917489:OWY917498 PGU917489:PGU917498 PQQ917489:PQQ917498 QAM917489:QAM917498 QKI917489:QKI917498 QUE917489:QUE917498 REA917489:REA917498 RNW917489:RNW917498 RXS917489:RXS917498 SHO917489:SHO917498 SRK917489:SRK917498 TBG917489:TBG917498 TLC917489:TLC917498 TUY917489:TUY917498 UEU917489:UEU917498 UOQ917489:UOQ917498 UYM917489:UYM917498 VII917489:VII917498 VSE917489:VSE917498 WCA917489:WCA917498 WLW917489:WLW917498 WVS917489:WVS917498 K983025:K983034 JG983025:JG983034 TC983025:TC983034 ACY983025:ACY983034 AMU983025:AMU983034 AWQ983025:AWQ983034 BGM983025:BGM983034 BQI983025:BQI983034 CAE983025:CAE983034 CKA983025:CKA983034 CTW983025:CTW983034 DDS983025:DDS983034 DNO983025:DNO983034 DXK983025:DXK983034 EHG983025:EHG983034 ERC983025:ERC983034 FAY983025:FAY983034 FKU983025:FKU983034 FUQ983025:FUQ983034 GEM983025:GEM983034 GOI983025:GOI983034 GYE983025:GYE983034 HIA983025:HIA983034 HRW983025:HRW983034 IBS983025:IBS983034 ILO983025:ILO983034 IVK983025:IVK983034 JFG983025:JFG983034 JPC983025:JPC983034 JYY983025:JYY983034 KIU983025:KIU983034 KSQ983025:KSQ983034 LCM983025:LCM983034 LMI983025:LMI983034 LWE983025:LWE983034 MGA983025:MGA983034 MPW983025:MPW983034 MZS983025:MZS983034 NJO983025:NJO983034 NTK983025:NTK983034 ODG983025:ODG983034 ONC983025:ONC983034 OWY983025:OWY983034 PGU983025:PGU983034 PQQ983025:PQQ983034 QAM983025:QAM983034 QKI983025:QKI983034 QUE983025:QUE983034 REA983025:REA983034 RNW983025:RNW983034 RXS983025:RXS983034 SHO983025:SHO983034 SRK983025:SRK983034 TBG983025:TBG983034 TLC983025:TLC983034 TUY983025:TUY983034 UEU983025:UEU983034 UOQ983025:UOQ983034 UYM983025:UYM983034 VII983025:VII983034 VSE983025:VSE983034 WCA983025:WCA983034 WLW983025:WLW983034 WVS983025:WVS983034 G65521:G65530 JC65521:JC65530 SY65521:SY65530 ACU65521:ACU65530 AMQ65521:AMQ65530 AWM65521:AWM65530 BGI65521:BGI65530 BQE65521:BQE65530 CAA65521:CAA65530 CJW65521:CJW65530 CTS65521:CTS65530 DDO65521:DDO65530 DNK65521:DNK65530 DXG65521:DXG65530 EHC65521:EHC65530 EQY65521:EQY65530 FAU65521:FAU65530 FKQ65521:FKQ65530 FUM65521:FUM65530 GEI65521:GEI65530 GOE65521:GOE65530 GYA65521:GYA65530 HHW65521:HHW65530 HRS65521:HRS65530 IBO65521:IBO65530 ILK65521:ILK65530 IVG65521:IVG65530 JFC65521:JFC65530 JOY65521:JOY65530 JYU65521:JYU65530 KIQ65521:KIQ65530 KSM65521:KSM65530 LCI65521:LCI65530 LME65521:LME65530 LWA65521:LWA65530 MFW65521:MFW65530 MPS65521:MPS65530 MZO65521:MZO65530 NJK65521:NJK65530 NTG65521:NTG65530 ODC65521:ODC65530 OMY65521:OMY65530 OWU65521:OWU65530 PGQ65521:PGQ65530 PQM65521:PQM65530 QAI65521:QAI65530 QKE65521:QKE65530 QUA65521:QUA65530 RDW65521:RDW65530 RNS65521:RNS65530 RXO65521:RXO65530 SHK65521:SHK65530 SRG65521:SRG65530 TBC65521:TBC65530 TKY65521:TKY65530 TUU65521:TUU65530 UEQ65521:UEQ65530 UOM65521:UOM65530 UYI65521:UYI65530 VIE65521:VIE65530 VSA65521:VSA65530 WBW65521:WBW65530 WLS65521:WLS65530 WVO65521:WVO65530 G131057:G131066 JC131057:JC131066 SY131057:SY131066 ACU131057:ACU131066 AMQ131057:AMQ131066 AWM131057:AWM131066 BGI131057:BGI131066 BQE131057:BQE131066 CAA131057:CAA131066 CJW131057:CJW131066 CTS131057:CTS131066 DDO131057:DDO131066 DNK131057:DNK131066 DXG131057:DXG131066 EHC131057:EHC131066 EQY131057:EQY131066 FAU131057:FAU131066 FKQ131057:FKQ131066 FUM131057:FUM131066 GEI131057:GEI131066 GOE131057:GOE131066 GYA131057:GYA131066 HHW131057:HHW131066 HRS131057:HRS131066 IBO131057:IBO131066 ILK131057:ILK131066 IVG131057:IVG131066 JFC131057:JFC131066 JOY131057:JOY131066 JYU131057:JYU131066 KIQ131057:KIQ131066 KSM131057:KSM131066 LCI131057:LCI131066 LME131057:LME131066 LWA131057:LWA131066 MFW131057:MFW131066 MPS131057:MPS131066 MZO131057:MZO131066 NJK131057:NJK131066 NTG131057:NTG131066 ODC131057:ODC131066 OMY131057:OMY131066 OWU131057:OWU131066 PGQ131057:PGQ131066 PQM131057:PQM131066 QAI131057:QAI131066 QKE131057:QKE131066 QUA131057:QUA131066 RDW131057:RDW131066 RNS131057:RNS131066 RXO131057:RXO131066 SHK131057:SHK131066 SRG131057:SRG131066 TBC131057:TBC131066 TKY131057:TKY131066 TUU131057:TUU131066 UEQ131057:UEQ131066 UOM131057:UOM131066 UYI131057:UYI131066 VIE131057:VIE131066 VSA131057:VSA131066 WBW131057:WBW131066 WLS131057:WLS131066 WVO131057:WVO131066 G196593:G196602 JC196593:JC196602 SY196593:SY196602 ACU196593:ACU196602 AMQ196593:AMQ196602 AWM196593:AWM196602 BGI196593:BGI196602 BQE196593:BQE196602 CAA196593:CAA196602 CJW196593:CJW196602 CTS196593:CTS196602 DDO196593:DDO196602 DNK196593:DNK196602 DXG196593:DXG196602 EHC196593:EHC196602 EQY196593:EQY196602 FAU196593:FAU196602 FKQ196593:FKQ196602 FUM196593:FUM196602 GEI196593:GEI196602 GOE196593:GOE196602 GYA196593:GYA196602 HHW196593:HHW196602 HRS196593:HRS196602 IBO196593:IBO196602 ILK196593:ILK196602 IVG196593:IVG196602 JFC196593:JFC196602 JOY196593:JOY196602 JYU196593:JYU196602 KIQ196593:KIQ196602 KSM196593:KSM196602 LCI196593:LCI196602 LME196593:LME196602 LWA196593:LWA196602 MFW196593:MFW196602 MPS196593:MPS196602 MZO196593:MZO196602 NJK196593:NJK196602 NTG196593:NTG196602 ODC196593:ODC196602 OMY196593:OMY196602 OWU196593:OWU196602 PGQ196593:PGQ196602 PQM196593:PQM196602 QAI196593:QAI196602 QKE196593:QKE196602 QUA196593:QUA196602 RDW196593:RDW196602 RNS196593:RNS196602 RXO196593:RXO196602 SHK196593:SHK196602 SRG196593:SRG196602 TBC196593:TBC196602 TKY196593:TKY196602 TUU196593:TUU196602 UEQ196593:UEQ196602 UOM196593:UOM196602 UYI196593:UYI196602 VIE196593:VIE196602 VSA196593:VSA196602 WBW196593:WBW196602 WLS196593:WLS196602 WVO196593:WVO196602 G262129:G262138 JC262129:JC262138 SY262129:SY262138 ACU262129:ACU262138 AMQ262129:AMQ262138 AWM262129:AWM262138 BGI262129:BGI262138 BQE262129:BQE262138 CAA262129:CAA262138 CJW262129:CJW262138 CTS262129:CTS262138 DDO262129:DDO262138 DNK262129:DNK262138 DXG262129:DXG262138 EHC262129:EHC262138 EQY262129:EQY262138 FAU262129:FAU262138 FKQ262129:FKQ262138 FUM262129:FUM262138 GEI262129:GEI262138 GOE262129:GOE262138 GYA262129:GYA262138 HHW262129:HHW262138 HRS262129:HRS262138 IBO262129:IBO262138 ILK262129:ILK262138 IVG262129:IVG262138 JFC262129:JFC262138 JOY262129:JOY262138 JYU262129:JYU262138 KIQ262129:KIQ262138 KSM262129:KSM262138 LCI262129:LCI262138 LME262129:LME262138 LWA262129:LWA262138 MFW262129:MFW262138 MPS262129:MPS262138 MZO262129:MZO262138 NJK262129:NJK262138 NTG262129:NTG262138 ODC262129:ODC262138 OMY262129:OMY262138 OWU262129:OWU262138 PGQ262129:PGQ262138 PQM262129:PQM262138 QAI262129:QAI262138 QKE262129:QKE262138 QUA262129:QUA262138 RDW262129:RDW262138 RNS262129:RNS262138 RXO262129:RXO262138 SHK262129:SHK262138 SRG262129:SRG262138 TBC262129:TBC262138 TKY262129:TKY262138 TUU262129:TUU262138 UEQ262129:UEQ262138 UOM262129:UOM262138 UYI262129:UYI262138 VIE262129:VIE262138 VSA262129:VSA262138 WBW262129:WBW262138 WLS262129:WLS262138 WVO262129:WVO262138 G327665:G327674 JC327665:JC327674 SY327665:SY327674 ACU327665:ACU327674 AMQ327665:AMQ327674 AWM327665:AWM327674 BGI327665:BGI327674 BQE327665:BQE327674 CAA327665:CAA327674 CJW327665:CJW327674 CTS327665:CTS327674 DDO327665:DDO327674 DNK327665:DNK327674 DXG327665:DXG327674 EHC327665:EHC327674 EQY327665:EQY327674 FAU327665:FAU327674 FKQ327665:FKQ327674 FUM327665:FUM327674 GEI327665:GEI327674 GOE327665:GOE327674 GYA327665:GYA327674 HHW327665:HHW327674 HRS327665:HRS327674 IBO327665:IBO327674 ILK327665:ILK327674 IVG327665:IVG327674 JFC327665:JFC327674 JOY327665:JOY327674 JYU327665:JYU327674 KIQ327665:KIQ327674 KSM327665:KSM327674 LCI327665:LCI327674 LME327665:LME327674 LWA327665:LWA327674 MFW327665:MFW327674 MPS327665:MPS327674 MZO327665:MZO327674 NJK327665:NJK327674 NTG327665:NTG327674 ODC327665:ODC327674 OMY327665:OMY327674 OWU327665:OWU327674 PGQ327665:PGQ327674 PQM327665:PQM327674 QAI327665:QAI327674 QKE327665:QKE327674 QUA327665:QUA327674 RDW327665:RDW327674 RNS327665:RNS327674 RXO327665:RXO327674 SHK327665:SHK327674 SRG327665:SRG327674 TBC327665:TBC327674 TKY327665:TKY327674 TUU327665:TUU327674 UEQ327665:UEQ327674 UOM327665:UOM327674 UYI327665:UYI327674 VIE327665:VIE327674 VSA327665:VSA327674 WBW327665:WBW327674 WLS327665:WLS327674 WVO327665:WVO327674 G393201:G393210 JC393201:JC393210 SY393201:SY393210 ACU393201:ACU393210 AMQ393201:AMQ393210 AWM393201:AWM393210 BGI393201:BGI393210 BQE393201:BQE393210 CAA393201:CAA393210 CJW393201:CJW393210 CTS393201:CTS393210 DDO393201:DDO393210 DNK393201:DNK393210 DXG393201:DXG393210 EHC393201:EHC393210 EQY393201:EQY393210 FAU393201:FAU393210 FKQ393201:FKQ393210 FUM393201:FUM393210 GEI393201:GEI393210 GOE393201:GOE393210 GYA393201:GYA393210 HHW393201:HHW393210 HRS393201:HRS393210 IBO393201:IBO393210 ILK393201:ILK393210 IVG393201:IVG393210 JFC393201:JFC393210 JOY393201:JOY393210 JYU393201:JYU393210 KIQ393201:KIQ393210 KSM393201:KSM393210 LCI393201:LCI393210 LME393201:LME393210 LWA393201:LWA393210 MFW393201:MFW393210 MPS393201:MPS393210 MZO393201:MZO393210 NJK393201:NJK393210 NTG393201:NTG393210 ODC393201:ODC393210 OMY393201:OMY393210 OWU393201:OWU393210 PGQ393201:PGQ393210 PQM393201:PQM393210 QAI393201:QAI393210 QKE393201:QKE393210 QUA393201:QUA393210 RDW393201:RDW393210 RNS393201:RNS393210 RXO393201:RXO393210 SHK393201:SHK393210 SRG393201:SRG393210 TBC393201:TBC393210 TKY393201:TKY393210 TUU393201:TUU393210 UEQ393201:UEQ393210 UOM393201:UOM393210 UYI393201:UYI393210 VIE393201:VIE393210 VSA393201:VSA393210 WBW393201:WBW393210 WLS393201:WLS393210 WVO393201:WVO393210 G458737:G458746 JC458737:JC458746 SY458737:SY458746 ACU458737:ACU458746 AMQ458737:AMQ458746 AWM458737:AWM458746 BGI458737:BGI458746 BQE458737:BQE458746 CAA458737:CAA458746 CJW458737:CJW458746 CTS458737:CTS458746 DDO458737:DDO458746 DNK458737:DNK458746 DXG458737:DXG458746 EHC458737:EHC458746 EQY458737:EQY458746 FAU458737:FAU458746 FKQ458737:FKQ458746 FUM458737:FUM458746 GEI458737:GEI458746 GOE458737:GOE458746 GYA458737:GYA458746 HHW458737:HHW458746 HRS458737:HRS458746 IBO458737:IBO458746 ILK458737:ILK458746 IVG458737:IVG458746 JFC458737:JFC458746 JOY458737:JOY458746 JYU458737:JYU458746 KIQ458737:KIQ458746 KSM458737:KSM458746 LCI458737:LCI458746 LME458737:LME458746 LWA458737:LWA458746 MFW458737:MFW458746 MPS458737:MPS458746 MZO458737:MZO458746 NJK458737:NJK458746 NTG458737:NTG458746 ODC458737:ODC458746 OMY458737:OMY458746 OWU458737:OWU458746 PGQ458737:PGQ458746 PQM458737:PQM458746 QAI458737:QAI458746 QKE458737:QKE458746 QUA458737:QUA458746 RDW458737:RDW458746 RNS458737:RNS458746 RXO458737:RXO458746 SHK458737:SHK458746 SRG458737:SRG458746 TBC458737:TBC458746 TKY458737:TKY458746 TUU458737:TUU458746 UEQ458737:UEQ458746 UOM458737:UOM458746 UYI458737:UYI458746 VIE458737:VIE458746 VSA458737:VSA458746 WBW458737:WBW458746 WLS458737:WLS458746 WVO458737:WVO458746 G524273:G524282 JC524273:JC524282 SY524273:SY524282 ACU524273:ACU524282 AMQ524273:AMQ524282 AWM524273:AWM524282 BGI524273:BGI524282 BQE524273:BQE524282 CAA524273:CAA524282 CJW524273:CJW524282 CTS524273:CTS524282 DDO524273:DDO524282 DNK524273:DNK524282 DXG524273:DXG524282 EHC524273:EHC524282 EQY524273:EQY524282 FAU524273:FAU524282 FKQ524273:FKQ524282 FUM524273:FUM524282 GEI524273:GEI524282 GOE524273:GOE524282 GYA524273:GYA524282 HHW524273:HHW524282 HRS524273:HRS524282 IBO524273:IBO524282 ILK524273:ILK524282 IVG524273:IVG524282 JFC524273:JFC524282 JOY524273:JOY524282 JYU524273:JYU524282 KIQ524273:KIQ524282 KSM524273:KSM524282 LCI524273:LCI524282 LME524273:LME524282 LWA524273:LWA524282 MFW524273:MFW524282 MPS524273:MPS524282 MZO524273:MZO524282 NJK524273:NJK524282 NTG524273:NTG524282 ODC524273:ODC524282 OMY524273:OMY524282 OWU524273:OWU524282 PGQ524273:PGQ524282 PQM524273:PQM524282 QAI524273:QAI524282 QKE524273:QKE524282 QUA524273:QUA524282 RDW524273:RDW524282 RNS524273:RNS524282 RXO524273:RXO524282 SHK524273:SHK524282 SRG524273:SRG524282 TBC524273:TBC524282 TKY524273:TKY524282 TUU524273:TUU524282 UEQ524273:UEQ524282 UOM524273:UOM524282 UYI524273:UYI524282 VIE524273:VIE524282 VSA524273:VSA524282 WBW524273:WBW524282 WLS524273:WLS524282 WVO524273:WVO524282 G589809:G589818 JC589809:JC589818 SY589809:SY589818 ACU589809:ACU589818 AMQ589809:AMQ589818 AWM589809:AWM589818 BGI589809:BGI589818 BQE589809:BQE589818 CAA589809:CAA589818 CJW589809:CJW589818 CTS589809:CTS589818 DDO589809:DDO589818 DNK589809:DNK589818 DXG589809:DXG589818 EHC589809:EHC589818 EQY589809:EQY589818 FAU589809:FAU589818 FKQ589809:FKQ589818 FUM589809:FUM589818 GEI589809:GEI589818 GOE589809:GOE589818 GYA589809:GYA589818 HHW589809:HHW589818 HRS589809:HRS589818 IBO589809:IBO589818 ILK589809:ILK589818 IVG589809:IVG589818 JFC589809:JFC589818 JOY589809:JOY589818 JYU589809:JYU589818 KIQ589809:KIQ589818 KSM589809:KSM589818 LCI589809:LCI589818 LME589809:LME589818 LWA589809:LWA589818 MFW589809:MFW589818 MPS589809:MPS589818 MZO589809:MZO589818 NJK589809:NJK589818 NTG589809:NTG589818 ODC589809:ODC589818 OMY589809:OMY589818 OWU589809:OWU589818 PGQ589809:PGQ589818 PQM589809:PQM589818 QAI589809:QAI589818 QKE589809:QKE589818 QUA589809:QUA589818 RDW589809:RDW589818 RNS589809:RNS589818 RXO589809:RXO589818 SHK589809:SHK589818 SRG589809:SRG589818 TBC589809:TBC589818 TKY589809:TKY589818 TUU589809:TUU589818 UEQ589809:UEQ589818 UOM589809:UOM589818 UYI589809:UYI589818 VIE589809:VIE589818 VSA589809:VSA589818 WBW589809:WBW589818 WLS589809:WLS589818 WVO589809:WVO589818 G655345:G655354 JC655345:JC655354 SY655345:SY655354 ACU655345:ACU655354 AMQ655345:AMQ655354 AWM655345:AWM655354 BGI655345:BGI655354 BQE655345:BQE655354 CAA655345:CAA655354 CJW655345:CJW655354 CTS655345:CTS655354 DDO655345:DDO655354 DNK655345:DNK655354 DXG655345:DXG655354 EHC655345:EHC655354 EQY655345:EQY655354 FAU655345:FAU655354 FKQ655345:FKQ655354 FUM655345:FUM655354 GEI655345:GEI655354 GOE655345:GOE655354 GYA655345:GYA655354 HHW655345:HHW655354 HRS655345:HRS655354 IBO655345:IBO655354 ILK655345:ILK655354 IVG655345:IVG655354 JFC655345:JFC655354 JOY655345:JOY655354 JYU655345:JYU655354 KIQ655345:KIQ655354 KSM655345:KSM655354 LCI655345:LCI655354 LME655345:LME655354 LWA655345:LWA655354 MFW655345:MFW655354 MPS655345:MPS655354 MZO655345:MZO655354 NJK655345:NJK655354 NTG655345:NTG655354 ODC655345:ODC655354 OMY655345:OMY655354 OWU655345:OWU655354 PGQ655345:PGQ655354 PQM655345:PQM655354 QAI655345:QAI655354 QKE655345:QKE655354 QUA655345:QUA655354 RDW655345:RDW655354 RNS655345:RNS655354 RXO655345:RXO655354 SHK655345:SHK655354 SRG655345:SRG655354 TBC655345:TBC655354 TKY655345:TKY655354 TUU655345:TUU655354 UEQ655345:UEQ655354 UOM655345:UOM655354 UYI655345:UYI655354 VIE655345:VIE655354 VSA655345:VSA655354 WBW655345:WBW655354 WLS655345:WLS655354 WVO655345:WVO655354 G720881:G720890 JC720881:JC720890 SY720881:SY720890 ACU720881:ACU720890 AMQ720881:AMQ720890 AWM720881:AWM720890 BGI720881:BGI720890 BQE720881:BQE720890 CAA720881:CAA720890 CJW720881:CJW720890 CTS720881:CTS720890 DDO720881:DDO720890 DNK720881:DNK720890 DXG720881:DXG720890 EHC720881:EHC720890 EQY720881:EQY720890 FAU720881:FAU720890 FKQ720881:FKQ720890 FUM720881:FUM720890 GEI720881:GEI720890 GOE720881:GOE720890 GYA720881:GYA720890 HHW720881:HHW720890 HRS720881:HRS720890 IBO720881:IBO720890 ILK720881:ILK720890 IVG720881:IVG720890 JFC720881:JFC720890 JOY720881:JOY720890 JYU720881:JYU720890 KIQ720881:KIQ720890 KSM720881:KSM720890 LCI720881:LCI720890 LME720881:LME720890 LWA720881:LWA720890 MFW720881:MFW720890 MPS720881:MPS720890 MZO720881:MZO720890 NJK720881:NJK720890 NTG720881:NTG720890 ODC720881:ODC720890 OMY720881:OMY720890 OWU720881:OWU720890 PGQ720881:PGQ720890 PQM720881:PQM720890 QAI720881:QAI720890 QKE720881:QKE720890 QUA720881:QUA720890 RDW720881:RDW720890 RNS720881:RNS720890 RXO720881:RXO720890 SHK720881:SHK720890 SRG720881:SRG720890 TBC720881:TBC720890 TKY720881:TKY720890 TUU720881:TUU720890 UEQ720881:UEQ720890 UOM720881:UOM720890 UYI720881:UYI720890 VIE720881:VIE720890 VSA720881:VSA720890 WBW720881:WBW720890 WLS720881:WLS720890 WVO720881:WVO720890 G786417:G786426 JC786417:JC786426 SY786417:SY786426 ACU786417:ACU786426 AMQ786417:AMQ786426 AWM786417:AWM786426 BGI786417:BGI786426 BQE786417:BQE786426 CAA786417:CAA786426 CJW786417:CJW786426 CTS786417:CTS786426 DDO786417:DDO786426 DNK786417:DNK786426 DXG786417:DXG786426 EHC786417:EHC786426 EQY786417:EQY786426 FAU786417:FAU786426 FKQ786417:FKQ786426 FUM786417:FUM786426 GEI786417:GEI786426 GOE786417:GOE786426 GYA786417:GYA786426 HHW786417:HHW786426 HRS786417:HRS786426 IBO786417:IBO786426 ILK786417:ILK786426 IVG786417:IVG786426 JFC786417:JFC786426 JOY786417:JOY786426 JYU786417:JYU786426 KIQ786417:KIQ786426 KSM786417:KSM786426 LCI786417:LCI786426 LME786417:LME786426 LWA786417:LWA786426 MFW786417:MFW786426 MPS786417:MPS786426 MZO786417:MZO786426 NJK786417:NJK786426 NTG786417:NTG786426 ODC786417:ODC786426 OMY786417:OMY786426 OWU786417:OWU786426 PGQ786417:PGQ786426 PQM786417:PQM786426 QAI786417:QAI786426 QKE786417:QKE786426 QUA786417:QUA786426 RDW786417:RDW786426 RNS786417:RNS786426 RXO786417:RXO786426 SHK786417:SHK786426 SRG786417:SRG786426 TBC786417:TBC786426 TKY786417:TKY786426 TUU786417:TUU786426 UEQ786417:UEQ786426 UOM786417:UOM786426 UYI786417:UYI786426 VIE786417:VIE786426 VSA786417:VSA786426 WBW786417:WBW786426 WLS786417:WLS786426 WVO786417:WVO786426 G851953:G851962 JC851953:JC851962 SY851953:SY851962 ACU851953:ACU851962 AMQ851953:AMQ851962 AWM851953:AWM851962 BGI851953:BGI851962 BQE851953:BQE851962 CAA851953:CAA851962 CJW851953:CJW851962 CTS851953:CTS851962 DDO851953:DDO851962 DNK851953:DNK851962 DXG851953:DXG851962 EHC851953:EHC851962 EQY851953:EQY851962 FAU851953:FAU851962 FKQ851953:FKQ851962 FUM851953:FUM851962 GEI851953:GEI851962 GOE851953:GOE851962 GYA851953:GYA851962 HHW851953:HHW851962 HRS851953:HRS851962 IBO851953:IBO851962 ILK851953:ILK851962 IVG851953:IVG851962 JFC851953:JFC851962 JOY851953:JOY851962 JYU851953:JYU851962 KIQ851953:KIQ851962 KSM851953:KSM851962 LCI851953:LCI851962 LME851953:LME851962 LWA851953:LWA851962 MFW851953:MFW851962 MPS851953:MPS851962 MZO851953:MZO851962 NJK851953:NJK851962 NTG851953:NTG851962 ODC851953:ODC851962 OMY851953:OMY851962 OWU851953:OWU851962 PGQ851953:PGQ851962 PQM851953:PQM851962 QAI851953:QAI851962 QKE851953:QKE851962 QUA851953:QUA851962 RDW851953:RDW851962 RNS851953:RNS851962 RXO851953:RXO851962 SHK851953:SHK851962 SRG851953:SRG851962 TBC851953:TBC851962 TKY851953:TKY851962 TUU851953:TUU851962 UEQ851953:UEQ851962 UOM851953:UOM851962 UYI851953:UYI851962 VIE851953:VIE851962 VSA851953:VSA851962 WBW851953:WBW851962 WLS851953:WLS851962 WVO851953:WVO851962 G917489:G917498 JC917489:JC917498 SY917489:SY917498 ACU917489:ACU917498 AMQ917489:AMQ917498 AWM917489:AWM917498 BGI917489:BGI917498 BQE917489:BQE917498 CAA917489:CAA917498 CJW917489:CJW917498 CTS917489:CTS917498 DDO917489:DDO917498 DNK917489:DNK917498 DXG917489:DXG917498 EHC917489:EHC917498 EQY917489:EQY917498 FAU917489:FAU917498 FKQ917489:FKQ917498 FUM917489:FUM917498 GEI917489:GEI917498 GOE917489:GOE917498 GYA917489:GYA917498 HHW917489:HHW917498 HRS917489:HRS917498 IBO917489:IBO917498 ILK917489:ILK917498 IVG917489:IVG917498 JFC917489:JFC917498 JOY917489:JOY917498 JYU917489:JYU917498 KIQ917489:KIQ917498 KSM917489:KSM917498 LCI917489:LCI917498 LME917489:LME917498 LWA917489:LWA917498 MFW917489:MFW917498 MPS917489:MPS917498 MZO917489:MZO917498 NJK917489:NJK917498 NTG917489:NTG917498 ODC917489:ODC917498 OMY917489:OMY917498 OWU917489:OWU917498 PGQ917489:PGQ917498 PQM917489:PQM917498 QAI917489:QAI917498 QKE917489:QKE917498 QUA917489:QUA917498 RDW917489:RDW917498 RNS917489:RNS917498 RXO917489:RXO917498 SHK917489:SHK917498 SRG917489:SRG917498 TBC917489:TBC917498 TKY917489:TKY917498 TUU917489:TUU917498 UEQ917489:UEQ917498 UOM917489:UOM917498 UYI917489:UYI917498 VIE917489:VIE917498 VSA917489:VSA917498 WBW917489:WBW917498 WLS917489:WLS917498 WVO917489:WVO917498 G983025:G983034 JC983025:JC983034 SY983025:SY983034 ACU983025:ACU983034 AMQ983025:AMQ983034 AWM983025:AWM983034 BGI983025:BGI983034 BQE983025:BQE983034 CAA983025:CAA983034 CJW983025:CJW983034 CTS983025:CTS983034 DDO983025:DDO983034 DNK983025:DNK983034 DXG983025:DXG983034 EHC983025:EHC983034 EQY983025:EQY983034 FAU983025:FAU983034 FKQ983025:FKQ983034 FUM983025:FUM983034 GEI983025:GEI983034 GOE983025:GOE983034 GYA983025:GYA983034 HHW983025:HHW983034 HRS983025:HRS983034 IBO983025:IBO983034 ILK983025:ILK983034 IVG983025:IVG983034 JFC983025:JFC983034 JOY983025:JOY983034 JYU983025:JYU983034 KIQ983025:KIQ983034 KSM983025:KSM983034 LCI983025:LCI983034 LME983025:LME983034 LWA983025:LWA983034 MFW983025:MFW983034 MPS983025:MPS983034 MZO983025:MZO983034 NJK983025:NJK983034 NTG983025:NTG983034 ODC983025:ODC983034 OMY983025:OMY983034 OWU983025:OWU983034 PGQ983025:PGQ983034 PQM983025:PQM983034 QAI983025:QAI983034 QKE983025:QKE983034 QUA983025:QUA983034 RDW983025:RDW983034 RNS983025:RNS983034 RXO983025:RXO983034 SHK983025:SHK983034 SRG983025:SRG983034 TBC983025:TBC983034 TKY983025:TKY983034 TUU983025:TUU983034 UEQ983025:UEQ983034 UOM983025:UOM983034 UYI983025:UYI983034 VIE983025:VIE983034 VSA983025:VSA983034 WBW983025:WBW983034 WLS983025:WLS983034 WVO983025:WVO983034 WLS11:WLS18 WBW11:WBW18 VSA11:VSA18 VIE11:VIE18 UYI11:UYI18 UOM11:UOM18 UEQ11:UEQ18 TUU11:TUU18 TKY11:TKY18 TBC11:TBC18 SRG11:SRG18 SHK11:SHK18 RXO11:RXO18 RNS11:RNS18 RDW11:RDW18 QUA11:QUA18 QKE11:QKE18 QAI11:QAI18 PQM11:PQM18 PGQ11:PGQ18 OWU11:OWU18 OMY11:OMY18 ODC11:ODC18 NTG11:NTG18 NJK11:NJK18 MZO11:MZO18 MPS11:MPS18 MFW11:MFW18 LWA11:LWA18 LME11:LME18 LCI11:LCI18 KSM11:KSM18 KIQ11:KIQ18 JYU11:JYU18 JOY11:JOY18 JFC11:JFC18 IVG11:IVG18 ILK11:ILK18 IBO11:IBO18 HRS11:HRS18 HHW11:HHW18 GYA11:GYA18 GOE11:GOE18 GEI11:GEI18 FUM11:FUM18 FKQ11:FKQ18 FAU11:FAU18 EQY11:EQY18 EHC11:EHC18 DXG11:DXG18 DNK11:DNK18 DDO11:DDO18 CTS11:CTS18 CJW11:CJW18 CAA11:CAA18 BQE11:BQE18 BGI11:BGI18 AWM11:AWM18 AMQ11:AMQ18 ACU11:ACU18 SY11:SY18 JC11:JC18 G11:G18 WVS11:WVS18 WLW11:WLW18 WCA11:WCA18 VSE11:VSE18 VII11:VII18 UYM11:UYM18 UOQ11:UOQ18 UEU11:UEU18 TUY11:TUY18 TLC11:TLC18 TBG11:TBG18 SRK11:SRK18 SHO11:SHO18 RXS11:RXS18 RNW11:RNW18 REA11:REA18 QUE11:QUE18 QKI11:QKI18 QAM11:QAM18 PQQ11:PQQ18 PGU11:PGU18 OWY11:OWY18 ONC11:ONC18 ODG11:ODG18 NTK11:NTK18 NJO11:NJO18 MZS11:MZS18 MPW11:MPW18 MGA11:MGA18 LWE11:LWE18 LMI11:LMI18 LCM11:LCM18 KSQ11:KSQ18 KIU11:KIU18 JYY11:JYY18 JPC11:JPC18 JFG11:JFG18 IVK11:IVK18 ILO11:ILO18 IBS11:IBS18 HRW11:HRW18 HIA11:HIA18 GYE11:GYE18 GOI11:GOI18 GEM11:GEM18 FUQ11:FUQ18 FKU11:FKU18 FAY11:FAY18 ERC11:ERC18 EHG11:EHG18 DXK11:DXK18 DNO11:DNO18 DDS11:DDS18 CTW11:CTW18 CKA11:CKA18 CAE11:CAE18 BQI11:BQI18 BGM11:BGM18 AWQ11:AWQ18 AMU11:AMU18 ACY11:ACY18 TC11:TC18 JG11:JG18 K11:K18 WVO11:WVO18" xr:uid="{48BFEF9C-63D2-4F32-A796-F3D69D884391}">
      <formula1>"Pass,Fail,NA"</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3925-30BE-4F3A-B2AB-EC3E73D18C76}">
  <dimension ref="A1:P18"/>
  <sheetViews>
    <sheetView topLeftCell="A9" workbookViewId="0">
      <selection activeCell="F13" sqref="F13"/>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3" t="s">
        <v>29</v>
      </c>
      <c r="B3" s="143"/>
      <c r="C3" s="143"/>
      <c r="D3" s="143"/>
      <c r="F3" s="139" t="s">
        <v>30</v>
      </c>
      <c r="G3" s="139"/>
      <c r="H3" s="139"/>
      <c r="J3" s="139" t="s">
        <v>31</v>
      </c>
      <c r="K3" s="139"/>
      <c r="L3" s="139"/>
    </row>
    <row r="4" spans="1:16" ht="16.5">
      <c r="A4" s="59" t="s">
        <v>32</v>
      </c>
      <c r="B4" s="59"/>
      <c r="C4" s="60" t="s">
        <v>623</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25" customHeight="1">
      <c r="A5" s="59" t="s">
        <v>33</v>
      </c>
      <c r="B5" s="59"/>
      <c r="C5" s="142" t="s">
        <v>624</v>
      </c>
      <c r="D5" s="142"/>
      <c r="E5" s="65"/>
      <c r="F5" s="141"/>
      <c r="G5" s="66">
        <f>COUNTIF(G10:G17,"Fail")</f>
        <v>0</v>
      </c>
      <c r="H5" s="63" t="s">
        <v>13</v>
      </c>
      <c r="I5" s="65"/>
      <c r="J5" s="141"/>
      <c r="K5" s="66">
        <f>COUNTIF(K10:K17,"Fail")</f>
        <v>0</v>
      </c>
      <c r="L5" s="63" t="s">
        <v>13</v>
      </c>
      <c r="M5" s="67"/>
      <c r="N5" s="61"/>
      <c r="O5" s="58"/>
      <c r="P5" s="58"/>
    </row>
    <row r="6" spans="1:16" ht="16.5">
      <c r="A6" s="68" t="s">
        <v>34</v>
      </c>
      <c r="B6" s="68"/>
      <c r="C6" s="142" t="s">
        <v>163</v>
      </c>
      <c r="D6" s="142"/>
      <c r="E6" s="65"/>
      <c r="F6" s="141"/>
      <c r="G6" s="66">
        <f>COUNTIF(G10:G17,"NA")</f>
        <v>0</v>
      </c>
      <c r="H6" s="63" t="s">
        <v>14</v>
      </c>
      <c r="I6" s="65"/>
      <c r="J6" s="141"/>
      <c r="K6" s="66">
        <f>COUNTIF(K10:K17,"NA")</f>
        <v>0</v>
      </c>
      <c r="L6" s="63" t="s">
        <v>14</v>
      </c>
      <c r="M6" s="67"/>
      <c r="N6" s="61"/>
      <c r="O6" s="58"/>
      <c r="P6" s="58"/>
    </row>
    <row r="7" spans="1:16" ht="16.5">
      <c r="A7" s="68" t="s">
        <v>46</v>
      </c>
      <c r="B7" s="68"/>
      <c r="C7" s="142"/>
      <c r="D7" s="142"/>
      <c r="E7" s="65"/>
      <c r="F7" s="141"/>
      <c r="G7" s="66">
        <f>COUNTA(G10:G17)</f>
        <v>0</v>
      </c>
      <c r="H7" s="63" t="s">
        <v>35</v>
      </c>
      <c r="I7" s="65"/>
      <c r="J7" s="141"/>
      <c r="K7" s="66">
        <f>COUNTA(K10:K17)</f>
        <v>0</v>
      </c>
      <c r="L7" s="63" t="s">
        <v>36</v>
      </c>
      <c r="M7" s="67"/>
      <c r="N7" s="61"/>
      <c r="O7" s="58"/>
      <c r="P7" s="58"/>
    </row>
    <row r="8" spans="1:16" ht="16.5">
      <c r="A8" s="68" t="s">
        <v>558</v>
      </c>
      <c r="B8" s="114"/>
      <c r="C8" s="69"/>
      <c r="D8" s="69"/>
      <c r="E8" s="70"/>
      <c r="F8" s="69"/>
      <c r="G8" s="66">
        <f>COUNTA($A11:$A17)</f>
        <v>6</v>
      </c>
      <c r="H8" s="63" t="s">
        <v>37</v>
      </c>
      <c r="I8" s="70"/>
      <c r="J8" s="69"/>
      <c r="K8" s="66">
        <f>COUNTA($A11:$A17)</f>
        <v>6</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623</v>
      </c>
      <c r="C10" s="136"/>
      <c r="D10" s="137"/>
      <c r="E10" s="75"/>
      <c r="F10" s="76"/>
      <c r="G10" s="77"/>
      <c r="H10" s="78"/>
      <c r="I10" s="75"/>
      <c r="J10" s="79"/>
      <c r="K10" s="79"/>
      <c r="L10" s="80"/>
      <c r="M10" s="81"/>
      <c r="N10" s="81"/>
      <c r="O10" s="74"/>
      <c r="P10" s="74"/>
    </row>
    <row r="11" spans="1:16" ht="49.5">
      <c r="A11" s="82" t="s">
        <v>629</v>
      </c>
      <c r="B11" s="83" t="s">
        <v>625</v>
      </c>
      <c r="C11" s="83" t="s">
        <v>626</v>
      </c>
      <c r="D11" s="83" t="s">
        <v>627</v>
      </c>
      <c r="E11" s="64"/>
      <c r="F11" s="83"/>
      <c r="G11" s="84"/>
      <c r="H11" s="83"/>
      <c r="I11" s="85"/>
      <c r="J11" s="83"/>
      <c r="K11" s="84"/>
      <c r="L11" s="83"/>
      <c r="M11" s="86"/>
      <c r="N11" s="86"/>
      <c r="O11" s="74"/>
      <c r="P11" s="74"/>
    </row>
    <row r="12" spans="1:16" ht="33">
      <c r="A12" s="82" t="s">
        <v>639</v>
      </c>
      <c r="B12" s="83" t="s">
        <v>628</v>
      </c>
      <c r="C12" s="83" t="s">
        <v>158</v>
      </c>
      <c r="D12" s="83" t="s">
        <v>159</v>
      </c>
      <c r="E12" s="64"/>
      <c r="F12" s="83"/>
      <c r="G12" s="84"/>
      <c r="H12" s="83"/>
      <c r="I12" s="85"/>
      <c r="J12" s="83"/>
      <c r="K12" s="84"/>
      <c r="L12" s="83"/>
      <c r="M12" s="86"/>
      <c r="N12" s="86"/>
      <c r="O12" s="74"/>
      <c r="P12" s="74"/>
    </row>
    <row r="13" spans="1:16" ht="66">
      <c r="A13" s="82" t="s">
        <v>640</v>
      </c>
      <c r="B13" s="83" t="s">
        <v>170</v>
      </c>
      <c r="C13" s="83" t="s">
        <v>55</v>
      </c>
      <c r="D13" s="83" t="s">
        <v>166</v>
      </c>
      <c r="E13" s="64"/>
      <c r="F13" s="83"/>
      <c r="G13" s="84"/>
      <c r="H13" s="83"/>
      <c r="I13" s="85"/>
      <c r="J13" s="83"/>
      <c r="K13" s="84"/>
      <c r="L13" s="83"/>
      <c r="M13" s="86"/>
      <c r="N13" s="86"/>
      <c r="O13" s="74"/>
      <c r="P13" s="74"/>
    </row>
    <row r="14" spans="1:16" ht="33">
      <c r="A14" s="82" t="s">
        <v>641</v>
      </c>
      <c r="B14" s="83" t="s">
        <v>632</v>
      </c>
      <c r="C14" s="83" t="s">
        <v>630</v>
      </c>
      <c r="D14" s="83" t="s">
        <v>631</v>
      </c>
      <c r="E14" s="64"/>
      <c r="F14" s="83"/>
      <c r="G14" s="84"/>
      <c r="H14" s="83"/>
      <c r="I14" s="85"/>
      <c r="J14" s="83"/>
      <c r="K14" s="84"/>
      <c r="L14" s="83"/>
      <c r="M14" s="86"/>
      <c r="N14" s="86"/>
      <c r="O14" s="74"/>
      <c r="P14" s="74"/>
    </row>
    <row r="15" spans="1:16" s="101" customFormat="1" ht="33">
      <c r="A15" s="82" t="s">
        <v>642</v>
      </c>
      <c r="B15" s="83" t="s">
        <v>633</v>
      </c>
      <c r="C15" s="83" t="s">
        <v>634</v>
      </c>
      <c r="D15" s="83" t="s">
        <v>635</v>
      </c>
      <c r="E15" s="64"/>
      <c r="F15" s="83"/>
      <c r="G15" s="84"/>
      <c r="H15" s="83"/>
      <c r="I15" s="85"/>
      <c r="J15" s="83"/>
      <c r="K15" s="84"/>
      <c r="L15" s="83"/>
      <c r="M15" s="85"/>
      <c r="N15" s="85"/>
    </row>
    <row r="16" spans="1:16" s="101" customFormat="1" ht="33">
      <c r="A16" s="82" t="s">
        <v>643</v>
      </c>
      <c r="B16" s="83" t="s">
        <v>636</v>
      </c>
      <c r="C16" s="83" t="s">
        <v>637</v>
      </c>
      <c r="D16" s="83" t="s">
        <v>638</v>
      </c>
      <c r="E16" s="64"/>
      <c r="F16" s="83"/>
      <c r="G16" s="84"/>
      <c r="H16" s="83"/>
      <c r="I16" s="85"/>
      <c r="J16" s="83"/>
      <c r="K16" s="84"/>
      <c r="L16" s="83"/>
      <c r="M16" s="85"/>
      <c r="N16" s="85"/>
    </row>
    <row r="17" spans="1:16" ht="16.5">
      <c r="A17" s="82"/>
      <c r="B17" s="116"/>
      <c r="C17" s="83"/>
      <c r="D17" s="117"/>
      <c r="E17" s="64"/>
      <c r="F17" s="118"/>
      <c r="G17" s="119"/>
      <c r="H17" s="117"/>
      <c r="I17" s="85"/>
      <c r="J17" s="83"/>
      <c r="K17" s="84"/>
      <c r="L17" s="83"/>
      <c r="M17" s="86"/>
      <c r="N17" s="86"/>
      <c r="O17" s="74"/>
      <c r="P17" s="74"/>
    </row>
    <row r="18" spans="1:16" ht="16.5">
      <c r="A18" s="82"/>
      <c r="B18" s="116"/>
      <c r="C18" s="116"/>
      <c r="D18" s="117"/>
      <c r="E18" s="64"/>
      <c r="F18" s="118"/>
      <c r="G18" s="119"/>
      <c r="H18" s="117"/>
      <c r="I18" s="85"/>
      <c r="J18" s="83"/>
      <c r="K18" s="84"/>
      <c r="L18" s="83"/>
      <c r="M18" s="86"/>
      <c r="N18" s="86"/>
      <c r="O18" s="74"/>
      <c r="P18" s="74"/>
    </row>
  </sheetData>
  <mergeCells count="9">
    <mergeCell ref="B10:D10"/>
    <mergeCell ref="A3:D3"/>
    <mergeCell ref="F3:H3"/>
    <mergeCell ref="J3:L3"/>
    <mergeCell ref="F4:F7"/>
    <mergeCell ref="J4:J7"/>
    <mergeCell ref="C5:D5"/>
    <mergeCell ref="C6:D6"/>
    <mergeCell ref="C7:D7"/>
  </mergeCells>
  <phoneticPr fontId="25" type="noConversion"/>
  <conditionalFormatting sqref="B14:B17 D15:D17">
    <cfRule type="expression" dxfId="45" priority="52" stopIfTrue="1">
      <formula>#REF!="Pass"</formula>
    </cfRule>
  </conditionalFormatting>
  <conditionalFormatting sqref="B17">
    <cfRule type="expression" dxfId="44" priority="61" stopIfTrue="1">
      <formula>#REF!="NA"</formula>
    </cfRule>
  </conditionalFormatting>
  <conditionalFormatting sqref="B11:C11 D15 J15:J18 J10:J11 H15:H18 L15:L18 F15:F18">
    <cfRule type="expression" dxfId="43" priority="73" stopIfTrue="1">
      <formula>#REF!="Pass"</formula>
    </cfRule>
  </conditionalFormatting>
  <conditionalFormatting sqref="B12:C13 C14">
    <cfRule type="expression" dxfId="42" priority="11" stopIfTrue="1">
      <formula>#REF!="Pass"</formula>
    </cfRule>
  </conditionalFormatting>
  <conditionalFormatting sqref="B12:C13">
    <cfRule type="expression" dxfId="41" priority="12" stopIfTrue="1">
      <formula>#REF!="NA"</formula>
    </cfRule>
  </conditionalFormatting>
  <conditionalFormatting sqref="B18:C18">
    <cfRule type="expression" dxfId="40" priority="37" stopIfTrue="1">
      <formula>#REF!="NA"</formula>
    </cfRule>
  </conditionalFormatting>
  <conditionalFormatting sqref="B18:D18">
    <cfRule type="expression" dxfId="39" priority="36" stopIfTrue="1">
      <formula>#REF!="Pass"</formula>
    </cfRule>
  </conditionalFormatting>
  <conditionalFormatting sqref="C11">
    <cfRule type="expression" dxfId="38" priority="72" stopIfTrue="1">
      <formula>#REF!="NA"</formula>
    </cfRule>
  </conditionalFormatting>
  <conditionalFormatting sqref="C15">
    <cfRule type="expression" dxfId="37" priority="2" stopIfTrue="1">
      <formula>#REF!="NA"</formula>
    </cfRule>
    <cfRule type="expression" dxfId="36" priority="1" stopIfTrue="1">
      <formula>#REF!="Pass"</formula>
    </cfRule>
  </conditionalFormatting>
  <conditionalFormatting sqref="C15:C17">
    <cfRule type="expression" dxfId="35" priority="3" stopIfTrue="1">
      <formula>#REF!="Pass"</formula>
    </cfRule>
    <cfRule type="expression" dxfId="34" priority="4" stopIfTrue="1">
      <formula>#REF!="NA"</formula>
    </cfRule>
  </conditionalFormatting>
  <conditionalFormatting sqref="C16:C17">
    <cfRule type="expression" dxfId="33" priority="26" stopIfTrue="1">
      <formula>#REF!="Pass"</formula>
    </cfRule>
    <cfRule type="expression" dxfId="32" priority="27" stopIfTrue="1">
      <formula>#REF!="NA"</formula>
    </cfRule>
  </conditionalFormatting>
  <conditionalFormatting sqref="C11:D14">
    <cfRule type="expression" dxfId="31" priority="9" stopIfTrue="1">
      <formula>#REF!="Pass"</formula>
    </cfRule>
  </conditionalFormatting>
  <conditionalFormatting sqref="C12:D14">
    <cfRule type="expression" dxfId="30" priority="10" stopIfTrue="1">
      <formula>#REF!="NA"</formula>
    </cfRule>
  </conditionalFormatting>
  <conditionalFormatting sqref="C18:D18">
    <cfRule type="expression" dxfId="29" priority="35" stopIfTrue="1">
      <formula>#REF!="NA"</formula>
    </cfRule>
    <cfRule type="expression" dxfId="28" priority="34" stopIfTrue="1">
      <formula>#REF!="Pass"</formula>
    </cfRule>
  </conditionalFormatting>
  <conditionalFormatting sqref="D11:D13">
    <cfRule type="expression" dxfId="27" priority="8" stopIfTrue="1">
      <formula>#REF!="NA"</formula>
    </cfRule>
  </conditionalFormatting>
  <conditionalFormatting sqref="D12">
    <cfRule type="expression" dxfId="26" priority="13" stopIfTrue="1">
      <formula>#REF!="Pass"</formula>
    </cfRule>
  </conditionalFormatting>
  <conditionalFormatting sqref="D13">
    <cfRule type="expression" dxfId="25" priority="7" stopIfTrue="1">
      <formula>#REF!="Pass"</formula>
    </cfRule>
  </conditionalFormatting>
  <conditionalFormatting sqref="D14">
    <cfRule type="expression" dxfId="24" priority="18" stopIfTrue="1">
      <formula>#REF!="Pass"</formula>
    </cfRule>
  </conditionalFormatting>
  <conditionalFormatting sqref="D15">
    <cfRule type="expression" dxfId="23" priority="70" stopIfTrue="1">
      <formula>#REF!="NA"</formula>
    </cfRule>
  </conditionalFormatting>
  <conditionalFormatting sqref="D16:D18 B16">
    <cfRule type="expression" dxfId="22" priority="50" stopIfTrue="1">
      <formula>#REF!="NA"</formula>
    </cfRule>
  </conditionalFormatting>
  <conditionalFormatting sqref="D17">
    <cfRule type="expression" dxfId="21" priority="60" stopIfTrue="1">
      <formula>#REF!="Pass"</formula>
    </cfRule>
    <cfRule type="expression" dxfId="20" priority="59" stopIfTrue="1">
      <formula>#REF!="NA"</formula>
    </cfRule>
  </conditionalFormatting>
  <conditionalFormatting sqref="E10:E18 I11:I18 M11:N18">
    <cfRule type="expression" dxfId="19" priority="19" stopIfTrue="1">
      <formula>#REF!="Pass"</formula>
    </cfRule>
  </conditionalFormatting>
  <conditionalFormatting sqref="F11:F14 H12:H14 L12:L14">
    <cfRule type="expression" dxfId="18" priority="14" stopIfTrue="1">
      <formula>#REF!="Pass"</formula>
    </cfRule>
  </conditionalFormatting>
  <conditionalFormatting sqref="F11:F18 H12:H14 L12:L14">
    <cfRule type="expression" dxfId="17" priority="15" stopIfTrue="1">
      <formula>#REF!="NA"</formula>
    </cfRule>
  </conditionalFormatting>
  <conditionalFormatting sqref="G10">
    <cfRule type="expression" dxfId="16" priority="63" stopIfTrue="1">
      <formula>#REF!="Pass"</formula>
    </cfRule>
    <cfRule type="expression" dxfId="15" priority="64" stopIfTrue="1">
      <formula>#REF!="NA"</formula>
    </cfRule>
    <cfRule type="expression" dxfId="14" priority="65" stopIfTrue="1">
      <formula>#REF!="Pass"</formula>
    </cfRule>
    <cfRule type="expression" dxfId="13" priority="66" stopIfTrue="1">
      <formula>#REF!="NA"</formula>
    </cfRule>
  </conditionalFormatting>
  <conditionalFormatting sqref="G11:G18 K11:K18">
    <cfRule type="cellIs" dxfId="12" priority="21" stopIfTrue="1" operator="equal">
      <formula>"Pass"</formula>
    </cfRule>
    <cfRule type="cellIs" dxfId="11" priority="20" stopIfTrue="1" operator="equal">
      <formula>"Fail"</formula>
    </cfRule>
  </conditionalFormatting>
  <conditionalFormatting sqref="H11:H14 L11:L14 J10:J14">
    <cfRule type="expression" dxfId="10" priority="16" stopIfTrue="1">
      <formula>#REF!="Pass"</formula>
    </cfRule>
  </conditionalFormatting>
  <conditionalFormatting sqref="H10:I10">
    <cfRule type="expression" dxfId="9" priority="67" stopIfTrue="1">
      <formula>#REF!="Pass"</formula>
    </cfRule>
  </conditionalFormatting>
  <conditionalFormatting sqref="J10:J11 B11:C11 D15 B14:B15">
    <cfRule type="expression" dxfId="8" priority="74" stopIfTrue="1">
      <formula>#REF!="NA"</formula>
    </cfRule>
  </conditionalFormatting>
  <conditionalFormatting sqref="J10:J14 H11:H18 L11:L18 C14:D14">
    <cfRule type="expression" dxfId="7" priority="17" stopIfTrue="1">
      <formula>#REF!="NA"</formula>
    </cfRule>
  </conditionalFormatting>
  <conditionalFormatting sqref="J12:J14">
    <cfRule type="expression" dxfId="6" priority="6" stopIfTrue="1">
      <formula>#REF!="NA"</formula>
    </cfRule>
    <cfRule type="expression" dxfId="5" priority="5" stopIfTrue="1">
      <formula>#REF!="Pass"</formula>
    </cfRule>
  </conditionalFormatting>
  <conditionalFormatting sqref="J15:J18">
    <cfRule type="expression" dxfId="4" priority="33" stopIfTrue="1">
      <formula>#REF!="NA"</formula>
    </cfRule>
  </conditionalFormatting>
  <conditionalFormatting sqref="J17">
    <cfRule type="expression" dxfId="3" priority="54" stopIfTrue="1">
      <formula>#REF!="Pass"</formula>
    </cfRule>
    <cfRule type="expression" dxfId="2" priority="55" stopIfTrue="1">
      <formula>#REF!="NA"</formula>
    </cfRule>
  </conditionalFormatting>
  <conditionalFormatting sqref="J18">
    <cfRule type="expression" dxfId="1" priority="32" stopIfTrue="1">
      <formula>#REF!="Pass"</formula>
    </cfRule>
  </conditionalFormatting>
  <conditionalFormatting sqref="L10:N10">
    <cfRule type="expression" dxfId="0" priority="62" stopIfTrue="1">
      <formula>#REF!="Pass"</formula>
    </cfRule>
  </conditionalFormatting>
  <dataValidations count="1">
    <dataValidation type="list" allowBlank="1" showInputMessage="1" showErrorMessage="1" sqref="K65521:K65530 JG65521:JG65530 TC65521:TC65530 ACY65521:ACY65530 AMU65521:AMU65530 AWQ65521:AWQ65530 BGM65521:BGM65530 BQI65521:BQI65530 CAE65521:CAE65530 CKA65521:CKA65530 CTW65521:CTW65530 DDS65521:DDS65530 DNO65521:DNO65530 DXK65521:DXK65530 EHG65521:EHG65530 ERC65521:ERC65530 FAY65521:FAY65530 FKU65521:FKU65530 FUQ65521:FUQ65530 GEM65521:GEM65530 GOI65521:GOI65530 GYE65521:GYE65530 HIA65521:HIA65530 HRW65521:HRW65530 IBS65521:IBS65530 ILO65521:ILO65530 IVK65521:IVK65530 JFG65521:JFG65530 JPC65521:JPC65530 JYY65521:JYY65530 KIU65521:KIU65530 KSQ65521:KSQ65530 LCM65521:LCM65530 LMI65521:LMI65530 LWE65521:LWE65530 MGA65521:MGA65530 MPW65521:MPW65530 MZS65521:MZS65530 NJO65521:NJO65530 NTK65521:NTK65530 ODG65521:ODG65530 ONC65521:ONC65530 OWY65521:OWY65530 PGU65521:PGU65530 PQQ65521:PQQ65530 QAM65521:QAM65530 QKI65521:QKI65530 QUE65521:QUE65530 REA65521:REA65530 RNW65521:RNW65530 RXS65521:RXS65530 SHO65521:SHO65530 SRK65521:SRK65530 TBG65521:TBG65530 TLC65521:TLC65530 TUY65521:TUY65530 UEU65521:UEU65530 UOQ65521:UOQ65530 UYM65521:UYM65530 VII65521:VII65530 VSE65521:VSE65530 WCA65521:WCA65530 WLW65521:WLW65530 WVS65521:WVS65530 K131057:K131066 JG131057:JG131066 TC131057:TC131066 ACY131057:ACY131066 AMU131057:AMU131066 AWQ131057:AWQ131066 BGM131057:BGM131066 BQI131057:BQI131066 CAE131057:CAE131066 CKA131057:CKA131066 CTW131057:CTW131066 DDS131057:DDS131066 DNO131057:DNO131066 DXK131057:DXK131066 EHG131057:EHG131066 ERC131057:ERC131066 FAY131057:FAY131066 FKU131057:FKU131066 FUQ131057:FUQ131066 GEM131057:GEM131066 GOI131057:GOI131066 GYE131057:GYE131066 HIA131057:HIA131066 HRW131057:HRW131066 IBS131057:IBS131066 ILO131057:ILO131066 IVK131057:IVK131066 JFG131057:JFG131066 JPC131057:JPC131066 JYY131057:JYY131066 KIU131057:KIU131066 KSQ131057:KSQ131066 LCM131057:LCM131066 LMI131057:LMI131066 LWE131057:LWE131066 MGA131057:MGA131066 MPW131057:MPW131066 MZS131057:MZS131066 NJO131057:NJO131066 NTK131057:NTK131066 ODG131057:ODG131066 ONC131057:ONC131066 OWY131057:OWY131066 PGU131057:PGU131066 PQQ131057:PQQ131066 QAM131057:QAM131066 QKI131057:QKI131066 QUE131057:QUE131066 REA131057:REA131066 RNW131057:RNW131066 RXS131057:RXS131066 SHO131057:SHO131066 SRK131057:SRK131066 TBG131057:TBG131066 TLC131057:TLC131066 TUY131057:TUY131066 UEU131057:UEU131066 UOQ131057:UOQ131066 UYM131057:UYM131066 VII131057:VII131066 VSE131057:VSE131066 WCA131057:WCA131066 WLW131057:WLW131066 WVS131057:WVS131066 K196593:K196602 JG196593:JG196602 TC196593:TC196602 ACY196593:ACY196602 AMU196593:AMU196602 AWQ196593:AWQ196602 BGM196593:BGM196602 BQI196593:BQI196602 CAE196593:CAE196602 CKA196593:CKA196602 CTW196593:CTW196602 DDS196593:DDS196602 DNO196593:DNO196602 DXK196593:DXK196602 EHG196593:EHG196602 ERC196593:ERC196602 FAY196593:FAY196602 FKU196593:FKU196602 FUQ196593:FUQ196602 GEM196593:GEM196602 GOI196593:GOI196602 GYE196593:GYE196602 HIA196593:HIA196602 HRW196593:HRW196602 IBS196593:IBS196602 ILO196593:ILO196602 IVK196593:IVK196602 JFG196593:JFG196602 JPC196593:JPC196602 JYY196593:JYY196602 KIU196593:KIU196602 KSQ196593:KSQ196602 LCM196593:LCM196602 LMI196593:LMI196602 LWE196593:LWE196602 MGA196593:MGA196602 MPW196593:MPW196602 MZS196593:MZS196602 NJO196593:NJO196602 NTK196593:NTK196602 ODG196593:ODG196602 ONC196593:ONC196602 OWY196593:OWY196602 PGU196593:PGU196602 PQQ196593:PQQ196602 QAM196593:QAM196602 QKI196593:QKI196602 QUE196593:QUE196602 REA196593:REA196602 RNW196593:RNW196602 RXS196593:RXS196602 SHO196593:SHO196602 SRK196593:SRK196602 TBG196593:TBG196602 TLC196593:TLC196602 TUY196593:TUY196602 UEU196593:UEU196602 UOQ196593:UOQ196602 UYM196593:UYM196602 VII196593:VII196602 VSE196593:VSE196602 WCA196593:WCA196602 WLW196593:WLW196602 WVS196593:WVS196602 K262129:K262138 JG262129:JG262138 TC262129:TC262138 ACY262129:ACY262138 AMU262129:AMU262138 AWQ262129:AWQ262138 BGM262129:BGM262138 BQI262129:BQI262138 CAE262129:CAE262138 CKA262129:CKA262138 CTW262129:CTW262138 DDS262129:DDS262138 DNO262129:DNO262138 DXK262129:DXK262138 EHG262129:EHG262138 ERC262129:ERC262138 FAY262129:FAY262138 FKU262129:FKU262138 FUQ262129:FUQ262138 GEM262129:GEM262138 GOI262129:GOI262138 GYE262129:GYE262138 HIA262129:HIA262138 HRW262129:HRW262138 IBS262129:IBS262138 ILO262129:ILO262138 IVK262129:IVK262138 JFG262129:JFG262138 JPC262129:JPC262138 JYY262129:JYY262138 KIU262129:KIU262138 KSQ262129:KSQ262138 LCM262129:LCM262138 LMI262129:LMI262138 LWE262129:LWE262138 MGA262129:MGA262138 MPW262129:MPW262138 MZS262129:MZS262138 NJO262129:NJO262138 NTK262129:NTK262138 ODG262129:ODG262138 ONC262129:ONC262138 OWY262129:OWY262138 PGU262129:PGU262138 PQQ262129:PQQ262138 QAM262129:QAM262138 QKI262129:QKI262138 QUE262129:QUE262138 REA262129:REA262138 RNW262129:RNW262138 RXS262129:RXS262138 SHO262129:SHO262138 SRK262129:SRK262138 TBG262129:TBG262138 TLC262129:TLC262138 TUY262129:TUY262138 UEU262129:UEU262138 UOQ262129:UOQ262138 UYM262129:UYM262138 VII262129:VII262138 VSE262129:VSE262138 WCA262129:WCA262138 WLW262129:WLW262138 WVS262129:WVS262138 K327665:K327674 JG327665:JG327674 TC327665:TC327674 ACY327665:ACY327674 AMU327665:AMU327674 AWQ327665:AWQ327674 BGM327665:BGM327674 BQI327665:BQI327674 CAE327665:CAE327674 CKA327665:CKA327674 CTW327665:CTW327674 DDS327665:DDS327674 DNO327665:DNO327674 DXK327665:DXK327674 EHG327665:EHG327674 ERC327665:ERC327674 FAY327665:FAY327674 FKU327665:FKU327674 FUQ327665:FUQ327674 GEM327665:GEM327674 GOI327665:GOI327674 GYE327665:GYE327674 HIA327665:HIA327674 HRW327665:HRW327674 IBS327665:IBS327674 ILO327665:ILO327674 IVK327665:IVK327674 JFG327665:JFG327674 JPC327665:JPC327674 JYY327665:JYY327674 KIU327665:KIU327674 KSQ327665:KSQ327674 LCM327665:LCM327674 LMI327665:LMI327674 LWE327665:LWE327674 MGA327665:MGA327674 MPW327665:MPW327674 MZS327665:MZS327674 NJO327665:NJO327674 NTK327665:NTK327674 ODG327665:ODG327674 ONC327665:ONC327674 OWY327665:OWY327674 PGU327665:PGU327674 PQQ327665:PQQ327674 QAM327665:QAM327674 QKI327665:QKI327674 QUE327665:QUE327674 REA327665:REA327674 RNW327665:RNW327674 RXS327665:RXS327674 SHO327665:SHO327674 SRK327665:SRK327674 TBG327665:TBG327674 TLC327665:TLC327674 TUY327665:TUY327674 UEU327665:UEU327674 UOQ327665:UOQ327674 UYM327665:UYM327674 VII327665:VII327674 VSE327665:VSE327674 WCA327665:WCA327674 WLW327665:WLW327674 WVS327665:WVS327674 K393201:K393210 JG393201:JG393210 TC393201:TC393210 ACY393201:ACY393210 AMU393201:AMU393210 AWQ393201:AWQ393210 BGM393201:BGM393210 BQI393201:BQI393210 CAE393201:CAE393210 CKA393201:CKA393210 CTW393201:CTW393210 DDS393201:DDS393210 DNO393201:DNO393210 DXK393201:DXK393210 EHG393201:EHG393210 ERC393201:ERC393210 FAY393201:FAY393210 FKU393201:FKU393210 FUQ393201:FUQ393210 GEM393201:GEM393210 GOI393201:GOI393210 GYE393201:GYE393210 HIA393201:HIA393210 HRW393201:HRW393210 IBS393201:IBS393210 ILO393201:ILO393210 IVK393201:IVK393210 JFG393201:JFG393210 JPC393201:JPC393210 JYY393201:JYY393210 KIU393201:KIU393210 KSQ393201:KSQ393210 LCM393201:LCM393210 LMI393201:LMI393210 LWE393201:LWE393210 MGA393201:MGA393210 MPW393201:MPW393210 MZS393201:MZS393210 NJO393201:NJO393210 NTK393201:NTK393210 ODG393201:ODG393210 ONC393201:ONC393210 OWY393201:OWY393210 PGU393201:PGU393210 PQQ393201:PQQ393210 QAM393201:QAM393210 QKI393201:QKI393210 QUE393201:QUE393210 REA393201:REA393210 RNW393201:RNW393210 RXS393201:RXS393210 SHO393201:SHO393210 SRK393201:SRK393210 TBG393201:TBG393210 TLC393201:TLC393210 TUY393201:TUY393210 UEU393201:UEU393210 UOQ393201:UOQ393210 UYM393201:UYM393210 VII393201:VII393210 VSE393201:VSE393210 WCA393201:WCA393210 WLW393201:WLW393210 WVS393201:WVS393210 K458737:K458746 JG458737:JG458746 TC458737:TC458746 ACY458737:ACY458746 AMU458737:AMU458746 AWQ458737:AWQ458746 BGM458737:BGM458746 BQI458737:BQI458746 CAE458737:CAE458746 CKA458737:CKA458746 CTW458737:CTW458746 DDS458737:DDS458746 DNO458737:DNO458746 DXK458737:DXK458746 EHG458737:EHG458746 ERC458737:ERC458746 FAY458737:FAY458746 FKU458737:FKU458746 FUQ458737:FUQ458746 GEM458737:GEM458746 GOI458737:GOI458746 GYE458737:GYE458746 HIA458737:HIA458746 HRW458737:HRW458746 IBS458737:IBS458746 ILO458737:ILO458746 IVK458737:IVK458746 JFG458737:JFG458746 JPC458737:JPC458746 JYY458737:JYY458746 KIU458737:KIU458746 KSQ458737:KSQ458746 LCM458737:LCM458746 LMI458737:LMI458746 LWE458737:LWE458746 MGA458737:MGA458746 MPW458737:MPW458746 MZS458737:MZS458746 NJO458737:NJO458746 NTK458737:NTK458746 ODG458737:ODG458746 ONC458737:ONC458746 OWY458737:OWY458746 PGU458737:PGU458746 PQQ458737:PQQ458746 QAM458737:QAM458746 QKI458737:QKI458746 QUE458737:QUE458746 REA458737:REA458746 RNW458737:RNW458746 RXS458737:RXS458746 SHO458737:SHO458746 SRK458737:SRK458746 TBG458737:TBG458746 TLC458737:TLC458746 TUY458737:TUY458746 UEU458737:UEU458746 UOQ458737:UOQ458746 UYM458737:UYM458746 VII458737:VII458746 VSE458737:VSE458746 WCA458737:WCA458746 WLW458737:WLW458746 WVS458737:WVS458746 K524273:K524282 JG524273:JG524282 TC524273:TC524282 ACY524273:ACY524282 AMU524273:AMU524282 AWQ524273:AWQ524282 BGM524273:BGM524282 BQI524273:BQI524282 CAE524273:CAE524282 CKA524273:CKA524282 CTW524273:CTW524282 DDS524273:DDS524282 DNO524273:DNO524282 DXK524273:DXK524282 EHG524273:EHG524282 ERC524273:ERC524282 FAY524273:FAY524282 FKU524273:FKU524282 FUQ524273:FUQ524282 GEM524273:GEM524282 GOI524273:GOI524282 GYE524273:GYE524282 HIA524273:HIA524282 HRW524273:HRW524282 IBS524273:IBS524282 ILO524273:ILO524282 IVK524273:IVK524282 JFG524273:JFG524282 JPC524273:JPC524282 JYY524273:JYY524282 KIU524273:KIU524282 KSQ524273:KSQ524282 LCM524273:LCM524282 LMI524273:LMI524282 LWE524273:LWE524282 MGA524273:MGA524282 MPW524273:MPW524282 MZS524273:MZS524282 NJO524273:NJO524282 NTK524273:NTK524282 ODG524273:ODG524282 ONC524273:ONC524282 OWY524273:OWY524282 PGU524273:PGU524282 PQQ524273:PQQ524282 QAM524273:QAM524282 QKI524273:QKI524282 QUE524273:QUE524282 REA524273:REA524282 RNW524273:RNW524282 RXS524273:RXS524282 SHO524273:SHO524282 SRK524273:SRK524282 TBG524273:TBG524282 TLC524273:TLC524282 TUY524273:TUY524282 UEU524273:UEU524282 UOQ524273:UOQ524282 UYM524273:UYM524282 VII524273:VII524282 VSE524273:VSE524282 WCA524273:WCA524282 WLW524273:WLW524282 WVS524273:WVS524282 K589809:K589818 JG589809:JG589818 TC589809:TC589818 ACY589809:ACY589818 AMU589809:AMU589818 AWQ589809:AWQ589818 BGM589809:BGM589818 BQI589809:BQI589818 CAE589809:CAE589818 CKA589809:CKA589818 CTW589809:CTW589818 DDS589809:DDS589818 DNO589809:DNO589818 DXK589809:DXK589818 EHG589809:EHG589818 ERC589809:ERC589818 FAY589809:FAY589818 FKU589809:FKU589818 FUQ589809:FUQ589818 GEM589809:GEM589818 GOI589809:GOI589818 GYE589809:GYE589818 HIA589809:HIA589818 HRW589809:HRW589818 IBS589809:IBS589818 ILO589809:ILO589818 IVK589809:IVK589818 JFG589809:JFG589818 JPC589809:JPC589818 JYY589809:JYY589818 KIU589809:KIU589818 KSQ589809:KSQ589818 LCM589809:LCM589818 LMI589809:LMI589818 LWE589809:LWE589818 MGA589809:MGA589818 MPW589809:MPW589818 MZS589809:MZS589818 NJO589809:NJO589818 NTK589809:NTK589818 ODG589809:ODG589818 ONC589809:ONC589818 OWY589809:OWY589818 PGU589809:PGU589818 PQQ589809:PQQ589818 QAM589809:QAM589818 QKI589809:QKI589818 QUE589809:QUE589818 REA589809:REA589818 RNW589809:RNW589818 RXS589809:RXS589818 SHO589809:SHO589818 SRK589809:SRK589818 TBG589809:TBG589818 TLC589809:TLC589818 TUY589809:TUY589818 UEU589809:UEU589818 UOQ589809:UOQ589818 UYM589809:UYM589818 VII589809:VII589818 VSE589809:VSE589818 WCA589809:WCA589818 WLW589809:WLW589818 WVS589809:WVS589818 K655345:K655354 JG655345:JG655354 TC655345:TC655354 ACY655345:ACY655354 AMU655345:AMU655354 AWQ655345:AWQ655354 BGM655345:BGM655354 BQI655345:BQI655354 CAE655345:CAE655354 CKA655345:CKA655354 CTW655345:CTW655354 DDS655345:DDS655354 DNO655345:DNO655354 DXK655345:DXK655354 EHG655345:EHG655354 ERC655345:ERC655354 FAY655345:FAY655354 FKU655345:FKU655354 FUQ655345:FUQ655354 GEM655345:GEM655354 GOI655345:GOI655354 GYE655345:GYE655354 HIA655345:HIA655354 HRW655345:HRW655354 IBS655345:IBS655354 ILO655345:ILO655354 IVK655345:IVK655354 JFG655345:JFG655354 JPC655345:JPC655354 JYY655345:JYY655354 KIU655345:KIU655354 KSQ655345:KSQ655354 LCM655345:LCM655354 LMI655345:LMI655354 LWE655345:LWE655354 MGA655345:MGA655354 MPW655345:MPW655354 MZS655345:MZS655354 NJO655345:NJO655354 NTK655345:NTK655354 ODG655345:ODG655354 ONC655345:ONC655354 OWY655345:OWY655354 PGU655345:PGU655354 PQQ655345:PQQ655354 QAM655345:QAM655354 QKI655345:QKI655354 QUE655345:QUE655354 REA655345:REA655354 RNW655345:RNW655354 RXS655345:RXS655354 SHO655345:SHO655354 SRK655345:SRK655354 TBG655345:TBG655354 TLC655345:TLC655354 TUY655345:TUY655354 UEU655345:UEU655354 UOQ655345:UOQ655354 UYM655345:UYM655354 VII655345:VII655354 VSE655345:VSE655354 WCA655345:WCA655354 WLW655345:WLW655354 WVS655345:WVS655354 K720881:K720890 JG720881:JG720890 TC720881:TC720890 ACY720881:ACY720890 AMU720881:AMU720890 AWQ720881:AWQ720890 BGM720881:BGM720890 BQI720881:BQI720890 CAE720881:CAE720890 CKA720881:CKA720890 CTW720881:CTW720890 DDS720881:DDS720890 DNO720881:DNO720890 DXK720881:DXK720890 EHG720881:EHG720890 ERC720881:ERC720890 FAY720881:FAY720890 FKU720881:FKU720890 FUQ720881:FUQ720890 GEM720881:GEM720890 GOI720881:GOI720890 GYE720881:GYE720890 HIA720881:HIA720890 HRW720881:HRW720890 IBS720881:IBS720890 ILO720881:ILO720890 IVK720881:IVK720890 JFG720881:JFG720890 JPC720881:JPC720890 JYY720881:JYY720890 KIU720881:KIU720890 KSQ720881:KSQ720890 LCM720881:LCM720890 LMI720881:LMI720890 LWE720881:LWE720890 MGA720881:MGA720890 MPW720881:MPW720890 MZS720881:MZS720890 NJO720881:NJO720890 NTK720881:NTK720890 ODG720881:ODG720890 ONC720881:ONC720890 OWY720881:OWY720890 PGU720881:PGU720890 PQQ720881:PQQ720890 QAM720881:QAM720890 QKI720881:QKI720890 QUE720881:QUE720890 REA720881:REA720890 RNW720881:RNW720890 RXS720881:RXS720890 SHO720881:SHO720890 SRK720881:SRK720890 TBG720881:TBG720890 TLC720881:TLC720890 TUY720881:TUY720890 UEU720881:UEU720890 UOQ720881:UOQ720890 UYM720881:UYM720890 VII720881:VII720890 VSE720881:VSE720890 WCA720881:WCA720890 WLW720881:WLW720890 WVS720881:WVS720890 K786417:K786426 JG786417:JG786426 TC786417:TC786426 ACY786417:ACY786426 AMU786417:AMU786426 AWQ786417:AWQ786426 BGM786417:BGM786426 BQI786417:BQI786426 CAE786417:CAE786426 CKA786417:CKA786426 CTW786417:CTW786426 DDS786417:DDS786426 DNO786417:DNO786426 DXK786417:DXK786426 EHG786417:EHG786426 ERC786417:ERC786426 FAY786417:FAY786426 FKU786417:FKU786426 FUQ786417:FUQ786426 GEM786417:GEM786426 GOI786417:GOI786426 GYE786417:GYE786426 HIA786417:HIA786426 HRW786417:HRW786426 IBS786417:IBS786426 ILO786417:ILO786426 IVK786417:IVK786426 JFG786417:JFG786426 JPC786417:JPC786426 JYY786417:JYY786426 KIU786417:KIU786426 KSQ786417:KSQ786426 LCM786417:LCM786426 LMI786417:LMI786426 LWE786417:LWE786426 MGA786417:MGA786426 MPW786417:MPW786426 MZS786417:MZS786426 NJO786417:NJO786426 NTK786417:NTK786426 ODG786417:ODG786426 ONC786417:ONC786426 OWY786417:OWY786426 PGU786417:PGU786426 PQQ786417:PQQ786426 QAM786417:QAM786426 QKI786417:QKI786426 QUE786417:QUE786426 REA786417:REA786426 RNW786417:RNW786426 RXS786417:RXS786426 SHO786417:SHO786426 SRK786417:SRK786426 TBG786417:TBG786426 TLC786417:TLC786426 TUY786417:TUY786426 UEU786417:UEU786426 UOQ786417:UOQ786426 UYM786417:UYM786426 VII786417:VII786426 VSE786417:VSE786426 WCA786417:WCA786426 WLW786417:WLW786426 WVS786417:WVS786426 K851953:K851962 JG851953:JG851962 TC851953:TC851962 ACY851953:ACY851962 AMU851953:AMU851962 AWQ851953:AWQ851962 BGM851953:BGM851962 BQI851953:BQI851962 CAE851953:CAE851962 CKA851953:CKA851962 CTW851953:CTW851962 DDS851953:DDS851962 DNO851953:DNO851962 DXK851953:DXK851962 EHG851953:EHG851962 ERC851953:ERC851962 FAY851953:FAY851962 FKU851953:FKU851962 FUQ851953:FUQ851962 GEM851953:GEM851962 GOI851953:GOI851962 GYE851953:GYE851962 HIA851953:HIA851962 HRW851953:HRW851962 IBS851953:IBS851962 ILO851953:ILO851962 IVK851953:IVK851962 JFG851953:JFG851962 JPC851953:JPC851962 JYY851953:JYY851962 KIU851953:KIU851962 KSQ851953:KSQ851962 LCM851953:LCM851962 LMI851953:LMI851962 LWE851953:LWE851962 MGA851953:MGA851962 MPW851953:MPW851962 MZS851953:MZS851962 NJO851953:NJO851962 NTK851953:NTK851962 ODG851953:ODG851962 ONC851953:ONC851962 OWY851953:OWY851962 PGU851953:PGU851962 PQQ851953:PQQ851962 QAM851953:QAM851962 QKI851953:QKI851962 QUE851953:QUE851962 REA851953:REA851962 RNW851953:RNW851962 RXS851953:RXS851962 SHO851953:SHO851962 SRK851953:SRK851962 TBG851953:TBG851962 TLC851953:TLC851962 TUY851953:TUY851962 UEU851953:UEU851962 UOQ851953:UOQ851962 UYM851953:UYM851962 VII851953:VII851962 VSE851953:VSE851962 WCA851953:WCA851962 WLW851953:WLW851962 WVS851953:WVS851962 K917489:K917498 JG917489:JG917498 TC917489:TC917498 ACY917489:ACY917498 AMU917489:AMU917498 AWQ917489:AWQ917498 BGM917489:BGM917498 BQI917489:BQI917498 CAE917489:CAE917498 CKA917489:CKA917498 CTW917489:CTW917498 DDS917489:DDS917498 DNO917489:DNO917498 DXK917489:DXK917498 EHG917489:EHG917498 ERC917489:ERC917498 FAY917489:FAY917498 FKU917489:FKU917498 FUQ917489:FUQ917498 GEM917489:GEM917498 GOI917489:GOI917498 GYE917489:GYE917498 HIA917489:HIA917498 HRW917489:HRW917498 IBS917489:IBS917498 ILO917489:ILO917498 IVK917489:IVK917498 JFG917489:JFG917498 JPC917489:JPC917498 JYY917489:JYY917498 KIU917489:KIU917498 KSQ917489:KSQ917498 LCM917489:LCM917498 LMI917489:LMI917498 LWE917489:LWE917498 MGA917489:MGA917498 MPW917489:MPW917498 MZS917489:MZS917498 NJO917489:NJO917498 NTK917489:NTK917498 ODG917489:ODG917498 ONC917489:ONC917498 OWY917489:OWY917498 PGU917489:PGU917498 PQQ917489:PQQ917498 QAM917489:QAM917498 QKI917489:QKI917498 QUE917489:QUE917498 REA917489:REA917498 RNW917489:RNW917498 RXS917489:RXS917498 SHO917489:SHO917498 SRK917489:SRK917498 TBG917489:TBG917498 TLC917489:TLC917498 TUY917489:TUY917498 UEU917489:UEU917498 UOQ917489:UOQ917498 UYM917489:UYM917498 VII917489:VII917498 VSE917489:VSE917498 WCA917489:WCA917498 WLW917489:WLW917498 WVS917489:WVS917498 K983025:K983034 JG983025:JG983034 TC983025:TC983034 ACY983025:ACY983034 AMU983025:AMU983034 AWQ983025:AWQ983034 BGM983025:BGM983034 BQI983025:BQI983034 CAE983025:CAE983034 CKA983025:CKA983034 CTW983025:CTW983034 DDS983025:DDS983034 DNO983025:DNO983034 DXK983025:DXK983034 EHG983025:EHG983034 ERC983025:ERC983034 FAY983025:FAY983034 FKU983025:FKU983034 FUQ983025:FUQ983034 GEM983025:GEM983034 GOI983025:GOI983034 GYE983025:GYE983034 HIA983025:HIA983034 HRW983025:HRW983034 IBS983025:IBS983034 ILO983025:ILO983034 IVK983025:IVK983034 JFG983025:JFG983034 JPC983025:JPC983034 JYY983025:JYY983034 KIU983025:KIU983034 KSQ983025:KSQ983034 LCM983025:LCM983034 LMI983025:LMI983034 LWE983025:LWE983034 MGA983025:MGA983034 MPW983025:MPW983034 MZS983025:MZS983034 NJO983025:NJO983034 NTK983025:NTK983034 ODG983025:ODG983034 ONC983025:ONC983034 OWY983025:OWY983034 PGU983025:PGU983034 PQQ983025:PQQ983034 QAM983025:QAM983034 QKI983025:QKI983034 QUE983025:QUE983034 REA983025:REA983034 RNW983025:RNW983034 RXS983025:RXS983034 SHO983025:SHO983034 SRK983025:SRK983034 TBG983025:TBG983034 TLC983025:TLC983034 TUY983025:TUY983034 UEU983025:UEU983034 UOQ983025:UOQ983034 UYM983025:UYM983034 VII983025:VII983034 VSE983025:VSE983034 WCA983025:WCA983034 WLW983025:WLW983034 WVS983025:WVS983034 G65521:G65530 JC65521:JC65530 SY65521:SY65530 ACU65521:ACU65530 AMQ65521:AMQ65530 AWM65521:AWM65530 BGI65521:BGI65530 BQE65521:BQE65530 CAA65521:CAA65530 CJW65521:CJW65530 CTS65521:CTS65530 DDO65521:DDO65530 DNK65521:DNK65530 DXG65521:DXG65530 EHC65521:EHC65530 EQY65521:EQY65530 FAU65521:FAU65530 FKQ65521:FKQ65530 FUM65521:FUM65530 GEI65521:GEI65530 GOE65521:GOE65530 GYA65521:GYA65530 HHW65521:HHW65530 HRS65521:HRS65530 IBO65521:IBO65530 ILK65521:ILK65530 IVG65521:IVG65530 JFC65521:JFC65530 JOY65521:JOY65530 JYU65521:JYU65530 KIQ65521:KIQ65530 KSM65521:KSM65530 LCI65521:LCI65530 LME65521:LME65530 LWA65521:LWA65530 MFW65521:MFW65530 MPS65521:MPS65530 MZO65521:MZO65530 NJK65521:NJK65530 NTG65521:NTG65530 ODC65521:ODC65530 OMY65521:OMY65530 OWU65521:OWU65530 PGQ65521:PGQ65530 PQM65521:PQM65530 QAI65521:QAI65530 QKE65521:QKE65530 QUA65521:QUA65530 RDW65521:RDW65530 RNS65521:RNS65530 RXO65521:RXO65530 SHK65521:SHK65530 SRG65521:SRG65530 TBC65521:TBC65530 TKY65521:TKY65530 TUU65521:TUU65530 UEQ65521:UEQ65530 UOM65521:UOM65530 UYI65521:UYI65530 VIE65521:VIE65530 VSA65521:VSA65530 WBW65521:WBW65530 WLS65521:WLS65530 WVO65521:WVO65530 G131057:G131066 JC131057:JC131066 SY131057:SY131066 ACU131057:ACU131066 AMQ131057:AMQ131066 AWM131057:AWM131066 BGI131057:BGI131066 BQE131057:BQE131066 CAA131057:CAA131066 CJW131057:CJW131066 CTS131057:CTS131066 DDO131057:DDO131066 DNK131057:DNK131066 DXG131057:DXG131066 EHC131057:EHC131066 EQY131057:EQY131066 FAU131057:FAU131066 FKQ131057:FKQ131066 FUM131057:FUM131066 GEI131057:GEI131066 GOE131057:GOE131066 GYA131057:GYA131066 HHW131057:HHW131066 HRS131057:HRS131066 IBO131057:IBO131066 ILK131057:ILK131066 IVG131057:IVG131066 JFC131057:JFC131066 JOY131057:JOY131066 JYU131057:JYU131066 KIQ131057:KIQ131066 KSM131057:KSM131066 LCI131057:LCI131066 LME131057:LME131066 LWA131057:LWA131066 MFW131057:MFW131066 MPS131057:MPS131066 MZO131057:MZO131066 NJK131057:NJK131066 NTG131057:NTG131066 ODC131057:ODC131066 OMY131057:OMY131066 OWU131057:OWU131066 PGQ131057:PGQ131066 PQM131057:PQM131066 QAI131057:QAI131066 QKE131057:QKE131066 QUA131057:QUA131066 RDW131057:RDW131066 RNS131057:RNS131066 RXO131057:RXO131066 SHK131057:SHK131066 SRG131057:SRG131066 TBC131057:TBC131066 TKY131057:TKY131066 TUU131057:TUU131066 UEQ131057:UEQ131066 UOM131057:UOM131066 UYI131057:UYI131066 VIE131057:VIE131066 VSA131057:VSA131066 WBW131057:WBW131066 WLS131057:WLS131066 WVO131057:WVO131066 G196593:G196602 JC196593:JC196602 SY196593:SY196602 ACU196593:ACU196602 AMQ196593:AMQ196602 AWM196593:AWM196602 BGI196593:BGI196602 BQE196593:BQE196602 CAA196593:CAA196602 CJW196593:CJW196602 CTS196593:CTS196602 DDO196593:DDO196602 DNK196593:DNK196602 DXG196593:DXG196602 EHC196593:EHC196602 EQY196593:EQY196602 FAU196593:FAU196602 FKQ196593:FKQ196602 FUM196593:FUM196602 GEI196593:GEI196602 GOE196593:GOE196602 GYA196593:GYA196602 HHW196593:HHW196602 HRS196593:HRS196602 IBO196593:IBO196602 ILK196593:ILK196602 IVG196593:IVG196602 JFC196593:JFC196602 JOY196593:JOY196602 JYU196593:JYU196602 KIQ196593:KIQ196602 KSM196593:KSM196602 LCI196593:LCI196602 LME196593:LME196602 LWA196593:LWA196602 MFW196593:MFW196602 MPS196593:MPS196602 MZO196593:MZO196602 NJK196593:NJK196602 NTG196593:NTG196602 ODC196593:ODC196602 OMY196593:OMY196602 OWU196593:OWU196602 PGQ196593:PGQ196602 PQM196593:PQM196602 QAI196593:QAI196602 QKE196593:QKE196602 QUA196593:QUA196602 RDW196593:RDW196602 RNS196593:RNS196602 RXO196593:RXO196602 SHK196593:SHK196602 SRG196593:SRG196602 TBC196593:TBC196602 TKY196593:TKY196602 TUU196593:TUU196602 UEQ196593:UEQ196602 UOM196593:UOM196602 UYI196593:UYI196602 VIE196593:VIE196602 VSA196593:VSA196602 WBW196593:WBW196602 WLS196593:WLS196602 WVO196593:WVO196602 G262129:G262138 JC262129:JC262138 SY262129:SY262138 ACU262129:ACU262138 AMQ262129:AMQ262138 AWM262129:AWM262138 BGI262129:BGI262138 BQE262129:BQE262138 CAA262129:CAA262138 CJW262129:CJW262138 CTS262129:CTS262138 DDO262129:DDO262138 DNK262129:DNK262138 DXG262129:DXG262138 EHC262129:EHC262138 EQY262129:EQY262138 FAU262129:FAU262138 FKQ262129:FKQ262138 FUM262129:FUM262138 GEI262129:GEI262138 GOE262129:GOE262138 GYA262129:GYA262138 HHW262129:HHW262138 HRS262129:HRS262138 IBO262129:IBO262138 ILK262129:ILK262138 IVG262129:IVG262138 JFC262129:JFC262138 JOY262129:JOY262138 JYU262129:JYU262138 KIQ262129:KIQ262138 KSM262129:KSM262138 LCI262129:LCI262138 LME262129:LME262138 LWA262129:LWA262138 MFW262129:MFW262138 MPS262129:MPS262138 MZO262129:MZO262138 NJK262129:NJK262138 NTG262129:NTG262138 ODC262129:ODC262138 OMY262129:OMY262138 OWU262129:OWU262138 PGQ262129:PGQ262138 PQM262129:PQM262138 QAI262129:QAI262138 QKE262129:QKE262138 QUA262129:QUA262138 RDW262129:RDW262138 RNS262129:RNS262138 RXO262129:RXO262138 SHK262129:SHK262138 SRG262129:SRG262138 TBC262129:TBC262138 TKY262129:TKY262138 TUU262129:TUU262138 UEQ262129:UEQ262138 UOM262129:UOM262138 UYI262129:UYI262138 VIE262129:VIE262138 VSA262129:VSA262138 WBW262129:WBW262138 WLS262129:WLS262138 WVO262129:WVO262138 G327665:G327674 JC327665:JC327674 SY327665:SY327674 ACU327665:ACU327674 AMQ327665:AMQ327674 AWM327665:AWM327674 BGI327665:BGI327674 BQE327665:BQE327674 CAA327665:CAA327674 CJW327665:CJW327674 CTS327665:CTS327674 DDO327665:DDO327674 DNK327665:DNK327674 DXG327665:DXG327674 EHC327665:EHC327674 EQY327665:EQY327674 FAU327665:FAU327674 FKQ327665:FKQ327674 FUM327665:FUM327674 GEI327665:GEI327674 GOE327665:GOE327674 GYA327665:GYA327674 HHW327665:HHW327674 HRS327665:HRS327674 IBO327665:IBO327674 ILK327665:ILK327674 IVG327665:IVG327674 JFC327665:JFC327674 JOY327665:JOY327674 JYU327665:JYU327674 KIQ327665:KIQ327674 KSM327665:KSM327674 LCI327665:LCI327674 LME327665:LME327674 LWA327665:LWA327674 MFW327665:MFW327674 MPS327665:MPS327674 MZO327665:MZO327674 NJK327665:NJK327674 NTG327665:NTG327674 ODC327665:ODC327674 OMY327665:OMY327674 OWU327665:OWU327674 PGQ327665:PGQ327674 PQM327665:PQM327674 QAI327665:QAI327674 QKE327665:QKE327674 QUA327665:QUA327674 RDW327665:RDW327674 RNS327665:RNS327674 RXO327665:RXO327674 SHK327665:SHK327674 SRG327665:SRG327674 TBC327665:TBC327674 TKY327665:TKY327674 TUU327665:TUU327674 UEQ327665:UEQ327674 UOM327665:UOM327674 UYI327665:UYI327674 VIE327665:VIE327674 VSA327665:VSA327674 WBW327665:WBW327674 WLS327665:WLS327674 WVO327665:WVO327674 G393201:G393210 JC393201:JC393210 SY393201:SY393210 ACU393201:ACU393210 AMQ393201:AMQ393210 AWM393201:AWM393210 BGI393201:BGI393210 BQE393201:BQE393210 CAA393201:CAA393210 CJW393201:CJW393210 CTS393201:CTS393210 DDO393201:DDO393210 DNK393201:DNK393210 DXG393201:DXG393210 EHC393201:EHC393210 EQY393201:EQY393210 FAU393201:FAU393210 FKQ393201:FKQ393210 FUM393201:FUM393210 GEI393201:GEI393210 GOE393201:GOE393210 GYA393201:GYA393210 HHW393201:HHW393210 HRS393201:HRS393210 IBO393201:IBO393210 ILK393201:ILK393210 IVG393201:IVG393210 JFC393201:JFC393210 JOY393201:JOY393210 JYU393201:JYU393210 KIQ393201:KIQ393210 KSM393201:KSM393210 LCI393201:LCI393210 LME393201:LME393210 LWA393201:LWA393210 MFW393201:MFW393210 MPS393201:MPS393210 MZO393201:MZO393210 NJK393201:NJK393210 NTG393201:NTG393210 ODC393201:ODC393210 OMY393201:OMY393210 OWU393201:OWU393210 PGQ393201:PGQ393210 PQM393201:PQM393210 QAI393201:QAI393210 QKE393201:QKE393210 QUA393201:QUA393210 RDW393201:RDW393210 RNS393201:RNS393210 RXO393201:RXO393210 SHK393201:SHK393210 SRG393201:SRG393210 TBC393201:TBC393210 TKY393201:TKY393210 TUU393201:TUU393210 UEQ393201:UEQ393210 UOM393201:UOM393210 UYI393201:UYI393210 VIE393201:VIE393210 VSA393201:VSA393210 WBW393201:WBW393210 WLS393201:WLS393210 WVO393201:WVO393210 G458737:G458746 JC458737:JC458746 SY458737:SY458746 ACU458737:ACU458746 AMQ458737:AMQ458746 AWM458737:AWM458746 BGI458737:BGI458746 BQE458737:BQE458746 CAA458737:CAA458746 CJW458737:CJW458746 CTS458737:CTS458746 DDO458737:DDO458746 DNK458737:DNK458746 DXG458737:DXG458746 EHC458737:EHC458746 EQY458737:EQY458746 FAU458737:FAU458746 FKQ458737:FKQ458746 FUM458737:FUM458746 GEI458737:GEI458746 GOE458737:GOE458746 GYA458737:GYA458746 HHW458737:HHW458746 HRS458737:HRS458746 IBO458737:IBO458746 ILK458737:ILK458746 IVG458737:IVG458746 JFC458737:JFC458746 JOY458737:JOY458746 JYU458737:JYU458746 KIQ458737:KIQ458746 KSM458737:KSM458746 LCI458737:LCI458746 LME458737:LME458746 LWA458737:LWA458746 MFW458737:MFW458746 MPS458737:MPS458746 MZO458737:MZO458746 NJK458737:NJK458746 NTG458737:NTG458746 ODC458737:ODC458746 OMY458737:OMY458746 OWU458737:OWU458746 PGQ458737:PGQ458746 PQM458737:PQM458746 QAI458737:QAI458746 QKE458737:QKE458746 QUA458737:QUA458746 RDW458737:RDW458746 RNS458737:RNS458746 RXO458737:RXO458746 SHK458737:SHK458746 SRG458737:SRG458746 TBC458737:TBC458746 TKY458737:TKY458746 TUU458737:TUU458746 UEQ458737:UEQ458746 UOM458737:UOM458746 UYI458737:UYI458746 VIE458737:VIE458746 VSA458737:VSA458746 WBW458737:WBW458746 WLS458737:WLS458746 WVO458737:WVO458746 G524273:G524282 JC524273:JC524282 SY524273:SY524282 ACU524273:ACU524282 AMQ524273:AMQ524282 AWM524273:AWM524282 BGI524273:BGI524282 BQE524273:BQE524282 CAA524273:CAA524282 CJW524273:CJW524282 CTS524273:CTS524282 DDO524273:DDO524282 DNK524273:DNK524282 DXG524273:DXG524282 EHC524273:EHC524282 EQY524273:EQY524282 FAU524273:FAU524282 FKQ524273:FKQ524282 FUM524273:FUM524282 GEI524273:GEI524282 GOE524273:GOE524282 GYA524273:GYA524282 HHW524273:HHW524282 HRS524273:HRS524282 IBO524273:IBO524282 ILK524273:ILK524282 IVG524273:IVG524282 JFC524273:JFC524282 JOY524273:JOY524282 JYU524273:JYU524282 KIQ524273:KIQ524282 KSM524273:KSM524282 LCI524273:LCI524282 LME524273:LME524282 LWA524273:LWA524282 MFW524273:MFW524282 MPS524273:MPS524282 MZO524273:MZO524282 NJK524273:NJK524282 NTG524273:NTG524282 ODC524273:ODC524282 OMY524273:OMY524282 OWU524273:OWU524282 PGQ524273:PGQ524282 PQM524273:PQM524282 QAI524273:QAI524282 QKE524273:QKE524282 QUA524273:QUA524282 RDW524273:RDW524282 RNS524273:RNS524282 RXO524273:RXO524282 SHK524273:SHK524282 SRG524273:SRG524282 TBC524273:TBC524282 TKY524273:TKY524282 TUU524273:TUU524282 UEQ524273:UEQ524282 UOM524273:UOM524282 UYI524273:UYI524282 VIE524273:VIE524282 VSA524273:VSA524282 WBW524273:WBW524282 WLS524273:WLS524282 WVO524273:WVO524282 G589809:G589818 JC589809:JC589818 SY589809:SY589818 ACU589809:ACU589818 AMQ589809:AMQ589818 AWM589809:AWM589818 BGI589809:BGI589818 BQE589809:BQE589818 CAA589809:CAA589818 CJW589809:CJW589818 CTS589809:CTS589818 DDO589809:DDO589818 DNK589809:DNK589818 DXG589809:DXG589818 EHC589809:EHC589818 EQY589809:EQY589818 FAU589809:FAU589818 FKQ589809:FKQ589818 FUM589809:FUM589818 GEI589809:GEI589818 GOE589809:GOE589818 GYA589809:GYA589818 HHW589809:HHW589818 HRS589809:HRS589818 IBO589809:IBO589818 ILK589809:ILK589818 IVG589809:IVG589818 JFC589809:JFC589818 JOY589809:JOY589818 JYU589809:JYU589818 KIQ589809:KIQ589818 KSM589809:KSM589818 LCI589809:LCI589818 LME589809:LME589818 LWA589809:LWA589818 MFW589809:MFW589818 MPS589809:MPS589818 MZO589809:MZO589818 NJK589809:NJK589818 NTG589809:NTG589818 ODC589809:ODC589818 OMY589809:OMY589818 OWU589809:OWU589818 PGQ589809:PGQ589818 PQM589809:PQM589818 QAI589809:QAI589818 QKE589809:QKE589818 QUA589809:QUA589818 RDW589809:RDW589818 RNS589809:RNS589818 RXO589809:RXO589818 SHK589809:SHK589818 SRG589809:SRG589818 TBC589809:TBC589818 TKY589809:TKY589818 TUU589809:TUU589818 UEQ589809:UEQ589818 UOM589809:UOM589818 UYI589809:UYI589818 VIE589809:VIE589818 VSA589809:VSA589818 WBW589809:WBW589818 WLS589809:WLS589818 WVO589809:WVO589818 G655345:G655354 JC655345:JC655354 SY655345:SY655354 ACU655345:ACU655354 AMQ655345:AMQ655354 AWM655345:AWM655354 BGI655345:BGI655354 BQE655345:BQE655354 CAA655345:CAA655354 CJW655345:CJW655354 CTS655345:CTS655354 DDO655345:DDO655354 DNK655345:DNK655354 DXG655345:DXG655354 EHC655345:EHC655354 EQY655345:EQY655354 FAU655345:FAU655354 FKQ655345:FKQ655354 FUM655345:FUM655354 GEI655345:GEI655354 GOE655345:GOE655354 GYA655345:GYA655354 HHW655345:HHW655354 HRS655345:HRS655354 IBO655345:IBO655354 ILK655345:ILK655354 IVG655345:IVG655354 JFC655345:JFC655354 JOY655345:JOY655354 JYU655345:JYU655354 KIQ655345:KIQ655354 KSM655345:KSM655354 LCI655345:LCI655354 LME655345:LME655354 LWA655345:LWA655354 MFW655345:MFW655354 MPS655345:MPS655354 MZO655345:MZO655354 NJK655345:NJK655354 NTG655345:NTG655354 ODC655345:ODC655354 OMY655345:OMY655354 OWU655345:OWU655354 PGQ655345:PGQ655354 PQM655345:PQM655354 QAI655345:QAI655354 QKE655345:QKE655354 QUA655345:QUA655354 RDW655345:RDW655354 RNS655345:RNS655354 RXO655345:RXO655354 SHK655345:SHK655354 SRG655345:SRG655354 TBC655345:TBC655354 TKY655345:TKY655354 TUU655345:TUU655354 UEQ655345:UEQ655354 UOM655345:UOM655354 UYI655345:UYI655354 VIE655345:VIE655354 VSA655345:VSA655354 WBW655345:WBW655354 WLS655345:WLS655354 WVO655345:WVO655354 G720881:G720890 JC720881:JC720890 SY720881:SY720890 ACU720881:ACU720890 AMQ720881:AMQ720890 AWM720881:AWM720890 BGI720881:BGI720890 BQE720881:BQE720890 CAA720881:CAA720890 CJW720881:CJW720890 CTS720881:CTS720890 DDO720881:DDO720890 DNK720881:DNK720890 DXG720881:DXG720890 EHC720881:EHC720890 EQY720881:EQY720890 FAU720881:FAU720890 FKQ720881:FKQ720890 FUM720881:FUM720890 GEI720881:GEI720890 GOE720881:GOE720890 GYA720881:GYA720890 HHW720881:HHW720890 HRS720881:HRS720890 IBO720881:IBO720890 ILK720881:ILK720890 IVG720881:IVG720890 JFC720881:JFC720890 JOY720881:JOY720890 JYU720881:JYU720890 KIQ720881:KIQ720890 KSM720881:KSM720890 LCI720881:LCI720890 LME720881:LME720890 LWA720881:LWA720890 MFW720881:MFW720890 MPS720881:MPS720890 MZO720881:MZO720890 NJK720881:NJK720890 NTG720881:NTG720890 ODC720881:ODC720890 OMY720881:OMY720890 OWU720881:OWU720890 PGQ720881:PGQ720890 PQM720881:PQM720890 QAI720881:QAI720890 QKE720881:QKE720890 QUA720881:QUA720890 RDW720881:RDW720890 RNS720881:RNS720890 RXO720881:RXO720890 SHK720881:SHK720890 SRG720881:SRG720890 TBC720881:TBC720890 TKY720881:TKY720890 TUU720881:TUU720890 UEQ720881:UEQ720890 UOM720881:UOM720890 UYI720881:UYI720890 VIE720881:VIE720890 VSA720881:VSA720890 WBW720881:WBW720890 WLS720881:WLS720890 WVO720881:WVO720890 G786417:G786426 JC786417:JC786426 SY786417:SY786426 ACU786417:ACU786426 AMQ786417:AMQ786426 AWM786417:AWM786426 BGI786417:BGI786426 BQE786417:BQE786426 CAA786417:CAA786426 CJW786417:CJW786426 CTS786417:CTS786426 DDO786417:DDO786426 DNK786417:DNK786426 DXG786417:DXG786426 EHC786417:EHC786426 EQY786417:EQY786426 FAU786417:FAU786426 FKQ786417:FKQ786426 FUM786417:FUM786426 GEI786417:GEI786426 GOE786417:GOE786426 GYA786417:GYA786426 HHW786417:HHW786426 HRS786417:HRS786426 IBO786417:IBO786426 ILK786417:ILK786426 IVG786417:IVG786426 JFC786417:JFC786426 JOY786417:JOY786426 JYU786417:JYU786426 KIQ786417:KIQ786426 KSM786417:KSM786426 LCI786417:LCI786426 LME786417:LME786426 LWA786417:LWA786426 MFW786417:MFW786426 MPS786417:MPS786426 MZO786417:MZO786426 NJK786417:NJK786426 NTG786417:NTG786426 ODC786417:ODC786426 OMY786417:OMY786426 OWU786417:OWU786426 PGQ786417:PGQ786426 PQM786417:PQM786426 QAI786417:QAI786426 QKE786417:QKE786426 QUA786417:QUA786426 RDW786417:RDW786426 RNS786417:RNS786426 RXO786417:RXO786426 SHK786417:SHK786426 SRG786417:SRG786426 TBC786417:TBC786426 TKY786417:TKY786426 TUU786417:TUU786426 UEQ786417:UEQ786426 UOM786417:UOM786426 UYI786417:UYI786426 VIE786417:VIE786426 VSA786417:VSA786426 WBW786417:WBW786426 WLS786417:WLS786426 WVO786417:WVO786426 G851953:G851962 JC851953:JC851962 SY851953:SY851962 ACU851953:ACU851962 AMQ851953:AMQ851962 AWM851953:AWM851962 BGI851953:BGI851962 BQE851953:BQE851962 CAA851953:CAA851962 CJW851953:CJW851962 CTS851953:CTS851962 DDO851953:DDO851962 DNK851953:DNK851962 DXG851953:DXG851962 EHC851953:EHC851962 EQY851953:EQY851962 FAU851953:FAU851962 FKQ851953:FKQ851962 FUM851953:FUM851962 GEI851953:GEI851962 GOE851953:GOE851962 GYA851953:GYA851962 HHW851953:HHW851962 HRS851953:HRS851962 IBO851953:IBO851962 ILK851953:ILK851962 IVG851953:IVG851962 JFC851953:JFC851962 JOY851953:JOY851962 JYU851953:JYU851962 KIQ851953:KIQ851962 KSM851953:KSM851962 LCI851953:LCI851962 LME851953:LME851962 LWA851953:LWA851962 MFW851953:MFW851962 MPS851953:MPS851962 MZO851953:MZO851962 NJK851953:NJK851962 NTG851953:NTG851962 ODC851953:ODC851962 OMY851953:OMY851962 OWU851953:OWU851962 PGQ851953:PGQ851962 PQM851953:PQM851962 QAI851953:QAI851962 QKE851953:QKE851962 QUA851953:QUA851962 RDW851953:RDW851962 RNS851953:RNS851962 RXO851953:RXO851962 SHK851953:SHK851962 SRG851953:SRG851962 TBC851953:TBC851962 TKY851953:TKY851962 TUU851953:TUU851962 UEQ851953:UEQ851962 UOM851953:UOM851962 UYI851953:UYI851962 VIE851953:VIE851962 VSA851953:VSA851962 WBW851953:WBW851962 WLS851953:WLS851962 WVO851953:WVO851962 G917489:G917498 JC917489:JC917498 SY917489:SY917498 ACU917489:ACU917498 AMQ917489:AMQ917498 AWM917489:AWM917498 BGI917489:BGI917498 BQE917489:BQE917498 CAA917489:CAA917498 CJW917489:CJW917498 CTS917489:CTS917498 DDO917489:DDO917498 DNK917489:DNK917498 DXG917489:DXG917498 EHC917489:EHC917498 EQY917489:EQY917498 FAU917489:FAU917498 FKQ917489:FKQ917498 FUM917489:FUM917498 GEI917489:GEI917498 GOE917489:GOE917498 GYA917489:GYA917498 HHW917489:HHW917498 HRS917489:HRS917498 IBO917489:IBO917498 ILK917489:ILK917498 IVG917489:IVG917498 JFC917489:JFC917498 JOY917489:JOY917498 JYU917489:JYU917498 KIQ917489:KIQ917498 KSM917489:KSM917498 LCI917489:LCI917498 LME917489:LME917498 LWA917489:LWA917498 MFW917489:MFW917498 MPS917489:MPS917498 MZO917489:MZO917498 NJK917489:NJK917498 NTG917489:NTG917498 ODC917489:ODC917498 OMY917489:OMY917498 OWU917489:OWU917498 PGQ917489:PGQ917498 PQM917489:PQM917498 QAI917489:QAI917498 QKE917489:QKE917498 QUA917489:QUA917498 RDW917489:RDW917498 RNS917489:RNS917498 RXO917489:RXO917498 SHK917489:SHK917498 SRG917489:SRG917498 TBC917489:TBC917498 TKY917489:TKY917498 TUU917489:TUU917498 UEQ917489:UEQ917498 UOM917489:UOM917498 UYI917489:UYI917498 VIE917489:VIE917498 VSA917489:VSA917498 WBW917489:WBW917498 WLS917489:WLS917498 WVO917489:WVO917498 G983025:G983034 JC983025:JC983034 SY983025:SY983034 ACU983025:ACU983034 AMQ983025:AMQ983034 AWM983025:AWM983034 BGI983025:BGI983034 BQE983025:BQE983034 CAA983025:CAA983034 CJW983025:CJW983034 CTS983025:CTS983034 DDO983025:DDO983034 DNK983025:DNK983034 DXG983025:DXG983034 EHC983025:EHC983034 EQY983025:EQY983034 FAU983025:FAU983034 FKQ983025:FKQ983034 FUM983025:FUM983034 GEI983025:GEI983034 GOE983025:GOE983034 GYA983025:GYA983034 HHW983025:HHW983034 HRS983025:HRS983034 IBO983025:IBO983034 ILK983025:ILK983034 IVG983025:IVG983034 JFC983025:JFC983034 JOY983025:JOY983034 JYU983025:JYU983034 KIQ983025:KIQ983034 KSM983025:KSM983034 LCI983025:LCI983034 LME983025:LME983034 LWA983025:LWA983034 MFW983025:MFW983034 MPS983025:MPS983034 MZO983025:MZO983034 NJK983025:NJK983034 NTG983025:NTG983034 ODC983025:ODC983034 OMY983025:OMY983034 OWU983025:OWU983034 PGQ983025:PGQ983034 PQM983025:PQM983034 QAI983025:QAI983034 QKE983025:QKE983034 QUA983025:QUA983034 RDW983025:RDW983034 RNS983025:RNS983034 RXO983025:RXO983034 SHK983025:SHK983034 SRG983025:SRG983034 TBC983025:TBC983034 TKY983025:TKY983034 TUU983025:TUU983034 UEQ983025:UEQ983034 UOM983025:UOM983034 UYI983025:UYI983034 VIE983025:VIE983034 VSA983025:VSA983034 WBW983025:WBW983034 WLS983025:WLS983034 WVO983025:WVO983034 WLS11:WLS18 WBW11:WBW18 VSA11:VSA18 VIE11:VIE18 UYI11:UYI18 UOM11:UOM18 UEQ11:UEQ18 TUU11:TUU18 TKY11:TKY18 TBC11:TBC18 SRG11:SRG18 SHK11:SHK18 RXO11:RXO18 RNS11:RNS18 RDW11:RDW18 QUA11:QUA18 QKE11:QKE18 QAI11:QAI18 PQM11:PQM18 PGQ11:PGQ18 OWU11:OWU18 OMY11:OMY18 ODC11:ODC18 NTG11:NTG18 NJK11:NJK18 MZO11:MZO18 MPS11:MPS18 MFW11:MFW18 LWA11:LWA18 LME11:LME18 LCI11:LCI18 KSM11:KSM18 KIQ11:KIQ18 JYU11:JYU18 JOY11:JOY18 JFC11:JFC18 IVG11:IVG18 ILK11:ILK18 IBO11:IBO18 HRS11:HRS18 HHW11:HHW18 GYA11:GYA18 GOE11:GOE18 GEI11:GEI18 FUM11:FUM18 FKQ11:FKQ18 FAU11:FAU18 EQY11:EQY18 EHC11:EHC18 DXG11:DXG18 DNK11:DNK18 DDO11:DDO18 CTS11:CTS18 CJW11:CJW18 CAA11:CAA18 BQE11:BQE18 BGI11:BGI18 AWM11:AWM18 AMQ11:AMQ18 ACU11:ACU18 SY11:SY18 JC11:JC18 G11:G18 WVS11:WVS18 WLW11:WLW18 WCA11:WCA18 VSE11:VSE18 VII11:VII18 UYM11:UYM18 UOQ11:UOQ18 UEU11:UEU18 TUY11:TUY18 TLC11:TLC18 TBG11:TBG18 SRK11:SRK18 SHO11:SHO18 RXS11:RXS18 RNW11:RNW18 REA11:REA18 QUE11:QUE18 QKI11:QKI18 QAM11:QAM18 PQQ11:PQQ18 PGU11:PGU18 OWY11:OWY18 ONC11:ONC18 ODG11:ODG18 NTK11:NTK18 NJO11:NJO18 MZS11:MZS18 MPW11:MPW18 MGA11:MGA18 LWE11:LWE18 LMI11:LMI18 LCM11:LCM18 KSQ11:KSQ18 KIU11:KIU18 JYY11:JYY18 JPC11:JPC18 JFG11:JFG18 IVK11:IVK18 ILO11:ILO18 IBS11:IBS18 HRW11:HRW18 HIA11:HIA18 GYE11:GYE18 GOI11:GOI18 GEM11:GEM18 FUQ11:FUQ18 FKU11:FKU18 FAY11:FAY18 ERC11:ERC18 EHG11:EHG18 DXK11:DXK18 DNO11:DNO18 DDS11:DDS18 CTW11:CTW18 CKA11:CKA18 CAE11:CAE18 BQI11:BQI18 BGM11:BGM18 AWQ11:AWQ18 AMU11:AMU18 ACY11:ACY18 TC11:TC18 JG11:JG18 K11:K18 WVO11:WVO18" xr:uid="{7AA1C925-A85C-4027-96D6-A5D8377EE3DF}">
      <formula1>"Pass,Fail,NA"</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087A-845E-4176-B636-6B8CDCAB0790}">
  <dimension ref="B1:IR29"/>
  <sheetViews>
    <sheetView workbookViewId="0">
      <selection activeCell="D10" sqref="D10"/>
    </sheetView>
  </sheetViews>
  <sheetFormatPr defaultColWidth="9.08984375" defaultRowHeight="13"/>
  <cols>
    <col min="1" max="1" width="0.6328125" style="1" customWidth="1"/>
    <col min="2" max="2" width="2.90625" style="1" customWidth="1"/>
    <col min="3" max="3" width="14.6328125" style="1" customWidth="1"/>
    <col min="4" max="4" width="20.26953125" style="1" customWidth="1"/>
    <col min="5" max="5" width="17.7265625" style="1" customWidth="1"/>
    <col min="6" max="11" width="8.36328125" style="1" customWidth="1"/>
    <col min="12" max="12" width="0.26953125" style="1" customWidth="1"/>
    <col min="13" max="13" width="17" style="1" customWidth="1"/>
    <col min="14" max="19" width="8.36328125" style="1" customWidth="1"/>
    <col min="20" max="20" width="0.26953125" style="1" customWidth="1"/>
    <col min="21" max="21" width="20.36328125" style="1" customWidth="1"/>
    <col min="22" max="22" width="0.36328125" style="1" customWidth="1"/>
    <col min="23" max="256" width="9.08984375" style="1"/>
    <col min="257" max="257" width="0.6328125" style="1" customWidth="1"/>
    <col min="258" max="258" width="2.90625" style="1" customWidth="1"/>
    <col min="259" max="259" width="14.6328125" style="1" customWidth="1"/>
    <col min="260" max="260" width="20.26953125" style="1" customWidth="1"/>
    <col min="261" max="261" width="17.7265625" style="1" customWidth="1"/>
    <col min="262" max="267" width="8.36328125" style="1" customWidth="1"/>
    <col min="268" max="268" width="0.26953125" style="1" customWidth="1"/>
    <col min="269" max="269" width="17" style="1" customWidth="1"/>
    <col min="270" max="275" width="8.36328125" style="1" customWidth="1"/>
    <col min="276" max="276" width="0.26953125" style="1" customWidth="1"/>
    <col min="277" max="277" width="20.36328125" style="1" customWidth="1"/>
    <col min="278" max="278" width="0.36328125" style="1" customWidth="1"/>
    <col min="279" max="512" width="9.08984375" style="1"/>
    <col min="513" max="513" width="0.6328125" style="1" customWidth="1"/>
    <col min="514" max="514" width="2.90625" style="1" customWidth="1"/>
    <col min="515" max="515" width="14.6328125" style="1" customWidth="1"/>
    <col min="516" max="516" width="20.26953125" style="1" customWidth="1"/>
    <col min="517" max="517" width="17.7265625" style="1" customWidth="1"/>
    <col min="518" max="523" width="8.36328125" style="1" customWidth="1"/>
    <col min="524" max="524" width="0.26953125" style="1" customWidth="1"/>
    <col min="525" max="525" width="17" style="1" customWidth="1"/>
    <col min="526" max="531" width="8.36328125" style="1" customWidth="1"/>
    <col min="532" max="532" width="0.26953125" style="1" customWidth="1"/>
    <col min="533" max="533" width="20.36328125" style="1" customWidth="1"/>
    <col min="534" max="534" width="0.36328125" style="1" customWidth="1"/>
    <col min="535" max="768" width="9.08984375" style="1"/>
    <col min="769" max="769" width="0.6328125" style="1" customWidth="1"/>
    <col min="770" max="770" width="2.90625" style="1" customWidth="1"/>
    <col min="771" max="771" width="14.6328125" style="1" customWidth="1"/>
    <col min="772" max="772" width="20.26953125" style="1" customWidth="1"/>
    <col min="773" max="773" width="17.7265625" style="1" customWidth="1"/>
    <col min="774" max="779" width="8.36328125" style="1" customWidth="1"/>
    <col min="780" max="780" width="0.26953125" style="1" customWidth="1"/>
    <col min="781" max="781" width="17" style="1" customWidth="1"/>
    <col min="782" max="787" width="8.36328125" style="1" customWidth="1"/>
    <col min="788" max="788" width="0.26953125" style="1" customWidth="1"/>
    <col min="789" max="789" width="20.36328125" style="1" customWidth="1"/>
    <col min="790" max="790" width="0.36328125" style="1" customWidth="1"/>
    <col min="791" max="1024" width="9.08984375" style="1"/>
    <col min="1025" max="1025" width="0.6328125" style="1" customWidth="1"/>
    <col min="1026" max="1026" width="2.90625" style="1" customWidth="1"/>
    <col min="1027" max="1027" width="14.6328125" style="1" customWidth="1"/>
    <col min="1028" max="1028" width="20.26953125" style="1" customWidth="1"/>
    <col min="1029" max="1029" width="17.7265625" style="1" customWidth="1"/>
    <col min="1030" max="1035" width="8.36328125" style="1" customWidth="1"/>
    <col min="1036" max="1036" width="0.26953125" style="1" customWidth="1"/>
    <col min="1037" max="1037" width="17" style="1" customWidth="1"/>
    <col min="1038" max="1043" width="8.36328125" style="1" customWidth="1"/>
    <col min="1044" max="1044" width="0.26953125" style="1" customWidth="1"/>
    <col min="1045" max="1045" width="20.36328125" style="1" customWidth="1"/>
    <col min="1046" max="1046" width="0.36328125" style="1" customWidth="1"/>
    <col min="1047" max="1280" width="9.08984375" style="1"/>
    <col min="1281" max="1281" width="0.6328125" style="1" customWidth="1"/>
    <col min="1282" max="1282" width="2.90625" style="1" customWidth="1"/>
    <col min="1283" max="1283" width="14.6328125" style="1" customWidth="1"/>
    <col min="1284" max="1284" width="20.26953125" style="1" customWidth="1"/>
    <col min="1285" max="1285" width="17.7265625" style="1" customWidth="1"/>
    <col min="1286" max="1291" width="8.36328125" style="1" customWidth="1"/>
    <col min="1292" max="1292" width="0.26953125" style="1" customWidth="1"/>
    <col min="1293" max="1293" width="17" style="1" customWidth="1"/>
    <col min="1294" max="1299" width="8.36328125" style="1" customWidth="1"/>
    <col min="1300" max="1300" width="0.26953125" style="1" customWidth="1"/>
    <col min="1301" max="1301" width="20.36328125" style="1" customWidth="1"/>
    <col min="1302" max="1302" width="0.36328125" style="1" customWidth="1"/>
    <col min="1303" max="1536" width="9.08984375" style="1"/>
    <col min="1537" max="1537" width="0.6328125" style="1" customWidth="1"/>
    <col min="1538" max="1538" width="2.90625" style="1" customWidth="1"/>
    <col min="1539" max="1539" width="14.6328125" style="1" customWidth="1"/>
    <col min="1540" max="1540" width="20.26953125" style="1" customWidth="1"/>
    <col min="1541" max="1541" width="17.7265625" style="1" customWidth="1"/>
    <col min="1542" max="1547" width="8.36328125" style="1" customWidth="1"/>
    <col min="1548" max="1548" width="0.26953125" style="1" customWidth="1"/>
    <col min="1549" max="1549" width="17" style="1" customWidth="1"/>
    <col min="1550" max="1555" width="8.36328125" style="1" customWidth="1"/>
    <col min="1556" max="1556" width="0.26953125" style="1" customWidth="1"/>
    <col min="1557" max="1557" width="20.36328125" style="1" customWidth="1"/>
    <col min="1558" max="1558" width="0.36328125" style="1" customWidth="1"/>
    <col min="1559" max="1792" width="9.08984375" style="1"/>
    <col min="1793" max="1793" width="0.6328125" style="1" customWidth="1"/>
    <col min="1794" max="1794" width="2.90625" style="1" customWidth="1"/>
    <col min="1795" max="1795" width="14.6328125" style="1" customWidth="1"/>
    <col min="1796" max="1796" width="20.26953125" style="1" customWidth="1"/>
    <col min="1797" max="1797" width="17.7265625" style="1" customWidth="1"/>
    <col min="1798" max="1803" width="8.36328125" style="1" customWidth="1"/>
    <col min="1804" max="1804" width="0.26953125" style="1" customWidth="1"/>
    <col min="1805" max="1805" width="17" style="1" customWidth="1"/>
    <col min="1806" max="1811" width="8.36328125" style="1" customWidth="1"/>
    <col min="1812" max="1812" width="0.26953125" style="1" customWidth="1"/>
    <col min="1813" max="1813" width="20.36328125" style="1" customWidth="1"/>
    <col min="1814" max="1814" width="0.36328125" style="1" customWidth="1"/>
    <col min="1815" max="2048" width="9.08984375" style="1"/>
    <col min="2049" max="2049" width="0.6328125" style="1" customWidth="1"/>
    <col min="2050" max="2050" width="2.90625" style="1" customWidth="1"/>
    <col min="2051" max="2051" width="14.6328125" style="1" customWidth="1"/>
    <col min="2052" max="2052" width="20.26953125" style="1" customWidth="1"/>
    <col min="2053" max="2053" width="17.7265625" style="1" customWidth="1"/>
    <col min="2054" max="2059" width="8.36328125" style="1" customWidth="1"/>
    <col min="2060" max="2060" width="0.26953125" style="1" customWidth="1"/>
    <col min="2061" max="2061" width="17" style="1" customWidth="1"/>
    <col min="2062" max="2067" width="8.36328125" style="1" customWidth="1"/>
    <col min="2068" max="2068" width="0.26953125" style="1" customWidth="1"/>
    <col min="2069" max="2069" width="20.36328125" style="1" customWidth="1"/>
    <col min="2070" max="2070" width="0.36328125" style="1" customWidth="1"/>
    <col min="2071" max="2304" width="9.08984375" style="1"/>
    <col min="2305" max="2305" width="0.6328125" style="1" customWidth="1"/>
    <col min="2306" max="2306" width="2.90625" style="1" customWidth="1"/>
    <col min="2307" max="2307" width="14.6328125" style="1" customWidth="1"/>
    <col min="2308" max="2308" width="20.26953125" style="1" customWidth="1"/>
    <col min="2309" max="2309" width="17.7265625" style="1" customWidth="1"/>
    <col min="2310" max="2315" width="8.36328125" style="1" customWidth="1"/>
    <col min="2316" max="2316" width="0.26953125" style="1" customWidth="1"/>
    <col min="2317" max="2317" width="17" style="1" customWidth="1"/>
    <col min="2318" max="2323" width="8.36328125" style="1" customWidth="1"/>
    <col min="2324" max="2324" width="0.26953125" style="1" customWidth="1"/>
    <col min="2325" max="2325" width="20.36328125" style="1" customWidth="1"/>
    <col min="2326" max="2326" width="0.36328125" style="1" customWidth="1"/>
    <col min="2327" max="2560" width="9.08984375" style="1"/>
    <col min="2561" max="2561" width="0.6328125" style="1" customWidth="1"/>
    <col min="2562" max="2562" width="2.90625" style="1" customWidth="1"/>
    <col min="2563" max="2563" width="14.6328125" style="1" customWidth="1"/>
    <col min="2564" max="2564" width="20.26953125" style="1" customWidth="1"/>
    <col min="2565" max="2565" width="17.7265625" style="1" customWidth="1"/>
    <col min="2566" max="2571" width="8.36328125" style="1" customWidth="1"/>
    <col min="2572" max="2572" width="0.26953125" style="1" customWidth="1"/>
    <col min="2573" max="2573" width="17" style="1" customWidth="1"/>
    <col min="2574" max="2579" width="8.36328125" style="1" customWidth="1"/>
    <col min="2580" max="2580" width="0.26953125" style="1" customWidth="1"/>
    <col min="2581" max="2581" width="20.36328125" style="1" customWidth="1"/>
    <col min="2582" max="2582" width="0.36328125" style="1" customWidth="1"/>
    <col min="2583" max="2816" width="9.08984375" style="1"/>
    <col min="2817" max="2817" width="0.6328125" style="1" customWidth="1"/>
    <col min="2818" max="2818" width="2.90625" style="1" customWidth="1"/>
    <col min="2819" max="2819" width="14.6328125" style="1" customWidth="1"/>
    <col min="2820" max="2820" width="20.26953125" style="1" customWidth="1"/>
    <col min="2821" max="2821" width="17.7265625" style="1" customWidth="1"/>
    <col min="2822" max="2827" width="8.36328125" style="1" customWidth="1"/>
    <col min="2828" max="2828" width="0.26953125" style="1" customWidth="1"/>
    <col min="2829" max="2829" width="17" style="1" customWidth="1"/>
    <col min="2830" max="2835" width="8.36328125" style="1" customWidth="1"/>
    <col min="2836" max="2836" width="0.26953125" style="1" customWidth="1"/>
    <col min="2837" max="2837" width="20.36328125" style="1" customWidth="1"/>
    <col min="2838" max="2838" width="0.36328125" style="1" customWidth="1"/>
    <col min="2839" max="3072" width="9.08984375" style="1"/>
    <col min="3073" max="3073" width="0.6328125" style="1" customWidth="1"/>
    <col min="3074" max="3074" width="2.90625" style="1" customWidth="1"/>
    <col min="3075" max="3075" width="14.6328125" style="1" customWidth="1"/>
    <col min="3076" max="3076" width="20.26953125" style="1" customWidth="1"/>
    <col min="3077" max="3077" width="17.7265625" style="1" customWidth="1"/>
    <col min="3078" max="3083" width="8.36328125" style="1" customWidth="1"/>
    <col min="3084" max="3084" width="0.26953125" style="1" customWidth="1"/>
    <col min="3085" max="3085" width="17" style="1" customWidth="1"/>
    <col min="3086" max="3091" width="8.36328125" style="1" customWidth="1"/>
    <col min="3092" max="3092" width="0.26953125" style="1" customWidth="1"/>
    <col min="3093" max="3093" width="20.36328125" style="1" customWidth="1"/>
    <col min="3094" max="3094" width="0.36328125" style="1" customWidth="1"/>
    <col min="3095" max="3328" width="9.08984375" style="1"/>
    <col min="3329" max="3329" width="0.6328125" style="1" customWidth="1"/>
    <col min="3330" max="3330" width="2.90625" style="1" customWidth="1"/>
    <col min="3331" max="3331" width="14.6328125" style="1" customWidth="1"/>
    <col min="3332" max="3332" width="20.26953125" style="1" customWidth="1"/>
    <col min="3333" max="3333" width="17.7265625" style="1" customWidth="1"/>
    <col min="3334" max="3339" width="8.36328125" style="1" customWidth="1"/>
    <col min="3340" max="3340" width="0.26953125" style="1" customWidth="1"/>
    <col min="3341" max="3341" width="17" style="1" customWidth="1"/>
    <col min="3342" max="3347" width="8.36328125" style="1" customWidth="1"/>
    <col min="3348" max="3348" width="0.26953125" style="1" customWidth="1"/>
    <col min="3349" max="3349" width="20.36328125" style="1" customWidth="1"/>
    <col min="3350" max="3350" width="0.36328125" style="1" customWidth="1"/>
    <col min="3351" max="3584" width="9.08984375" style="1"/>
    <col min="3585" max="3585" width="0.6328125" style="1" customWidth="1"/>
    <col min="3586" max="3586" width="2.90625" style="1" customWidth="1"/>
    <col min="3587" max="3587" width="14.6328125" style="1" customWidth="1"/>
    <col min="3588" max="3588" width="20.26953125" style="1" customWidth="1"/>
    <col min="3589" max="3589" width="17.7265625" style="1" customWidth="1"/>
    <col min="3590" max="3595" width="8.36328125" style="1" customWidth="1"/>
    <col min="3596" max="3596" width="0.26953125" style="1" customWidth="1"/>
    <col min="3597" max="3597" width="17" style="1" customWidth="1"/>
    <col min="3598" max="3603" width="8.36328125" style="1" customWidth="1"/>
    <col min="3604" max="3604" width="0.26953125" style="1" customWidth="1"/>
    <col min="3605" max="3605" width="20.36328125" style="1" customWidth="1"/>
    <col min="3606" max="3606" width="0.36328125" style="1" customWidth="1"/>
    <col min="3607" max="3840" width="9.08984375" style="1"/>
    <col min="3841" max="3841" width="0.6328125" style="1" customWidth="1"/>
    <col min="3842" max="3842" width="2.90625" style="1" customWidth="1"/>
    <col min="3843" max="3843" width="14.6328125" style="1" customWidth="1"/>
    <col min="3844" max="3844" width="20.26953125" style="1" customWidth="1"/>
    <col min="3845" max="3845" width="17.7265625" style="1" customWidth="1"/>
    <col min="3846" max="3851" width="8.36328125" style="1" customWidth="1"/>
    <col min="3852" max="3852" width="0.26953125" style="1" customWidth="1"/>
    <col min="3853" max="3853" width="17" style="1" customWidth="1"/>
    <col min="3854" max="3859" width="8.36328125" style="1" customWidth="1"/>
    <col min="3860" max="3860" width="0.26953125" style="1" customWidth="1"/>
    <col min="3861" max="3861" width="20.36328125" style="1" customWidth="1"/>
    <col min="3862" max="3862" width="0.36328125" style="1" customWidth="1"/>
    <col min="3863" max="4096" width="9.08984375" style="1"/>
    <col min="4097" max="4097" width="0.6328125" style="1" customWidth="1"/>
    <col min="4098" max="4098" width="2.90625" style="1" customWidth="1"/>
    <col min="4099" max="4099" width="14.6328125" style="1" customWidth="1"/>
    <col min="4100" max="4100" width="20.26953125" style="1" customWidth="1"/>
    <col min="4101" max="4101" width="17.7265625" style="1" customWidth="1"/>
    <col min="4102" max="4107" width="8.36328125" style="1" customWidth="1"/>
    <col min="4108" max="4108" width="0.26953125" style="1" customWidth="1"/>
    <col min="4109" max="4109" width="17" style="1" customWidth="1"/>
    <col min="4110" max="4115" width="8.36328125" style="1" customWidth="1"/>
    <col min="4116" max="4116" width="0.26953125" style="1" customWidth="1"/>
    <col min="4117" max="4117" width="20.36328125" style="1" customWidth="1"/>
    <col min="4118" max="4118" width="0.36328125" style="1" customWidth="1"/>
    <col min="4119" max="4352" width="9.08984375" style="1"/>
    <col min="4353" max="4353" width="0.6328125" style="1" customWidth="1"/>
    <col min="4354" max="4354" width="2.90625" style="1" customWidth="1"/>
    <col min="4355" max="4355" width="14.6328125" style="1" customWidth="1"/>
    <col min="4356" max="4356" width="20.26953125" style="1" customWidth="1"/>
    <col min="4357" max="4357" width="17.7265625" style="1" customWidth="1"/>
    <col min="4358" max="4363" width="8.36328125" style="1" customWidth="1"/>
    <col min="4364" max="4364" width="0.26953125" style="1" customWidth="1"/>
    <col min="4365" max="4365" width="17" style="1" customWidth="1"/>
    <col min="4366" max="4371" width="8.36328125" style="1" customWidth="1"/>
    <col min="4372" max="4372" width="0.26953125" style="1" customWidth="1"/>
    <col min="4373" max="4373" width="20.36328125" style="1" customWidth="1"/>
    <col min="4374" max="4374" width="0.36328125" style="1" customWidth="1"/>
    <col min="4375" max="4608" width="9.08984375" style="1"/>
    <col min="4609" max="4609" width="0.6328125" style="1" customWidth="1"/>
    <col min="4610" max="4610" width="2.90625" style="1" customWidth="1"/>
    <col min="4611" max="4611" width="14.6328125" style="1" customWidth="1"/>
    <col min="4612" max="4612" width="20.26953125" style="1" customWidth="1"/>
    <col min="4613" max="4613" width="17.7265625" style="1" customWidth="1"/>
    <col min="4614" max="4619" width="8.36328125" style="1" customWidth="1"/>
    <col min="4620" max="4620" width="0.26953125" style="1" customWidth="1"/>
    <col min="4621" max="4621" width="17" style="1" customWidth="1"/>
    <col min="4622" max="4627" width="8.36328125" style="1" customWidth="1"/>
    <col min="4628" max="4628" width="0.26953125" style="1" customWidth="1"/>
    <col min="4629" max="4629" width="20.36328125" style="1" customWidth="1"/>
    <col min="4630" max="4630" width="0.36328125" style="1" customWidth="1"/>
    <col min="4631" max="4864" width="9.08984375" style="1"/>
    <col min="4865" max="4865" width="0.6328125" style="1" customWidth="1"/>
    <col min="4866" max="4866" width="2.90625" style="1" customWidth="1"/>
    <col min="4867" max="4867" width="14.6328125" style="1" customWidth="1"/>
    <col min="4868" max="4868" width="20.26953125" style="1" customWidth="1"/>
    <col min="4869" max="4869" width="17.7265625" style="1" customWidth="1"/>
    <col min="4870" max="4875" width="8.36328125" style="1" customWidth="1"/>
    <col min="4876" max="4876" width="0.26953125" style="1" customWidth="1"/>
    <col min="4877" max="4877" width="17" style="1" customWidth="1"/>
    <col min="4878" max="4883" width="8.36328125" style="1" customWidth="1"/>
    <col min="4884" max="4884" width="0.26953125" style="1" customWidth="1"/>
    <col min="4885" max="4885" width="20.36328125" style="1" customWidth="1"/>
    <col min="4886" max="4886" width="0.36328125" style="1" customWidth="1"/>
    <col min="4887" max="5120" width="9.08984375" style="1"/>
    <col min="5121" max="5121" width="0.6328125" style="1" customWidth="1"/>
    <col min="5122" max="5122" width="2.90625" style="1" customWidth="1"/>
    <col min="5123" max="5123" width="14.6328125" style="1" customWidth="1"/>
    <col min="5124" max="5124" width="20.26953125" style="1" customWidth="1"/>
    <col min="5125" max="5125" width="17.7265625" style="1" customWidth="1"/>
    <col min="5126" max="5131" width="8.36328125" style="1" customWidth="1"/>
    <col min="5132" max="5132" width="0.26953125" style="1" customWidth="1"/>
    <col min="5133" max="5133" width="17" style="1" customWidth="1"/>
    <col min="5134" max="5139" width="8.36328125" style="1" customWidth="1"/>
    <col min="5140" max="5140" width="0.26953125" style="1" customWidth="1"/>
    <col min="5141" max="5141" width="20.36328125" style="1" customWidth="1"/>
    <col min="5142" max="5142" width="0.36328125" style="1" customWidth="1"/>
    <col min="5143" max="5376" width="9.08984375" style="1"/>
    <col min="5377" max="5377" width="0.6328125" style="1" customWidth="1"/>
    <col min="5378" max="5378" width="2.90625" style="1" customWidth="1"/>
    <col min="5379" max="5379" width="14.6328125" style="1" customWidth="1"/>
    <col min="5380" max="5380" width="20.26953125" style="1" customWidth="1"/>
    <col min="5381" max="5381" width="17.7265625" style="1" customWidth="1"/>
    <col min="5382" max="5387" width="8.36328125" style="1" customWidth="1"/>
    <col min="5388" max="5388" width="0.26953125" style="1" customWidth="1"/>
    <col min="5389" max="5389" width="17" style="1" customWidth="1"/>
    <col min="5390" max="5395" width="8.36328125" style="1" customWidth="1"/>
    <col min="5396" max="5396" width="0.26953125" style="1" customWidth="1"/>
    <col min="5397" max="5397" width="20.36328125" style="1" customWidth="1"/>
    <col min="5398" max="5398" width="0.36328125" style="1" customWidth="1"/>
    <col min="5399" max="5632" width="9.08984375" style="1"/>
    <col min="5633" max="5633" width="0.6328125" style="1" customWidth="1"/>
    <col min="5634" max="5634" width="2.90625" style="1" customWidth="1"/>
    <col min="5635" max="5635" width="14.6328125" style="1" customWidth="1"/>
    <col min="5636" max="5636" width="20.26953125" style="1" customWidth="1"/>
    <col min="5637" max="5637" width="17.7265625" style="1" customWidth="1"/>
    <col min="5638" max="5643" width="8.36328125" style="1" customWidth="1"/>
    <col min="5644" max="5644" width="0.26953125" style="1" customWidth="1"/>
    <col min="5645" max="5645" width="17" style="1" customWidth="1"/>
    <col min="5646" max="5651" width="8.36328125" style="1" customWidth="1"/>
    <col min="5652" max="5652" width="0.26953125" style="1" customWidth="1"/>
    <col min="5653" max="5653" width="20.36328125" style="1" customWidth="1"/>
    <col min="5654" max="5654" width="0.36328125" style="1" customWidth="1"/>
    <col min="5655" max="5888" width="9.08984375" style="1"/>
    <col min="5889" max="5889" width="0.6328125" style="1" customWidth="1"/>
    <col min="5890" max="5890" width="2.90625" style="1" customWidth="1"/>
    <col min="5891" max="5891" width="14.6328125" style="1" customWidth="1"/>
    <col min="5892" max="5892" width="20.26953125" style="1" customWidth="1"/>
    <col min="5893" max="5893" width="17.7265625" style="1" customWidth="1"/>
    <col min="5894" max="5899" width="8.36328125" style="1" customWidth="1"/>
    <col min="5900" max="5900" width="0.26953125" style="1" customWidth="1"/>
    <col min="5901" max="5901" width="17" style="1" customWidth="1"/>
    <col min="5902" max="5907" width="8.36328125" style="1" customWidth="1"/>
    <col min="5908" max="5908" width="0.26953125" style="1" customWidth="1"/>
    <col min="5909" max="5909" width="20.36328125" style="1" customWidth="1"/>
    <col min="5910" max="5910" width="0.36328125" style="1" customWidth="1"/>
    <col min="5911" max="6144" width="9.08984375" style="1"/>
    <col min="6145" max="6145" width="0.6328125" style="1" customWidth="1"/>
    <col min="6146" max="6146" width="2.90625" style="1" customWidth="1"/>
    <col min="6147" max="6147" width="14.6328125" style="1" customWidth="1"/>
    <col min="6148" max="6148" width="20.26953125" style="1" customWidth="1"/>
    <col min="6149" max="6149" width="17.7265625" style="1" customWidth="1"/>
    <col min="6150" max="6155" width="8.36328125" style="1" customWidth="1"/>
    <col min="6156" max="6156" width="0.26953125" style="1" customWidth="1"/>
    <col min="6157" max="6157" width="17" style="1" customWidth="1"/>
    <col min="6158" max="6163" width="8.36328125" style="1" customWidth="1"/>
    <col min="6164" max="6164" width="0.26953125" style="1" customWidth="1"/>
    <col min="6165" max="6165" width="20.36328125" style="1" customWidth="1"/>
    <col min="6166" max="6166" width="0.36328125" style="1" customWidth="1"/>
    <col min="6167" max="6400" width="9.08984375" style="1"/>
    <col min="6401" max="6401" width="0.6328125" style="1" customWidth="1"/>
    <col min="6402" max="6402" width="2.90625" style="1" customWidth="1"/>
    <col min="6403" max="6403" width="14.6328125" style="1" customWidth="1"/>
    <col min="6404" max="6404" width="20.26953125" style="1" customWidth="1"/>
    <col min="6405" max="6405" width="17.7265625" style="1" customWidth="1"/>
    <col min="6406" max="6411" width="8.36328125" style="1" customWidth="1"/>
    <col min="6412" max="6412" width="0.26953125" style="1" customWidth="1"/>
    <col min="6413" max="6413" width="17" style="1" customWidth="1"/>
    <col min="6414" max="6419" width="8.36328125" style="1" customWidth="1"/>
    <col min="6420" max="6420" width="0.26953125" style="1" customWidth="1"/>
    <col min="6421" max="6421" width="20.36328125" style="1" customWidth="1"/>
    <col min="6422" max="6422" width="0.36328125" style="1" customWidth="1"/>
    <col min="6423" max="6656" width="9.08984375" style="1"/>
    <col min="6657" max="6657" width="0.6328125" style="1" customWidth="1"/>
    <col min="6658" max="6658" width="2.90625" style="1" customWidth="1"/>
    <col min="6659" max="6659" width="14.6328125" style="1" customWidth="1"/>
    <col min="6660" max="6660" width="20.26953125" style="1" customWidth="1"/>
    <col min="6661" max="6661" width="17.7265625" style="1" customWidth="1"/>
    <col min="6662" max="6667" width="8.36328125" style="1" customWidth="1"/>
    <col min="6668" max="6668" width="0.26953125" style="1" customWidth="1"/>
    <col min="6669" max="6669" width="17" style="1" customWidth="1"/>
    <col min="6670" max="6675" width="8.36328125" style="1" customWidth="1"/>
    <col min="6676" max="6676" width="0.26953125" style="1" customWidth="1"/>
    <col min="6677" max="6677" width="20.36328125" style="1" customWidth="1"/>
    <col min="6678" max="6678" width="0.36328125" style="1" customWidth="1"/>
    <col min="6679" max="6912" width="9.08984375" style="1"/>
    <col min="6913" max="6913" width="0.6328125" style="1" customWidth="1"/>
    <col min="6914" max="6914" width="2.90625" style="1" customWidth="1"/>
    <col min="6915" max="6915" width="14.6328125" style="1" customWidth="1"/>
    <col min="6916" max="6916" width="20.26953125" style="1" customWidth="1"/>
    <col min="6917" max="6917" width="17.7265625" style="1" customWidth="1"/>
    <col min="6918" max="6923" width="8.36328125" style="1" customWidth="1"/>
    <col min="6924" max="6924" width="0.26953125" style="1" customWidth="1"/>
    <col min="6925" max="6925" width="17" style="1" customWidth="1"/>
    <col min="6926" max="6931" width="8.36328125" style="1" customWidth="1"/>
    <col min="6932" max="6932" width="0.26953125" style="1" customWidth="1"/>
    <col min="6933" max="6933" width="20.36328125" style="1" customWidth="1"/>
    <col min="6934" max="6934" width="0.36328125" style="1" customWidth="1"/>
    <col min="6935" max="7168" width="9.08984375" style="1"/>
    <col min="7169" max="7169" width="0.6328125" style="1" customWidth="1"/>
    <col min="7170" max="7170" width="2.90625" style="1" customWidth="1"/>
    <col min="7171" max="7171" width="14.6328125" style="1" customWidth="1"/>
    <col min="7172" max="7172" width="20.26953125" style="1" customWidth="1"/>
    <col min="7173" max="7173" width="17.7265625" style="1" customWidth="1"/>
    <col min="7174" max="7179" width="8.36328125" style="1" customWidth="1"/>
    <col min="7180" max="7180" width="0.26953125" style="1" customWidth="1"/>
    <col min="7181" max="7181" width="17" style="1" customWidth="1"/>
    <col min="7182" max="7187" width="8.36328125" style="1" customWidth="1"/>
    <col min="7188" max="7188" width="0.26953125" style="1" customWidth="1"/>
    <col min="7189" max="7189" width="20.36328125" style="1" customWidth="1"/>
    <col min="7190" max="7190" width="0.36328125" style="1" customWidth="1"/>
    <col min="7191" max="7424" width="9.08984375" style="1"/>
    <col min="7425" max="7425" width="0.6328125" style="1" customWidth="1"/>
    <col min="7426" max="7426" width="2.90625" style="1" customWidth="1"/>
    <col min="7427" max="7427" width="14.6328125" style="1" customWidth="1"/>
    <col min="7428" max="7428" width="20.26953125" style="1" customWidth="1"/>
    <col min="7429" max="7429" width="17.7265625" style="1" customWidth="1"/>
    <col min="7430" max="7435" width="8.36328125" style="1" customWidth="1"/>
    <col min="7436" max="7436" width="0.26953125" style="1" customWidth="1"/>
    <col min="7437" max="7437" width="17" style="1" customWidth="1"/>
    <col min="7438" max="7443" width="8.36328125" style="1" customWidth="1"/>
    <col min="7444" max="7444" width="0.26953125" style="1" customWidth="1"/>
    <col min="7445" max="7445" width="20.36328125" style="1" customWidth="1"/>
    <col min="7446" max="7446" width="0.36328125" style="1" customWidth="1"/>
    <col min="7447" max="7680" width="9.08984375" style="1"/>
    <col min="7681" max="7681" width="0.6328125" style="1" customWidth="1"/>
    <col min="7682" max="7682" width="2.90625" style="1" customWidth="1"/>
    <col min="7683" max="7683" width="14.6328125" style="1" customWidth="1"/>
    <col min="7684" max="7684" width="20.26953125" style="1" customWidth="1"/>
    <col min="7685" max="7685" width="17.7265625" style="1" customWidth="1"/>
    <col min="7686" max="7691" width="8.36328125" style="1" customWidth="1"/>
    <col min="7692" max="7692" width="0.26953125" style="1" customWidth="1"/>
    <col min="7693" max="7693" width="17" style="1" customWidth="1"/>
    <col min="7694" max="7699" width="8.36328125" style="1" customWidth="1"/>
    <col min="7700" max="7700" width="0.26953125" style="1" customWidth="1"/>
    <col min="7701" max="7701" width="20.36328125" style="1" customWidth="1"/>
    <col min="7702" max="7702" width="0.36328125" style="1" customWidth="1"/>
    <col min="7703" max="7936" width="9.08984375" style="1"/>
    <col min="7937" max="7937" width="0.6328125" style="1" customWidth="1"/>
    <col min="7938" max="7938" width="2.90625" style="1" customWidth="1"/>
    <col min="7939" max="7939" width="14.6328125" style="1" customWidth="1"/>
    <col min="7940" max="7940" width="20.26953125" style="1" customWidth="1"/>
    <col min="7941" max="7941" width="17.7265625" style="1" customWidth="1"/>
    <col min="7942" max="7947" width="8.36328125" style="1" customWidth="1"/>
    <col min="7948" max="7948" width="0.26953125" style="1" customWidth="1"/>
    <col min="7949" max="7949" width="17" style="1" customWidth="1"/>
    <col min="7950" max="7955" width="8.36328125" style="1" customWidth="1"/>
    <col min="7956" max="7956" width="0.26953125" style="1" customWidth="1"/>
    <col min="7957" max="7957" width="20.36328125" style="1" customWidth="1"/>
    <col min="7958" max="7958" width="0.36328125" style="1" customWidth="1"/>
    <col min="7959" max="8192" width="9.08984375" style="1"/>
    <col min="8193" max="8193" width="0.6328125" style="1" customWidth="1"/>
    <col min="8194" max="8194" width="2.90625" style="1" customWidth="1"/>
    <col min="8195" max="8195" width="14.6328125" style="1" customWidth="1"/>
    <col min="8196" max="8196" width="20.26953125" style="1" customWidth="1"/>
    <col min="8197" max="8197" width="17.7265625" style="1" customWidth="1"/>
    <col min="8198" max="8203" width="8.36328125" style="1" customWidth="1"/>
    <col min="8204" max="8204" width="0.26953125" style="1" customWidth="1"/>
    <col min="8205" max="8205" width="17" style="1" customWidth="1"/>
    <col min="8206" max="8211" width="8.36328125" style="1" customWidth="1"/>
    <col min="8212" max="8212" width="0.26953125" style="1" customWidth="1"/>
    <col min="8213" max="8213" width="20.36328125" style="1" customWidth="1"/>
    <col min="8214" max="8214" width="0.36328125" style="1" customWidth="1"/>
    <col min="8215" max="8448" width="9.08984375" style="1"/>
    <col min="8449" max="8449" width="0.6328125" style="1" customWidth="1"/>
    <col min="8450" max="8450" width="2.90625" style="1" customWidth="1"/>
    <col min="8451" max="8451" width="14.6328125" style="1" customWidth="1"/>
    <col min="8452" max="8452" width="20.26953125" style="1" customWidth="1"/>
    <col min="8453" max="8453" width="17.7265625" style="1" customWidth="1"/>
    <col min="8454" max="8459" width="8.36328125" style="1" customWidth="1"/>
    <col min="8460" max="8460" width="0.26953125" style="1" customWidth="1"/>
    <col min="8461" max="8461" width="17" style="1" customWidth="1"/>
    <col min="8462" max="8467" width="8.36328125" style="1" customWidth="1"/>
    <col min="8468" max="8468" width="0.26953125" style="1" customWidth="1"/>
    <col min="8469" max="8469" width="20.36328125" style="1" customWidth="1"/>
    <col min="8470" max="8470" width="0.36328125" style="1" customWidth="1"/>
    <col min="8471" max="8704" width="9.08984375" style="1"/>
    <col min="8705" max="8705" width="0.6328125" style="1" customWidth="1"/>
    <col min="8706" max="8706" width="2.90625" style="1" customWidth="1"/>
    <col min="8707" max="8707" width="14.6328125" style="1" customWidth="1"/>
    <col min="8708" max="8708" width="20.26953125" style="1" customWidth="1"/>
    <col min="8709" max="8709" width="17.7265625" style="1" customWidth="1"/>
    <col min="8710" max="8715" width="8.36328125" style="1" customWidth="1"/>
    <col min="8716" max="8716" width="0.26953125" style="1" customWidth="1"/>
    <col min="8717" max="8717" width="17" style="1" customWidth="1"/>
    <col min="8718" max="8723" width="8.36328125" style="1" customWidth="1"/>
    <col min="8724" max="8724" width="0.26953125" style="1" customWidth="1"/>
    <col min="8725" max="8725" width="20.36328125" style="1" customWidth="1"/>
    <col min="8726" max="8726" width="0.36328125" style="1" customWidth="1"/>
    <col min="8727" max="8960" width="9.08984375" style="1"/>
    <col min="8961" max="8961" width="0.6328125" style="1" customWidth="1"/>
    <col min="8962" max="8962" width="2.90625" style="1" customWidth="1"/>
    <col min="8963" max="8963" width="14.6328125" style="1" customWidth="1"/>
    <col min="8964" max="8964" width="20.26953125" style="1" customWidth="1"/>
    <col min="8965" max="8965" width="17.7265625" style="1" customWidth="1"/>
    <col min="8966" max="8971" width="8.36328125" style="1" customWidth="1"/>
    <col min="8972" max="8972" width="0.26953125" style="1" customWidth="1"/>
    <col min="8973" max="8973" width="17" style="1" customWidth="1"/>
    <col min="8974" max="8979" width="8.36328125" style="1" customWidth="1"/>
    <col min="8980" max="8980" width="0.26953125" style="1" customWidth="1"/>
    <col min="8981" max="8981" width="20.36328125" style="1" customWidth="1"/>
    <col min="8982" max="8982" width="0.36328125" style="1" customWidth="1"/>
    <col min="8983" max="9216" width="9.08984375" style="1"/>
    <col min="9217" max="9217" width="0.6328125" style="1" customWidth="1"/>
    <col min="9218" max="9218" width="2.90625" style="1" customWidth="1"/>
    <col min="9219" max="9219" width="14.6328125" style="1" customWidth="1"/>
    <col min="9220" max="9220" width="20.26953125" style="1" customWidth="1"/>
    <col min="9221" max="9221" width="17.7265625" style="1" customWidth="1"/>
    <col min="9222" max="9227" width="8.36328125" style="1" customWidth="1"/>
    <col min="9228" max="9228" width="0.26953125" style="1" customWidth="1"/>
    <col min="9229" max="9229" width="17" style="1" customWidth="1"/>
    <col min="9230" max="9235" width="8.36328125" style="1" customWidth="1"/>
    <col min="9236" max="9236" width="0.26953125" style="1" customWidth="1"/>
    <col min="9237" max="9237" width="20.36328125" style="1" customWidth="1"/>
    <col min="9238" max="9238" width="0.36328125" style="1" customWidth="1"/>
    <col min="9239" max="9472" width="9.08984375" style="1"/>
    <col min="9473" max="9473" width="0.6328125" style="1" customWidth="1"/>
    <col min="9474" max="9474" width="2.90625" style="1" customWidth="1"/>
    <col min="9475" max="9475" width="14.6328125" style="1" customWidth="1"/>
    <col min="9476" max="9476" width="20.26953125" style="1" customWidth="1"/>
    <col min="9477" max="9477" width="17.7265625" style="1" customWidth="1"/>
    <col min="9478" max="9483" width="8.36328125" style="1" customWidth="1"/>
    <col min="9484" max="9484" width="0.26953125" style="1" customWidth="1"/>
    <col min="9485" max="9485" width="17" style="1" customWidth="1"/>
    <col min="9486" max="9491" width="8.36328125" style="1" customWidth="1"/>
    <col min="9492" max="9492" width="0.26953125" style="1" customWidth="1"/>
    <col min="9493" max="9493" width="20.36328125" style="1" customWidth="1"/>
    <col min="9494" max="9494" width="0.36328125" style="1" customWidth="1"/>
    <col min="9495" max="9728" width="9.08984375" style="1"/>
    <col min="9729" max="9729" width="0.6328125" style="1" customWidth="1"/>
    <col min="9730" max="9730" width="2.90625" style="1" customWidth="1"/>
    <col min="9731" max="9731" width="14.6328125" style="1" customWidth="1"/>
    <col min="9732" max="9732" width="20.26953125" style="1" customWidth="1"/>
    <col min="9733" max="9733" width="17.7265625" style="1" customWidth="1"/>
    <col min="9734" max="9739" width="8.36328125" style="1" customWidth="1"/>
    <col min="9740" max="9740" width="0.26953125" style="1" customWidth="1"/>
    <col min="9741" max="9741" width="17" style="1" customWidth="1"/>
    <col min="9742" max="9747" width="8.36328125" style="1" customWidth="1"/>
    <col min="9748" max="9748" width="0.26953125" style="1" customWidth="1"/>
    <col min="9749" max="9749" width="20.36328125" style="1" customWidth="1"/>
    <col min="9750" max="9750" width="0.36328125" style="1" customWidth="1"/>
    <col min="9751" max="9984" width="9.08984375" style="1"/>
    <col min="9985" max="9985" width="0.6328125" style="1" customWidth="1"/>
    <col min="9986" max="9986" width="2.90625" style="1" customWidth="1"/>
    <col min="9987" max="9987" width="14.6328125" style="1" customWidth="1"/>
    <col min="9988" max="9988" width="20.26953125" style="1" customWidth="1"/>
    <col min="9989" max="9989" width="17.7265625" style="1" customWidth="1"/>
    <col min="9990" max="9995" width="8.36328125" style="1" customWidth="1"/>
    <col min="9996" max="9996" width="0.26953125" style="1" customWidth="1"/>
    <col min="9997" max="9997" width="17" style="1" customWidth="1"/>
    <col min="9998" max="10003" width="8.36328125" style="1" customWidth="1"/>
    <col min="10004" max="10004" width="0.26953125" style="1" customWidth="1"/>
    <col min="10005" max="10005" width="20.36328125" style="1" customWidth="1"/>
    <col min="10006" max="10006" width="0.36328125" style="1" customWidth="1"/>
    <col min="10007" max="10240" width="9.08984375" style="1"/>
    <col min="10241" max="10241" width="0.6328125" style="1" customWidth="1"/>
    <col min="10242" max="10242" width="2.90625" style="1" customWidth="1"/>
    <col min="10243" max="10243" width="14.6328125" style="1" customWidth="1"/>
    <col min="10244" max="10244" width="20.26953125" style="1" customWidth="1"/>
    <col min="10245" max="10245" width="17.7265625" style="1" customWidth="1"/>
    <col min="10246" max="10251" width="8.36328125" style="1" customWidth="1"/>
    <col min="10252" max="10252" width="0.26953125" style="1" customWidth="1"/>
    <col min="10253" max="10253" width="17" style="1" customWidth="1"/>
    <col min="10254" max="10259" width="8.36328125" style="1" customWidth="1"/>
    <col min="10260" max="10260" width="0.26953125" style="1" customWidth="1"/>
    <col min="10261" max="10261" width="20.36328125" style="1" customWidth="1"/>
    <col min="10262" max="10262" width="0.36328125" style="1" customWidth="1"/>
    <col min="10263" max="10496" width="9.08984375" style="1"/>
    <col min="10497" max="10497" width="0.6328125" style="1" customWidth="1"/>
    <col min="10498" max="10498" width="2.90625" style="1" customWidth="1"/>
    <col min="10499" max="10499" width="14.6328125" style="1" customWidth="1"/>
    <col min="10500" max="10500" width="20.26953125" style="1" customWidth="1"/>
    <col min="10501" max="10501" width="17.7265625" style="1" customWidth="1"/>
    <col min="10502" max="10507" width="8.36328125" style="1" customWidth="1"/>
    <col min="10508" max="10508" width="0.26953125" style="1" customWidth="1"/>
    <col min="10509" max="10509" width="17" style="1" customWidth="1"/>
    <col min="10510" max="10515" width="8.36328125" style="1" customWidth="1"/>
    <col min="10516" max="10516" width="0.26953125" style="1" customWidth="1"/>
    <col min="10517" max="10517" width="20.36328125" style="1" customWidth="1"/>
    <col min="10518" max="10518" width="0.36328125" style="1" customWidth="1"/>
    <col min="10519" max="10752" width="9.08984375" style="1"/>
    <col min="10753" max="10753" width="0.6328125" style="1" customWidth="1"/>
    <col min="10754" max="10754" width="2.90625" style="1" customWidth="1"/>
    <col min="10755" max="10755" width="14.6328125" style="1" customWidth="1"/>
    <col min="10756" max="10756" width="20.26953125" style="1" customWidth="1"/>
    <col min="10757" max="10757" width="17.7265625" style="1" customWidth="1"/>
    <col min="10758" max="10763" width="8.36328125" style="1" customWidth="1"/>
    <col min="10764" max="10764" width="0.26953125" style="1" customWidth="1"/>
    <col min="10765" max="10765" width="17" style="1" customWidth="1"/>
    <col min="10766" max="10771" width="8.36328125" style="1" customWidth="1"/>
    <col min="10772" max="10772" width="0.26953125" style="1" customWidth="1"/>
    <col min="10773" max="10773" width="20.36328125" style="1" customWidth="1"/>
    <col min="10774" max="10774" width="0.36328125" style="1" customWidth="1"/>
    <col min="10775" max="11008" width="9.08984375" style="1"/>
    <col min="11009" max="11009" width="0.6328125" style="1" customWidth="1"/>
    <col min="11010" max="11010" width="2.90625" style="1" customWidth="1"/>
    <col min="11011" max="11011" width="14.6328125" style="1" customWidth="1"/>
    <col min="11012" max="11012" width="20.26953125" style="1" customWidth="1"/>
    <col min="11013" max="11013" width="17.7265625" style="1" customWidth="1"/>
    <col min="11014" max="11019" width="8.36328125" style="1" customWidth="1"/>
    <col min="11020" max="11020" width="0.26953125" style="1" customWidth="1"/>
    <col min="11021" max="11021" width="17" style="1" customWidth="1"/>
    <col min="11022" max="11027" width="8.36328125" style="1" customWidth="1"/>
    <col min="11028" max="11028" width="0.26953125" style="1" customWidth="1"/>
    <col min="11029" max="11029" width="20.36328125" style="1" customWidth="1"/>
    <col min="11030" max="11030" width="0.36328125" style="1" customWidth="1"/>
    <col min="11031" max="11264" width="9.08984375" style="1"/>
    <col min="11265" max="11265" width="0.6328125" style="1" customWidth="1"/>
    <col min="11266" max="11266" width="2.90625" style="1" customWidth="1"/>
    <col min="11267" max="11267" width="14.6328125" style="1" customWidth="1"/>
    <col min="11268" max="11268" width="20.26953125" style="1" customWidth="1"/>
    <col min="11269" max="11269" width="17.7265625" style="1" customWidth="1"/>
    <col min="11270" max="11275" width="8.36328125" style="1" customWidth="1"/>
    <col min="11276" max="11276" width="0.26953125" style="1" customWidth="1"/>
    <col min="11277" max="11277" width="17" style="1" customWidth="1"/>
    <col min="11278" max="11283" width="8.36328125" style="1" customWidth="1"/>
    <col min="11284" max="11284" width="0.26953125" style="1" customWidth="1"/>
    <col min="11285" max="11285" width="20.36328125" style="1" customWidth="1"/>
    <col min="11286" max="11286" width="0.36328125" style="1" customWidth="1"/>
    <col min="11287" max="11520" width="9.08984375" style="1"/>
    <col min="11521" max="11521" width="0.6328125" style="1" customWidth="1"/>
    <col min="11522" max="11522" width="2.90625" style="1" customWidth="1"/>
    <col min="11523" max="11523" width="14.6328125" style="1" customWidth="1"/>
    <col min="11524" max="11524" width="20.26953125" style="1" customWidth="1"/>
    <col min="11525" max="11525" width="17.7265625" style="1" customWidth="1"/>
    <col min="11526" max="11531" width="8.36328125" style="1" customWidth="1"/>
    <col min="11532" max="11532" width="0.26953125" style="1" customWidth="1"/>
    <col min="11533" max="11533" width="17" style="1" customWidth="1"/>
    <col min="11534" max="11539" width="8.36328125" style="1" customWidth="1"/>
    <col min="11540" max="11540" width="0.26953125" style="1" customWidth="1"/>
    <col min="11541" max="11541" width="20.36328125" style="1" customWidth="1"/>
    <col min="11542" max="11542" width="0.36328125" style="1" customWidth="1"/>
    <col min="11543" max="11776" width="9.08984375" style="1"/>
    <col min="11777" max="11777" width="0.6328125" style="1" customWidth="1"/>
    <col min="11778" max="11778" width="2.90625" style="1" customWidth="1"/>
    <col min="11779" max="11779" width="14.6328125" style="1" customWidth="1"/>
    <col min="11780" max="11780" width="20.26953125" style="1" customWidth="1"/>
    <col min="11781" max="11781" width="17.7265625" style="1" customWidth="1"/>
    <col min="11782" max="11787" width="8.36328125" style="1" customWidth="1"/>
    <col min="11788" max="11788" width="0.26953125" style="1" customWidth="1"/>
    <col min="11789" max="11789" width="17" style="1" customWidth="1"/>
    <col min="11790" max="11795" width="8.36328125" style="1" customWidth="1"/>
    <col min="11796" max="11796" width="0.26953125" style="1" customWidth="1"/>
    <col min="11797" max="11797" width="20.36328125" style="1" customWidth="1"/>
    <col min="11798" max="11798" width="0.36328125" style="1" customWidth="1"/>
    <col min="11799" max="12032" width="9.08984375" style="1"/>
    <col min="12033" max="12033" width="0.6328125" style="1" customWidth="1"/>
    <col min="12034" max="12034" width="2.90625" style="1" customWidth="1"/>
    <col min="12035" max="12035" width="14.6328125" style="1" customWidth="1"/>
    <col min="12036" max="12036" width="20.26953125" style="1" customWidth="1"/>
    <col min="12037" max="12037" width="17.7265625" style="1" customWidth="1"/>
    <col min="12038" max="12043" width="8.36328125" style="1" customWidth="1"/>
    <col min="12044" max="12044" width="0.26953125" style="1" customWidth="1"/>
    <col min="12045" max="12045" width="17" style="1" customWidth="1"/>
    <col min="12046" max="12051" width="8.36328125" style="1" customWidth="1"/>
    <col min="12052" max="12052" width="0.26953125" style="1" customWidth="1"/>
    <col min="12053" max="12053" width="20.36328125" style="1" customWidth="1"/>
    <col min="12054" max="12054" width="0.36328125" style="1" customWidth="1"/>
    <col min="12055" max="12288" width="9.08984375" style="1"/>
    <col min="12289" max="12289" width="0.6328125" style="1" customWidth="1"/>
    <col min="12290" max="12290" width="2.90625" style="1" customWidth="1"/>
    <col min="12291" max="12291" width="14.6328125" style="1" customWidth="1"/>
    <col min="12292" max="12292" width="20.26953125" style="1" customWidth="1"/>
    <col min="12293" max="12293" width="17.7265625" style="1" customWidth="1"/>
    <col min="12294" max="12299" width="8.36328125" style="1" customWidth="1"/>
    <col min="12300" max="12300" width="0.26953125" style="1" customWidth="1"/>
    <col min="12301" max="12301" width="17" style="1" customWidth="1"/>
    <col min="12302" max="12307" width="8.36328125" style="1" customWidth="1"/>
    <col min="12308" max="12308" width="0.26953125" style="1" customWidth="1"/>
    <col min="12309" max="12309" width="20.36328125" style="1" customWidth="1"/>
    <col min="12310" max="12310" width="0.36328125" style="1" customWidth="1"/>
    <col min="12311" max="12544" width="9.08984375" style="1"/>
    <col min="12545" max="12545" width="0.6328125" style="1" customWidth="1"/>
    <col min="12546" max="12546" width="2.90625" style="1" customWidth="1"/>
    <col min="12547" max="12547" width="14.6328125" style="1" customWidth="1"/>
    <col min="12548" max="12548" width="20.26953125" style="1" customWidth="1"/>
    <col min="12549" max="12549" width="17.7265625" style="1" customWidth="1"/>
    <col min="12550" max="12555" width="8.36328125" style="1" customWidth="1"/>
    <col min="12556" max="12556" width="0.26953125" style="1" customWidth="1"/>
    <col min="12557" max="12557" width="17" style="1" customWidth="1"/>
    <col min="12558" max="12563" width="8.36328125" style="1" customWidth="1"/>
    <col min="12564" max="12564" width="0.26953125" style="1" customWidth="1"/>
    <col min="12565" max="12565" width="20.36328125" style="1" customWidth="1"/>
    <col min="12566" max="12566" width="0.36328125" style="1" customWidth="1"/>
    <col min="12567" max="12800" width="9.08984375" style="1"/>
    <col min="12801" max="12801" width="0.6328125" style="1" customWidth="1"/>
    <col min="12802" max="12802" width="2.90625" style="1" customWidth="1"/>
    <col min="12803" max="12803" width="14.6328125" style="1" customWidth="1"/>
    <col min="12804" max="12804" width="20.26953125" style="1" customWidth="1"/>
    <col min="12805" max="12805" width="17.7265625" style="1" customWidth="1"/>
    <col min="12806" max="12811" width="8.36328125" style="1" customWidth="1"/>
    <col min="12812" max="12812" width="0.26953125" style="1" customWidth="1"/>
    <col min="12813" max="12813" width="17" style="1" customWidth="1"/>
    <col min="12814" max="12819" width="8.36328125" style="1" customWidth="1"/>
    <col min="12820" max="12820" width="0.26953125" style="1" customWidth="1"/>
    <col min="12821" max="12821" width="20.36328125" style="1" customWidth="1"/>
    <col min="12822" max="12822" width="0.36328125" style="1" customWidth="1"/>
    <col min="12823" max="13056" width="9.08984375" style="1"/>
    <col min="13057" max="13057" width="0.6328125" style="1" customWidth="1"/>
    <col min="13058" max="13058" width="2.90625" style="1" customWidth="1"/>
    <col min="13059" max="13059" width="14.6328125" style="1" customWidth="1"/>
    <col min="13060" max="13060" width="20.26953125" style="1" customWidth="1"/>
    <col min="13061" max="13061" width="17.7265625" style="1" customWidth="1"/>
    <col min="13062" max="13067" width="8.36328125" style="1" customWidth="1"/>
    <col min="13068" max="13068" width="0.26953125" style="1" customWidth="1"/>
    <col min="13069" max="13069" width="17" style="1" customWidth="1"/>
    <col min="13070" max="13075" width="8.36328125" style="1" customWidth="1"/>
    <col min="13076" max="13076" width="0.26953125" style="1" customWidth="1"/>
    <col min="13077" max="13077" width="20.36328125" style="1" customWidth="1"/>
    <col min="13078" max="13078" width="0.36328125" style="1" customWidth="1"/>
    <col min="13079" max="13312" width="9.08984375" style="1"/>
    <col min="13313" max="13313" width="0.6328125" style="1" customWidth="1"/>
    <col min="13314" max="13314" width="2.90625" style="1" customWidth="1"/>
    <col min="13315" max="13315" width="14.6328125" style="1" customWidth="1"/>
    <col min="13316" max="13316" width="20.26953125" style="1" customWidth="1"/>
    <col min="13317" max="13317" width="17.7265625" style="1" customWidth="1"/>
    <col min="13318" max="13323" width="8.36328125" style="1" customWidth="1"/>
    <col min="13324" max="13324" width="0.26953125" style="1" customWidth="1"/>
    <col min="13325" max="13325" width="17" style="1" customWidth="1"/>
    <col min="13326" max="13331" width="8.36328125" style="1" customWidth="1"/>
    <col min="13332" max="13332" width="0.26953125" style="1" customWidth="1"/>
    <col min="13333" max="13333" width="20.36328125" style="1" customWidth="1"/>
    <col min="13334" max="13334" width="0.36328125" style="1" customWidth="1"/>
    <col min="13335" max="13568" width="9.08984375" style="1"/>
    <col min="13569" max="13569" width="0.6328125" style="1" customWidth="1"/>
    <col min="13570" max="13570" width="2.90625" style="1" customWidth="1"/>
    <col min="13571" max="13571" width="14.6328125" style="1" customWidth="1"/>
    <col min="13572" max="13572" width="20.26953125" style="1" customWidth="1"/>
    <col min="13573" max="13573" width="17.7265625" style="1" customWidth="1"/>
    <col min="13574" max="13579" width="8.36328125" style="1" customWidth="1"/>
    <col min="13580" max="13580" width="0.26953125" style="1" customWidth="1"/>
    <col min="13581" max="13581" width="17" style="1" customWidth="1"/>
    <col min="13582" max="13587" width="8.36328125" style="1" customWidth="1"/>
    <col min="13588" max="13588" width="0.26953125" style="1" customWidth="1"/>
    <col min="13589" max="13589" width="20.36328125" style="1" customWidth="1"/>
    <col min="13590" max="13590" width="0.36328125" style="1" customWidth="1"/>
    <col min="13591" max="13824" width="9.08984375" style="1"/>
    <col min="13825" max="13825" width="0.6328125" style="1" customWidth="1"/>
    <col min="13826" max="13826" width="2.90625" style="1" customWidth="1"/>
    <col min="13827" max="13827" width="14.6328125" style="1" customWidth="1"/>
    <col min="13828" max="13828" width="20.26953125" style="1" customWidth="1"/>
    <col min="13829" max="13829" width="17.7265625" style="1" customWidth="1"/>
    <col min="13830" max="13835" width="8.36328125" style="1" customWidth="1"/>
    <col min="13836" max="13836" width="0.26953125" style="1" customWidth="1"/>
    <col min="13837" max="13837" width="17" style="1" customWidth="1"/>
    <col min="13838" max="13843" width="8.36328125" style="1" customWidth="1"/>
    <col min="13844" max="13844" width="0.26953125" style="1" customWidth="1"/>
    <col min="13845" max="13845" width="20.36328125" style="1" customWidth="1"/>
    <col min="13846" max="13846" width="0.36328125" style="1" customWidth="1"/>
    <col min="13847" max="14080" width="9.08984375" style="1"/>
    <col min="14081" max="14081" width="0.6328125" style="1" customWidth="1"/>
    <col min="14082" max="14082" width="2.90625" style="1" customWidth="1"/>
    <col min="14083" max="14083" width="14.6328125" style="1" customWidth="1"/>
    <col min="14084" max="14084" width="20.26953125" style="1" customWidth="1"/>
    <col min="14085" max="14085" width="17.7265625" style="1" customWidth="1"/>
    <col min="14086" max="14091" width="8.36328125" style="1" customWidth="1"/>
    <col min="14092" max="14092" width="0.26953125" style="1" customWidth="1"/>
    <col min="14093" max="14093" width="17" style="1" customWidth="1"/>
    <col min="14094" max="14099" width="8.36328125" style="1" customWidth="1"/>
    <col min="14100" max="14100" width="0.26953125" style="1" customWidth="1"/>
    <col min="14101" max="14101" width="20.36328125" style="1" customWidth="1"/>
    <col min="14102" max="14102" width="0.36328125" style="1" customWidth="1"/>
    <col min="14103" max="14336" width="9.08984375" style="1"/>
    <col min="14337" max="14337" width="0.6328125" style="1" customWidth="1"/>
    <col min="14338" max="14338" width="2.90625" style="1" customWidth="1"/>
    <col min="14339" max="14339" width="14.6328125" style="1" customWidth="1"/>
    <col min="14340" max="14340" width="20.26953125" style="1" customWidth="1"/>
    <col min="14341" max="14341" width="17.7265625" style="1" customWidth="1"/>
    <col min="14342" max="14347" width="8.36328125" style="1" customWidth="1"/>
    <col min="14348" max="14348" width="0.26953125" style="1" customWidth="1"/>
    <col min="14349" max="14349" width="17" style="1" customWidth="1"/>
    <col min="14350" max="14355" width="8.36328125" style="1" customWidth="1"/>
    <col min="14356" max="14356" width="0.26953125" style="1" customWidth="1"/>
    <col min="14357" max="14357" width="20.36328125" style="1" customWidth="1"/>
    <col min="14358" max="14358" width="0.36328125" style="1" customWidth="1"/>
    <col min="14359" max="14592" width="9.08984375" style="1"/>
    <col min="14593" max="14593" width="0.6328125" style="1" customWidth="1"/>
    <col min="14594" max="14594" width="2.90625" style="1" customWidth="1"/>
    <col min="14595" max="14595" width="14.6328125" style="1" customWidth="1"/>
    <col min="14596" max="14596" width="20.26953125" style="1" customWidth="1"/>
    <col min="14597" max="14597" width="17.7265625" style="1" customWidth="1"/>
    <col min="14598" max="14603" width="8.36328125" style="1" customWidth="1"/>
    <col min="14604" max="14604" width="0.26953125" style="1" customWidth="1"/>
    <col min="14605" max="14605" width="17" style="1" customWidth="1"/>
    <col min="14606" max="14611" width="8.36328125" style="1" customWidth="1"/>
    <col min="14612" max="14612" width="0.26953125" style="1" customWidth="1"/>
    <col min="14613" max="14613" width="20.36328125" style="1" customWidth="1"/>
    <col min="14614" max="14614" width="0.36328125" style="1" customWidth="1"/>
    <col min="14615" max="14848" width="9.08984375" style="1"/>
    <col min="14849" max="14849" width="0.6328125" style="1" customWidth="1"/>
    <col min="14850" max="14850" width="2.90625" style="1" customWidth="1"/>
    <col min="14851" max="14851" width="14.6328125" style="1" customWidth="1"/>
    <col min="14852" max="14852" width="20.26953125" style="1" customWidth="1"/>
    <col min="14853" max="14853" width="17.7265625" style="1" customWidth="1"/>
    <col min="14854" max="14859" width="8.36328125" style="1" customWidth="1"/>
    <col min="14860" max="14860" width="0.26953125" style="1" customWidth="1"/>
    <col min="14861" max="14861" width="17" style="1" customWidth="1"/>
    <col min="14862" max="14867" width="8.36328125" style="1" customWidth="1"/>
    <col min="14868" max="14868" width="0.26953125" style="1" customWidth="1"/>
    <col min="14869" max="14869" width="20.36328125" style="1" customWidth="1"/>
    <col min="14870" max="14870" width="0.36328125" style="1" customWidth="1"/>
    <col min="14871" max="15104" width="9.08984375" style="1"/>
    <col min="15105" max="15105" width="0.6328125" style="1" customWidth="1"/>
    <col min="15106" max="15106" width="2.90625" style="1" customWidth="1"/>
    <col min="15107" max="15107" width="14.6328125" style="1" customWidth="1"/>
    <col min="15108" max="15108" width="20.26953125" style="1" customWidth="1"/>
    <col min="15109" max="15109" width="17.7265625" style="1" customWidth="1"/>
    <col min="15110" max="15115" width="8.36328125" style="1" customWidth="1"/>
    <col min="15116" max="15116" width="0.26953125" style="1" customWidth="1"/>
    <col min="15117" max="15117" width="17" style="1" customWidth="1"/>
    <col min="15118" max="15123" width="8.36328125" style="1" customWidth="1"/>
    <col min="15124" max="15124" width="0.26953125" style="1" customWidth="1"/>
    <col min="15125" max="15125" width="20.36328125" style="1" customWidth="1"/>
    <col min="15126" max="15126" width="0.36328125" style="1" customWidth="1"/>
    <col min="15127" max="15360" width="9.08984375" style="1"/>
    <col min="15361" max="15361" width="0.6328125" style="1" customWidth="1"/>
    <col min="15362" max="15362" width="2.90625" style="1" customWidth="1"/>
    <col min="15363" max="15363" width="14.6328125" style="1" customWidth="1"/>
    <col min="15364" max="15364" width="20.26953125" style="1" customWidth="1"/>
    <col min="15365" max="15365" width="17.7265625" style="1" customWidth="1"/>
    <col min="15366" max="15371" width="8.36328125" style="1" customWidth="1"/>
    <col min="15372" max="15372" width="0.26953125" style="1" customWidth="1"/>
    <col min="15373" max="15373" width="17" style="1" customWidth="1"/>
    <col min="15374" max="15379" width="8.36328125" style="1" customWidth="1"/>
    <col min="15380" max="15380" width="0.26953125" style="1" customWidth="1"/>
    <col min="15381" max="15381" width="20.36328125" style="1" customWidth="1"/>
    <col min="15382" max="15382" width="0.36328125" style="1" customWidth="1"/>
    <col min="15383" max="15616" width="9.08984375" style="1"/>
    <col min="15617" max="15617" width="0.6328125" style="1" customWidth="1"/>
    <col min="15618" max="15618" width="2.90625" style="1" customWidth="1"/>
    <col min="15619" max="15619" width="14.6328125" style="1" customWidth="1"/>
    <col min="15620" max="15620" width="20.26953125" style="1" customWidth="1"/>
    <col min="15621" max="15621" width="17.7265625" style="1" customWidth="1"/>
    <col min="15622" max="15627" width="8.36328125" style="1" customWidth="1"/>
    <col min="15628" max="15628" width="0.26953125" style="1" customWidth="1"/>
    <col min="15629" max="15629" width="17" style="1" customWidth="1"/>
    <col min="15630" max="15635" width="8.36328125" style="1" customWidth="1"/>
    <col min="15636" max="15636" width="0.26953125" style="1" customWidth="1"/>
    <col min="15637" max="15637" width="20.36328125" style="1" customWidth="1"/>
    <col min="15638" max="15638" width="0.36328125" style="1" customWidth="1"/>
    <col min="15639" max="15872" width="9.08984375" style="1"/>
    <col min="15873" max="15873" width="0.6328125" style="1" customWidth="1"/>
    <col min="15874" max="15874" width="2.90625" style="1" customWidth="1"/>
    <col min="15875" max="15875" width="14.6328125" style="1" customWidth="1"/>
    <col min="15876" max="15876" width="20.26953125" style="1" customWidth="1"/>
    <col min="15877" max="15877" width="17.7265625" style="1" customWidth="1"/>
    <col min="15878" max="15883" width="8.36328125" style="1" customWidth="1"/>
    <col min="15884" max="15884" width="0.26953125" style="1" customWidth="1"/>
    <col min="15885" max="15885" width="17" style="1" customWidth="1"/>
    <col min="15886" max="15891" width="8.36328125" style="1" customWidth="1"/>
    <col min="15892" max="15892" width="0.26953125" style="1" customWidth="1"/>
    <col min="15893" max="15893" width="20.36328125" style="1" customWidth="1"/>
    <col min="15894" max="15894" width="0.36328125" style="1" customWidth="1"/>
    <col min="15895" max="16128" width="9.08984375" style="1"/>
    <col min="16129" max="16129" width="0.6328125" style="1" customWidth="1"/>
    <col min="16130" max="16130" width="2.90625" style="1" customWidth="1"/>
    <col min="16131" max="16131" width="14.6328125" style="1" customWidth="1"/>
    <col min="16132" max="16132" width="20.26953125" style="1" customWidth="1"/>
    <col min="16133" max="16133" width="17.7265625" style="1" customWidth="1"/>
    <col min="16134" max="16139" width="8.36328125" style="1" customWidth="1"/>
    <col min="16140" max="16140" width="0.26953125" style="1" customWidth="1"/>
    <col min="16141" max="16141" width="17" style="1" customWidth="1"/>
    <col min="16142" max="16147" width="8.36328125" style="1" customWidth="1"/>
    <col min="16148" max="16148" width="0.26953125" style="1" customWidth="1"/>
    <col min="16149" max="16149" width="20.36328125" style="1" customWidth="1"/>
    <col min="16150" max="16150" width="0.36328125" style="1" customWidth="1"/>
    <col min="16151" max="16384" width="9.08984375" style="1"/>
  </cols>
  <sheetData>
    <row r="1" spans="2:21">
      <c r="B1" s="123"/>
      <c r="C1" s="123"/>
      <c r="D1" s="123"/>
      <c r="U1" s="3" t="s">
        <v>0</v>
      </c>
    </row>
    <row r="2" spans="2:21">
      <c r="B2" s="2"/>
      <c r="C2" s="2"/>
      <c r="D2" s="2"/>
      <c r="F2" s="4"/>
      <c r="G2" s="4"/>
      <c r="H2" s="4"/>
      <c r="N2" s="4"/>
      <c r="O2" s="4"/>
      <c r="P2" s="4"/>
    </row>
    <row r="3" spans="2:21">
      <c r="B3" s="124" t="s">
        <v>1</v>
      </c>
      <c r="C3" s="125"/>
      <c r="D3" s="126"/>
      <c r="E3" s="127" t="s">
        <v>2</v>
      </c>
      <c r="F3" s="128"/>
      <c r="G3" s="128"/>
      <c r="H3" s="128"/>
      <c r="I3" s="128"/>
      <c r="J3" s="128"/>
      <c r="K3" s="129"/>
      <c r="L3" s="5"/>
      <c r="M3" s="127" t="s">
        <v>3</v>
      </c>
      <c r="N3" s="128"/>
      <c r="O3" s="128"/>
      <c r="P3" s="128"/>
      <c r="Q3" s="128"/>
      <c r="R3" s="128"/>
      <c r="S3" s="129"/>
      <c r="T3" s="5"/>
      <c r="U3" s="6"/>
    </row>
    <row r="4" spans="2:21">
      <c r="B4" s="7"/>
      <c r="C4" s="7"/>
      <c r="D4" s="7"/>
      <c r="E4" s="7"/>
      <c r="F4" s="7"/>
      <c r="G4" s="7"/>
      <c r="H4" s="7"/>
      <c r="I4" s="7"/>
      <c r="J4" s="7"/>
      <c r="K4" s="7"/>
      <c r="L4" s="7"/>
      <c r="M4" s="7"/>
      <c r="N4" s="7"/>
      <c r="O4" s="7"/>
      <c r="P4" s="7"/>
      <c r="Q4" s="7"/>
      <c r="R4" s="7"/>
      <c r="S4" s="7"/>
      <c r="T4" s="7"/>
      <c r="U4" s="7"/>
    </row>
    <row r="5" spans="2:21">
      <c r="B5" s="130" t="s">
        <v>4</v>
      </c>
      <c r="C5" s="130"/>
      <c r="D5" s="131" t="s">
        <v>5</v>
      </c>
      <c r="E5" s="132" t="s">
        <v>6</v>
      </c>
      <c r="F5" s="133" t="s">
        <v>7</v>
      </c>
      <c r="G5" s="133"/>
      <c r="H5" s="133"/>
      <c r="I5" s="133"/>
      <c r="J5" s="133"/>
      <c r="K5" s="133" t="s">
        <v>8</v>
      </c>
      <c r="L5" s="9"/>
      <c r="M5" s="132" t="s">
        <v>9</v>
      </c>
      <c r="N5" s="133" t="s">
        <v>7</v>
      </c>
      <c r="O5" s="133"/>
      <c r="P5" s="133"/>
      <c r="Q5" s="133"/>
      <c r="R5" s="133"/>
      <c r="S5" s="133" t="s">
        <v>8</v>
      </c>
      <c r="T5" s="8"/>
      <c r="U5" s="133" t="s">
        <v>10</v>
      </c>
    </row>
    <row r="6" spans="2:21">
      <c r="B6" s="130"/>
      <c r="C6" s="130"/>
      <c r="D6" s="131"/>
      <c r="E6" s="132"/>
      <c r="F6" s="8" t="s">
        <v>11</v>
      </c>
      <c r="G6" s="8" t="s">
        <v>12</v>
      </c>
      <c r="H6" s="8" t="s">
        <v>13</v>
      </c>
      <c r="I6" s="8" t="s">
        <v>14</v>
      </c>
      <c r="J6" s="8" t="s">
        <v>15</v>
      </c>
      <c r="K6" s="133"/>
      <c r="L6" s="9"/>
      <c r="M6" s="132"/>
      <c r="N6" s="8" t="s">
        <v>11</v>
      </c>
      <c r="O6" s="8" t="s">
        <v>12</v>
      </c>
      <c r="P6" s="8" t="s">
        <v>13</v>
      </c>
      <c r="Q6" s="8" t="s">
        <v>14</v>
      </c>
      <c r="R6" s="8" t="s">
        <v>15</v>
      </c>
      <c r="S6" s="133"/>
      <c r="T6" s="8"/>
      <c r="U6" s="133"/>
    </row>
    <row r="7" spans="2:21">
      <c r="B7" s="134"/>
      <c r="C7" s="134"/>
      <c r="D7" s="10" t="str">
        <f>[1]Function!C4</f>
        <v>login</v>
      </c>
      <c r="E7" s="11" t="str">
        <f>[1]Function!F4</f>
        <v>TRẠNG THÁI:
 FAIL</v>
      </c>
      <c r="F7" s="12">
        <f>[1]Function!G8</f>
        <v>9</v>
      </c>
      <c r="G7" s="12">
        <f>[1]Function!G4</f>
        <v>7</v>
      </c>
      <c r="H7" s="12">
        <f>[1]Function!G5</f>
        <v>2</v>
      </c>
      <c r="I7" s="12">
        <f>[1]Function!G6</f>
        <v>0</v>
      </c>
      <c r="J7" s="12">
        <f>G7+H7+I7</f>
        <v>9</v>
      </c>
      <c r="K7" s="13">
        <f>IF(F7="","",(G7+H7)/F7)</f>
        <v>1</v>
      </c>
      <c r="L7" s="14"/>
      <c r="M7" s="11" t="str">
        <f>[1]Function!J4</f>
        <v>TRẠNG THÁI:
 PASS</v>
      </c>
      <c r="N7" s="12"/>
      <c r="O7" s="12"/>
      <c r="P7" s="12"/>
      <c r="Q7" s="12"/>
      <c r="R7" s="12"/>
      <c r="S7" s="13" t="str">
        <f>IF(N7="","",(O7+P7)/N7)</f>
        <v/>
      </c>
      <c r="T7" s="14"/>
      <c r="U7" s="15"/>
    </row>
    <row r="8" spans="2:21">
      <c r="B8" s="134"/>
      <c r="C8" s="134"/>
      <c r="D8" s="10"/>
      <c r="E8" s="16"/>
      <c r="F8" s="12"/>
      <c r="G8" s="12"/>
      <c r="H8" s="12"/>
      <c r="I8" s="12"/>
      <c r="J8" s="12"/>
      <c r="K8" s="13" t="str">
        <f t="shared" ref="K8:K24" si="0">IF(F8="","",(J8+I8)/F8)</f>
        <v/>
      </c>
      <c r="L8" s="14"/>
      <c r="M8" s="16"/>
      <c r="N8" s="12"/>
      <c r="O8" s="12"/>
      <c r="P8" s="12"/>
      <c r="Q8" s="12"/>
      <c r="R8" s="12"/>
      <c r="S8" s="13" t="str">
        <f t="shared" ref="S8:S24" si="1">IF(N8="","",(R8+Q8)/N8)</f>
        <v/>
      </c>
      <c r="T8" s="14"/>
      <c r="U8" s="15"/>
    </row>
    <row r="9" spans="2:21">
      <c r="B9" s="134"/>
      <c r="C9" s="134"/>
      <c r="D9" s="10"/>
      <c r="E9" s="16"/>
      <c r="F9" s="12"/>
      <c r="G9" s="12"/>
      <c r="H9" s="12"/>
      <c r="I9" s="12"/>
      <c r="J9" s="12"/>
      <c r="K9" s="13" t="str">
        <f t="shared" si="0"/>
        <v/>
      </c>
      <c r="L9" s="14"/>
      <c r="M9" s="16"/>
      <c r="N9" s="12"/>
      <c r="O9" s="12"/>
      <c r="P9" s="12"/>
      <c r="Q9" s="12"/>
      <c r="R9" s="12"/>
      <c r="S9" s="13" t="str">
        <f t="shared" si="1"/>
        <v/>
      </c>
      <c r="T9" s="14"/>
      <c r="U9" s="15"/>
    </row>
    <row r="10" spans="2:21">
      <c r="B10" s="134"/>
      <c r="C10" s="134"/>
      <c r="D10" s="10"/>
      <c r="E10" s="16"/>
      <c r="F10" s="12"/>
      <c r="G10" s="12"/>
      <c r="H10" s="12"/>
      <c r="I10" s="12"/>
      <c r="J10" s="12"/>
      <c r="K10" s="13" t="str">
        <f t="shared" si="0"/>
        <v/>
      </c>
      <c r="L10" s="14"/>
      <c r="M10" s="16"/>
      <c r="N10" s="12"/>
      <c r="O10" s="12"/>
      <c r="P10" s="12"/>
      <c r="Q10" s="12"/>
      <c r="R10" s="12"/>
      <c r="S10" s="13" t="str">
        <f t="shared" si="1"/>
        <v/>
      </c>
      <c r="T10" s="14"/>
      <c r="U10" s="15"/>
    </row>
    <row r="11" spans="2:21">
      <c r="B11" s="134"/>
      <c r="C11" s="134"/>
      <c r="D11" s="10"/>
      <c r="E11" s="16"/>
      <c r="F11" s="12"/>
      <c r="G11" s="12"/>
      <c r="H11" s="12"/>
      <c r="I11" s="12"/>
      <c r="J11" s="12"/>
      <c r="K11" s="13" t="str">
        <f t="shared" si="0"/>
        <v/>
      </c>
      <c r="L11" s="14"/>
      <c r="M11" s="16"/>
      <c r="N11" s="12"/>
      <c r="O11" s="12"/>
      <c r="P11" s="12"/>
      <c r="Q11" s="12"/>
      <c r="R11" s="12"/>
      <c r="S11" s="13" t="str">
        <f t="shared" si="1"/>
        <v/>
      </c>
      <c r="T11" s="14"/>
      <c r="U11" s="15"/>
    </row>
    <row r="12" spans="2:21">
      <c r="B12" s="134"/>
      <c r="C12" s="134"/>
      <c r="D12" s="10"/>
      <c r="E12" s="16"/>
      <c r="F12" s="12"/>
      <c r="G12" s="12"/>
      <c r="H12" s="12"/>
      <c r="I12" s="12"/>
      <c r="J12" s="12"/>
      <c r="K12" s="13" t="str">
        <f t="shared" si="0"/>
        <v/>
      </c>
      <c r="L12" s="14"/>
      <c r="M12" s="16"/>
      <c r="N12" s="12"/>
      <c r="O12" s="12"/>
      <c r="P12" s="12"/>
      <c r="Q12" s="12"/>
      <c r="R12" s="12"/>
      <c r="S12" s="13" t="str">
        <f t="shared" si="1"/>
        <v/>
      </c>
      <c r="T12" s="14"/>
      <c r="U12" s="15"/>
    </row>
    <row r="13" spans="2:21">
      <c r="B13" s="134"/>
      <c r="C13" s="134"/>
      <c r="D13" s="10"/>
      <c r="E13" s="16"/>
      <c r="F13" s="12"/>
      <c r="G13" s="12"/>
      <c r="H13" s="12"/>
      <c r="I13" s="12"/>
      <c r="J13" s="12"/>
      <c r="K13" s="13" t="str">
        <f t="shared" si="0"/>
        <v/>
      </c>
      <c r="L13" s="14"/>
      <c r="M13" s="16"/>
      <c r="N13" s="12"/>
      <c r="O13" s="12"/>
      <c r="P13" s="12"/>
      <c r="Q13" s="12"/>
      <c r="R13" s="12"/>
      <c r="S13" s="13" t="str">
        <f t="shared" si="1"/>
        <v/>
      </c>
      <c r="T13" s="14"/>
      <c r="U13" s="15"/>
    </row>
    <row r="14" spans="2:21">
      <c r="B14" s="134"/>
      <c r="C14" s="134"/>
      <c r="D14" s="10"/>
      <c r="E14" s="16"/>
      <c r="F14" s="12"/>
      <c r="G14" s="12"/>
      <c r="H14" s="12"/>
      <c r="I14" s="12"/>
      <c r="J14" s="12"/>
      <c r="K14" s="13" t="str">
        <f t="shared" si="0"/>
        <v/>
      </c>
      <c r="L14" s="14"/>
      <c r="M14" s="16"/>
      <c r="N14" s="12"/>
      <c r="O14" s="12"/>
      <c r="P14" s="12"/>
      <c r="Q14" s="12"/>
      <c r="R14" s="12"/>
      <c r="S14" s="13" t="str">
        <f t="shared" si="1"/>
        <v/>
      </c>
      <c r="T14" s="14"/>
      <c r="U14" s="15"/>
    </row>
    <row r="15" spans="2:21">
      <c r="B15" s="134"/>
      <c r="C15" s="134"/>
      <c r="D15" s="10"/>
      <c r="E15" s="16"/>
      <c r="F15" s="12"/>
      <c r="G15" s="12"/>
      <c r="H15" s="12"/>
      <c r="I15" s="12"/>
      <c r="J15" s="12"/>
      <c r="K15" s="13" t="str">
        <f t="shared" si="0"/>
        <v/>
      </c>
      <c r="L15" s="14"/>
      <c r="M15" s="16"/>
      <c r="N15" s="12"/>
      <c r="O15" s="12"/>
      <c r="P15" s="12"/>
      <c r="Q15" s="12"/>
      <c r="R15" s="12"/>
      <c r="S15" s="13" t="str">
        <f t="shared" si="1"/>
        <v/>
      </c>
      <c r="T15" s="14"/>
      <c r="U15" s="15"/>
    </row>
    <row r="16" spans="2:21">
      <c r="B16" s="134"/>
      <c r="C16" s="134"/>
      <c r="D16" s="10"/>
      <c r="E16" s="16"/>
      <c r="F16" s="12"/>
      <c r="G16" s="12"/>
      <c r="H16" s="12"/>
      <c r="I16" s="12"/>
      <c r="J16" s="12"/>
      <c r="K16" s="13" t="str">
        <f t="shared" si="0"/>
        <v/>
      </c>
      <c r="L16" s="14"/>
      <c r="M16" s="16"/>
      <c r="N16" s="12"/>
      <c r="O16" s="12"/>
      <c r="P16" s="12"/>
      <c r="Q16" s="12"/>
      <c r="R16" s="12"/>
      <c r="S16" s="13" t="str">
        <f t="shared" si="1"/>
        <v/>
      </c>
      <c r="T16" s="14"/>
      <c r="U16" s="15"/>
    </row>
    <row r="17" spans="2:252">
      <c r="B17" s="134"/>
      <c r="C17" s="134"/>
      <c r="D17" s="10"/>
      <c r="E17" s="16"/>
      <c r="F17" s="12"/>
      <c r="G17" s="12"/>
      <c r="H17" s="12"/>
      <c r="I17" s="12"/>
      <c r="J17" s="12"/>
      <c r="K17" s="13" t="str">
        <f t="shared" si="0"/>
        <v/>
      </c>
      <c r="L17" s="14"/>
      <c r="M17" s="16"/>
      <c r="N17" s="12"/>
      <c r="O17" s="12"/>
      <c r="P17" s="12"/>
      <c r="Q17" s="12"/>
      <c r="R17" s="12"/>
      <c r="S17" s="13" t="str">
        <f t="shared" si="1"/>
        <v/>
      </c>
      <c r="T17" s="14"/>
      <c r="U17" s="15"/>
    </row>
    <row r="18" spans="2:252">
      <c r="B18" s="134"/>
      <c r="C18" s="134"/>
      <c r="D18" s="10"/>
      <c r="E18" s="16"/>
      <c r="F18" s="12"/>
      <c r="G18" s="12"/>
      <c r="H18" s="12"/>
      <c r="I18" s="12"/>
      <c r="J18" s="12"/>
      <c r="K18" s="13" t="str">
        <f t="shared" si="0"/>
        <v/>
      </c>
      <c r="L18" s="14"/>
      <c r="M18" s="16"/>
      <c r="N18" s="12"/>
      <c r="O18" s="12"/>
      <c r="P18" s="12"/>
      <c r="Q18" s="12"/>
      <c r="R18" s="12"/>
      <c r="S18" s="13" t="str">
        <f t="shared" si="1"/>
        <v/>
      </c>
      <c r="T18" s="14"/>
      <c r="U18" s="15"/>
    </row>
    <row r="19" spans="2:252">
      <c r="B19" s="134"/>
      <c r="C19" s="134"/>
      <c r="D19" s="10"/>
      <c r="E19" s="16"/>
      <c r="F19" s="12"/>
      <c r="G19" s="12"/>
      <c r="H19" s="12"/>
      <c r="I19" s="12"/>
      <c r="J19" s="12"/>
      <c r="K19" s="13" t="str">
        <f t="shared" si="0"/>
        <v/>
      </c>
      <c r="L19" s="14"/>
      <c r="M19" s="16"/>
      <c r="N19" s="12"/>
      <c r="O19" s="12"/>
      <c r="P19" s="12"/>
      <c r="Q19" s="12"/>
      <c r="R19" s="12"/>
      <c r="S19" s="13" t="str">
        <f t="shared" si="1"/>
        <v/>
      </c>
      <c r="T19" s="14"/>
      <c r="U19" s="15"/>
    </row>
    <row r="20" spans="2:252">
      <c r="B20" s="134"/>
      <c r="C20" s="134"/>
      <c r="D20" s="10"/>
      <c r="E20" s="16"/>
      <c r="F20" s="12"/>
      <c r="G20" s="12"/>
      <c r="H20" s="12"/>
      <c r="I20" s="12"/>
      <c r="J20" s="12"/>
      <c r="K20" s="13" t="str">
        <f t="shared" si="0"/>
        <v/>
      </c>
      <c r="L20" s="14"/>
      <c r="M20" s="16"/>
      <c r="N20" s="12"/>
      <c r="O20" s="12"/>
      <c r="P20" s="12"/>
      <c r="Q20" s="12"/>
      <c r="R20" s="12"/>
      <c r="S20" s="13" t="str">
        <f t="shared" si="1"/>
        <v/>
      </c>
      <c r="T20" s="14"/>
      <c r="U20" s="15"/>
    </row>
    <row r="21" spans="2:252">
      <c r="B21" s="134"/>
      <c r="C21" s="134"/>
      <c r="D21" s="10"/>
      <c r="E21" s="16"/>
      <c r="F21" s="12"/>
      <c r="G21" s="12"/>
      <c r="H21" s="12"/>
      <c r="I21" s="12"/>
      <c r="J21" s="12"/>
      <c r="K21" s="13" t="str">
        <f t="shared" si="0"/>
        <v/>
      </c>
      <c r="L21" s="14"/>
      <c r="M21" s="16"/>
      <c r="N21" s="12"/>
      <c r="O21" s="12"/>
      <c r="P21" s="12"/>
      <c r="Q21" s="12"/>
      <c r="R21" s="12"/>
      <c r="S21" s="13" t="str">
        <f t="shared" si="1"/>
        <v/>
      </c>
      <c r="T21" s="14"/>
      <c r="U21" s="15"/>
    </row>
    <row r="22" spans="2:252">
      <c r="B22" s="134"/>
      <c r="C22" s="134"/>
      <c r="D22" s="10"/>
      <c r="E22" s="16"/>
      <c r="F22" s="12"/>
      <c r="G22" s="12"/>
      <c r="H22" s="12"/>
      <c r="I22" s="12"/>
      <c r="J22" s="12"/>
      <c r="K22" s="13" t="str">
        <f t="shared" si="0"/>
        <v/>
      </c>
      <c r="L22" s="14"/>
      <c r="M22" s="16"/>
      <c r="N22" s="12"/>
      <c r="O22" s="12"/>
      <c r="P22" s="12"/>
      <c r="Q22" s="12"/>
      <c r="R22" s="12"/>
      <c r="S22" s="13" t="str">
        <f t="shared" si="1"/>
        <v/>
      </c>
      <c r="T22" s="14"/>
      <c r="U22" s="15"/>
    </row>
    <row r="23" spans="2:252">
      <c r="B23" s="134"/>
      <c r="C23" s="134"/>
      <c r="D23" s="10"/>
      <c r="E23" s="16"/>
      <c r="F23" s="12"/>
      <c r="G23" s="12"/>
      <c r="H23" s="12"/>
      <c r="I23" s="12"/>
      <c r="J23" s="12"/>
      <c r="K23" s="13" t="str">
        <f t="shared" si="0"/>
        <v/>
      </c>
      <c r="L23" s="14"/>
      <c r="M23" s="16"/>
      <c r="N23" s="12"/>
      <c r="O23" s="12"/>
      <c r="P23" s="12"/>
      <c r="Q23" s="12"/>
      <c r="R23" s="12"/>
      <c r="S23" s="13" t="str">
        <f t="shared" si="1"/>
        <v/>
      </c>
      <c r="T23" s="14"/>
      <c r="U23" s="15"/>
    </row>
    <row r="24" spans="2:252">
      <c r="B24" s="134"/>
      <c r="C24" s="134"/>
      <c r="D24" s="10"/>
      <c r="E24" s="16"/>
      <c r="F24" s="12"/>
      <c r="G24" s="12"/>
      <c r="H24" s="12"/>
      <c r="I24" s="12"/>
      <c r="J24" s="12"/>
      <c r="K24" s="13" t="str">
        <f t="shared" si="0"/>
        <v/>
      </c>
      <c r="L24" s="14"/>
      <c r="M24" s="16"/>
      <c r="N24" s="12"/>
      <c r="O24" s="12"/>
      <c r="P24" s="12"/>
      <c r="Q24" s="12"/>
      <c r="R24" s="12"/>
      <c r="S24" s="13" t="str">
        <f t="shared" si="1"/>
        <v/>
      </c>
      <c r="T24" s="14"/>
      <c r="U24" s="15"/>
    </row>
    <row r="25" spans="2:252">
      <c r="B25" s="135" t="s">
        <v>16</v>
      </c>
      <c r="C25" s="135"/>
      <c r="D25" s="135"/>
      <c r="E25" s="17" t="str">
        <f>IF(COUNTIF(E7:E24,"Failed")&gt;0,"Failed","Passed")</f>
        <v>Passed</v>
      </c>
      <c r="F25" s="17">
        <f>SUM(F7:F24)</f>
        <v>9</v>
      </c>
      <c r="G25" s="17">
        <f>SUM(G7:G24)</f>
        <v>7</v>
      </c>
      <c r="H25" s="17">
        <f>SUM(H7:H24)</f>
        <v>2</v>
      </c>
      <c r="I25" s="17">
        <f>SUM(I7:I24)</f>
        <v>0</v>
      </c>
      <c r="J25" s="17">
        <f>SUM(J7:J24)</f>
        <v>9</v>
      </c>
      <c r="K25" s="18">
        <f>IF(F25="","",(G25+H25)/F25)</f>
        <v>1</v>
      </c>
      <c r="L25" s="19"/>
      <c r="M25" s="17" t="str">
        <f>IF(COUNTIF(M7:M24,"Failed")&gt;0,"Failed","Passed")</f>
        <v>Passed</v>
      </c>
      <c r="N25" s="17">
        <f>SUM(N7:N24)</f>
        <v>0</v>
      </c>
      <c r="O25" s="17">
        <f>SUM(O7:O24)</f>
        <v>0</v>
      </c>
      <c r="P25" s="17">
        <f>SUM(P7:P24)</f>
        <v>0</v>
      </c>
      <c r="Q25" s="17">
        <f>SUM(Q7:Q24)</f>
        <v>0</v>
      </c>
      <c r="R25" s="17">
        <f>SUM(R7:R24)</f>
        <v>0</v>
      </c>
      <c r="S25" s="18" t="e">
        <f>IF(N25="","",(O25+P25)/N25)</f>
        <v>#DIV/0!</v>
      </c>
      <c r="T25" s="19"/>
      <c r="U25" s="20"/>
    </row>
    <row r="27" spans="2:252">
      <c r="B27" s="21" t="s">
        <v>17</v>
      </c>
    </row>
    <row r="28" spans="2:252">
      <c r="B28" s="22"/>
      <c r="C28" s="1" t="s">
        <v>18</v>
      </c>
    </row>
    <row r="29" spans="2:252">
      <c r="B29" s="23"/>
      <c r="C29" s="23"/>
      <c r="D29" s="23"/>
      <c r="E29" s="23"/>
      <c r="F29" s="23"/>
      <c r="G29" s="23"/>
      <c r="H29" s="23"/>
      <c r="I29" s="23"/>
      <c r="M29" s="23"/>
      <c r="N29" s="23"/>
      <c r="O29" s="23"/>
      <c r="P29" s="23"/>
      <c r="Q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c r="II29" s="23"/>
      <c r="IJ29" s="23"/>
      <c r="IK29" s="23"/>
      <c r="IL29" s="23"/>
      <c r="IM29" s="23"/>
      <c r="IN29" s="23"/>
      <c r="IO29" s="23"/>
      <c r="IP29" s="23"/>
      <c r="IQ29" s="23"/>
      <c r="IR29" s="23"/>
    </row>
  </sheetData>
  <mergeCells count="32">
    <mergeCell ref="B22:C22"/>
    <mergeCell ref="B23:C23"/>
    <mergeCell ref="B24:C24"/>
    <mergeCell ref="B25:D25"/>
    <mergeCell ref="B16:C16"/>
    <mergeCell ref="B17:C17"/>
    <mergeCell ref="B18:C18"/>
    <mergeCell ref="B19:C19"/>
    <mergeCell ref="B20:C20"/>
    <mergeCell ref="B21:C21"/>
    <mergeCell ref="B15:C15"/>
    <mergeCell ref="N5:R5"/>
    <mergeCell ref="S5:S6"/>
    <mergeCell ref="U5:U6"/>
    <mergeCell ref="B7:C7"/>
    <mergeCell ref="B8:C8"/>
    <mergeCell ref="B9:C9"/>
    <mergeCell ref="B10:C10"/>
    <mergeCell ref="B11:C11"/>
    <mergeCell ref="B12:C12"/>
    <mergeCell ref="B13:C13"/>
    <mergeCell ref="B14:C14"/>
    <mergeCell ref="B1:D1"/>
    <mergeCell ref="B3:D3"/>
    <mergeCell ref="E3:K3"/>
    <mergeCell ref="M3:S3"/>
    <mergeCell ref="B5:C6"/>
    <mergeCell ref="D5:D6"/>
    <mergeCell ref="E5:E6"/>
    <mergeCell ref="F5:J5"/>
    <mergeCell ref="K5:K6"/>
    <mergeCell ref="M5:M6"/>
  </mergeCells>
  <dataValidations count="1">
    <dataValidation allowBlank="1" showInputMessage="1" showErrorMessage="1" prompt="Do not Edit this cell. It is filled automatically" sqref="E7:T25 JA7:JP25 SW7:TL25 ACS7:ADH25 AMO7:AND25 AWK7:AWZ25 BGG7:BGV25 BQC7:BQR25 BZY7:CAN25 CJU7:CKJ25 CTQ7:CUF25 DDM7:DEB25 DNI7:DNX25 DXE7:DXT25 EHA7:EHP25 EQW7:ERL25 FAS7:FBH25 FKO7:FLD25 FUK7:FUZ25 GEG7:GEV25 GOC7:GOR25 GXY7:GYN25 HHU7:HIJ25 HRQ7:HSF25 IBM7:ICB25 ILI7:ILX25 IVE7:IVT25 JFA7:JFP25 JOW7:JPL25 JYS7:JZH25 KIO7:KJD25 KSK7:KSZ25 LCG7:LCV25 LMC7:LMR25 LVY7:LWN25 MFU7:MGJ25 MPQ7:MQF25 MZM7:NAB25 NJI7:NJX25 NTE7:NTT25 ODA7:ODP25 OMW7:ONL25 OWS7:OXH25 PGO7:PHD25 PQK7:PQZ25 QAG7:QAV25 QKC7:QKR25 QTY7:QUN25 RDU7:REJ25 RNQ7:ROF25 RXM7:RYB25 SHI7:SHX25 SRE7:SRT25 TBA7:TBP25 TKW7:TLL25 TUS7:TVH25 UEO7:UFD25 UOK7:UOZ25 UYG7:UYV25 VIC7:VIR25 VRY7:VSN25 WBU7:WCJ25 WLQ7:WMF25 WVM7:WWB25 E65543:T65561 JA65543:JP65561 SW65543:TL65561 ACS65543:ADH65561 AMO65543:AND65561 AWK65543:AWZ65561 BGG65543:BGV65561 BQC65543:BQR65561 BZY65543:CAN65561 CJU65543:CKJ65561 CTQ65543:CUF65561 DDM65543:DEB65561 DNI65543:DNX65561 DXE65543:DXT65561 EHA65543:EHP65561 EQW65543:ERL65561 FAS65543:FBH65561 FKO65543:FLD65561 FUK65543:FUZ65561 GEG65543:GEV65561 GOC65543:GOR65561 GXY65543:GYN65561 HHU65543:HIJ65561 HRQ65543:HSF65561 IBM65543:ICB65561 ILI65543:ILX65561 IVE65543:IVT65561 JFA65543:JFP65561 JOW65543:JPL65561 JYS65543:JZH65561 KIO65543:KJD65561 KSK65543:KSZ65561 LCG65543:LCV65561 LMC65543:LMR65561 LVY65543:LWN65561 MFU65543:MGJ65561 MPQ65543:MQF65561 MZM65543:NAB65561 NJI65543:NJX65561 NTE65543:NTT65561 ODA65543:ODP65561 OMW65543:ONL65561 OWS65543:OXH65561 PGO65543:PHD65561 PQK65543:PQZ65561 QAG65543:QAV65561 QKC65543:QKR65561 QTY65543:QUN65561 RDU65543:REJ65561 RNQ65543:ROF65561 RXM65543:RYB65561 SHI65543:SHX65561 SRE65543:SRT65561 TBA65543:TBP65561 TKW65543:TLL65561 TUS65543:TVH65561 UEO65543:UFD65561 UOK65543:UOZ65561 UYG65543:UYV65561 VIC65543:VIR65561 VRY65543:VSN65561 WBU65543:WCJ65561 WLQ65543:WMF65561 WVM65543:WWB65561 E131079:T131097 JA131079:JP131097 SW131079:TL131097 ACS131079:ADH131097 AMO131079:AND131097 AWK131079:AWZ131097 BGG131079:BGV131097 BQC131079:BQR131097 BZY131079:CAN131097 CJU131079:CKJ131097 CTQ131079:CUF131097 DDM131079:DEB131097 DNI131079:DNX131097 DXE131079:DXT131097 EHA131079:EHP131097 EQW131079:ERL131097 FAS131079:FBH131097 FKO131079:FLD131097 FUK131079:FUZ131097 GEG131079:GEV131097 GOC131079:GOR131097 GXY131079:GYN131097 HHU131079:HIJ131097 HRQ131079:HSF131097 IBM131079:ICB131097 ILI131079:ILX131097 IVE131079:IVT131097 JFA131079:JFP131097 JOW131079:JPL131097 JYS131079:JZH131097 KIO131079:KJD131097 KSK131079:KSZ131097 LCG131079:LCV131097 LMC131079:LMR131097 LVY131079:LWN131097 MFU131079:MGJ131097 MPQ131079:MQF131097 MZM131079:NAB131097 NJI131079:NJX131097 NTE131079:NTT131097 ODA131079:ODP131097 OMW131079:ONL131097 OWS131079:OXH131097 PGO131079:PHD131097 PQK131079:PQZ131097 QAG131079:QAV131097 QKC131079:QKR131097 QTY131079:QUN131097 RDU131079:REJ131097 RNQ131079:ROF131097 RXM131079:RYB131097 SHI131079:SHX131097 SRE131079:SRT131097 TBA131079:TBP131097 TKW131079:TLL131097 TUS131079:TVH131097 UEO131079:UFD131097 UOK131079:UOZ131097 UYG131079:UYV131097 VIC131079:VIR131097 VRY131079:VSN131097 WBU131079:WCJ131097 WLQ131079:WMF131097 WVM131079:WWB131097 E196615:T196633 JA196615:JP196633 SW196615:TL196633 ACS196615:ADH196633 AMO196615:AND196633 AWK196615:AWZ196633 BGG196615:BGV196633 BQC196615:BQR196633 BZY196615:CAN196633 CJU196615:CKJ196633 CTQ196615:CUF196633 DDM196615:DEB196633 DNI196615:DNX196633 DXE196615:DXT196633 EHA196615:EHP196633 EQW196615:ERL196633 FAS196615:FBH196633 FKO196615:FLD196633 FUK196615:FUZ196633 GEG196615:GEV196633 GOC196615:GOR196633 GXY196615:GYN196633 HHU196615:HIJ196633 HRQ196615:HSF196633 IBM196615:ICB196633 ILI196615:ILX196633 IVE196615:IVT196633 JFA196615:JFP196633 JOW196615:JPL196633 JYS196615:JZH196633 KIO196615:KJD196633 KSK196615:KSZ196633 LCG196615:LCV196633 LMC196615:LMR196633 LVY196615:LWN196633 MFU196615:MGJ196633 MPQ196615:MQF196633 MZM196615:NAB196633 NJI196615:NJX196633 NTE196615:NTT196633 ODA196615:ODP196633 OMW196615:ONL196633 OWS196615:OXH196633 PGO196615:PHD196633 PQK196615:PQZ196633 QAG196615:QAV196633 QKC196615:QKR196633 QTY196615:QUN196633 RDU196615:REJ196633 RNQ196615:ROF196633 RXM196615:RYB196633 SHI196615:SHX196633 SRE196615:SRT196633 TBA196615:TBP196633 TKW196615:TLL196633 TUS196615:TVH196633 UEO196615:UFD196633 UOK196615:UOZ196633 UYG196615:UYV196633 VIC196615:VIR196633 VRY196615:VSN196633 WBU196615:WCJ196633 WLQ196615:WMF196633 WVM196615:WWB196633 E262151:T262169 JA262151:JP262169 SW262151:TL262169 ACS262151:ADH262169 AMO262151:AND262169 AWK262151:AWZ262169 BGG262151:BGV262169 BQC262151:BQR262169 BZY262151:CAN262169 CJU262151:CKJ262169 CTQ262151:CUF262169 DDM262151:DEB262169 DNI262151:DNX262169 DXE262151:DXT262169 EHA262151:EHP262169 EQW262151:ERL262169 FAS262151:FBH262169 FKO262151:FLD262169 FUK262151:FUZ262169 GEG262151:GEV262169 GOC262151:GOR262169 GXY262151:GYN262169 HHU262151:HIJ262169 HRQ262151:HSF262169 IBM262151:ICB262169 ILI262151:ILX262169 IVE262151:IVT262169 JFA262151:JFP262169 JOW262151:JPL262169 JYS262151:JZH262169 KIO262151:KJD262169 KSK262151:KSZ262169 LCG262151:LCV262169 LMC262151:LMR262169 LVY262151:LWN262169 MFU262151:MGJ262169 MPQ262151:MQF262169 MZM262151:NAB262169 NJI262151:NJX262169 NTE262151:NTT262169 ODA262151:ODP262169 OMW262151:ONL262169 OWS262151:OXH262169 PGO262151:PHD262169 PQK262151:PQZ262169 QAG262151:QAV262169 QKC262151:QKR262169 QTY262151:QUN262169 RDU262151:REJ262169 RNQ262151:ROF262169 RXM262151:RYB262169 SHI262151:SHX262169 SRE262151:SRT262169 TBA262151:TBP262169 TKW262151:TLL262169 TUS262151:TVH262169 UEO262151:UFD262169 UOK262151:UOZ262169 UYG262151:UYV262169 VIC262151:VIR262169 VRY262151:VSN262169 WBU262151:WCJ262169 WLQ262151:WMF262169 WVM262151:WWB262169 E327687:T327705 JA327687:JP327705 SW327687:TL327705 ACS327687:ADH327705 AMO327687:AND327705 AWK327687:AWZ327705 BGG327687:BGV327705 BQC327687:BQR327705 BZY327687:CAN327705 CJU327687:CKJ327705 CTQ327687:CUF327705 DDM327687:DEB327705 DNI327687:DNX327705 DXE327687:DXT327705 EHA327687:EHP327705 EQW327687:ERL327705 FAS327687:FBH327705 FKO327687:FLD327705 FUK327687:FUZ327705 GEG327687:GEV327705 GOC327687:GOR327705 GXY327687:GYN327705 HHU327687:HIJ327705 HRQ327687:HSF327705 IBM327687:ICB327705 ILI327687:ILX327705 IVE327687:IVT327705 JFA327687:JFP327705 JOW327687:JPL327705 JYS327687:JZH327705 KIO327687:KJD327705 KSK327687:KSZ327705 LCG327687:LCV327705 LMC327687:LMR327705 LVY327687:LWN327705 MFU327687:MGJ327705 MPQ327687:MQF327705 MZM327687:NAB327705 NJI327687:NJX327705 NTE327687:NTT327705 ODA327687:ODP327705 OMW327687:ONL327705 OWS327687:OXH327705 PGO327687:PHD327705 PQK327687:PQZ327705 QAG327687:QAV327705 QKC327687:QKR327705 QTY327687:QUN327705 RDU327687:REJ327705 RNQ327687:ROF327705 RXM327687:RYB327705 SHI327687:SHX327705 SRE327687:SRT327705 TBA327687:TBP327705 TKW327687:TLL327705 TUS327687:TVH327705 UEO327687:UFD327705 UOK327687:UOZ327705 UYG327687:UYV327705 VIC327687:VIR327705 VRY327687:VSN327705 WBU327687:WCJ327705 WLQ327687:WMF327705 WVM327687:WWB327705 E393223:T393241 JA393223:JP393241 SW393223:TL393241 ACS393223:ADH393241 AMO393223:AND393241 AWK393223:AWZ393241 BGG393223:BGV393241 BQC393223:BQR393241 BZY393223:CAN393241 CJU393223:CKJ393241 CTQ393223:CUF393241 DDM393223:DEB393241 DNI393223:DNX393241 DXE393223:DXT393241 EHA393223:EHP393241 EQW393223:ERL393241 FAS393223:FBH393241 FKO393223:FLD393241 FUK393223:FUZ393241 GEG393223:GEV393241 GOC393223:GOR393241 GXY393223:GYN393241 HHU393223:HIJ393241 HRQ393223:HSF393241 IBM393223:ICB393241 ILI393223:ILX393241 IVE393223:IVT393241 JFA393223:JFP393241 JOW393223:JPL393241 JYS393223:JZH393241 KIO393223:KJD393241 KSK393223:KSZ393241 LCG393223:LCV393241 LMC393223:LMR393241 LVY393223:LWN393241 MFU393223:MGJ393241 MPQ393223:MQF393241 MZM393223:NAB393241 NJI393223:NJX393241 NTE393223:NTT393241 ODA393223:ODP393241 OMW393223:ONL393241 OWS393223:OXH393241 PGO393223:PHD393241 PQK393223:PQZ393241 QAG393223:QAV393241 QKC393223:QKR393241 QTY393223:QUN393241 RDU393223:REJ393241 RNQ393223:ROF393241 RXM393223:RYB393241 SHI393223:SHX393241 SRE393223:SRT393241 TBA393223:TBP393241 TKW393223:TLL393241 TUS393223:TVH393241 UEO393223:UFD393241 UOK393223:UOZ393241 UYG393223:UYV393241 VIC393223:VIR393241 VRY393223:VSN393241 WBU393223:WCJ393241 WLQ393223:WMF393241 WVM393223:WWB393241 E458759:T458777 JA458759:JP458777 SW458759:TL458777 ACS458759:ADH458777 AMO458759:AND458777 AWK458759:AWZ458777 BGG458759:BGV458777 BQC458759:BQR458777 BZY458759:CAN458777 CJU458759:CKJ458777 CTQ458759:CUF458777 DDM458759:DEB458777 DNI458759:DNX458777 DXE458759:DXT458777 EHA458759:EHP458777 EQW458759:ERL458777 FAS458759:FBH458777 FKO458759:FLD458777 FUK458759:FUZ458777 GEG458759:GEV458777 GOC458759:GOR458777 GXY458759:GYN458777 HHU458759:HIJ458777 HRQ458759:HSF458777 IBM458759:ICB458777 ILI458759:ILX458777 IVE458759:IVT458777 JFA458759:JFP458777 JOW458759:JPL458777 JYS458759:JZH458777 KIO458759:KJD458777 KSK458759:KSZ458777 LCG458759:LCV458777 LMC458759:LMR458777 LVY458759:LWN458777 MFU458759:MGJ458777 MPQ458759:MQF458777 MZM458759:NAB458777 NJI458759:NJX458777 NTE458759:NTT458777 ODA458759:ODP458777 OMW458759:ONL458777 OWS458759:OXH458777 PGO458759:PHD458777 PQK458759:PQZ458777 QAG458759:QAV458777 QKC458759:QKR458777 QTY458759:QUN458777 RDU458759:REJ458777 RNQ458759:ROF458777 RXM458759:RYB458777 SHI458759:SHX458777 SRE458759:SRT458777 TBA458759:TBP458777 TKW458759:TLL458777 TUS458759:TVH458777 UEO458759:UFD458777 UOK458759:UOZ458777 UYG458759:UYV458777 VIC458759:VIR458777 VRY458759:VSN458777 WBU458759:WCJ458777 WLQ458759:WMF458777 WVM458759:WWB458777 E524295:T524313 JA524295:JP524313 SW524295:TL524313 ACS524295:ADH524313 AMO524295:AND524313 AWK524295:AWZ524313 BGG524295:BGV524313 BQC524295:BQR524313 BZY524295:CAN524313 CJU524295:CKJ524313 CTQ524295:CUF524313 DDM524295:DEB524313 DNI524295:DNX524313 DXE524295:DXT524313 EHA524295:EHP524313 EQW524295:ERL524313 FAS524295:FBH524313 FKO524295:FLD524313 FUK524295:FUZ524313 GEG524295:GEV524313 GOC524295:GOR524313 GXY524295:GYN524313 HHU524295:HIJ524313 HRQ524295:HSF524313 IBM524295:ICB524313 ILI524295:ILX524313 IVE524295:IVT524313 JFA524295:JFP524313 JOW524295:JPL524313 JYS524295:JZH524313 KIO524295:KJD524313 KSK524295:KSZ524313 LCG524295:LCV524313 LMC524295:LMR524313 LVY524295:LWN524313 MFU524295:MGJ524313 MPQ524295:MQF524313 MZM524295:NAB524313 NJI524295:NJX524313 NTE524295:NTT524313 ODA524295:ODP524313 OMW524295:ONL524313 OWS524295:OXH524313 PGO524295:PHD524313 PQK524295:PQZ524313 QAG524295:QAV524313 QKC524295:QKR524313 QTY524295:QUN524313 RDU524295:REJ524313 RNQ524295:ROF524313 RXM524295:RYB524313 SHI524295:SHX524313 SRE524295:SRT524313 TBA524295:TBP524313 TKW524295:TLL524313 TUS524295:TVH524313 UEO524295:UFD524313 UOK524295:UOZ524313 UYG524295:UYV524313 VIC524295:VIR524313 VRY524295:VSN524313 WBU524295:WCJ524313 WLQ524295:WMF524313 WVM524295:WWB524313 E589831:T589849 JA589831:JP589849 SW589831:TL589849 ACS589831:ADH589849 AMO589831:AND589849 AWK589831:AWZ589849 BGG589831:BGV589849 BQC589831:BQR589849 BZY589831:CAN589849 CJU589831:CKJ589849 CTQ589831:CUF589849 DDM589831:DEB589849 DNI589831:DNX589849 DXE589831:DXT589849 EHA589831:EHP589849 EQW589831:ERL589849 FAS589831:FBH589849 FKO589831:FLD589849 FUK589831:FUZ589849 GEG589831:GEV589849 GOC589831:GOR589849 GXY589831:GYN589849 HHU589831:HIJ589849 HRQ589831:HSF589849 IBM589831:ICB589849 ILI589831:ILX589849 IVE589831:IVT589849 JFA589831:JFP589849 JOW589831:JPL589849 JYS589831:JZH589849 KIO589831:KJD589849 KSK589831:KSZ589849 LCG589831:LCV589849 LMC589831:LMR589849 LVY589831:LWN589849 MFU589831:MGJ589849 MPQ589831:MQF589849 MZM589831:NAB589849 NJI589831:NJX589849 NTE589831:NTT589849 ODA589831:ODP589849 OMW589831:ONL589849 OWS589831:OXH589849 PGO589831:PHD589849 PQK589831:PQZ589849 QAG589831:QAV589849 QKC589831:QKR589849 QTY589831:QUN589849 RDU589831:REJ589849 RNQ589831:ROF589849 RXM589831:RYB589849 SHI589831:SHX589849 SRE589831:SRT589849 TBA589831:TBP589849 TKW589831:TLL589849 TUS589831:TVH589849 UEO589831:UFD589849 UOK589831:UOZ589849 UYG589831:UYV589849 VIC589831:VIR589849 VRY589831:VSN589849 WBU589831:WCJ589849 WLQ589831:WMF589849 WVM589831:WWB589849 E655367:T655385 JA655367:JP655385 SW655367:TL655385 ACS655367:ADH655385 AMO655367:AND655385 AWK655367:AWZ655385 BGG655367:BGV655385 BQC655367:BQR655385 BZY655367:CAN655385 CJU655367:CKJ655385 CTQ655367:CUF655385 DDM655367:DEB655385 DNI655367:DNX655385 DXE655367:DXT655385 EHA655367:EHP655385 EQW655367:ERL655385 FAS655367:FBH655385 FKO655367:FLD655385 FUK655367:FUZ655385 GEG655367:GEV655385 GOC655367:GOR655385 GXY655367:GYN655385 HHU655367:HIJ655385 HRQ655367:HSF655385 IBM655367:ICB655385 ILI655367:ILX655385 IVE655367:IVT655385 JFA655367:JFP655385 JOW655367:JPL655385 JYS655367:JZH655385 KIO655367:KJD655385 KSK655367:KSZ655385 LCG655367:LCV655385 LMC655367:LMR655385 LVY655367:LWN655385 MFU655367:MGJ655385 MPQ655367:MQF655385 MZM655367:NAB655385 NJI655367:NJX655385 NTE655367:NTT655385 ODA655367:ODP655385 OMW655367:ONL655385 OWS655367:OXH655385 PGO655367:PHD655385 PQK655367:PQZ655385 QAG655367:QAV655385 QKC655367:QKR655385 QTY655367:QUN655385 RDU655367:REJ655385 RNQ655367:ROF655385 RXM655367:RYB655385 SHI655367:SHX655385 SRE655367:SRT655385 TBA655367:TBP655385 TKW655367:TLL655385 TUS655367:TVH655385 UEO655367:UFD655385 UOK655367:UOZ655385 UYG655367:UYV655385 VIC655367:VIR655385 VRY655367:VSN655385 WBU655367:WCJ655385 WLQ655367:WMF655385 WVM655367:WWB655385 E720903:T720921 JA720903:JP720921 SW720903:TL720921 ACS720903:ADH720921 AMO720903:AND720921 AWK720903:AWZ720921 BGG720903:BGV720921 BQC720903:BQR720921 BZY720903:CAN720921 CJU720903:CKJ720921 CTQ720903:CUF720921 DDM720903:DEB720921 DNI720903:DNX720921 DXE720903:DXT720921 EHA720903:EHP720921 EQW720903:ERL720921 FAS720903:FBH720921 FKO720903:FLD720921 FUK720903:FUZ720921 GEG720903:GEV720921 GOC720903:GOR720921 GXY720903:GYN720921 HHU720903:HIJ720921 HRQ720903:HSF720921 IBM720903:ICB720921 ILI720903:ILX720921 IVE720903:IVT720921 JFA720903:JFP720921 JOW720903:JPL720921 JYS720903:JZH720921 KIO720903:KJD720921 KSK720903:KSZ720921 LCG720903:LCV720921 LMC720903:LMR720921 LVY720903:LWN720921 MFU720903:MGJ720921 MPQ720903:MQF720921 MZM720903:NAB720921 NJI720903:NJX720921 NTE720903:NTT720921 ODA720903:ODP720921 OMW720903:ONL720921 OWS720903:OXH720921 PGO720903:PHD720921 PQK720903:PQZ720921 QAG720903:QAV720921 QKC720903:QKR720921 QTY720903:QUN720921 RDU720903:REJ720921 RNQ720903:ROF720921 RXM720903:RYB720921 SHI720903:SHX720921 SRE720903:SRT720921 TBA720903:TBP720921 TKW720903:TLL720921 TUS720903:TVH720921 UEO720903:UFD720921 UOK720903:UOZ720921 UYG720903:UYV720921 VIC720903:VIR720921 VRY720903:VSN720921 WBU720903:WCJ720921 WLQ720903:WMF720921 WVM720903:WWB720921 E786439:T786457 JA786439:JP786457 SW786439:TL786457 ACS786439:ADH786457 AMO786439:AND786457 AWK786439:AWZ786457 BGG786439:BGV786457 BQC786439:BQR786457 BZY786439:CAN786457 CJU786439:CKJ786457 CTQ786439:CUF786457 DDM786439:DEB786457 DNI786439:DNX786457 DXE786439:DXT786457 EHA786439:EHP786457 EQW786439:ERL786457 FAS786439:FBH786457 FKO786439:FLD786457 FUK786439:FUZ786457 GEG786439:GEV786457 GOC786439:GOR786457 GXY786439:GYN786457 HHU786439:HIJ786457 HRQ786439:HSF786457 IBM786439:ICB786457 ILI786439:ILX786457 IVE786439:IVT786457 JFA786439:JFP786457 JOW786439:JPL786457 JYS786439:JZH786457 KIO786439:KJD786457 KSK786439:KSZ786457 LCG786439:LCV786457 LMC786439:LMR786457 LVY786439:LWN786457 MFU786439:MGJ786457 MPQ786439:MQF786457 MZM786439:NAB786457 NJI786439:NJX786457 NTE786439:NTT786457 ODA786439:ODP786457 OMW786439:ONL786457 OWS786439:OXH786457 PGO786439:PHD786457 PQK786439:PQZ786457 QAG786439:QAV786457 QKC786439:QKR786457 QTY786439:QUN786457 RDU786439:REJ786457 RNQ786439:ROF786457 RXM786439:RYB786457 SHI786439:SHX786457 SRE786439:SRT786457 TBA786439:TBP786457 TKW786439:TLL786457 TUS786439:TVH786457 UEO786439:UFD786457 UOK786439:UOZ786457 UYG786439:UYV786457 VIC786439:VIR786457 VRY786439:VSN786457 WBU786439:WCJ786457 WLQ786439:WMF786457 WVM786439:WWB786457 E851975:T851993 JA851975:JP851993 SW851975:TL851993 ACS851975:ADH851993 AMO851975:AND851993 AWK851975:AWZ851993 BGG851975:BGV851993 BQC851975:BQR851993 BZY851975:CAN851993 CJU851975:CKJ851993 CTQ851975:CUF851993 DDM851975:DEB851993 DNI851975:DNX851993 DXE851975:DXT851993 EHA851975:EHP851993 EQW851975:ERL851993 FAS851975:FBH851993 FKO851975:FLD851993 FUK851975:FUZ851993 GEG851975:GEV851993 GOC851975:GOR851993 GXY851975:GYN851993 HHU851975:HIJ851993 HRQ851975:HSF851993 IBM851975:ICB851993 ILI851975:ILX851993 IVE851975:IVT851993 JFA851975:JFP851993 JOW851975:JPL851993 JYS851975:JZH851993 KIO851975:KJD851993 KSK851975:KSZ851993 LCG851975:LCV851993 LMC851975:LMR851993 LVY851975:LWN851993 MFU851975:MGJ851993 MPQ851975:MQF851993 MZM851975:NAB851993 NJI851975:NJX851993 NTE851975:NTT851993 ODA851975:ODP851993 OMW851975:ONL851993 OWS851975:OXH851993 PGO851975:PHD851993 PQK851975:PQZ851993 QAG851975:QAV851993 QKC851975:QKR851993 QTY851975:QUN851993 RDU851975:REJ851993 RNQ851975:ROF851993 RXM851975:RYB851993 SHI851975:SHX851993 SRE851975:SRT851993 TBA851975:TBP851993 TKW851975:TLL851993 TUS851975:TVH851993 UEO851975:UFD851993 UOK851975:UOZ851993 UYG851975:UYV851993 VIC851975:VIR851993 VRY851975:VSN851993 WBU851975:WCJ851993 WLQ851975:WMF851993 WVM851975:WWB851993 E917511:T917529 JA917511:JP917529 SW917511:TL917529 ACS917511:ADH917529 AMO917511:AND917529 AWK917511:AWZ917529 BGG917511:BGV917529 BQC917511:BQR917529 BZY917511:CAN917529 CJU917511:CKJ917529 CTQ917511:CUF917529 DDM917511:DEB917529 DNI917511:DNX917529 DXE917511:DXT917529 EHA917511:EHP917529 EQW917511:ERL917529 FAS917511:FBH917529 FKO917511:FLD917529 FUK917511:FUZ917529 GEG917511:GEV917529 GOC917511:GOR917529 GXY917511:GYN917529 HHU917511:HIJ917529 HRQ917511:HSF917529 IBM917511:ICB917529 ILI917511:ILX917529 IVE917511:IVT917529 JFA917511:JFP917529 JOW917511:JPL917529 JYS917511:JZH917529 KIO917511:KJD917529 KSK917511:KSZ917529 LCG917511:LCV917529 LMC917511:LMR917529 LVY917511:LWN917529 MFU917511:MGJ917529 MPQ917511:MQF917529 MZM917511:NAB917529 NJI917511:NJX917529 NTE917511:NTT917529 ODA917511:ODP917529 OMW917511:ONL917529 OWS917511:OXH917529 PGO917511:PHD917529 PQK917511:PQZ917529 QAG917511:QAV917529 QKC917511:QKR917529 QTY917511:QUN917529 RDU917511:REJ917529 RNQ917511:ROF917529 RXM917511:RYB917529 SHI917511:SHX917529 SRE917511:SRT917529 TBA917511:TBP917529 TKW917511:TLL917529 TUS917511:TVH917529 UEO917511:UFD917529 UOK917511:UOZ917529 UYG917511:UYV917529 VIC917511:VIR917529 VRY917511:VSN917529 WBU917511:WCJ917529 WLQ917511:WMF917529 WVM917511:WWB917529 E983047:T983065 JA983047:JP983065 SW983047:TL983065 ACS983047:ADH983065 AMO983047:AND983065 AWK983047:AWZ983065 BGG983047:BGV983065 BQC983047:BQR983065 BZY983047:CAN983065 CJU983047:CKJ983065 CTQ983047:CUF983065 DDM983047:DEB983065 DNI983047:DNX983065 DXE983047:DXT983065 EHA983047:EHP983065 EQW983047:ERL983065 FAS983047:FBH983065 FKO983047:FLD983065 FUK983047:FUZ983065 GEG983047:GEV983065 GOC983047:GOR983065 GXY983047:GYN983065 HHU983047:HIJ983065 HRQ983047:HSF983065 IBM983047:ICB983065 ILI983047:ILX983065 IVE983047:IVT983065 JFA983047:JFP983065 JOW983047:JPL983065 JYS983047:JZH983065 KIO983047:KJD983065 KSK983047:KSZ983065 LCG983047:LCV983065 LMC983047:LMR983065 LVY983047:LWN983065 MFU983047:MGJ983065 MPQ983047:MQF983065 MZM983047:NAB983065 NJI983047:NJX983065 NTE983047:NTT983065 ODA983047:ODP983065 OMW983047:ONL983065 OWS983047:OXH983065 PGO983047:PHD983065 PQK983047:PQZ983065 QAG983047:QAV983065 QKC983047:QKR983065 QTY983047:QUN983065 RDU983047:REJ983065 RNQ983047:ROF983065 RXM983047:RYB983065 SHI983047:SHX983065 SRE983047:SRT983065 TBA983047:TBP983065 TKW983047:TLL983065 TUS983047:TVH983065 UEO983047:UFD983065 UOK983047:UOZ983065 UYG983047:UYV983065 VIC983047:VIR983065 VRY983047:VSN983065 WBU983047:WCJ983065 WLQ983047:WMF983065 WVM983047:WWB983065" xr:uid="{5DC26839-7A44-4A86-8483-D24256755A1D}"/>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13DC-58E9-46C3-9FCE-C41968FC0D76}">
  <dimension ref="A1:N46"/>
  <sheetViews>
    <sheetView topLeftCell="A21" workbookViewId="0">
      <selection activeCell="C39" sqref="C39"/>
    </sheetView>
  </sheetViews>
  <sheetFormatPr defaultColWidth="9.08984375" defaultRowHeight="16.5"/>
  <cols>
    <col min="1" max="1" width="11.90625" style="101" customWidth="1"/>
    <col min="2" max="2" width="35.26953125" style="101" customWidth="1"/>
    <col min="3" max="3" width="37.90625" style="101" customWidth="1"/>
    <col min="4" max="4" width="34.90625" style="101" customWidth="1"/>
    <col min="5" max="5" width="0.36328125" style="101" customWidth="1"/>
    <col min="6" max="6" width="34.6328125" style="101" customWidth="1"/>
    <col min="7" max="7" width="9.08984375" style="101"/>
    <col min="8" max="8" width="29.90625" style="101" customWidth="1"/>
    <col min="9" max="9" width="0.36328125" style="101" customWidth="1"/>
    <col min="10" max="10" width="33.26953125" style="101" customWidth="1"/>
    <col min="11" max="11" width="9.08984375" style="101"/>
    <col min="12" max="12" width="29.90625" style="101" customWidth="1"/>
    <col min="13" max="13" width="0.6328125" style="101" customWidth="1"/>
    <col min="14" max="14" width="9.90625" style="101" customWidth="1"/>
    <col min="15" max="256" width="9.08984375" style="101"/>
    <col min="257" max="257" width="7.6328125" style="101" bestFit="1" customWidth="1"/>
    <col min="258" max="258" width="35.26953125" style="101" customWidth="1"/>
    <col min="259" max="259" width="37.90625" style="101" customWidth="1"/>
    <col min="260" max="260" width="34.90625" style="101" customWidth="1"/>
    <col min="261" max="261" width="0.36328125" style="101" customWidth="1"/>
    <col min="262" max="262" width="34.6328125" style="101" customWidth="1"/>
    <col min="263" max="263" width="9.08984375" style="101"/>
    <col min="264" max="264" width="29.90625" style="101" customWidth="1"/>
    <col min="265" max="265" width="0.36328125" style="101" customWidth="1"/>
    <col min="266" max="266" width="33.26953125" style="101" customWidth="1"/>
    <col min="267" max="267" width="9.08984375" style="101"/>
    <col min="268" max="268" width="29.90625" style="101" customWidth="1"/>
    <col min="269" max="269" width="0.6328125" style="101" customWidth="1"/>
    <col min="270" max="270" width="9.90625" style="101" customWidth="1"/>
    <col min="271" max="512" width="9.08984375" style="101"/>
    <col min="513" max="513" width="7.6328125" style="101" bestFit="1" customWidth="1"/>
    <col min="514" max="514" width="35.26953125" style="101" customWidth="1"/>
    <col min="515" max="515" width="37.90625" style="101" customWidth="1"/>
    <col min="516" max="516" width="34.90625" style="101" customWidth="1"/>
    <col min="517" max="517" width="0.36328125" style="101" customWidth="1"/>
    <col min="518" max="518" width="34.6328125" style="101" customWidth="1"/>
    <col min="519" max="519" width="9.08984375" style="101"/>
    <col min="520" max="520" width="29.90625" style="101" customWidth="1"/>
    <col min="521" max="521" width="0.36328125" style="101" customWidth="1"/>
    <col min="522" max="522" width="33.26953125" style="101" customWidth="1"/>
    <col min="523" max="523" width="9.08984375" style="101"/>
    <col min="524" max="524" width="29.90625" style="101" customWidth="1"/>
    <col min="525" max="525" width="0.6328125" style="101" customWidth="1"/>
    <col min="526" max="526" width="9.90625" style="101" customWidth="1"/>
    <col min="527" max="768" width="9.08984375" style="101"/>
    <col min="769" max="769" width="7.6328125" style="101" bestFit="1" customWidth="1"/>
    <col min="770" max="770" width="35.26953125" style="101" customWidth="1"/>
    <col min="771" max="771" width="37.90625" style="101" customWidth="1"/>
    <col min="772" max="772" width="34.90625" style="101" customWidth="1"/>
    <col min="773" max="773" width="0.36328125" style="101" customWidth="1"/>
    <col min="774" max="774" width="34.6328125" style="101" customWidth="1"/>
    <col min="775" max="775" width="9.08984375" style="101"/>
    <col min="776" max="776" width="29.90625" style="101" customWidth="1"/>
    <col min="777" max="777" width="0.36328125" style="101" customWidth="1"/>
    <col min="778" max="778" width="33.26953125" style="101" customWidth="1"/>
    <col min="779" max="779" width="9.08984375" style="101"/>
    <col min="780" max="780" width="29.90625" style="101" customWidth="1"/>
    <col min="781" max="781" width="0.6328125" style="101" customWidth="1"/>
    <col min="782" max="782" width="9.90625" style="101" customWidth="1"/>
    <col min="783" max="1024" width="9.08984375" style="101"/>
    <col min="1025" max="1025" width="7.6328125" style="101" bestFit="1" customWidth="1"/>
    <col min="1026" max="1026" width="35.26953125" style="101" customWidth="1"/>
    <col min="1027" max="1027" width="37.90625" style="101" customWidth="1"/>
    <col min="1028" max="1028" width="34.90625" style="101" customWidth="1"/>
    <col min="1029" max="1029" width="0.36328125" style="101" customWidth="1"/>
    <col min="1030" max="1030" width="34.6328125" style="101" customWidth="1"/>
    <col min="1031" max="1031" width="9.08984375" style="101"/>
    <col min="1032" max="1032" width="29.90625" style="101" customWidth="1"/>
    <col min="1033" max="1033" width="0.36328125" style="101" customWidth="1"/>
    <col min="1034" max="1034" width="33.26953125" style="101" customWidth="1"/>
    <col min="1035" max="1035" width="9.08984375" style="101"/>
    <col min="1036" max="1036" width="29.90625" style="101" customWidth="1"/>
    <col min="1037" max="1037" width="0.6328125" style="101" customWidth="1"/>
    <col min="1038" max="1038" width="9.90625" style="101" customWidth="1"/>
    <col min="1039" max="1280" width="9.08984375" style="101"/>
    <col min="1281" max="1281" width="7.6328125" style="101" bestFit="1" customWidth="1"/>
    <col min="1282" max="1282" width="35.26953125" style="101" customWidth="1"/>
    <col min="1283" max="1283" width="37.90625" style="101" customWidth="1"/>
    <col min="1284" max="1284" width="34.90625" style="101" customWidth="1"/>
    <col min="1285" max="1285" width="0.36328125" style="101" customWidth="1"/>
    <col min="1286" max="1286" width="34.6328125" style="101" customWidth="1"/>
    <col min="1287" max="1287" width="9.08984375" style="101"/>
    <col min="1288" max="1288" width="29.90625" style="101" customWidth="1"/>
    <col min="1289" max="1289" width="0.36328125" style="101" customWidth="1"/>
    <col min="1290" max="1290" width="33.26953125" style="101" customWidth="1"/>
    <col min="1291" max="1291" width="9.08984375" style="101"/>
    <col min="1292" max="1292" width="29.90625" style="101" customWidth="1"/>
    <col min="1293" max="1293" width="0.6328125" style="101" customWidth="1"/>
    <col min="1294" max="1294" width="9.90625" style="101" customWidth="1"/>
    <col min="1295" max="1536" width="9.08984375" style="101"/>
    <col min="1537" max="1537" width="7.6328125" style="101" bestFit="1" customWidth="1"/>
    <col min="1538" max="1538" width="35.26953125" style="101" customWidth="1"/>
    <col min="1539" max="1539" width="37.90625" style="101" customWidth="1"/>
    <col min="1540" max="1540" width="34.90625" style="101" customWidth="1"/>
    <col min="1541" max="1541" width="0.36328125" style="101" customWidth="1"/>
    <col min="1542" max="1542" width="34.6328125" style="101" customWidth="1"/>
    <col min="1543" max="1543" width="9.08984375" style="101"/>
    <col min="1544" max="1544" width="29.90625" style="101" customWidth="1"/>
    <col min="1545" max="1545" width="0.36328125" style="101" customWidth="1"/>
    <col min="1546" max="1546" width="33.26953125" style="101" customWidth="1"/>
    <col min="1547" max="1547" width="9.08984375" style="101"/>
    <col min="1548" max="1548" width="29.90625" style="101" customWidth="1"/>
    <col min="1549" max="1549" width="0.6328125" style="101" customWidth="1"/>
    <col min="1550" max="1550" width="9.90625" style="101" customWidth="1"/>
    <col min="1551" max="1792" width="9.08984375" style="101"/>
    <col min="1793" max="1793" width="7.6328125" style="101" bestFit="1" customWidth="1"/>
    <col min="1794" max="1794" width="35.26953125" style="101" customWidth="1"/>
    <col min="1795" max="1795" width="37.90625" style="101" customWidth="1"/>
    <col min="1796" max="1796" width="34.90625" style="101" customWidth="1"/>
    <col min="1797" max="1797" width="0.36328125" style="101" customWidth="1"/>
    <col min="1798" max="1798" width="34.6328125" style="101" customWidth="1"/>
    <col min="1799" max="1799" width="9.08984375" style="101"/>
    <col min="1800" max="1800" width="29.90625" style="101" customWidth="1"/>
    <col min="1801" max="1801" width="0.36328125" style="101" customWidth="1"/>
    <col min="1802" max="1802" width="33.26953125" style="101" customWidth="1"/>
    <col min="1803" max="1803" width="9.08984375" style="101"/>
    <col min="1804" max="1804" width="29.90625" style="101" customWidth="1"/>
    <col min="1805" max="1805" width="0.6328125" style="101" customWidth="1"/>
    <col min="1806" max="1806" width="9.90625" style="101" customWidth="1"/>
    <col min="1807" max="2048" width="9.08984375" style="101"/>
    <col min="2049" max="2049" width="7.6328125" style="101" bestFit="1" customWidth="1"/>
    <col min="2050" max="2050" width="35.26953125" style="101" customWidth="1"/>
    <col min="2051" max="2051" width="37.90625" style="101" customWidth="1"/>
    <col min="2052" max="2052" width="34.90625" style="101" customWidth="1"/>
    <col min="2053" max="2053" width="0.36328125" style="101" customWidth="1"/>
    <col min="2054" max="2054" width="34.6328125" style="101" customWidth="1"/>
    <col min="2055" max="2055" width="9.08984375" style="101"/>
    <col min="2056" max="2056" width="29.90625" style="101" customWidth="1"/>
    <col min="2057" max="2057" width="0.36328125" style="101" customWidth="1"/>
    <col min="2058" max="2058" width="33.26953125" style="101" customWidth="1"/>
    <col min="2059" max="2059" width="9.08984375" style="101"/>
    <col min="2060" max="2060" width="29.90625" style="101" customWidth="1"/>
    <col min="2061" max="2061" width="0.6328125" style="101" customWidth="1"/>
    <col min="2062" max="2062" width="9.90625" style="101" customWidth="1"/>
    <col min="2063" max="2304" width="9.08984375" style="101"/>
    <col min="2305" max="2305" width="7.6328125" style="101" bestFit="1" customWidth="1"/>
    <col min="2306" max="2306" width="35.26953125" style="101" customWidth="1"/>
    <col min="2307" max="2307" width="37.90625" style="101" customWidth="1"/>
    <col min="2308" max="2308" width="34.90625" style="101" customWidth="1"/>
    <col min="2309" max="2309" width="0.36328125" style="101" customWidth="1"/>
    <col min="2310" max="2310" width="34.6328125" style="101" customWidth="1"/>
    <col min="2311" max="2311" width="9.08984375" style="101"/>
    <col min="2312" max="2312" width="29.90625" style="101" customWidth="1"/>
    <col min="2313" max="2313" width="0.36328125" style="101" customWidth="1"/>
    <col min="2314" max="2314" width="33.26953125" style="101" customWidth="1"/>
    <col min="2315" max="2315" width="9.08984375" style="101"/>
    <col min="2316" max="2316" width="29.90625" style="101" customWidth="1"/>
    <col min="2317" max="2317" width="0.6328125" style="101" customWidth="1"/>
    <col min="2318" max="2318" width="9.90625" style="101" customWidth="1"/>
    <col min="2319" max="2560" width="9.08984375" style="101"/>
    <col min="2561" max="2561" width="7.6328125" style="101" bestFit="1" customWidth="1"/>
    <col min="2562" max="2562" width="35.26953125" style="101" customWidth="1"/>
    <col min="2563" max="2563" width="37.90625" style="101" customWidth="1"/>
    <col min="2564" max="2564" width="34.90625" style="101" customWidth="1"/>
    <col min="2565" max="2565" width="0.36328125" style="101" customWidth="1"/>
    <col min="2566" max="2566" width="34.6328125" style="101" customWidth="1"/>
    <col min="2567" max="2567" width="9.08984375" style="101"/>
    <col min="2568" max="2568" width="29.90625" style="101" customWidth="1"/>
    <col min="2569" max="2569" width="0.36328125" style="101" customWidth="1"/>
    <col min="2570" max="2570" width="33.26953125" style="101" customWidth="1"/>
    <col min="2571" max="2571" width="9.08984375" style="101"/>
    <col min="2572" max="2572" width="29.90625" style="101" customWidth="1"/>
    <col min="2573" max="2573" width="0.6328125" style="101" customWidth="1"/>
    <col min="2574" max="2574" width="9.90625" style="101" customWidth="1"/>
    <col min="2575" max="2816" width="9.08984375" style="101"/>
    <col min="2817" max="2817" width="7.6328125" style="101" bestFit="1" customWidth="1"/>
    <col min="2818" max="2818" width="35.26953125" style="101" customWidth="1"/>
    <col min="2819" max="2819" width="37.90625" style="101" customWidth="1"/>
    <col min="2820" max="2820" width="34.90625" style="101" customWidth="1"/>
    <col min="2821" max="2821" width="0.36328125" style="101" customWidth="1"/>
    <col min="2822" max="2822" width="34.6328125" style="101" customWidth="1"/>
    <col min="2823" max="2823" width="9.08984375" style="101"/>
    <col min="2824" max="2824" width="29.90625" style="101" customWidth="1"/>
    <col min="2825" max="2825" width="0.36328125" style="101" customWidth="1"/>
    <col min="2826" max="2826" width="33.26953125" style="101" customWidth="1"/>
    <col min="2827" max="2827" width="9.08984375" style="101"/>
    <col min="2828" max="2828" width="29.90625" style="101" customWidth="1"/>
    <col min="2829" max="2829" width="0.6328125" style="101" customWidth="1"/>
    <col min="2830" max="2830" width="9.90625" style="101" customWidth="1"/>
    <col min="2831" max="3072" width="9.08984375" style="101"/>
    <col min="3073" max="3073" width="7.6328125" style="101" bestFit="1" customWidth="1"/>
    <col min="3074" max="3074" width="35.26953125" style="101" customWidth="1"/>
    <col min="3075" max="3075" width="37.90625" style="101" customWidth="1"/>
    <col min="3076" max="3076" width="34.90625" style="101" customWidth="1"/>
    <col min="3077" max="3077" width="0.36328125" style="101" customWidth="1"/>
    <col min="3078" max="3078" width="34.6328125" style="101" customWidth="1"/>
    <col min="3079" max="3079" width="9.08984375" style="101"/>
    <col min="3080" max="3080" width="29.90625" style="101" customWidth="1"/>
    <col min="3081" max="3081" width="0.36328125" style="101" customWidth="1"/>
    <col min="3082" max="3082" width="33.26953125" style="101" customWidth="1"/>
    <col min="3083" max="3083" width="9.08984375" style="101"/>
    <col min="3084" max="3084" width="29.90625" style="101" customWidth="1"/>
    <col min="3085" max="3085" width="0.6328125" style="101" customWidth="1"/>
    <col min="3086" max="3086" width="9.90625" style="101" customWidth="1"/>
    <col min="3087" max="3328" width="9.08984375" style="101"/>
    <col min="3329" max="3329" width="7.6328125" style="101" bestFit="1" customWidth="1"/>
    <col min="3330" max="3330" width="35.26953125" style="101" customWidth="1"/>
    <col min="3331" max="3331" width="37.90625" style="101" customWidth="1"/>
    <col min="3332" max="3332" width="34.90625" style="101" customWidth="1"/>
    <col min="3333" max="3333" width="0.36328125" style="101" customWidth="1"/>
    <col min="3334" max="3334" width="34.6328125" style="101" customWidth="1"/>
    <col min="3335" max="3335" width="9.08984375" style="101"/>
    <col min="3336" max="3336" width="29.90625" style="101" customWidth="1"/>
    <col min="3337" max="3337" width="0.36328125" style="101" customWidth="1"/>
    <col min="3338" max="3338" width="33.26953125" style="101" customWidth="1"/>
    <col min="3339" max="3339" width="9.08984375" style="101"/>
    <col min="3340" max="3340" width="29.90625" style="101" customWidth="1"/>
    <col min="3341" max="3341" width="0.6328125" style="101" customWidth="1"/>
    <col min="3342" max="3342" width="9.90625" style="101" customWidth="1"/>
    <col min="3343" max="3584" width="9.08984375" style="101"/>
    <col min="3585" max="3585" width="7.6328125" style="101" bestFit="1" customWidth="1"/>
    <col min="3586" max="3586" width="35.26953125" style="101" customWidth="1"/>
    <col min="3587" max="3587" width="37.90625" style="101" customWidth="1"/>
    <col min="3588" max="3588" width="34.90625" style="101" customWidth="1"/>
    <col min="3589" max="3589" width="0.36328125" style="101" customWidth="1"/>
    <col min="3590" max="3590" width="34.6328125" style="101" customWidth="1"/>
    <col min="3591" max="3591" width="9.08984375" style="101"/>
    <col min="3592" max="3592" width="29.90625" style="101" customWidth="1"/>
    <col min="3593" max="3593" width="0.36328125" style="101" customWidth="1"/>
    <col min="3594" max="3594" width="33.26953125" style="101" customWidth="1"/>
    <col min="3595" max="3595" width="9.08984375" style="101"/>
    <col min="3596" max="3596" width="29.90625" style="101" customWidth="1"/>
    <col min="3597" max="3597" width="0.6328125" style="101" customWidth="1"/>
    <col min="3598" max="3598" width="9.90625" style="101" customWidth="1"/>
    <col min="3599" max="3840" width="9.08984375" style="101"/>
    <col min="3841" max="3841" width="7.6328125" style="101" bestFit="1" customWidth="1"/>
    <col min="3842" max="3842" width="35.26953125" style="101" customWidth="1"/>
    <col min="3843" max="3843" width="37.90625" style="101" customWidth="1"/>
    <col min="3844" max="3844" width="34.90625" style="101" customWidth="1"/>
    <col min="3845" max="3845" width="0.36328125" style="101" customWidth="1"/>
    <col min="3846" max="3846" width="34.6328125" style="101" customWidth="1"/>
    <col min="3847" max="3847" width="9.08984375" style="101"/>
    <col min="3848" max="3848" width="29.90625" style="101" customWidth="1"/>
    <col min="3849" max="3849" width="0.36328125" style="101" customWidth="1"/>
    <col min="3850" max="3850" width="33.26953125" style="101" customWidth="1"/>
    <col min="3851" max="3851" width="9.08984375" style="101"/>
    <col min="3852" max="3852" width="29.90625" style="101" customWidth="1"/>
    <col min="3853" max="3853" width="0.6328125" style="101" customWidth="1"/>
    <col min="3854" max="3854" width="9.90625" style="101" customWidth="1"/>
    <col min="3855" max="4096" width="9.08984375" style="101"/>
    <col min="4097" max="4097" width="7.6328125" style="101" bestFit="1" customWidth="1"/>
    <col min="4098" max="4098" width="35.26953125" style="101" customWidth="1"/>
    <col min="4099" max="4099" width="37.90625" style="101" customWidth="1"/>
    <col min="4100" max="4100" width="34.90625" style="101" customWidth="1"/>
    <col min="4101" max="4101" width="0.36328125" style="101" customWidth="1"/>
    <col min="4102" max="4102" width="34.6328125" style="101" customWidth="1"/>
    <col min="4103" max="4103" width="9.08984375" style="101"/>
    <col min="4104" max="4104" width="29.90625" style="101" customWidth="1"/>
    <col min="4105" max="4105" width="0.36328125" style="101" customWidth="1"/>
    <col min="4106" max="4106" width="33.26953125" style="101" customWidth="1"/>
    <col min="4107" max="4107" width="9.08984375" style="101"/>
    <col min="4108" max="4108" width="29.90625" style="101" customWidth="1"/>
    <col min="4109" max="4109" width="0.6328125" style="101" customWidth="1"/>
    <col min="4110" max="4110" width="9.90625" style="101" customWidth="1"/>
    <col min="4111" max="4352" width="9.08984375" style="101"/>
    <col min="4353" max="4353" width="7.6328125" style="101" bestFit="1" customWidth="1"/>
    <col min="4354" max="4354" width="35.26953125" style="101" customWidth="1"/>
    <col min="4355" max="4355" width="37.90625" style="101" customWidth="1"/>
    <col min="4356" max="4356" width="34.90625" style="101" customWidth="1"/>
    <col min="4357" max="4357" width="0.36328125" style="101" customWidth="1"/>
    <col min="4358" max="4358" width="34.6328125" style="101" customWidth="1"/>
    <col min="4359" max="4359" width="9.08984375" style="101"/>
    <col min="4360" max="4360" width="29.90625" style="101" customWidth="1"/>
    <col min="4361" max="4361" width="0.36328125" style="101" customWidth="1"/>
    <col min="4362" max="4362" width="33.26953125" style="101" customWidth="1"/>
    <col min="4363" max="4363" width="9.08984375" style="101"/>
    <col min="4364" max="4364" width="29.90625" style="101" customWidth="1"/>
    <col min="4365" max="4365" width="0.6328125" style="101" customWidth="1"/>
    <col min="4366" max="4366" width="9.90625" style="101" customWidth="1"/>
    <col min="4367" max="4608" width="9.08984375" style="101"/>
    <col min="4609" max="4609" width="7.6328125" style="101" bestFit="1" customWidth="1"/>
    <col min="4610" max="4610" width="35.26953125" style="101" customWidth="1"/>
    <col min="4611" max="4611" width="37.90625" style="101" customWidth="1"/>
    <col min="4612" max="4612" width="34.90625" style="101" customWidth="1"/>
    <col min="4613" max="4613" width="0.36328125" style="101" customWidth="1"/>
    <col min="4614" max="4614" width="34.6328125" style="101" customWidth="1"/>
    <col min="4615" max="4615" width="9.08984375" style="101"/>
    <col min="4616" max="4616" width="29.90625" style="101" customWidth="1"/>
    <col min="4617" max="4617" width="0.36328125" style="101" customWidth="1"/>
    <col min="4618" max="4618" width="33.26953125" style="101" customWidth="1"/>
    <col min="4619" max="4619" width="9.08984375" style="101"/>
    <col min="4620" max="4620" width="29.90625" style="101" customWidth="1"/>
    <col min="4621" max="4621" width="0.6328125" style="101" customWidth="1"/>
    <col min="4622" max="4622" width="9.90625" style="101" customWidth="1"/>
    <col min="4623" max="4864" width="9.08984375" style="101"/>
    <col min="4865" max="4865" width="7.6328125" style="101" bestFit="1" customWidth="1"/>
    <col min="4866" max="4866" width="35.26953125" style="101" customWidth="1"/>
    <col min="4867" max="4867" width="37.90625" style="101" customWidth="1"/>
    <col min="4868" max="4868" width="34.90625" style="101" customWidth="1"/>
    <col min="4869" max="4869" width="0.36328125" style="101" customWidth="1"/>
    <col min="4870" max="4870" width="34.6328125" style="101" customWidth="1"/>
    <col min="4871" max="4871" width="9.08984375" style="101"/>
    <col min="4872" max="4872" width="29.90625" style="101" customWidth="1"/>
    <col min="4873" max="4873" width="0.36328125" style="101" customWidth="1"/>
    <col min="4874" max="4874" width="33.26953125" style="101" customWidth="1"/>
    <col min="4875" max="4875" width="9.08984375" style="101"/>
    <col min="4876" max="4876" width="29.90625" style="101" customWidth="1"/>
    <col min="4877" max="4877" width="0.6328125" style="101" customWidth="1"/>
    <col min="4878" max="4878" width="9.90625" style="101" customWidth="1"/>
    <col min="4879" max="5120" width="9.08984375" style="101"/>
    <col min="5121" max="5121" width="7.6328125" style="101" bestFit="1" customWidth="1"/>
    <col min="5122" max="5122" width="35.26953125" style="101" customWidth="1"/>
    <col min="5123" max="5123" width="37.90625" style="101" customWidth="1"/>
    <col min="5124" max="5124" width="34.90625" style="101" customWidth="1"/>
    <col min="5125" max="5125" width="0.36328125" style="101" customWidth="1"/>
    <col min="5126" max="5126" width="34.6328125" style="101" customWidth="1"/>
    <col min="5127" max="5127" width="9.08984375" style="101"/>
    <col min="5128" max="5128" width="29.90625" style="101" customWidth="1"/>
    <col min="5129" max="5129" width="0.36328125" style="101" customWidth="1"/>
    <col min="5130" max="5130" width="33.26953125" style="101" customWidth="1"/>
    <col min="5131" max="5131" width="9.08984375" style="101"/>
    <col min="5132" max="5132" width="29.90625" style="101" customWidth="1"/>
    <col min="5133" max="5133" width="0.6328125" style="101" customWidth="1"/>
    <col min="5134" max="5134" width="9.90625" style="101" customWidth="1"/>
    <col min="5135" max="5376" width="9.08984375" style="101"/>
    <col min="5377" max="5377" width="7.6328125" style="101" bestFit="1" customWidth="1"/>
    <col min="5378" max="5378" width="35.26953125" style="101" customWidth="1"/>
    <col min="5379" max="5379" width="37.90625" style="101" customWidth="1"/>
    <col min="5380" max="5380" width="34.90625" style="101" customWidth="1"/>
    <col min="5381" max="5381" width="0.36328125" style="101" customWidth="1"/>
    <col min="5382" max="5382" width="34.6328125" style="101" customWidth="1"/>
    <col min="5383" max="5383" width="9.08984375" style="101"/>
    <col min="5384" max="5384" width="29.90625" style="101" customWidth="1"/>
    <col min="5385" max="5385" width="0.36328125" style="101" customWidth="1"/>
    <col min="5386" max="5386" width="33.26953125" style="101" customWidth="1"/>
    <col min="5387" max="5387" width="9.08984375" style="101"/>
    <col min="5388" max="5388" width="29.90625" style="101" customWidth="1"/>
    <col min="5389" max="5389" width="0.6328125" style="101" customWidth="1"/>
    <col min="5390" max="5390" width="9.90625" style="101" customWidth="1"/>
    <col min="5391" max="5632" width="9.08984375" style="101"/>
    <col min="5633" max="5633" width="7.6328125" style="101" bestFit="1" customWidth="1"/>
    <col min="5634" max="5634" width="35.26953125" style="101" customWidth="1"/>
    <col min="5635" max="5635" width="37.90625" style="101" customWidth="1"/>
    <col min="5636" max="5636" width="34.90625" style="101" customWidth="1"/>
    <col min="5637" max="5637" width="0.36328125" style="101" customWidth="1"/>
    <col min="5638" max="5638" width="34.6328125" style="101" customWidth="1"/>
    <col min="5639" max="5639" width="9.08984375" style="101"/>
    <col min="5640" max="5640" width="29.90625" style="101" customWidth="1"/>
    <col min="5641" max="5641" width="0.36328125" style="101" customWidth="1"/>
    <col min="5642" max="5642" width="33.26953125" style="101" customWidth="1"/>
    <col min="5643" max="5643" width="9.08984375" style="101"/>
    <col min="5644" max="5644" width="29.90625" style="101" customWidth="1"/>
    <col min="5645" max="5645" width="0.6328125" style="101" customWidth="1"/>
    <col min="5646" max="5646" width="9.90625" style="101" customWidth="1"/>
    <col min="5647" max="5888" width="9.08984375" style="101"/>
    <col min="5889" max="5889" width="7.6328125" style="101" bestFit="1" customWidth="1"/>
    <col min="5890" max="5890" width="35.26953125" style="101" customWidth="1"/>
    <col min="5891" max="5891" width="37.90625" style="101" customWidth="1"/>
    <col min="5892" max="5892" width="34.90625" style="101" customWidth="1"/>
    <col min="5893" max="5893" width="0.36328125" style="101" customWidth="1"/>
    <col min="5894" max="5894" width="34.6328125" style="101" customWidth="1"/>
    <col min="5895" max="5895" width="9.08984375" style="101"/>
    <col min="5896" max="5896" width="29.90625" style="101" customWidth="1"/>
    <col min="5897" max="5897" width="0.36328125" style="101" customWidth="1"/>
    <col min="5898" max="5898" width="33.26953125" style="101" customWidth="1"/>
    <col min="5899" max="5899" width="9.08984375" style="101"/>
    <col min="5900" max="5900" width="29.90625" style="101" customWidth="1"/>
    <col min="5901" max="5901" width="0.6328125" style="101" customWidth="1"/>
    <col min="5902" max="5902" width="9.90625" style="101" customWidth="1"/>
    <col min="5903" max="6144" width="9.08984375" style="101"/>
    <col min="6145" max="6145" width="7.6328125" style="101" bestFit="1" customWidth="1"/>
    <col min="6146" max="6146" width="35.26953125" style="101" customWidth="1"/>
    <col min="6147" max="6147" width="37.90625" style="101" customWidth="1"/>
    <col min="6148" max="6148" width="34.90625" style="101" customWidth="1"/>
    <col min="6149" max="6149" width="0.36328125" style="101" customWidth="1"/>
    <col min="6150" max="6150" width="34.6328125" style="101" customWidth="1"/>
    <col min="6151" max="6151" width="9.08984375" style="101"/>
    <col min="6152" max="6152" width="29.90625" style="101" customWidth="1"/>
    <col min="6153" max="6153" width="0.36328125" style="101" customWidth="1"/>
    <col min="6154" max="6154" width="33.26953125" style="101" customWidth="1"/>
    <col min="6155" max="6155" width="9.08984375" style="101"/>
    <col min="6156" max="6156" width="29.90625" style="101" customWidth="1"/>
    <col min="6157" max="6157" width="0.6328125" style="101" customWidth="1"/>
    <col min="6158" max="6158" width="9.90625" style="101" customWidth="1"/>
    <col min="6159" max="6400" width="9.08984375" style="101"/>
    <col min="6401" max="6401" width="7.6328125" style="101" bestFit="1" customWidth="1"/>
    <col min="6402" max="6402" width="35.26953125" style="101" customWidth="1"/>
    <col min="6403" max="6403" width="37.90625" style="101" customWidth="1"/>
    <col min="6404" max="6404" width="34.90625" style="101" customWidth="1"/>
    <col min="6405" max="6405" width="0.36328125" style="101" customWidth="1"/>
    <col min="6406" max="6406" width="34.6328125" style="101" customWidth="1"/>
    <col min="6407" max="6407" width="9.08984375" style="101"/>
    <col min="6408" max="6408" width="29.90625" style="101" customWidth="1"/>
    <col min="6409" max="6409" width="0.36328125" style="101" customWidth="1"/>
    <col min="6410" max="6410" width="33.26953125" style="101" customWidth="1"/>
    <col min="6411" max="6411" width="9.08984375" style="101"/>
    <col min="6412" max="6412" width="29.90625" style="101" customWidth="1"/>
    <col min="6413" max="6413" width="0.6328125" style="101" customWidth="1"/>
    <col min="6414" max="6414" width="9.90625" style="101" customWidth="1"/>
    <col min="6415" max="6656" width="9.08984375" style="101"/>
    <col min="6657" max="6657" width="7.6328125" style="101" bestFit="1" customWidth="1"/>
    <col min="6658" max="6658" width="35.26953125" style="101" customWidth="1"/>
    <col min="6659" max="6659" width="37.90625" style="101" customWidth="1"/>
    <col min="6660" max="6660" width="34.90625" style="101" customWidth="1"/>
    <col min="6661" max="6661" width="0.36328125" style="101" customWidth="1"/>
    <col min="6662" max="6662" width="34.6328125" style="101" customWidth="1"/>
    <col min="6663" max="6663" width="9.08984375" style="101"/>
    <col min="6664" max="6664" width="29.90625" style="101" customWidth="1"/>
    <col min="6665" max="6665" width="0.36328125" style="101" customWidth="1"/>
    <col min="6666" max="6666" width="33.26953125" style="101" customWidth="1"/>
    <col min="6667" max="6667" width="9.08984375" style="101"/>
    <col min="6668" max="6668" width="29.90625" style="101" customWidth="1"/>
    <col min="6669" max="6669" width="0.6328125" style="101" customWidth="1"/>
    <col min="6670" max="6670" width="9.90625" style="101" customWidth="1"/>
    <col min="6671" max="6912" width="9.08984375" style="101"/>
    <col min="6913" max="6913" width="7.6328125" style="101" bestFit="1" customWidth="1"/>
    <col min="6914" max="6914" width="35.26953125" style="101" customWidth="1"/>
    <col min="6915" max="6915" width="37.90625" style="101" customWidth="1"/>
    <col min="6916" max="6916" width="34.90625" style="101" customWidth="1"/>
    <col min="6917" max="6917" width="0.36328125" style="101" customWidth="1"/>
    <col min="6918" max="6918" width="34.6328125" style="101" customWidth="1"/>
    <col min="6919" max="6919" width="9.08984375" style="101"/>
    <col min="6920" max="6920" width="29.90625" style="101" customWidth="1"/>
    <col min="6921" max="6921" width="0.36328125" style="101" customWidth="1"/>
    <col min="6922" max="6922" width="33.26953125" style="101" customWidth="1"/>
    <col min="6923" max="6923" width="9.08984375" style="101"/>
    <col min="6924" max="6924" width="29.90625" style="101" customWidth="1"/>
    <col min="6925" max="6925" width="0.6328125" style="101" customWidth="1"/>
    <col min="6926" max="6926" width="9.90625" style="101" customWidth="1"/>
    <col min="6927" max="7168" width="9.08984375" style="101"/>
    <col min="7169" max="7169" width="7.6328125" style="101" bestFit="1" customWidth="1"/>
    <col min="7170" max="7170" width="35.26953125" style="101" customWidth="1"/>
    <col min="7171" max="7171" width="37.90625" style="101" customWidth="1"/>
    <col min="7172" max="7172" width="34.90625" style="101" customWidth="1"/>
    <col min="7173" max="7173" width="0.36328125" style="101" customWidth="1"/>
    <col min="7174" max="7174" width="34.6328125" style="101" customWidth="1"/>
    <col min="7175" max="7175" width="9.08984375" style="101"/>
    <col min="7176" max="7176" width="29.90625" style="101" customWidth="1"/>
    <col min="7177" max="7177" width="0.36328125" style="101" customWidth="1"/>
    <col min="7178" max="7178" width="33.26953125" style="101" customWidth="1"/>
    <col min="7179" max="7179" width="9.08984375" style="101"/>
    <col min="7180" max="7180" width="29.90625" style="101" customWidth="1"/>
    <col min="7181" max="7181" width="0.6328125" style="101" customWidth="1"/>
    <col min="7182" max="7182" width="9.90625" style="101" customWidth="1"/>
    <col min="7183" max="7424" width="9.08984375" style="101"/>
    <col min="7425" max="7425" width="7.6328125" style="101" bestFit="1" customWidth="1"/>
    <col min="7426" max="7426" width="35.26953125" style="101" customWidth="1"/>
    <col min="7427" max="7427" width="37.90625" style="101" customWidth="1"/>
    <col min="7428" max="7428" width="34.90625" style="101" customWidth="1"/>
    <col min="7429" max="7429" width="0.36328125" style="101" customWidth="1"/>
    <col min="7430" max="7430" width="34.6328125" style="101" customWidth="1"/>
    <col min="7431" max="7431" width="9.08984375" style="101"/>
    <col min="7432" max="7432" width="29.90625" style="101" customWidth="1"/>
    <col min="7433" max="7433" width="0.36328125" style="101" customWidth="1"/>
    <col min="7434" max="7434" width="33.26953125" style="101" customWidth="1"/>
    <col min="7435" max="7435" width="9.08984375" style="101"/>
    <col min="7436" max="7436" width="29.90625" style="101" customWidth="1"/>
    <col min="7437" max="7437" width="0.6328125" style="101" customWidth="1"/>
    <col min="7438" max="7438" width="9.90625" style="101" customWidth="1"/>
    <col min="7439" max="7680" width="9.08984375" style="101"/>
    <col min="7681" max="7681" width="7.6328125" style="101" bestFit="1" customWidth="1"/>
    <col min="7682" max="7682" width="35.26953125" style="101" customWidth="1"/>
    <col min="7683" max="7683" width="37.90625" style="101" customWidth="1"/>
    <col min="7684" max="7684" width="34.90625" style="101" customWidth="1"/>
    <col min="7685" max="7685" width="0.36328125" style="101" customWidth="1"/>
    <col min="7686" max="7686" width="34.6328125" style="101" customWidth="1"/>
    <col min="7687" max="7687" width="9.08984375" style="101"/>
    <col min="7688" max="7688" width="29.90625" style="101" customWidth="1"/>
    <col min="7689" max="7689" width="0.36328125" style="101" customWidth="1"/>
    <col min="7690" max="7690" width="33.26953125" style="101" customWidth="1"/>
    <col min="7691" max="7691" width="9.08984375" style="101"/>
    <col min="7692" max="7692" width="29.90625" style="101" customWidth="1"/>
    <col min="7693" max="7693" width="0.6328125" style="101" customWidth="1"/>
    <col min="7694" max="7694" width="9.90625" style="101" customWidth="1"/>
    <col min="7695" max="7936" width="9.08984375" style="101"/>
    <col min="7937" max="7937" width="7.6328125" style="101" bestFit="1" customWidth="1"/>
    <col min="7938" max="7938" width="35.26953125" style="101" customWidth="1"/>
    <col min="7939" max="7939" width="37.90625" style="101" customWidth="1"/>
    <col min="7940" max="7940" width="34.90625" style="101" customWidth="1"/>
    <col min="7941" max="7941" width="0.36328125" style="101" customWidth="1"/>
    <col min="7942" max="7942" width="34.6328125" style="101" customWidth="1"/>
    <col min="7943" max="7943" width="9.08984375" style="101"/>
    <col min="7944" max="7944" width="29.90625" style="101" customWidth="1"/>
    <col min="7945" max="7945" width="0.36328125" style="101" customWidth="1"/>
    <col min="7946" max="7946" width="33.26953125" style="101" customWidth="1"/>
    <col min="7947" max="7947" width="9.08984375" style="101"/>
    <col min="7948" max="7948" width="29.90625" style="101" customWidth="1"/>
    <col min="7949" max="7949" width="0.6328125" style="101" customWidth="1"/>
    <col min="7950" max="7950" width="9.90625" style="101" customWidth="1"/>
    <col min="7951" max="8192" width="9.08984375" style="101"/>
    <col min="8193" max="8193" width="7.6328125" style="101" bestFit="1" customWidth="1"/>
    <col min="8194" max="8194" width="35.26953125" style="101" customWidth="1"/>
    <col min="8195" max="8195" width="37.90625" style="101" customWidth="1"/>
    <col min="8196" max="8196" width="34.90625" style="101" customWidth="1"/>
    <col min="8197" max="8197" width="0.36328125" style="101" customWidth="1"/>
    <col min="8198" max="8198" width="34.6328125" style="101" customWidth="1"/>
    <col min="8199" max="8199" width="9.08984375" style="101"/>
    <col min="8200" max="8200" width="29.90625" style="101" customWidth="1"/>
    <col min="8201" max="8201" width="0.36328125" style="101" customWidth="1"/>
    <col min="8202" max="8202" width="33.26953125" style="101" customWidth="1"/>
    <col min="8203" max="8203" width="9.08984375" style="101"/>
    <col min="8204" max="8204" width="29.90625" style="101" customWidth="1"/>
    <col min="8205" max="8205" width="0.6328125" style="101" customWidth="1"/>
    <col min="8206" max="8206" width="9.90625" style="101" customWidth="1"/>
    <col min="8207" max="8448" width="9.08984375" style="101"/>
    <col min="8449" max="8449" width="7.6328125" style="101" bestFit="1" customWidth="1"/>
    <col min="8450" max="8450" width="35.26953125" style="101" customWidth="1"/>
    <col min="8451" max="8451" width="37.90625" style="101" customWidth="1"/>
    <col min="8452" max="8452" width="34.90625" style="101" customWidth="1"/>
    <col min="8453" max="8453" width="0.36328125" style="101" customWidth="1"/>
    <col min="8454" max="8454" width="34.6328125" style="101" customWidth="1"/>
    <col min="8455" max="8455" width="9.08984375" style="101"/>
    <col min="8456" max="8456" width="29.90625" style="101" customWidth="1"/>
    <col min="8457" max="8457" width="0.36328125" style="101" customWidth="1"/>
    <col min="8458" max="8458" width="33.26953125" style="101" customWidth="1"/>
    <col min="8459" max="8459" width="9.08984375" style="101"/>
    <col min="8460" max="8460" width="29.90625" style="101" customWidth="1"/>
    <col min="8461" max="8461" width="0.6328125" style="101" customWidth="1"/>
    <col min="8462" max="8462" width="9.90625" style="101" customWidth="1"/>
    <col min="8463" max="8704" width="9.08984375" style="101"/>
    <col min="8705" max="8705" width="7.6328125" style="101" bestFit="1" customWidth="1"/>
    <col min="8706" max="8706" width="35.26953125" style="101" customWidth="1"/>
    <col min="8707" max="8707" width="37.90625" style="101" customWidth="1"/>
    <col min="8708" max="8708" width="34.90625" style="101" customWidth="1"/>
    <col min="8709" max="8709" width="0.36328125" style="101" customWidth="1"/>
    <col min="8710" max="8710" width="34.6328125" style="101" customWidth="1"/>
    <col min="8711" max="8711" width="9.08984375" style="101"/>
    <col min="8712" max="8712" width="29.90625" style="101" customWidth="1"/>
    <col min="8713" max="8713" width="0.36328125" style="101" customWidth="1"/>
    <col min="8714" max="8714" width="33.26953125" style="101" customWidth="1"/>
    <col min="8715" max="8715" width="9.08984375" style="101"/>
    <col min="8716" max="8716" width="29.90625" style="101" customWidth="1"/>
    <col min="8717" max="8717" width="0.6328125" style="101" customWidth="1"/>
    <col min="8718" max="8718" width="9.90625" style="101" customWidth="1"/>
    <col min="8719" max="8960" width="9.08984375" style="101"/>
    <col min="8961" max="8961" width="7.6328125" style="101" bestFit="1" customWidth="1"/>
    <col min="8962" max="8962" width="35.26953125" style="101" customWidth="1"/>
    <col min="8963" max="8963" width="37.90625" style="101" customWidth="1"/>
    <col min="8964" max="8964" width="34.90625" style="101" customWidth="1"/>
    <col min="8965" max="8965" width="0.36328125" style="101" customWidth="1"/>
    <col min="8966" max="8966" width="34.6328125" style="101" customWidth="1"/>
    <col min="8967" max="8967" width="9.08984375" style="101"/>
    <col min="8968" max="8968" width="29.90625" style="101" customWidth="1"/>
    <col min="8969" max="8969" width="0.36328125" style="101" customWidth="1"/>
    <col min="8970" max="8970" width="33.26953125" style="101" customWidth="1"/>
    <col min="8971" max="8971" width="9.08984375" style="101"/>
    <col min="8972" max="8972" width="29.90625" style="101" customWidth="1"/>
    <col min="8973" max="8973" width="0.6328125" style="101" customWidth="1"/>
    <col min="8974" max="8974" width="9.90625" style="101" customWidth="1"/>
    <col min="8975" max="9216" width="9.08984375" style="101"/>
    <col min="9217" max="9217" width="7.6328125" style="101" bestFit="1" customWidth="1"/>
    <col min="9218" max="9218" width="35.26953125" style="101" customWidth="1"/>
    <col min="9219" max="9219" width="37.90625" style="101" customWidth="1"/>
    <col min="9220" max="9220" width="34.90625" style="101" customWidth="1"/>
    <col min="9221" max="9221" width="0.36328125" style="101" customWidth="1"/>
    <col min="9222" max="9222" width="34.6328125" style="101" customWidth="1"/>
    <col min="9223" max="9223" width="9.08984375" style="101"/>
    <col min="9224" max="9224" width="29.90625" style="101" customWidth="1"/>
    <col min="9225" max="9225" width="0.36328125" style="101" customWidth="1"/>
    <col min="9226" max="9226" width="33.26953125" style="101" customWidth="1"/>
    <col min="9227" max="9227" width="9.08984375" style="101"/>
    <col min="9228" max="9228" width="29.90625" style="101" customWidth="1"/>
    <col min="9229" max="9229" width="0.6328125" style="101" customWidth="1"/>
    <col min="9230" max="9230" width="9.90625" style="101" customWidth="1"/>
    <col min="9231" max="9472" width="9.08984375" style="101"/>
    <col min="9473" max="9473" width="7.6328125" style="101" bestFit="1" customWidth="1"/>
    <col min="9474" max="9474" width="35.26953125" style="101" customWidth="1"/>
    <col min="9475" max="9475" width="37.90625" style="101" customWidth="1"/>
    <col min="9476" max="9476" width="34.90625" style="101" customWidth="1"/>
    <col min="9477" max="9477" width="0.36328125" style="101" customWidth="1"/>
    <col min="9478" max="9478" width="34.6328125" style="101" customWidth="1"/>
    <col min="9479" max="9479" width="9.08984375" style="101"/>
    <col min="9480" max="9480" width="29.90625" style="101" customWidth="1"/>
    <col min="9481" max="9481" width="0.36328125" style="101" customWidth="1"/>
    <col min="9482" max="9482" width="33.26953125" style="101" customWidth="1"/>
    <col min="9483" max="9483" width="9.08984375" style="101"/>
    <col min="9484" max="9484" width="29.90625" style="101" customWidth="1"/>
    <col min="9485" max="9485" width="0.6328125" style="101" customWidth="1"/>
    <col min="9486" max="9486" width="9.90625" style="101" customWidth="1"/>
    <col min="9487" max="9728" width="9.08984375" style="101"/>
    <col min="9729" max="9729" width="7.6328125" style="101" bestFit="1" customWidth="1"/>
    <col min="9730" max="9730" width="35.26953125" style="101" customWidth="1"/>
    <col min="9731" max="9731" width="37.90625" style="101" customWidth="1"/>
    <col min="9732" max="9732" width="34.90625" style="101" customWidth="1"/>
    <col min="9733" max="9733" width="0.36328125" style="101" customWidth="1"/>
    <col min="9734" max="9734" width="34.6328125" style="101" customWidth="1"/>
    <col min="9735" max="9735" width="9.08984375" style="101"/>
    <col min="9736" max="9736" width="29.90625" style="101" customWidth="1"/>
    <col min="9737" max="9737" width="0.36328125" style="101" customWidth="1"/>
    <col min="9738" max="9738" width="33.26953125" style="101" customWidth="1"/>
    <col min="9739" max="9739" width="9.08984375" style="101"/>
    <col min="9740" max="9740" width="29.90625" style="101" customWidth="1"/>
    <col min="9741" max="9741" width="0.6328125" style="101" customWidth="1"/>
    <col min="9742" max="9742" width="9.90625" style="101" customWidth="1"/>
    <col min="9743" max="9984" width="9.08984375" style="101"/>
    <col min="9985" max="9985" width="7.6328125" style="101" bestFit="1" customWidth="1"/>
    <col min="9986" max="9986" width="35.26953125" style="101" customWidth="1"/>
    <col min="9987" max="9987" width="37.90625" style="101" customWidth="1"/>
    <col min="9988" max="9988" width="34.90625" style="101" customWidth="1"/>
    <col min="9989" max="9989" width="0.36328125" style="101" customWidth="1"/>
    <col min="9990" max="9990" width="34.6328125" style="101" customWidth="1"/>
    <col min="9991" max="9991" width="9.08984375" style="101"/>
    <col min="9992" max="9992" width="29.90625" style="101" customWidth="1"/>
    <col min="9993" max="9993" width="0.36328125" style="101" customWidth="1"/>
    <col min="9994" max="9994" width="33.26953125" style="101" customWidth="1"/>
    <col min="9995" max="9995" width="9.08984375" style="101"/>
    <col min="9996" max="9996" width="29.90625" style="101" customWidth="1"/>
    <col min="9997" max="9997" width="0.6328125" style="101" customWidth="1"/>
    <col min="9998" max="9998" width="9.90625" style="101" customWidth="1"/>
    <col min="9999" max="10240" width="9.08984375" style="101"/>
    <col min="10241" max="10241" width="7.6328125" style="101" bestFit="1" customWidth="1"/>
    <col min="10242" max="10242" width="35.26953125" style="101" customWidth="1"/>
    <col min="10243" max="10243" width="37.90625" style="101" customWidth="1"/>
    <col min="10244" max="10244" width="34.90625" style="101" customWidth="1"/>
    <col min="10245" max="10245" width="0.36328125" style="101" customWidth="1"/>
    <col min="10246" max="10246" width="34.6328125" style="101" customWidth="1"/>
    <col min="10247" max="10247" width="9.08984375" style="101"/>
    <col min="10248" max="10248" width="29.90625" style="101" customWidth="1"/>
    <col min="10249" max="10249" width="0.36328125" style="101" customWidth="1"/>
    <col min="10250" max="10250" width="33.26953125" style="101" customWidth="1"/>
    <col min="10251" max="10251" width="9.08984375" style="101"/>
    <col min="10252" max="10252" width="29.90625" style="101" customWidth="1"/>
    <col min="10253" max="10253" width="0.6328125" style="101" customWidth="1"/>
    <col min="10254" max="10254" width="9.90625" style="101" customWidth="1"/>
    <col min="10255" max="10496" width="9.08984375" style="101"/>
    <col min="10497" max="10497" width="7.6328125" style="101" bestFit="1" customWidth="1"/>
    <col min="10498" max="10498" width="35.26953125" style="101" customWidth="1"/>
    <col min="10499" max="10499" width="37.90625" style="101" customWidth="1"/>
    <col min="10500" max="10500" width="34.90625" style="101" customWidth="1"/>
    <col min="10501" max="10501" width="0.36328125" style="101" customWidth="1"/>
    <col min="10502" max="10502" width="34.6328125" style="101" customWidth="1"/>
    <col min="10503" max="10503" width="9.08984375" style="101"/>
    <col min="10504" max="10504" width="29.90625" style="101" customWidth="1"/>
    <col min="10505" max="10505" width="0.36328125" style="101" customWidth="1"/>
    <col min="10506" max="10506" width="33.26953125" style="101" customWidth="1"/>
    <col min="10507" max="10507" width="9.08984375" style="101"/>
    <col min="10508" max="10508" width="29.90625" style="101" customWidth="1"/>
    <col min="10509" max="10509" width="0.6328125" style="101" customWidth="1"/>
    <col min="10510" max="10510" width="9.90625" style="101" customWidth="1"/>
    <col min="10511" max="10752" width="9.08984375" style="101"/>
    <col min="10753" max="10753" width="7.6328125" style="101" bestFit="1" customWidth="1"/>
    <col min="10754" max="10754" width="35.26953125" style="101" customWidth="1"/>
    <col min="10755" max="10755" width="37.90625" style="101" customWidth="1"/>
    <col min="10756" max="10756" width="34.90625" style="101" customWidth="1"/>
    <col min="10757" max="10757" width="0.36328125" style="101" customWidth="1"/>
    <col min="10758" max="10758" width="34.6328125" style="101" customWidth="1"/>
    <col min="10759" max="10759" width="9.08984375" style="101"/>
    <col min="10760" max="10760" width="29.90625" style="101" customWidth="1"/>
    <col min="10761" max="10761" width="0.36328125" style="101" customWidth="1"/>
    <col min="10762" max="10762" width="33.26953125" style="101" customWidth="1"/>
    <col min="10763" max="10763" width="9.08984375" style="101"/>
    <col min="10764" max="10764" width="29.90625" style="101" customWidth="1"/>
    <col min="10765" max="10765" width="0.6328125" style="101" customWidth="1"/>
    <col min="10766" max="10766" width="9.90625" style="101" customWidth="1"/>
    <col min="10767" max="11008" width="9.08984375" style="101"/>
    <col min="11009" max="11009" width="7.6328125" style="101" bestFit="1" customWidth="1"/>
    <col min="11010" max="11010" width="35.26953125" style="101" customWidth="1"/>
    <col min="11011" max="11011" width="37.90625" style="101" customWidth="1"/>
    <col min="11012" max="11012" width="34.90625" style="101" customWidth="1"/>
    <col min="11013" max="11013" width="0.36328125" style="101" customWidth="1"/>
    <col min="11014" max="11014" width="34.6328125" style="101" customWidth="1"/>
    <col min="11015" max="11015" width="9.08984375" style="101"/>
    <col min="11016" max="11016" width="29.90625" style="101" customWidth="1"/>
    <col min="11017" max="11017" width="0.36328125" style="101" customWidth="1"/>
    <col min="11018" max="11018" width="33.26953125" style="101" customWidth="1"/>
    <col min="11019" max="11019" width="9.08984375" style="101"/>
    <col min="11020" max="11020" width="29.90625" style="101" customWidth="1"/>
    <col min="11021" max="11021" width="0.6328125" style="101" customWidth="1"/>
    <col min="11022" max="11022" width="9.90625" style="101" customWidth="1"/>
    <col min="11023" max="11264" width="9.08984375" style="101"/>
    <col min="11265" max="11265" width="7.6328125" style="101" bestFit="1" customWidth="1"/>
    <col min="11266" max="11266" width="35.26953125" style="101" customWidth="1"/>
    <col min="11267" max="11267" width="37.90625" style="101" customWidth="1"/>
    <col min="11268" max="11268" width="34.90625" style="101" customWidth="1"/>
    <col min="11269" max="11269" width="0.36328125" style="101" customWidth="1"/>
    <col min="11270" max="11270" width="34.6328125" style="101" customWidth="1"/>
    <col min="11271" max="11271" width="9.08984375" style="101"/>
    <col min="11272" max="11272" width="29.90625" style="101" customWidth="1"/>
    <col min="11273" max="11273" width="0.36328125" style="101" customWidth="1"/>
    <col min="11274" max="11274" width="33.26953125" style="101" customWidth="1"/>
    <col min="11275" max="11275" width="9.08984375" style="101"/>
    <col min="11276" max="11276" width="29.90625" style="101" customWidth="1"/>
    <col min="11277" max="11277" width="0.6328125" style="101" customWidth="1"/>
    <col min="11278" max="11278" width="9.90625" style="101" customWidth="1"/>
    <col min="11279" max="11520" width="9.08984375" style="101"/>
    <col min="11521" max="11521" width="7.6328125" style="101" bestFit="1" customWidth="1"/>
    <col min="11522" max="11522" width="35.26953125" style="101" customWidth="1"/>
    <col min="11523" max="11523" width="37.90625" style="101" customWidth="1"/>
    <col min="11524" max="11524" width="34.90625" style="101" customWidth="1"/>
    <col min="11525" max="11525" width="0.36328125" style="101" customWidth="1"/>
    <col min="11526" max="11526" width="34.6328125" style="101" customWidth="1"/>
    <col min="11527" max="11527" width="9.08984375" style="101"/>
    <col min="11528" max="11528" width="29.90625" style="101" customWidth="1"/>
    <col min="11529" max="11529" width="0.36328125" style="101" customWidth="1"/>
    <col min="11530" max="11530" width="33.26953125" style="101" customWidth="1"/>
    <col min="11531" max="11531" width="9.08984375" style="101"/>
    <col min="11532" max="11532" width="29.90625" style="101" customWidth="1"/>
    <col min="11533" max="11533" width="0.6328125" style="101" customWidth="1"/>
    <col min="11534" max="11534" width="9.90625" style="101" customWidth="1"/>
    <col min="11535" max="11776" width="9.08984375" style="101"/>
    <col min="11777" max="11777" width="7.6328125" style="101" bestFit="1" customWidth="1"/>
    <col min="11778" max="11778" width="35.26953125" style="101" customWidth="1"/>
    <col min="11779" max="11779" width="37.90625" style="101" customWidth="1"/>
    <col min="11780" max="11780" width="34.90625" style="101" customWidth="1"/>
    <col min="11781" max="11781" width="0.36328125" style="101" customWidth="1"/>
    <col min="11782" max="11782" width="34.6328125" style="101" customWidth="1"/>
    <col min="11783" max="11783" width="9.08984375" style="101"/>
    <col min="11784" max="11784" width="29.90625" style="101" customWidth="1"/>
    <col min="11785" max="11785" width="0.36328125" style="101" customWidth="1"/>
    <col min="11786" max="11786" width="33.26953125" style="101" customWidth="1"/>
    <col min="11787" max="11787" width="9.08984375" style="101"/>
    <col min="11788" max="11788" width="29.90625" style="101" customWidth="1"/>
    <col min="11789" max="11789" width="0.6328125" style="101" customWidth="1"/>
    <col min="11790" max="11790" width="9.90625" style="101" customWidth="1"/>
    <col min="11791" max="12032" width="9.08984375" style="101"/>
    <col min="12033" max="12033" width="7.6328125" style="101" bestFit="1" customWidth="1"/>
    <col min="12034" max="12034" width="35.26953125" style="101" customWidth="1"/>
    <col min="12035" max="12035" width="37.90625" style="101" customWidth="1"/>
    <col min="12036" max="12036" width="34.90625" style="101" customWidth="1"/>
    <col min="12037" max="12037" width="0.36328125" style="101" customWidth="1"/>
    <col min="12038" max="12038" width="34.6328125" style="101" customWidth="1"/>
    <col min="12039" max="12039" width="9.08984375" style="101"/>
    <col min="12040" max="12040" width="29.90625" style="101" customWidth="1"/>
    <col min="12041" max="12041" width="0.36328125" style="101" customWidth="1"/>
    <col min="12042" max="12042" width="33.26953125" style="101" customWidth="1"/>
    <col min="12043" max="12043" width="9.08984375" style="101"/>
    <col min="12044" max="12044" width="29.90625" style="101" customWidth="1"/>
    <col min="12045" max="12045" width="0.6328125" style="101" customWidth="1"/>
    <col min="12046" max="12046" width="9.90625" style="101" customWidth="1"/>
    <col min="12047" max="12288" width="9.08984375" style="101"/>
    <col min="12289" max="12289" width="7.6328125" style="101" bestFit="1" customWidth="1"/>
    <col min="12290" max="12290" width="35.26953125" style="101" customWidth="1"/>
    <col min="12291" max="12291" width="37.90625" style="101" customWidth="1"/>
    <col min="12292" max="12292" width="34.90625" style="101" customWidth="1"/>
    <col min="12293" max="12293" width="0.36328125" style="101" customWidth="1"/>
    <col min="12294" max="12294" width="34.6328125" style="101" customWidth="1"/>
    <col min="12295" max="12295" width="9.08984375" style="101"/>
    <col min="12296" max="12296" width="29.90625" style="101" customWidth="1"/>
    <col min="12297" max="12297" width="0.36328125" style="101" customWidth="1"/>
    <col min="12298" max="12298" width="33.26953125" style="101" customWidth="1"/>
    <col min="12299" max="12299" width="9.08984375" style="101"/>
    <col min="12300" max="12300" width="29.90625" style="101" customWidth="1"/>
    <col min="12301" max="12301" width="0.6328125" style="101" customWidth="1"/>
    <col min="12302" max="12302" width="9.90625" style="101" customWidth="1"/>
    <col min="12303" max="12544" width="9.08984375" style="101"/>
    <col min="12545" max="12545" width="7.6328125" style="101" bestFit="1" customWidth="1"/>
    <col min="12546" max="12546" width="35.26953125" style="101" customWidth="1"/>
    <col min="12547" max="12547" width="37.90625" style="101" customWidth="1"/>
    <col min="12548" max="12548" width="34.90625" style="101" customWidth="1"/>
    <col min="12549" max="12549" width="0.36328125" style="101" customWidth="1"/>
    <col min="12550" max="12550" width="34.6328125" style="101" customWidth="1"/>
    <col min="12551" max="12551" width="9.08984375" style="101"/>
    <col min="12552" max="12552" width="29.90625" style="101" customWidth="1"/>
    <col min="12553" max="12553" width="0.36328125" style="101" customWidth="1"/>
    <col min="12554" max="12554" width="33.26953125" style="101" customWidth="1"/>
    <col min="12555" max="12555" width="9.08984375" style="101"/>
    <col min="12556" max="12556" width="29.90625" style="101" customWidth="1"/>
    <col min="12557" max="12557" width="0.6328125" style="101" customWidth="1"/>
    <col min="12558" max="12558" width="9.90625" style="101" customWidth="1"/>
    <col min="12559" max="12800" width="9.08984375" style="101"/>
    <col min="12801" max="12801" width="7.6328125" style="101" bestFit="1" customWidth="1"/>
    <col min="12802" max="12802" width="35.26953125" style="101" customWidth="1"/>
    <col min="12803" max="12803" width="37.90625" style="101" customWidth="1"/>
    <col min="12804" max="12804" width="34.90625" style="101" customWidth="1"/>
    <col min="12805" max="12805" width="0.36328125" style="101" customWidth="1"/>
    <col min="12806" max="12806" width="34.6328125" style="101" customWidth="1"/>
    <col min="12807" max="12807" width="9.08984375" style="101"/>
    <col min="12808" max="12808" width="29.90625" style="101" customWidth="1"/>
    <col min="12809" max="12809" width="0.36328125" style="101" customWidth="1"/>
    <col min="12810" max="12810" width="33.26953125" style="101" customWidth="1"/>
    <col min="12811" max="12811" width="9.08984375" style="101"/>
    <col min="12812" max="12812" width="29.90625" style="101" customWidth="1"/>
    <col min="12813" max="12813" width="0.6328125" style="101" customWidth="1"/>
    <col min="12814" max="12814" width="9.90625" style="101" customWidth="1"/>
    <col min="12815" max="13056" width="9.08984375" style="101"/>
    <col min="13057" max="13057" width="7.6328125" style="101" bestFit="1" customWidth="1"/>
    <col min="13058" max="13058" width="35.26953125" style="101" customWidth="1"/>
    <col min="13059" max="13059" width="37.90625" style="101" customWidth="1"/>
    <col min="13060" max="13060" width="34.90625" style="101" customWidth="1"/>
    <col min="13061" max="13061" width="0.36328125" style="101" customWidth="1"/>
    <col min="13062" max="13062" width="34.6328125" style="101" customWidth="1"/>
    <col min="13063" max="13063" width="9.08984375" style="101"/>
    <col min="13064" max="13064" width="29.90625" style="101" customWidth="1"/>
    <col min="13065" max="13065" width="0.36328125" style="101" customWidth="1"/>
    <col min="13066" max="13066" width="33.26953125" style="101" customWidth="1"/>
    <col min="13067" max="13067" width="9.08984375" style="101"/>
    <col min="13068" max="13068" width="29.90625" style="101" customWidth="1"/>
    <col min="13069" max="13069" width="0.6328125" style="101" customWidth="1"/>
    <col min="13070" max="13070" width="9.90625" style="101" customWidth="1"/>
    <col min="13071" max="13312" width="9.08984375" style="101"/>
    <col min="13313" max="13313" width="7.6328125" style="101" bestFit="1" customWidth="1"/>
    <col min="13314" max="13314" width="35.26953125" style="101" customWidth="1"/>
    <col min="13315" max="13315" width="37.90625" style="101" customWidth="1"/>
    <col min="13316" max="13316" width="34.90625" style="101" customWidth="1"/>
    <col min="13317" max="13317" width="0.36328125" style="101" customWidth="1"/>
    <col min="13318" max="13318" width="34.6328125" style="101" customWidth="1"/>
    <col min="13319" max="13319" width="9.08984375" style="101"/>
    <col min="13320" max="13320" width="29.90625" style="101" customWidth="1"/>
    <col min="13321" max="13321" width="0.36328125" style="101" customWidth="1"/>
    <col min="13322" max="13322" width="33.26953125" style="101" customWidth="1"/>
    <col min="13323" max="13323" width="9.08984375" style="101"/>
    <col min="13324" max="13324" width="29.90625" style="101" customWidth="1"/>
    <col min="13325" max="13325" width="0.6328125" style="101" customWidth="1"/>
    <col min="13326" max="13326" width="9.90625" style="101" customWidth="1"/>
    <col min="13327" max="13568" width="9.08984375" style="101"/>
    <col min="13569" max="13569" width="7.6328125" style="101" bestFit="1" customWidth="1"/>
    <col min="13570" max="13570" width="35.26953125" style="101" customWidth="1"/>
    <col min="13571" max="13571" width="37.90625" style="101" customWidth="1"/>
    <col min="13572" max="13572" width="34.90625" style="101" customWidth="1"/>
    <col min="13573" max="13573" width="0.36328125" style="101" customWidth="1"/>
    <col min="13574" max="13574" width="34.6328125" style="101" customWidth="1"/>
    <col min="13575" max="13575" width="9.08984375" style="101"/>
    <col min="13576" max="13576" width="29.90625" style="101" customWidth="1"/>
    <col min="13577" max="13577" width="0.36328125" style="101" customWidth="1"/>
    <col min="13578" max="13578" width="33.26953125" style="101" customWidth="1"/>
    <col min="13579" max="13579" width="9.08984375" style="101"/>
    <col min="13580" max="13580" width="29.90625" style="101" customWidth="1"/>
    <col min="13581" max="13581" width="0.6328125" style="101" customWidth="1"/>
    <col min="13582" max="13582" width="9.90625" style="101" customWidth="1"/>
    <col min="13583" max="13824" width="9.08984375" style="101"/>
    <col min="13825" max="13825" width="7.6328125" style="101" bestFit="1" customWidth="1"/>
    <col min="13826" max="13826" width="35.26953125" style="101" customWidth="1"/>
    <col min="13827" max="13827" width="37.90625" style="101" customWidth="1"/>
    <col min="13828" max="13828" width="34.90625" style="101" customWidth="1"/>
    <col min="13829" max="13829" width="0.36328125" style="101" customWidth="1"/>
    <col min="13830" max="13830" width="34.6328125" style="101" customWidth="1"/>
    <col min="13831" max="13831" width="9.08984375" style="101"/>
    <col min="13832" max="13832" width="29.90625" style="101" customWidth="1"/>
    <col min="13833" max="13833" width="0.36328125" style="101" customWidth="1"/>
    <col min="13834" max="13834" width="33.26953125" style="101" customWidth="1"/>
    <col min="13835" max="13835" width="9.08984375" style="101"/>
    <col min="13836" max="13836" width="29.90625" style="101" customWidth="1"/>
    <col min="13837" max="13837" width="0.6328125" style="101" customWidth="1"/>
    <col min="13838" max="13838" width="9.90625" style="101" customWidth="1"/>
    <col min="13839" max="14080" width="9.08984375" style="101"/>
    <col min="14081" max="14081" width="7.6328125" style="101" bestFit="1" customWidth="1"/>
    <col min="14082" max="14082" width="35.26953125" style="101" customWidth="1"/>
    <col min="14083" max="14083" width="37.90625" style="101" customWidth="1"/>
    <col min="14084" max="14084" width="34.90625" style="101" customWidth="1"/>
    <col min="14085" max="14085" width="0.36328125" style="101" customWidth="1"/>
    <col min="14086" max="14086" width="34.6328125" style="101" customWidth="1"/>
    <col min="14087" max="14087" width="9.08984375" style="101"/>
    <col min="14088" max="14088" width="29.90625" style="101" customWidth="1"/>
    <col min="14089" max="14089" width="0.36328125" style="101" customWidth="1"/>
    <col min="14090" max="14090" width="33.26953125" style="101" customWidth="1"/>
    <col min="14091" max="14091" width="9.08984375" style="101"/>
    <col min="14092" max="14092" width="29.90625" style="101" customWidth="1"/>
    <col min="14093" max="14093" width="0.6328125" style="101" customWidth="1"/>
    <col min="14094" max="14094" width="9.90625" style="101" customWidth="1"/>
    <col min="14095" max="14336" width="9.08984375" style="101"/>
    <col min="14337" max="14337" width="7.6328125" style="101" bestFit="1" customWidth="1"/>
    <col min="14338" max="14338" width="35.26953125" style="101" customWidth="1"/>
    <col min="14339" max="14339" width="37.90625" style="101" customWidth="1"/>
    <col min="14340" max="14340" width="34.90625" style="101" customWidth="1"/>
    <col min="14341" max="14341" width="0.36328125" style="101" customWidth="1"/>
    <col min="14342" max="14342" width="34.6328125" style="101" customWidth="1"/>
    <col min="14343" max="14343" width="9.08984375" style="101"/>
    <col min="14344" max="14344" width="29.90625" style="101" customWidth="1"/>
    <col min="14345" max="14345" width="0.36328125" style="101" customWidth="1"/>
    <col min="14346" max="14346" width="33.26953125" style="101" customWidth="1"/>
    <col min="14347" max="14347" width="9.08984375" style="101"/>
    <col min="14348" max="14348" width="29.90625" style="101" customWidth="1"/>
    <col min="14349" max="14349" width="0.6328125" style="101" customWidth="1"/>
    <col min="14350" max="14350" width="9.90625" style="101" customWidth="1"/>
    <col min="14351" max="14592" width="9.08984375" style="101"/>
    <col min="14593" max="14593" width="7.6328125" style="101" bestFit="1" customWidth="1"/>
    <col min="14594" max="14594" width="35.26953125" style="101" customWidth="1"/>
    <col min="14595" max="14595" width="37.90625" style="101" customWidth="1"/>
    <col min="14596" max="14596" width="34.90625" style="101" customWidth="1"/>
    <col min="14597" max="14597" width="0.36328125" style="101" customWidth="1"/>
    <col min="14598" max="14598" width="34.6328125" style="101" customWidth="1"/>
    <col min="14599" max="14599" width="9.08984375" style="101"/>
    <col min="14600" max="14600" width="29.90625" style="101" customWidth="1"/>
    <col min="14601" max="14601" width="0.36328125" style="101" customWidth="1"/>
    <col min="14602" max="14602" width="33.26953125" style="101" customWidth="1"/>
    <col min="14603" max="14603" width="9.08984375" style="101"/>
    <col min="14604" max="14604" width="29.90625" style="101" customWidth="1"/>
    <col min="14605" max="14605" width="0.6328125" style="101" customWidth="1"/>
    <col min="14606" max="14606" width="9.90625" style="101" customWidth="1"/>
    <col min="14607" max="14848" width="9.08984375" style="101"/>
    <col min="14849" max="14849" width="7.6328125" style="101" bestFit="1" customWidth="1"/>
    <col min="14850" max="14850" width="35.26953125" style="101" customWidth="1"/>
    <col min="14851" max="14851" width="37.90625" style="101" customWidth="1"/>
    <col min="14852" max="14852" width="34.90625" style="101" customWidth="1"/>
    <col min="14853" max="14853" width="0.36328125" style="101" customWidth="1"/>
    <col min="14854" max="14854" width="34.6328125" style="101" customWidth="1"/>
    <col min="14855" max="14855" width="9.08984375" style="101"/>
    <col min="14856" max="14856" width="29.90625" style="101" customWidth="1"/>
    <col min="14857" max="14857" width="0.36328125" style="101" customWidth="1"/>
    <col min="14858" max="14858" width="33.26953125" style="101" customWidth="1"/>
    <col min="14859" max="14859" width="9.08984375" style="101"/>
    <col min="14860" max="14860" width="29.90625" style="101" customWidth="1"/>
    <col min="14861" max="14861" width="0.6328125" style="101" customWidth="1"/>
    <col min="14862" max="14862" width="9.90625" style="101" customWidth="1"/>
    <col min="14863" max="15104" width="9.08984375" style="101"/>
    <col min="15105" max="15105" width="7.6328125" style="101" bestFit="1" customWidth="1"/>
    <col min="15106" max="15106" width="35.26953125" style="101" customWidth="1"/>
    <col min="15107" max="15107" width="37.90625" style="101" customWidth="1"/>
    <col min="15108" max="15108" width="34.90625" style="101" customWidth="1"/>
    <col min="15109" max="15109" width="0.36328125" style="101" customWidth="1"/>
    <col min="15110" max="15110" width="34.6328125" style="101" customWidth="1"/>
    <col min="15111" max="15111" width="9.08984375" style="101"/>
    <col min="15112" max="15112" width="29.90625" style="101" customWidth="1"/>
    <col min="15113" max="15113" width="0.36328125" style="101" customWidth="1"/>
    <col min="15114" max="15114" width="33.26953125" style="101" customWidth="1"/>
    <col min="15115" max="15115" width="9.08984375" style="101"/>
    <col min="15116" max="15116" width="29.90625" style="101" customWidth="1"/>
    <col min="15117" max="15117" width="0.6328125" style="101" customWidth="1"/>
    <col min="15118" max="15118" width="9.90625" style="101" customWidth="1"/>
    <col min="15119" max="15360" width="9.08984375" style="101"/>
    <col min="15361" max="15361" width="7.6328125" style="101" bestFit="1" customWidth="1"/>
    <col min="15362" max="15362" width="35.26953125" style="101" customWidth="1"/>
    <col min="15363" max="15363" width="37.90625" style="101" customWidth="1"/>
    <col min="15364" max="15364" width="34.90625" style="101" customWidth="1"/>
    <col min="15365" max="15365" width="0.36328125" style="101" customWidth="1"/>
    <col min="15366" max="15366" width="34.6328125" style="101" customWidth="1"/>
    <col min="15367" max="15367" width="9.08984375" style="101"/>
    <col min="15368" max="15368" width="29.90625" style="101" customWidth="1"/>
    <col min="15369" max="15369" width="0.36328125" style="101" customWidth="1"/>
    <col min="15370" max="15370" width="33.26953125" style="101" customWidth="1"/>
    <col min="15371" max="15371" width="9.08984375" style="101"/>
    <col min="15372" max="15372" width="29.90625" style="101" customWidth="1"/>
    <col min="15373" max="15373" width="0.6328125" style="101" customWidth="1"/>
    <col min="15374" max="15374" width="9.90625" style="101" customWidth="1"/>
    <col min="15375" max="15616" width="9.08984375" style="101"/>
    <col min="15617" max="15617" width="7.6328125" style="101" bestFit="1" customWidth="1"/>
    <col min="15618" max="15618" width="35.26953125" style="101" customWidth="1"/>
    <col min="15619" max="15619" width="37.90625" style="101" customWidth="1"/>
    <col min="15620" max="15620" width="34.90625" style="101" customWidth="1"/>
    <col min="15621" max="15621" width="0.36328125" style="101" customWidth="1"/>
    <col min="15622" max="15622" width="34.6328125" style="101" customWidth="1"/>
    <col min="15623" max="15623" width="9.08984375" style="101"/>
    <col min="15624" max="15624" width="29.90625" style="101" customWidth="1"/>
    <col min="15625" max="15625" width="0.36328125" style="101" customWidth="1"/>
    <col min="15626" max="15626" width="33.26953125" style="101" customWidth="1"/>
    <col min="15627" max="15627" width="9.08984375" style="101"/>
    <col min="15628" max="15628" width="29.90625" style="101" customWidth="1"/>
    <col min="15629" max="15629" width="0.6328125" style="101" customWidth="1"/>
    <col min="15630" max="15630" width="9.90625" style="101" customWidth="1"/>
    <col min="15631" max="15872" width="9.08984375" style="101"/>
    <col min="15873" max="15873" width="7.6328125" style="101" bestFit="1" customWidth="1"/>
    <col min="15874" max="15874" width="35.26953125" style="101" customWidth="1"/>
    <col min="15875" max="15875" width="37.90625" style="101" customWidth="1"/>
    <col min="15876" max="15876" width="34.90625" style="101" customWidth="1"/>
    <col min="15877" max="15877" width="0.36328125" style="101" customWidth="1"/>
    <col min="15878" max="15878" width="34.6328125" style="101" customWidth="1"/>
    <col min="15879" max="15879" width="9.08984375" style="101"/>
    <col min="15880" max="15880" width="29.90625" style="101" customWidth="1"/>
    <col min="15881" max="15881" width="0.36328125" style="101" customWidth="1"/>
    <col min="15882" max="15882" width="33.26953125" style="101" customWidth="1"/>
    <col min="15883" max="15883" width="9.08984375" style="101"/>
    <col min="15884" max="15884" width="29.90625" style="101" customWidth="1"/>
    <col min="15885" max="15885" width="0.6328125" style="101" customWidth="1"/>
    <col min="15886" max="15886" width="9.90625" style="101" customWidth="1"/>
    <col min="15887" max="16128" width="9.08984375" style="101"/>
    <col min="16129" max="16129" width="7.6328125" style="101" bestFit="1" customWidth="1"/>
    <col min="16130" max="16130" width="35.26953125" style="101" customWidth="1"/>
    <col min="16131" max="16131" width="37.90625" style="101" customWidth="1"/>
    <col min="16132" max="16132" width="34.90625" style="101" customWidth="1"/>
    <col min="16133" max="16133" width="0.36328125" style="101" customWidth="1"/>
    <col min="16134" max="16134" width="34.6328125" style="101" customWidth="1"/>
    <col min="16135" max="16135" width="9.08984375" style="101"/>
    <col min="16136" max="16136" width="29.90625" style="101" customWidth="1"/>
    <col min="16137" max="16137" width="0.36328125" style="101" customWidth="1"/>
    <col min="16138" max="16138" width="33.26953125" style="101" customWidth="1"/>
    <col min="16139" max="16139" width="9.08984375" style="101"/>
    <col min="16140" max="16140" width="29.90625" style="101" customWidth="1"/>
    <col min="16141" max="16141" width="0.6328125" style="101" customWidth="1"/>
    <col min="16142" max="16142" width="9.90625" style="101" customWidth="1"/>
    <col min="16143" max="16384" width="9.08984375" style="101"/>
  </cols>
  <sheetData>
    <row r="1" spans="1:14">
      <c r="D1" s="102"/>
      <c r="H1" s="102"/>
      <c r="L1" s="102"/>
    </row>
    <row r="2" spans="1:14">
      <c r="G2" s="103">
        <f>COUNTBLANK(G11:G30)</f>
        <v>20</v>
      </c>
      <c r="H2" s="102"/>
      <c r="K2" s="103">
        <f>COUNTBLANK(K11:K30)</f>
        <v>20</v>
      </c>
      <c r="L2" s="102"/>
    </row>
    <row r="3" spans="1:14">
      <c r="A3" s="138" t="s">
        <v>29</v>
      </c>
      <c r="B3" s="138"/>
      <c r="C3" s="138"/>
      <c r="D3" s="138"/>
      <c r="F3" s="139" t="s">
        <v>30</v>
      </c>
      <c r="G3" s="139"/>
      <c r="H3" s="139"/>
      <c r="J3" s="139" t="s">
        <v>31</v>
      </c>
      <c r="K3" s="139"/>
      <c r="L3" s="139"/>
    </row>
    <row r="4" spans="1:14">
      <c r="A4" s="59" t="s">
        <v>32</v>
      </c>
      <c r="B4" s="59"/>
      <c r="C4" s="104" t="s">
        <v>47</v>
      </c>
      <c r="D4" s="104"/>
      <c r="E4" s="105"/>
      <c r="F4" s="140" t="str">
        <f>"TRẠNG THÁI:" &amp; CHAR(10) &amp; " " &amp; IF(G6=G8,"KHÔNG ÁP DỤNG",IF(G5&gt;0,"FAIL",IF(G4+G6=G8,"PASS","CHƯA HOÀN THÀNH -" &amp; CHAR(10) &amp; "XEM LẠI TRẠNG THÁI TỪNG CASE!")))</f>
        <v>TRẠNG THÁI:
 CHƯA HOÀN THÀNH -
XEM LẠI TRẠNG THÁI TỪNG CASE!</v>
      </c>
      <c r="G4" s="106">
        <f>COUNTIF(G10:G44,"Pass")</f>
        <v>0</v>
      </c>
      <c r="H4" s="63" t="s">
        <v>12</v>
      </c>
      <c r="I4" s="105"/>
      <c r="J4" s="140" t="str">
        <f>"TRẠNG THÁI:" &amp; CHAR(10) &amp; " " &amp; IF(K6=K8,"KHÔNG ÁP DỤNG",IF(K5&gt;0,"FAIL",IF(K4+K6=K8,"PASS","CHƯA HOÀN THÀNH -" &amp; CHAR(10) &amp; "XEM LẠI TRẠNG THÁI TỪNG CASE!")))</f>
        <v>TRẠNG THÁI:
 CHƯA HOÀN THÀNH -
XEM LẠI TRẠNG THÁI TỪNG CASE!</v>
      </c>
      <c r="K4" s="106">
        <f>COUNTIF(K10:K44,"Pass")</f>
        <v>0</v>
      </c>
      <c r="L4" s="63" t="s">
        <v>12</v>
      </c>
      <c r="M4" s="105"/>
      <c r="N4" s="105"/>
    </row>
    <row r="5" spans="1:14" ht="34" customHeight="1">
      <c r="A5" s="59" t="s">
        <v>33</v>
      </c>
      <c r="B5" s="59"/>
      <c r="C5" s="142" t="s">
        <v>49</v>
      </c>
      <c r="D5" s="142"/>
      <c r="E5" s="65"/>
      <c r="F5" s="141"/>
      <c r="G5" s="66">
        <f>COUNTIF(G10:G44,"Fail")</f>
        <v>0</v>
      </c>
      <c r="H5" s="63" t="s">
        <v>13</v>
      </c>
      <c r="I5" s="65"/>
      <c r="J5" s="141"/>
      <c r="K5" s="66">
        <f>COUNTIF(K10:K44,"Fail")</f>
        <v>0</v>
      </c>
      <c r="L5" s="63" t="s">
        <v>13</v>
      </c>
      <c r="M5" s="65"/>
      <c r="N5" s="105"/>
    </row>
    <row r="6" spans="1:14">
      <c r="A6" s="68" t="s">
        <v>34</v>
      </c>
      <c r="B6" s="68"/>
      <c r="C6" s="142" t="s">
        <v>48</v>
      </c>
      <c r="D6" s="142"/>
      <c r="E6" s="65"/>
      <c r="F6" s="141"/>
      <c r="G6" s="66">
        <f>COUNTIF(G10:G44,"NA")</f>
        <v>0</v>
      </c>
      <c r="H6" s="63" t="s">
        <v>14</v>
      </c>
      <c r="I6" s="65"/>
      <c r="J6" s="141"/>
      <c r="K6" s="66">
        <f>COUNTIF(K10:K44,"NA")</f>
        <v>0</v>
      </c>
      <c r="L6" s="63" t="s">
        <v>14</v>
      </c>
      <c r="M6" s="65"/>
      <c r="N6" s="105"/>
    </row>
    <row r="7" spans="1:14">
      <c r="A7" s="68" t="s">
        <v>46</v>
      </c>
      <c r="B7" s="68"/>
      <c r="C7" s="142"/>
      <c r="D7" s="142"/>
      <c r="E7" s="65"/>
      <c r="F7" s="141"/>
      <c r="G7" s="66">
        <f>COUNTA(G10:G44)</f>
        <v>0</v>
      </c>
      <c r="H7" s="63" t="s">
        <v>35</v>
      </c>
      <c r="I7" s="65"/>
      <c r="J7" s="141"/>
      <c r="K7" s="66">
        <f>COUNTA(K10:K44)</f>
        <v>0</v>
      </c>
      <c r="L7" s="63" t="s">
        <v>36</v>
      </c>
      <c r="M7" s="65"/>
      <c r="N7" s="105"/>
    </row>
    <row r="8" spans="1:14">
      <c r="A8" s="68" t="s">
        <v>451</v>
      </c>
      <c r="B8" s="89"/>
      <c r="C8" s="107"/>
      <c r="D8" s="107"/>
      <c r="E8" s="108"/>
      <c r="F8" s="107"/>
      <c r="G8" s="66">
        <f>COUNTA($A11:$A44)</f>
        <v>32</v>
      </c>
      <c r="H8" s="63" t="s">
        <v>37</v>
      </c>
      <c r="I8" s="108"/>
      <c r="J8" s="107"/>
      <c r="K8" s="66">
        <f>COUNTA($A11:$A44)</f>
        <v>32</v>
      </c>
      <c r="L8" s="63" t="s">
        <v>37</v>
      </c>
      <c r="M8" s="108"/>
      <c r="N8" s="108"/>
    </row>
    <row r="9" spans="1:14" ht="33">
      <c r="A9" s="71" t="s">
        <v>38</v>
      </c>
      <c r="B9" s="71" t="s">
        <v>39</v>
      </c>
      <c r="C9" s="71" t="s">
        <v>40</v>
      </c>
      <c r="D9" s="71" t="s">
        <v>41</v>
      </c>
      <c r="E9" s="66"/>
      <c r="F9" s="71" t="s">
        <v>42</v>
      </c>
      <c r="G9" s="71" t="s">
        <v>43</v>
      </c>
      <c r="H9" s="71" t="s">
        <v>44</v>
      </c>
      <c r="I9" s="72"/>
      <c r="J9" s="71" t="s">
        <v>42</v>
      </c>
      <c r="K9" s="71" t="s">
        <v>43</v>
      </c>
      <c r="L9" s="71" t="s">
        <v>44</v>
      </c>
      <c r="M9" s="66"/>
      <c r="N9" s="66"/>
    </row>
    <row r="10" spans="1:14">
      <c r="A10" s="71"/>
      <c r="B10" s="136" t="s">
        <v>47</v>
      </c>
      <c r="C10" s="136"/>
      <c r="D10" s="137"/>
      <c r="E10" s="75"/>
      <c r="F10" s="76"/>
      <c r="G10" s="77"/>
      <c r="H10" s="78"/>
      <c r="I10" s="75"/>
      <c r="J10" s="79"/>
      <c r="K10" s="79"/>
      <c r="L10" s="80"/>
      <c r="M10" s="75"/>
      <c r="N10" s="75"/>
    </row>
    <row r="11" spans="1:14" ht="33">
      <c r="A11" s="82" t="s">
        <v>419</v>
      </c>
      <c r="B11" s="83" t="s">
        <v>50</v>
      </c>
      <c r="C11" s="83" t="s">
        <v>644</v>
      </c>
      <c r="D11" s="83" t="s">
        <v>53</v>
      </c>
      <c r="E11" s="64"/>
      <c r="F11" s="83"/>
      <c r="G11" s="84"/>
      <c r="H11" s="83"/>
      <c r="I11" s="85"/>
      <c r="J11" s="83"/>
      <c r="K11" s="84"/>
      <c r="L11" s="83"/>
      <c r="M11" s="85"/>
      <c r="N11" s="85"/>
    </row>
    <row r="12" spans="1:14" ht="66">
      <c r="A12" s="82" t="s">
        <v>420</v>
      </c>
      <c r="B12" s="83" t="s">
        <v>54</v>
      </c>
      <c r="C12" s="83" t="s">
        <v>172</v>
      </c>
      <c r="D12" s="83" t="s">
        <v>159</v>
      </c>
      <c r="E12" s="64"/>
      <c r="F12" s="83"/>
      <c r="G12" s="84"/>
      <c r="H12" s="83"/>
      <c r="I12" s="85"/>
      <c r="J12" s="83"/>
      <c r="K12" s="84"/>
      <c r="L12" s="83"/>
      <c r="M12" s="85"/>
      <c r="N12" s="85"/>
    </row>
    <row r="13" spans="1:14" ht="82.5">
      <c r="A13" s="82" t="s">
        <v>421</v>
      </c>
      <c r="B13" s="83" t="s">
        <v>170</v>
      </c>
      <c r="C13" s="83" t="s">
        <v>55</v>
      </c>
      <c r="D13" s="83" t="s">
        <v>56</v>
      </c>
      <c r="E13" s="64"/>
      <c r="F13" s="83"/>
      <c r="G13" s="84"/>
      <c r="H13" s="83"/>
      <c r="I13" s="85"/>
      <c r="J13" s="83"/>
      <c r="K13" s="84"/>
      <c r="L13" s="83"/>
      <c r="M13" s="85"/>
      <c r="N13" s="85"/>
    </row>
    <row r="14" spans="1:14" ht="82.5">
      <c r="A14" s="82" t="s">
        <v>422</v>
      </c>
      <c r="B14" s="83" t="s">
        <v>57</v>
      </c>
      <c r="C14" s="83" t="s">
        <v>58</v>
      </c>
      <c r="D14" s="83" t="s">
        <v>59</v>
      </c>
      <c r="E14" s="64"/>
      <c r="F14" s="83"/>
      <c r="G14" s="84"/>
      <c r="H14" s="83"/>
      <c r="I14" s="85"/>
      <c r="J14" s="83"/>
      <c r="K14" s="84"/>
      <c r="L14" s="83"/>
      <c r="M14" s="85"/>
      <c r="N14" s="85"/>
    </row>
    <row r="15" spans="1:14" ht="49.5">
      <c r="A15" s="82" t="s">
        <v>423</v>
      </c>
      <c r="B15" s="83" t="s">
        <v>51</v>
      </c>
      <c r="C15" s="83" t="s">
        <v>645</v>
      </c>
      <c r="D15" s="83" t="s">
        <v>52</v>
      </c>
      <c r="E15" s="64"/>
      <c r="F15" s="83"/>
      <c r="G15" s="84"/>
      <c r="H15" s="83"/>
      <c r="I15" s="85"/>
      <c r="J15" s="83"/>
      <c r="K15" s="84"/>
      <c r="L15" s="83"/>
      <c r="M15" s="85"/>
      <c r="N15" s="85"/>
    </row>
    <row r="16" spans="1:14" ht="49.5">
      <c r="A16" s="82" t="s">
        <v>424</v>
      </c>
      <c r="B16" s="83" t="s">
        <v>62</v>
      </c>
      <c r="C16" s="83" t="s">
        <v>63</v>
      </c>
      <c r="D16" s="83" t="s">
        <v>64</v>
      </c>
      <c r="E16" s="64"/>
      <c r="F16" s="83"/>
      <c r="G16" s="84"/>
      <c r="H16" s="83"/>
      <c r="I16" s="85"/>
      <c r="J16" s="83"/>
      <c r="K16" s="84"/>
      <c r="L16" s="83"/>
      <c r="M16" s="85"/>
      <c r="N16" s="85"/>
    </row>
    <row r="17" spans="1:14" ht="33">
      <c r="A17" s="82" t="s">
        <v>425</v>
      </c>
      <c r="B17" s="83" t="s">
        <v>65</v>
      </c>
      <c r="C17" s="83" t="s">
        <v>60</v>
      </c>
      <c r="D17" s="83" t="s">
        <v>61</v>
      </c>
      <c r="E17" s="64"/>
      <c r="F17" s="83"/>
      <c r="G17" s="84"/>
      <c r="H17" s="83"/>
      <c r="I17" s="85"/>
      <c r="J17" s="83"/>
      <c r="K17" s="84"/>
      <c r="L17" s="83"/>
      <c r="M17" s="85"/>
      <c r="N17" s="85"/>
    </row>
    <row r="18" spans="1:14" ht="49.5">
      <c r="A18" s="82" t="s">
        <v>426</v>
      </c>
      <c r="B18" s="83" t="s">
        <v>66</v>
      </c>
      <c r="C18" s="83" t="s">
        <v>67</v>
      </c>
      <c r="D18" s="83" t="s">
        <v>68</v>
      </c>
      <c r="E18" s="64"/>
      <c r="F18" s="83"/>
      <c r="G18" s="84"/>
      <c r="H18" s="83"/>
      <c r="I18" s="85"/>
      <c r="J18" s="83"/>
      <c r="K18" s="84"/>
      <c r="L18" s="83"/>
      <c r="M18" s="85"/>
      <c r="N18" s="85"/>
    </row>
    <row r="19" spans="1:14" ht="66">
      <c r="A19" s="82" t="s">
        <v>427</v>
      </c>
      <c r="B19" s="83" t="s">
        <v>78</v>
      </c>
      <c r="C19" s="83" t="s">
        <v>79</v>
      </c>
      <c r="D19" s="83" t="s">
        <v>80</v>
      </c>
      <c r="E19" s="64"/>
      <c r="F19" s="83"/>
      <c r="G19" s="84"/>
      <c r="H19" s="83"/>
      <c r="I19" s="85"/>
      <c r="J19" s="83"/>
      <c r="K19" s="84"/>
      <c r="L19" s="83"/>
      <c r="M19" s="85"/>
      <c r="N19" s="85"/>
    </row>
    <row r="20" spans="1:14" ht="49.5">
      <c r="A20" s="82" t="s">
        <v>428</v>
      </c>
      <c r="B20" s="83" t="s">
        <v>69</v>
      </c>
      <c r="C20" s="83" t="s">
        <v>70</v>
      </c>
      <c r="D20" s="83" t="s">
        <v>71</v>
      </c>
      <c r="E20" s="64"/>
      <c r="F20" s="83"/>
      <c r="G20" s="84"/>
      <c r="H20" s="83"/>
      <c r="I20" s="85"/>
      <c r="J20" s="83"/>
      <c r="K20" s="84"/>
      <c r="L20" s="83"/>
      <c r="M20" s="85"/>
      <c r="N20" s="85"/>
    </row>
    <row r="21" spans="1:14" ht="49.5">
      <c r="A21" s="82" t="s">
        <v>429</v>
      </c>
      <c r="B21" s="83" t="s">
        <v>72</v>
      </c>
      <c r="C21" s="83" t="s">
        <v>73</v>
      </c>
      <c r="D21" s="83" t="s">
        <v>77</v>
      </c>
      <c r="E21" s="64"/>
      <c r="F21" s="83"/>
      <c r="G21" s="84"/>
      <c r="H21" s="83"/>
      <c r="I21" s="85"/>
      <c r="J21" s="83"/>
      <c r="K21" s="84"/>
      <c r="L21" s="83"/>
      <c r="M21" s="85"/>
      <c r="N21" s="85"/>
    </row>
    <row r="22" spans="1:14" ht="49.5">
      <c r="A22" s="82" t="s">
        <v>430</v>
      </c>
      <c r="B22" s="83" t="s">
        <v>74</v>
      </c>
      <c r="C22" s="83" t="s">
        <v>646</v>
      </c>
      <c r="D22" s="83" t="s">
        <v>75</v>
      </c>
      <c r="E22" s="64"/>
      <c r="F22" s="83"/>
      <c r="G22" s="84"/>
      <c r="H22" s="83"/>
      <c r="I22" s="85"/>
      <c r="J22" s="83"/>
      <c r="K22" s="84"/>
      <c r="L22" s="83"/>
      <c r="M22" s="85"/>
      <c r="N22" s="85"/>
    </row>
    <row r="23" spans="1:14" ht="66">
      <c r="A23" s="82" t="s">
        <v>431</v>
      </c>
      <c r="B23" s="83" t="s">
        <v>108</v>
      </c>
      <c r="C23" s="83" t="s">
        <v>647</v>
      </c>
      <c r="D23" s="83" t="s">
        <v>76</v>
      </c>
      <c r="E23" s="64"/>
      <c r="F23" s="83"/>
      <c r="G23" s="84"/>
      <c r="H23" s="83"/>
      <c r="I23" s="85"/>
      <c r="J23" s="83"/>
      <c r="K23" s="84"/>
      <c r="L23" s="83"/>
      <c r="M23" s="85"/>
      <c r="N23" s="85"/>
    </row>
    <row r="24" spans="1:14" ht="66">
      <c r="A24" s="82" t="s">
        <v>432</v>
      </c>
      <c r="B24" s="83" t="s">
        <v>81</v>
      </c>
      <c r="C24" s="83" t="s">
        <v>648</v>
      </c>
      <c r="D24" s="83" t="s">
        <v>83</v>
      </c>
      <c r="E24" s="64"/>
      <c r="F24" s="83"/>
      <c r="G24" s="84"/>
      <c r="H24" s="83"/>
      <c r="I24" s="85"/>
      <c r="J24" s="83"/>
      <c r="K24" s="84"/>
      <c r="L24" s="83"/>
      <c r="M24" s="85"/>
      <c r="N24" s="85"/>
    </row>
    <row r="25" spans="1:14" ht="50.5" customHeight="1">
      <c r="A25" s="82" t="s">
        <v>433</v>
      </c>
      <c r="B25" s="83" t="s">
        <v>86</v>
      </c>
      <c r="C25" s="83" t="s">
        <v>649</v>
      </c>
      <c r="D25" s="83" t="s">
        <v>87</v>
      </c>
      <c r="E25" s="64"/>
      <c r="F25" s="83"/>
      <c r="G25" s="84"/>
      <c r="H25" s="83"/>
      <c r="I25" s="85"/>
      <c r="J25" s="83"/>
      <c r="K25" s="84"/>
      <c r="L25" s="83"/>
      <c r="M25" s="85"/>
      <c r="N25" s="85"/>
    </row>
    <row r="26" spans="1:14" ht="49.5">
      <c r="A26" s="82" t="s">
        <v>434</v>
      </c>
      <c r="B26" s="83" t="s">
        <v>173</v>
      </c>
      <c r="C26" s="83" t="s">
        <v>650</v>
      </c>
      <c r="D26" s="83" t="s">
        <v>175</v>
      </c>
      <c r="E26" s="64"/>
      <c r="F26" s="83"/>
      <c r="G26" s="84"/>
      <c r="H26" s="83"/>
      <c r="I26" s="85"/>
      <c r="J26" s="83"/>
      <c r="K26" s="84"/>
      <c r="L26" s="83"/>
      <c r="M26" s="85"/>
      <c r="N26" s="85"/>
    </row>
    <row r="27" spans="1:14" ht="82.5">
      <c r="A27" s="82" t="s">
        <v>435</v>
      </c>
      <c r="B27" s="83" t="s">
        <v>84</v>
      </c>
      <c r="C27" s="83" t="s">
        <v>651</v>
      </c>
      <c r="D27" s="83" t="s">
        <v>85</v>
      </c>
      <c r="E27" s="64"/>
      <c r="F27" s="83"/>
      <c r="G27" s="84"/>
      <c r="H27" s="83"/>
      <c r="I27" s="85"/>
      <c r="J27" s="83"/>
      <c r="K27" s="84"/>
      <c r="L27" s="83"/>
      <c r="M27" s="85"/>
      <c r="N27" s="85"/>
    </row>
    <row r="28" spans="1:14" ht="33">
      <c r="A28" s="82" t="s">
        <v>436</v>
      </c>
      <c r="B28" s="83" t="s">
        <v>91</v>
      </c>
      <c r="C28" s="83" t="s">
        <v>92</v>
      </c>
      <c r="D28" s="83" t="s">
        <v>93</v>
      </c>
      <c r="E28" s="64"/>
      <c r="F28" s="83"/>
      <c r="G28" s="84"/>
      <c r="H28" s="83"/>
      <c r="I28" s="85"/>
      <c r="J28" s="83"/>
      <c r="K28" s="84"/>
      <c r="L28" s="83"/>
      <c r="M28" s="85"/>
      <c r="N28" s="85"/>
    </row>
    <row r="29" spans="1:14" ht="33">
      <c r="A29" s="82" t="s">
        <v>437</v>
      </c>
      <c r="B29" s="83" t="s">
        <v>90</v>
      </c>
      <c r="C29" s="83" t="s">
        <v>653</v>
      </c>
      <c r="D29" s="83" t="s">
        <v>89</v>
      </c>
      <c r="E29" s="64"/>
      <c r="F29" s="83"/>
      <c r="G29" s="84"/>
      <c r="H29" s="83"/>
      <c r="I29" s="85"/>
      <c r="J29" s="83"/>
      <c r="K29" s="84"/>
      <c r="L29" s="83"/>
      <c r="M29" s="85"/>
      <c r="N29" s="85"/>
    </row>
    <row r="30" spans="1:14" ht="33">
      <c r="A30" s="82" t="s">
        <v>438</v>
      </c>
      <c r="B30" s="83" t="s">
        <v>94</v>
      </c>
      <c r="C30" s="83" t="s">
        <v>652</v>
      </c>
      <c r="D30" s="83" t="s">
        <v>95</v>
      </c>
      <c r="E30" s="64"/>
      <c r="F30" s="83"/>
      <c r="G30" s="84"/>
      <c r="H30" s="83"/>
      <c r="I30" s="85"/>
      <c r="J30" s="83"/>
      <c r="K30" s="84"/>
      <c r="L30" s="83"/>
      <c r="M30" s="85"/>
      <c r="N30" s="85"/>
    </row>
    <row r="31" spans="1:14" ht="33">
      <c r="A31" s="82" t="s">
        <v>439</v>
      </c>
      <c r="B31" s="64" t="s">
        <v>96</v>
      </c>
      <c r="C31" s="64" t="s">
        <v>654</v>
      </c>
      <c r="D31" s="64" t="s">
        <v>97</v>
      </c>
      <c r="E31" s="64"/>
      <c r="F31" s="64"/>
      <c r="G31" s="100"/>
      <c r="H31" s="64"/>
      <c r="I31" s="85"/>
      <c r="J31" s="64"/>
      <c r="K31" s="100"/>
      <c r="L31" s="64"/>
      <c r="M31" s="85"/>
      <c r="N31" s="85"/>
    </row>
    <row r="32" spans="1:14" ht="66">
      <c r="A32" s="82" t="s">
        <v>440</v>
      </c>
      <c r="B32" s="64" t="s">
        <v>98</v>
      </c>
      <c r="C32" s="64" t="s">
        <v>655</v>
      </c>
      <c r="D32" s="64" t="s">
        <v>99</v>
      </c>
      <c r="E32" s="64"/>
      <c r="F32" s="64"/>
      <c r="G32" s="100"/>
      <c r="H32" s="64"/>
      <c r="I32" s="85"/>
      <c r="J32" s="64"/>
      <c r="K32" s="100"/>
      <c r="L32" s="64"/>
      <c r="M32" s="85"/>
      <c r="N32" s="85"/>
    </row>
    <row r="33" spans="1:14" ht="49.5">
      <c r="A33" s="82" t="s">
        <v>441</v>
      </c>
      <c r="B33" s="64" t="s">
        <v>100</v>
      </c>
      <c r="C33" s="64" t="s">
        <v>656</v>
      </c>
      <c r="D33" s="64" t="s">
        <v>101</v>
      </c>
      <c r="E33" s="64"/>
      <c r="F33" s="64"/>
      <c r="G33" s="100"/>
      <c r="H33" s="64"/>
      <c r="I33" s="85"/>
      <c r="J33" s="64"/>
      <c r="K33" s="100"/>
      <c r="L33" s="64"/>
      <c r="M33" s="85"/>
      <c r="N33" s="85"/>
    </row>
    <row r="34" spans="1:14" ht="66">
      <c r="A34" s="82" t="s">
        <v>442</v>
      </c>
      <c r="B34" s="64" t="s">
        <v>102</v>
      </c>
      <c r="C34" s="64" t="s">
        <v>103</v>
      </c>
      <c r="D34" s="64" t="s">
        <v>104</v>
      </c>
      <c r="E34" s="64"/>
      <c r="F34" s="64"/>
      <c r="G34" s="100"/>
      <c r="H34" s="64"/>
      <c r="I34" s="85"/>
      <c r="J34" s="64"/>
      <c r="K34" s="100"/>
      <c r="L34" s="64"/>
      <c r="M34" s="85"/>
      <c r="N34" s="85"/>
    </row>
    <row r="35" spans="1:14" ht="33">
      <c r="A35" s="82" t="s">
        <v>443</v>
      </c>
      <c r="B35" s="64" t="s">
        <v>105</v>
      </c>
      <c r="C35" s="64" t="s">
        <v>657</v>
      </c>
      <c r="D35" s="64" t="s">
        <v>658</v>
      </c>
      <c r="E35" s="64"/>
      <c r="F35" s="64"/>
      <c r="G35" s="100"/>
      <c r="H35" s="64"/>
      <c r="I35" s="85"/>
      <c r="J35" s="64"/>
      <c r="K35" s="100"/>
      <c r="L35" s="64"/>
      <c r="M35" s="85"/>
      <c r="N35" s="85"/>
    </row>
    <row r="36" spans="1:14" ht="82.5">
      <c r="A36" s="82" t="s">
        <v>444</v>
      </c>
      <c r="B36" s="64" t="s">
        <v>106</v>
      </c>
      <c r="C36" s="64" t="s">
        <v>659</v>
      </c>
      <c r="D36" s="64" t="s">
        <v>107</v>
      </c>
      <c r="E36" s="64"/>
      <c r="F36" s="64"/>
      <c r="G36" s="100"/>
      <c r="H36" s="64"/>
      <c r="I36" s="85"/>
      <c r="J36" s="64"/>
      <c r="K36" s="100"/>
      <c r="L36" s="64"/>
      <c r="M36" s="85"/>
      <c r="N36" s="85"/>
    </row>
    <row r="37" spans="1:14" ht="49.5">
      <c r="A37" s="82" t="s">
        <v>445</v>
      </c>
      <c r="B37" s="64" t="s">
        <v>109</v>
      </c>
      <c r="C37" s="64" t="s">
        <v>110</v>
      </c>
      <c r="D37" s="64" t="s">
        <v>541</v>
      </c>
      <c r="E37" s="64"/>
      <c r="F37" s="64"/>
      <c r="G37" s="100"/>
      <c r="H37" s="64"/>
      <c r="I37" s="85"/>
      <c r="J37" s="64"/>
      <c r="K37" s="100"/>
      <c r="L37" s="64"/>
      <c r="M37" s="85"/>
      <c r="N37" s="85"/>
    </row>
    <row r="38" spans="1:14" ht="49.5">
      <c r="A38" s="82" t="s">
        <v>446</v>
      </c>
      <c r="B38" s="64" t="s">
        <v>111</v>
      </c>
      <c r="C38" s="64" t="s">
        <v>660</v>
      </c>
      <c r="D38" s="64" t="s">
        <v>112</v>
      </c>
      <c r="E38" s="64"/>
      <c r="F38" s="64"/>
      <c r="G38" s="100"/>
      <c r="H38" s="64"/>
      <c r="I38" s="85"/>
      <c r="J38" s="64"/>
      <c r="K38" s="100"/>
      <c r="L38" s="64"/>
      <c r="M38" s="85"/>
      <c r="N38" s="85"/>
    </row>
    <row r="39" spans="1:14" ht="33">
      <c r="A39" s="82" t="s">
        <v>447</v>
      </c>
      <c r="B39" s="64" t="s">
        <v>113</v>
      </c>
      <c r="C39" s="64" t="s">
        <v>114</v>
      </c>
      <c r="D39" s="64" t="s">
        <v>115</v>
      </c>
      <c r="E39" s="64"/>
      <c r="F39" s="64"/>
      <c r="G39" s="100"/>
      <c r="H39" s="64"/>
      <c r="I39" s="85"/>
      <c r="J39" s="64"/>
      <c r="K39" s="100"/>
      <c r="L39" s="64"/>
      <c r="M39" s="85"/>
      <c r="N39" s="85"/>
    </row>
    <row r="40" spans="1:14" ht="33">
      <c r="A40" s="82" t="s">
        <v>448</v>
      </c>
      <c r="B40" s="64" t="s">
        <v>116</v>
      </c>
      <c r="C40" s="64" t="s">
        <v>117</v>
      </c>
      <c r="D40" s="64" t="s">
        <v>118</v>
      </c>
      <c r="E40" s="64"/>
      <c r="F40" s="64"/>
      <c r="G40" s="100"/>
      <c r="H40" s="64"/>
      <c r="I40" s="85"/>
      <c r="J40" s="64"/>
      <c r="K40" s="100"/>
      <c r="L40" s="64"/>
      <c r="M40" s="85"/>
      <c r="N40" s="85"/>
    </row>
    <row r="41" spans="1:14" ht="33">
      <c r="A41" s="82" t="s">
        <v>449</v>
      </c>
      <c r="B41" s="64" t="s">
        <v>119</v>
      </c>
      <c r="C41" s="64" t="s">
        <v>120</v>
      </c>
      <c r="D41" s="64" t="s">
        <v>118</v>
      </c>
      <c r="E41" s="64"/>
      <c r="F41" s="64"/>
      <c r="G41" s="100"/>
      <c r="H41" s="64"/>
      <c r="I41" s="85"/>
      <c r="J41" s="64"/>
      <c r="K41" s="100"/>
      <c r="L41" s="64"/>
      <c r="M41" s="85"/>
      <c r="N41" s="85"/>
    </row>
    <row r="42" spans="1:14" ht="33">
      <c r="A42" s="82" t="s">
        <v>450</v>
      </c>
      <c r="B42" s="96" t="s">
        <v>121</v>
      </c>
      <c r="C42" s="110" t="s">
        <v>122</v>
      </c>
      <c r="D42" s="111" t="s">
        <v>123</v>
      </c>
    </row>
    <row r="44" spans="1:14">
      <c r="A44" s="83"/>
      <c r="B44" s="83"/>
      <c r="C44" s="83"/>
      <c r="D44" s="83"/>
      <c r="E44" s="87"/>
      <c r="F44" s="83"/>
      <c r="G44" s="84"/>
      <c r="H44" s="88"/>
      <c r="I44" s="89"/>
      <c r="J44" s="90"/>
      <c r="K44" s="84"/>
      <c r="L44" s="90"/>
      <c r="M44" s="89"/>
      <c r="N44" s="89"/>
    </row>
    <row r="45" spans="1:14">
      <c r="A45" s="92"/>
      <c r="B45" s="93"/>
      <c r="C45" s="92"/>
      <c r="D45" s="92"/>
      <c r="E45" s="64"/>
      <c r="F45" s="92"/>
      <c r="G45" s="94"/>
      <c r="H45" s="95"/>
      <c r="I45" s="96"/>
      <c r="J45" s="94"/>
      <c r="K45" s="94"/>
      <c r="L45" s="95"/>
      <c r="M45" s="96"/>
      <c r="N45" s="96"/>
    </row>
    <row r="46" spans="1:14">
      <c r="A46" s="109"/>
      <c r="B46" s="109"/>
      <c r="H46" s="103"/>
      <c r="L46" s="103"/>
    </row>
  </sheetData>
  <mergeCells count="9">
    <mergeCell ref="B10:D10"/>
    <mergeCell ref="A3:D3"/>
    <mergeCell ref="F3:H3"/>
    <mergeCell ref="J3:L3"/>
    <mergeCell ref="F4:F7"/>
    <mergeCell ref="J4:J7"/>
    <mergeCell ref="C5:D5"/>
    <mergeCell ref="C6:D6"/>
    <mergeCell ref="C7:D7"/>
  </mergeCells>
  <phoneticPr fontId="25" type="noConversion"/>
  <conditionalFormatting sqref="B11:C14 D11:D41 F44 J44 F11:F41">
    <cfRule type="expression" dxfId="629" priority="61" stopIfTrue="1">
      <formula>#REF!="Pass"</formula>
    </cfRule>
  </conditionalFormatting>
  <conditionalFormatting sqref="B11:C14 F11:F41 D15:D41 F44 J44">
    <cfRule type="expression" dxfId="628" priority="62" stopIfTrue="1">
      <formula>#REF!="NA"</formula>
    </cfRule>
  </conditionalFormatting>
  <conditionalFormatting sqref="B44:D44">
    <cfRule type="expression" dxfId="627" priority="56" stopIfTrue="1">
      <formula>#REF!="Pass"</formula>
    </cfRule>
    <cfRule type="expression" dxfId="626" priority="57" stopIfTrue="1">
      <formula>#REF!="NA"</formula>
    </cfRule>
  </conditionalFormatting>
  <conditionalFormatting sqref="C11:D14">
    <cfRule type="expression" dxfId="625" priority="59" stopIfTrue="1">
      <formula>#REF!="Pass"</formula>
    </cfRule>
    <cfRule type="expression" dxfId="624" priority="60" stopIfTrue="1">
      <formula>#REF!="NA"</formula>
    </cfRule>
  </conditionalFormatting>
  <conditionalFormatting sqref="C44:D44 F44">
    <cfRule type="expression" dxfId="623" priority="54" stopIfTrue="1">
      <formula>#REF!="Pass"</formula>
    </cfRule>
    <cfRule type="expression" dxfId="622" priority="55" stopIfTrue="1">
      <formula>#REF!="NA"</formula>
    </cfRule>
  </conditionalFormatting>
  <conditionalFormatting sqref="D11:D14">
    <cfRule type="expression" dxfId="621" priority="58" stopIfTrue="1">
      <formula>#REF!="NA"</formula>
    </cfRule>
  </conditionalFormatting>
  <conditionalFormatting sqref="E10:E41 I11:I41 M11:N41 E44">
    <cfRule type="expression" dxfId="620" priority="25" stopIfTrue="1">
      <formula>#REF!="Pass"</formula>
    </cfRule>
  </conditionalFormatting>
  <conditionalFormatting sqref="F11:F41 H11:H41 L11:L41 B15:D41">
    <cfRule type="expression" dxfId="619" priority="23" stopIfTrue="1">
      <formula>#REF!="Pass"</formula>
    </cfRule>
    <cfRule type="expression" dxfId="618" priority="24" stopIfTrue="1">
      <formula>#REF!="NA"</formula>
    </cfRule>
  </conditionalFormatting>
  <conditionalFormatting sqref="G10 J10:J41">
    <cfRule type="expression" dxfId="617" priority="41" stopIfTrue="1">
      <formula>#REF!="Pass"</formula>
    </cfRule>
    <cfRule type="expression" dxfId="616" priority="42" stopIfTrue="1">
      <formula>#REF!="NA"</formula>
    </cfRule>
    <cfRule type="expression" dxfId="615" priority="43" stopIfTrue="1">
      <formula>#REF!="Pass"</formula>
    </cfRule>
    <cfRule type="expression" dxfId="614" priority="44" stopIfTrue="1">
      <formula>#REF!="NA"</formula>
    </cfRule>
  </conditionalFormatting>
  <conditionalFormatting sqref="G11:G41 K11:K41 G44 K44">
    <cfRule type="cellIs" dxfId="613" priority="48" stopIfTrue="1" operator="equal">
      <formula>"Fail"</formula>
    </cfRule>
    <cfRule type="cellIs" dxfId="612" priority="49" stopIfTrue="1" operator="equal">
      <formula>"Pass"</formula>
    </cfRule>
  </conditionalFormatting>
  <conditionalFormatting sqref="H11:H14">
    <cfRule type="expression" dxfId="611" priority="36" stopIfTrue="1">
      <formula>#REF!="Pass"</formula>
    </cfRule>
    <cfRule type="expression" dxfId="610" priority="37" stopIfTrue="1">
      <formula>#REF!="NA"</formula>
    </cfRule>
  </conditionalFormatting>
  <conditionalFormatting sqref="H10:I10">
    <cfRule type="expression" dxfId="609" priority="45" stopIfTrue="1">
      <formula>#REF!="Pass"</formula>
    </cfRule>
  </conditionalFormatting>
  <conditionalFormatting sqref="H44:I44">
    <cfRule type="expression" dxfId="608" priority="53" stopIfTrue="1">
      <formula>#REF!="Pass"</formula>
    </cfRule>
  </conditionalFormatting>
  <conditionalFormatting sqref="J44">
    <cfRule type="expression" dxfId="607" priority="51" stopIfTrue="1">
      <formula>#REF!="Pass"</formula>
    </cfRule>
    <cfRule type="expression" dxfId="606" priority="52" stopIfTrue="1">
      <formula>#REF!="NA"</formula>
    </cfRule>
  </conditionalFormatting>
  <conditionalFormatting sqref="L11:L14">
    <cfRule type="expression" dxfId="605" priority="32" stopIfTrue="1">
      <formula>#REF!="Pass"</formula>
    </cfRule>
    <cfRule type="expression" dxfId="604" priority="33" stopIfTrue="1">
      <formula>#REF!="NA"</formula>
    </cfRule>
  </conditionalFormatting>
  <conditionalFormatting sqref="L10:N10">
    <cfRule type="expression" dxfId="603" priority="40" stopIfTrue="1">
      <formula>#REF!="Pass"</formula>
    </cfRule>
  </conditionalFormatting>
  <conditionalFormatting sqref="L44:N44">
    <cfRule type="expression" dxfId="602" priority="50" stopIfTrue="1">
      <formula>#REF!="Pass"</formula>
    </cfRule>
  </conditionalFormatting>
  <dataValidations count="1">
    <dataValidation type="list" allowBlank="1" showInputMessage="1" showErrorMessage="1" sqref="K65570:K65579 JG65570:JG65579 TC65570:TC65579 ACY65570:ACY65579 AMU65570:AMU65579 AWQ65570:AWQ65579 BGM65570:BGM65579 BQI65570:BQI65579 CAE65570:CAE65579 CKA65570:CKA65579 CTW65570:CTW65579 DDS65570:DDS65579 DNO65570:DNO65579 DXK65570:DXK65579 EHG65570:EHG65579 ERC65570:ERC65579 FAY65570:FAY65579 FKU65570:FKU65579 FUQ65570:FUQ65579 GEM65570:GEM65579 GOI65570:GOI65579 GYE65570:GYE65579 HIA65570:HIA65579 HRW65570:HRW65579 IBS65570:IBS65579 ILO65570:ILO65579 IVK65570:IVK65579 JFG65570:JFG65579 JPC65570:JPC65579 JYY65570:JYY65579 KIU65570:KIU65579 KSQ65570:KSQ65579 LCM65570:LCM65579 LMI65570:LMI65579 LWE65570:LWE65579 MGA65570:MGA65579 MPW65570:MPW65579 MZS65570:MZS65579 NJO65570:NJO65579 NTK65570:NTK65579 ODG65570:ODG65579 ONC65570:ONC65579 OWY65570:OWY65579 PGU65570:PGU65579 PQQ65570:PQQ65579 QAM65570:QAM65579 QKI65570:QKI65579 QUE65570:QUE65579 REA65570:REA65579 RNW65570:RNW65579 RXS65570:RXS65579 SHO65570:SHO65579 SRK65570:SRK65579 TBG65570:TBG65579 TLC65570:TLC65579 TUY65570:TUY65579 UEU65570:UEU65579 UOQ65570:UOQ65579 UYM65570:UYM65579 VII65570:VII65579 VSE65570:VSE65579 WCA65570:WCA65579 WLW65570:WLW65579 WVS65570:WVS65579 K131106:K131115 JG131106:JG131115 TC131106:TC131115 ACY131106:ACY131115 AMU131106:AMU131115 AWQ131106:AWQ131115 BGM131106:BGM131115 BQI131106:BQI131115 CAE131106:CAE131115 CKA131106:CKA131115 CTW131106:CTW131115 DDS131106:DDS131115 DNO131106:DNO131115 DXK131106:DXK131115 EHG131106:EHG131115 ERC131106:ERC131115 FAY131106:FAY131115 FKU131106:FKU131115 FUQ131106:FUQ131115 GEM131106:GEM131115 GOI131106:GOI131115 GYE131106:GYE131115 HIA131106:HIA131115 HRW131106:HRW131115 IBS131106:IBS131115 ILO131106:ILO131115 IVK131106:IVK131115 JFG131106:JFG131115 JPC131106:JPC131115 JYY131106:JYY131115 KIU131106:KIU131115 KSQ131106:KSQ131115 LCM131106:LCM131115 LMI131106:LMI131115 LWE131106:LWE131115 MGA131106:MGA131115 MPW131106:MPW131115 MZS131106:MZS131115 NJO131106:NJO131115 NTK131106:NTK131115 ODG131106:ODG131115 ONC131106:ONC131115 OWY131106:OWY131115 PGU131106:PGU131115 PQQ131106:PQQ131115 QAM131106:QAM131115 QKI131106:QKI131115 QUE131106:QUE131115 REA131106:REA131115 RNW131106:RNW131115 RXS131106:RXS131115 SHO131106:SHO131115 SRK131106:SRK131115 TBG131106:TBG131115 TLC131106:TLC131115 TUY131106:TUY131115 UEU131106:UEU131115 UOQ131106:UOQ131115 UYM131106:UYM131115 VII131106:VII131115 VSE131106:VSE131115 WCA131106:WCA131115 WLW131106:WLW131115 WVS131106:WVS131115 K196642:K196651 JG196642:JG196651 TC196642:TC196651 ACY196642:ACY196651 AMU196642:AMU196651 AWQ196642:AWQ196651 BGM196642:BGM196651 BQI196642:BQI196651 CAE196642:CAE196651 CKA196642:CKA196651 CTW196642:CTW196651 DDS196642:DDS196651 DNO196642:DNO196651 DXK196642:DXK196651 EHG196642:EHG196651 ERC196642:ERC196651 FAY196642:FAY196651 FKU196642:FKU196651 FUQ196642:FUQ196651 GEM196642:GEM196651 GOI196642:GOI196651 GYE196642:GYE196651 HIA196642:HIA196651 HRW196642:HRW196651 IBS196642:IBS196651 ILO196642:ILO196651 IVK196642:IVK196651 JFG196642:JFG196651 JPC196642:JPC196651 JYY196642:JYY196651 KIU196642:KIU196651 KSQ196642:KSQ196651 LCM196642:LCM196651 LMI196642:LMI196651 LWE196642:LWE196651 MGA196642:MGA196651 MPW196642:MPW196651 MZS196642:MZS196651 NJO196642:NJO196651 NTK196642:NTK196651 ODG196642:ODG196651 ONC196642:ONC196651 OWY196642:OWY196651 PGU196642:PGU196651 PQQ196642:PQQ196651 QAM196642:QAM196651 QKI196642:QKI196651 QUE196642:QUE196651 REA196642:REA196651 RNW196642:RNW196651 RXS196642:RXS196651 SHO196642:SHO196651 SRK196642:SRK196651 TBG196642:TBG196651 TLC196642:TLC196651 TUY196642:TUY196651 UEU196642:UEU196651 UOQ196642:UOQ196651 UYM196642:UYM196651 VII196642:VII196651 VSE196642:VSE196651 WCA196642:WCA196651 WLW196642:WLW196651 WVS196642:WVS196651 K262178:K262187 JG262178:JG262187 TC262178:TC262187 ACY262178:ACY262187 AMU262178:AMU262187 AWQ262178:AWQ262187 BGM262178:BGM262187 BQI262178:BQI262187 CAE262178:CAE262187 CKA262178:CKA262187 CTW262178:CTW262187 DDS262178:DDS262187 DNO262178:DNO262187 DXK262178:DXK262187 EHG262178:EHG262187 ERC262178:ERC262187 FAY262178:FAY262187 FKU262178:FKU262187 FUQ262178:FUQ262187 GEM262178:GEM262187 GOI262178:GOI262187 GYE262178:GYE262187 HIA262178:HIA262187 HRW262178:HRW262187 IBS262178:IBS262187 ILO262178:ILO262187 IVK262178:IVK262187 JFG262178:JFG262187 JPC262178:JPC262187 JYY262178:JYY262187 KIU262178:KIU262187 KSQ262178:KSQ262187 LCM262178:LCM262187 LMI262178:LMI262187 LWE262178:LWE262187 MGA262178:MGA262187 MPW262178:MPW262187 MZS262178:MZS262187 NJO262178:NJO262187 NTK262178:NTK262187 ODG262178:ODG262187 ONC262178:ONC262187 OWY262178:OWY262187 PGU262178:PGU262187 PQQ262178:PQQ262187 QAM262178:QAM262187 QKI262178:QKI262187 QUE262178:QUE262187 REA262178:REA262187 RNW262178:RNW262187 RXS262178:RXS262187 SHO262178:SHO262187 SRK262178:SRK262187 TBG262178:TBG262187 TLC262178:TLC262187 TUY262178:TUY262187 UEU262178:UEU262187 UOQ262178:UOQ262187 UYM262178:UYM262187 VII262178:VII262187 VSE262178:VSE262187 WCA262178:WCA262187 WLW262178:WLW262187 WVS262178:WVS262187 K327714:K327723 JG327714:JG327723 TC327714:TC327723 ACY327714:ACY327723 AMU327714:AMU327723 AWQ327714:AWQ327723 BGM327714:BGM327723 BQI327714:BQI327723 CAE327714:CAE327723 CKA327714:CKA327723 CTW327714:CTW327723 DDS327714:DDS327723 DNO327714:DNO327723 DXK327714:DXK327723 EHG327714:EHG327723 ERC327714:ERC327723 FAY327714:FAY327723 FKU327714:FKU327723 FUQ327714:FUQ327723 GEM327714:GEM327723 GOI327714:GOI327723 GYE327714:GYE327723 HIA327714:HIA327723 HRW327714:HRW327723 IBS327714:IBS327723 ILO327714:ILO327723 IVK327714:IVK327723 JFG327714:JFG327723 JPC327714:JPC327723 JYY327714:JYY327723 KIU327714:KIU327723 KSQ327714:KSQ327723 LCM327714:LCM327723 LMI327714:LMI327723 LWE327714:LWE327723 MGA327714:MGA327723 MPW327714:MPW327723 MZS327714:MZS327723 NJO327714:NJO327723 NTK327714:NTK327723 ODG327714:ODG327723 ONC327714:ONC327723 OWY327714:OWY327723 PGU327714:PGU327723 PQQ327714:PQQ327723 QAM327714:QAM327723 QKI327714:QKI327723 QUE327714:QUE327723 REA327714:REA327723 RNW327714:RNW327723 RXS327714:RXS327723 SHO327714:SHO327723 SRK327714:SRK327723 TBG327714:TBG327723 TLC327714:TLC327723 TUY327714:TUY327723 UEU327714:UEU327723 UOQ327714:UOQ327723 UYM327714:UYM327723 VII327714:VII327723 VSE327714:VSE327723 WCA327714:WCA327723 WLW327714:WLW327723 WVS327714:WVS327723 K393250:K393259 JG393250:JG393259 TC393250:TC393259 ACY393250:ACY393259 AMU393250:AMU393259 AWQ393250:AWQ393259 BGM393250:BGM393259 BQI393250:BQI393259 CAE393250:CAE393259 CKA393250:CKA393259 CTW393250:CTW393259 DDS393250:DDS393259 DNO393250:DNO393259 DXK393250:DXK393259 EHG393250:EHG393259 ERC393250:ERC393259 FAY393250:FAY393259 FKU393250:FKU393259 FUQ393250:FUQ393259 GEM393250:GEM393259 GOI393250:GOI393259 GYE393250:GYE393259 HIA393250:HIA393259 HRW393250:HRW393259 IBS393250:IBS393259 ILO393250:ILO393259 IVK393250:IVK393259 JFG393250:JFG393259 JPC393250:JPC393259 JYY393250:JYY393259 KIU393250:KIU393259 KSQ393250:KSQ393259 LCM393250:LCM393259 LMI393250:LMI393259 LWE393250:LWE393259 MGA393250:MGA393259 MPW393250:MPW393259 MZS393250:MZS393259 NJO393250:NJO393259 NTK393250:NTK393259 ODG393250:ODG393259 ONC393250:ONC393259 OWY393250:OWY393259 PGU393250:PGU393259 PQQ393250:PQQ393259 QAM393250:QAM393259 QKI393250:QKI393259 QUE393250:QUE393259 REA393250:REA393259 RNW393250:RNW393259 RXS393250:RXS393259 SHO393250:SHO393259 SRK393250:SRK393259 TBG393250:TBG393259 TLC393250:TLC393259 TUY393250:TUY393259 UEU393250:UEU393259 UOQ393250:UOQ393259 UYM393250:UYM393259 VII393250:VII393259 VSE393250:VSE393259 WCA393250:WCA393259 WLW393250:WLW393259 WVS393250:WVS393259 K458786:K458795 JG458786:JG458795 TC458786:TC458795 ACY458786:ACY458795 AMU458786:AMU458795 AWQ458786:AWQ458795 BGM458786:BGM458795 BQI458786:BQI458795 CAE458786:CAE458795 CKA458786:CKA458795 CTW458786:CTW458795 DDS458786:DDS458795 DNO458786:DNO458795 DXK458786:DXK458795 EHG458786:EHG458795 ERC458786:ERC458795 FAY458786:FAY458795 FKU458786:FKU458795 FUQ458786:FUQ458795 GEM458786:GEM458795 GOI458786:GOI458795 GYE458786:GYE458795 HIA458786:HIA458795 HRW458786:HRW458795 IBS458786:IBS458795 ILO458786:ILO458795 IVK458786:IVK458795 JFG458786:JFG458795 JPC458786:JPC458795 JYY458786:JYY458795 KIU458786:KIU458795 KSQ458786:KSQ458795 LCM458786:LCM458795 LMI458786:LMI458795 LWE458786:LWE458795 MGA458786:MGA458795 MPW458786:MPW458795 MZS458786:MZS458795 NJO458786:NJO458795 NTK458786:NTK458795 ODG458786:ODG458795 ONC458786:ONC458795 OWY458786:OWY458795 PGU458786:PGU458795 PQQ458786:PQQ458795 QAM458786:QAM458795 QKI458786:QKI458795 QUE458786:QUE458795 REA458786:REA458795 RNW458786:RNW458795 RXS458786:RXS458795 SHO458786:SHO458795 SRK458786:SRK458795 TBG458786:TBG458795 TLC458786:TLC458795 TUY458786:TUY458795 UEU458786:UEU458795 UOQ458786:UOQ458795 UYM458786:UYM458795 VII458786:VII458795 VSE458786:VSE458795 WCA458786:WCA458795 WLW458786:WLW458795 WVS458786:WVS458795 K524322:K524331 JG524322:JG524331 TC524322:TC524331 ACY524322:ACY524331 AMU524322:AMU524331 AWQ524322:AWQ524331 BGM524322:BGM524331 BQI524322:BQI524331 CAE524322:CAE524331 CKA524322:CKA524331 CTW524322:CTW524331 DDS524322:DDS524331 DNO524322:DNO524331 DXK524322:DXK524331 EHG524322:EHG524331 ERC524322:ERC524331 FAY524322:FAY524331 FKU524322:FKU524331 FUQ524322:FUQ524331 GEM524322:GEM524331 GOI524322:GOI524331 GYE524322:GYE524331 HIA524322:HIA524331 HRW524322:HRW524331 IBS524322:IBS524331 ILO524322:ILO524331 IVK524322:IVK524331 JFG524322:JFG524331 JPC524322:JPC524331 JYY524322:JYY524331 KIU524322:KIU524331 KSQ524322:KSQ524331 LCM524322:LCM524331 LMI524322:LMI524331 LWE524322:LWE524331 MGA524322:MGA524331 MPW524322:MPW524331 MZS524322:MZS524331 NJO524322:NJO524331 NTK524322:NTK524331 ODG524322:ODG524331 ONC524322:ONC524331 OWY524322:OWY524331 PGU524322:PGU524331 PQQ524322:PQQ524331 QAM524322:QAM524331 QKI524322:QKI524331 QUE524322:QUE524331 REA524322:REA524331 RNW524322:RNW524331 RXS524322:RXS524331 SHO524322:SHO524331 SRK524322:SRK524331 TBG524322:TBG524331 TLC524322:TLC524331 TUY524322:TUY524331 UEU524322:UEU524331 UOQ524322:UOQ524331 UYM524322:UYM524331 VII524322:VII524331 VSE524322:VSE524331 WCA524322:WCA524331 WLW524322:WLW524331 WVS524322:WVS524331 K589858:K589867 JG589858:JG589867 TC589858:TC589867 ACY589858:ACY589867 AMU589858:AMU589867 AWQ589858:AWQ589867 BGM589858:BGM589867 BQI589858:BQI589867 CAE589858:CAE589867 CKA589858:CKA589867 CTW589858:CTW589867 DDS589858:DDS589867 DNO589858:DNO589867 DXK589858:DXK589867 EHG589858:EHG589867 ERC589858:ERC589867 FAY589858:FAY589867 FKU589858:FKU589867 FUQ589858:FUQ589867 GEM589858:GEM589867 GOI589858:GOI589867 GYE589858:GYE589867 HIA589858:HIA589867 HRW589858:HRW589867 IBS589858:IBS589867 ILO589858:ILO589867 IVK589858:IVK589867 JFG589858:JFG589867 JPC589858:JPC589867 JYY589858:JYY589867 KIU589858:KIU589867 KSQ589858:KSQ589867 LCM589858:LCM589867 LMI589858:LMI589867 LWE589858:LWE589867 MGA589858:MGA589867 MPW589858:MPW589867 MZS589858:MZS589867 NJO589858:NJO589867 NTK589858:NTK589867 ODG589858:ODG589867 ONC589858:ONC589867 OWY589858:OWY589867 PGU589858:PGU589867 PQQ589858:PQQ589867 QAM589858:QAM589867 QKI589858:QKI589867 QUE589858:QUE589867 REA589858:REA589867 RNW589858:RNW589867 RXS589858:RXS589867 SHO589858:SHO589867 SRK589858:SRK589867 TBG589858:TBG589867 TLC589858:TLC589867 TUY589858:TUY589867 UEU589858:UEU589867 UOQ589858:UOQ589867 UYM589858:UYM589867 VII589858:VII589867 VSE589858:VSE589867 WCA589858:WCA589867 WLW589858:WLW589867 WVS589858:WVS589867 K655394:K655403 JG655394:JG655403 TC655394:TC655403 ACY655394:ACY655403 AMU655394:AMU655403 AWQ655394:AWQ655403 BGM655394:BGM655403 BQI655394:BQI655403 CAE655394:CAE655403 CKA655394:CKA655403 CTW655394:CTW655403 DDS655394:DDS655403 DNO655394:DNO655403 DXK655394:DXK655403 EHG655394:EHG655403 ERC655394:ERC655403 FAY655394:FAY655403 FKU655394:FKU655403 FUQ655394:FUQ655403 GEM655394:GEM655403 GOI655394:GOI655403 GYE655394:GYE655403 HIA655394:HIA655403 HRW655394:HRW655403 IBS655394:IBS655403 ILO655394:ILO655403 IVK655394:IVK655403 JFG655394:JFG655403 JPC655394:JPC655403 JYY655394:JYY655403 KIU655394:KIU655403 KSQ655394:KSQ655403 LCM655394:LCM655403 LMI655394:LMI655403 LWE655394:LWE655403 MGA655394:MGA655403 MPW655394:MPW655403 MZS655394:MZS655403 NJO655394:NJO655403 NTK655394:NTK655403 ODG655394:ODG655403 ONC655394:ONC655403 OWY655394:OWY655403 PGU655394:PGU655403 PQQ655394:PQQ655403 QAM655394:QAM655403 QKI655394:QKI655403 QUE655394:QUE655403 REA655394:REA655403 RNW655394:RNW655403 RXS655394:RXS655403 SHO655394:SHO655403 SRK655394:SRK655403 TBG655394:TBG655403 TLC655394:TLC655403 TUY655394:TUY655403 UEU655394:UEU655403 UOQ655394:UOQ655403 UYM655394:UYM655403 VII655394:VII655403 VSE655394:VSE655403 WCA655394:WCA655403 WLW655394:WLW655403 WVS655394:WVS655403 K720930:K720939 JG720930:JG720939 TC720930:TC720939 ACY720930:ACY720939 AMU720930:AMU720939 AWQ720930:AWQ720939 BGM720930:BGM720939 BQI720930:BQI720939 CAE720930:CAE720939 CKA720930:CKA720939 CTW720930:CTW720939 DDS720930:DDS720939 DNO720930:DNO720939 DXK720930:DXK720939 EHG720930:EHG720939 ERC720930:ERC720939 FAY720930:FAY720939 FKU720930:FKU720939 FUQ720930:FUQ720939 GEM720930:GEM720939 GOI720930:GOI720939 GYE720930:GYE720939 HIA720930:HIA720939 HRW720930:HRW720939 IBS720930:IBS720939 ILO720930:ILO720939 IVK720930:IVK720939 JFG720930:JFG720939 JPC720930:JPC720939 JYY720930:JYY720939 KIU720930:KIU720939 KSQ720930:KSQ720939 LCM720930:LCM720939 LMI720930:LMI720939 LWE720930:LWE720939 MGA720930:MGA720939 MPW720930:MPW720939 MZS720930:MZS720939 NJO720930:NJO720939 NTK720930:NTK720939 ODG720930:ODG720939 ONC720930:ONC720939 OWY720930:OWY720939 PGU720930:PGU720939 PQQ720930:PQQ720939 QAM720930:QAM720939 QKI720930:QKI720939 QUE720930:QUE720939 REA720930:REA720939 RNW720930:RNW720939 RXS720930:RXS720939 SHO720930:SHO720939 SRK720930:SRK720939 TBG720930:TBG720939 TLC720930:TLC720939 TUY720930:TUY720939 UEU720930:UEU720939 UOQ720930:UOQ720939 UYM720930:UYM720939 VII720930:VII720939 VSE720930:VSE720939 WCA720930:WCA720939 WLW720930:WLW720939 WVS720930:WVS720939 K786466:K786475 JG786466:JG786475 TC786466:TC786475 ACY786466:ACY786475 AMU786466:AMU786475 AWQ786466:AWQ786475 BGM786466:BGM786475 BQI786466:BQI786475 CAE786466:CAE786475 CKA786466:CKA786475 CTW786466:CTW786475 DDS786466:DDS786475 DNO786466:DNO786475 DXK786466:DXK786475 EHG786466:EHG786475 ERC786466:ERC786475 FAY786466:FAY786475 FKU786466:FKU786475 FUQ786466:FUQ786475 GEM786466:GEM786475 GOI786466:GOI786475 GYE786466:GYE786475 HIA786466:HIA786475 HRW786466:HRW786475 IBS786466:IBS786475 ILO786466:ILO786475 IVK786466:IVK786475 JFG786466:JFG786475 JPC786466:JPC786475 JYY786466:JYY786475 KIU786466:KIU786475 KSQ786466:KSQ786475 LCM786466:LCM786475 LMI786466:LMI786475 LWE786466:LWE786475 MGA786466:MGA786475 MPW786466:MPW786475 MZS786466:MZS786475 NJO786466:NJO786475 NTK786466:NTK786475 ODG786466:ODG786475 ONC786466:ONC786475 OWY786466:OWY786475 PGU786466:PGU786475 PQQ786466:PQQ786475 QAM786466:QAM786475 QKI786466:QKI786475 QUE786466:QUE786475 REA786466:REA786475 RNW786466:RNW786475 RXS786466:RXS786475 SHO786466:SHO786475 SRK786466:SRK786475 TBG786466:TBG786475 TLC786466:TLC786475 TUY786466:TUY786475 UEU786466:UEU786475 UOQ786466:UOQ786475 UYM786466:UYM786475 VII786466:VII786475 VSE786466:VSE786475 WCA786466:WCA786475 WLW786466:WLW786475 WVS786466:WVS786475 K852002:K852011 JG852002:JG852011 TC852002:TC852011 ACY852002:ACY852011 AMU852002:AMU852011 AWQ852002:AWQ852011 BGM852002:BGM852011 BQI852002:BQI852011 CAE852002:CAE852011 CKA852002:CKA852011 CTW852002:CTW852011 DDS852002:DDS852011 DNO852002:DNO852011 DXK852002:DXK852011 EHG852002:EHG852011 ERC852002:ERC852011 FAY852002:FAY852011 FKU852002:FKU852011 FUQ852002:FUQ852011 GEM852002:GEM852011 GOI852002:GOI852011 GYE852002:GYE852011 HIA852002:HIA852011 HRW852002:HRW852011 IBS852002:IBS852011 ILO852002:ILO852011 IVK852002:IVK852011 JFG852002:JFG852011 JPC852002:JPC852011 JYY852002:JYY852011 KIU852002:KIU852011 KSQ852002:KSQ852011 LCM852002:LCM852011 LMI852002:LMI852011 LWE852002:LWE852011 MGA852002:MGA852011 MPW852002:MPW852011 MZS852002:MZS852011 NJO852002:NJO852011 NTK852002:NTK852011 ODG852002:ODG852011 ONC852002:ONC852011 OWY852002:OWY852011 PGU852002:PGU852011 PQQ852002:PQQ852011 QAM852002:QAM852011 QKI852002:QKI852011 QUE852002:QUE852011 REA852002:REA852011 RNW852002:RNW852011 RXS852002:RXS852011 SHO852002:SHO852011 SRK852002:SRK852011 TBG852002:TBG852011 TLC852002:TLC852011 TUY852002:TUY852011 UEU852002:UEU852011 UOQ852002:UOQ852011 UYM852002:UYM852011 VII852002:VII852011 VSE852002:VSE852011 WCA852002:WCA852011 WLW852002:WLW852011 WVS852002:WVS852011 K917538:K917547 JG917538:JG917547 TC917538:TC917547 ACY917538:ACY917547 AMU917538:AMU917547 AWQ917538:AWQ917547 BGM917538:BGM917547 BQI917538:BQI917547 CAE917538:CAE917547 CKA917538:CKA917547 CTW917538:CTW917547 DDS917538:DDS917547 DNO917538:DNO917547 DXK917538:DXK917547 EHG917538:EHG917547 ERC917538:ERC917547 FAY917538:FAY917547 FKU917538:FKU917547 FUQ917538:FUQ917547 GEM917538:GEM917547 GOI917538:GOI917547 GYE917538:GYE917547 HIA917538:HIA917547 HRW917538:HRW917547 IBS917538:IBS917547 ILO917538:ILO917547 IVK917538:IVK917547 JFG917538:JFG917547 JPC917538:JPC917547 JYY917538:JYY917547 KIU917538:KIU917547 KSQ917538:KSQ917547 LCM917538:LCM917547 LMI917538:LMI917547 LWE917538:LWE917547 MGA917538:MGA917547 MPW917538:MPW917547 MZS917538:MZS917547 NJO917538:NJO917547 NTK917538:NTK917547 ODG917538:ODG917547 ONC917538:ONC917547 OWY917538:OWY917547 PGU917538:PGU917547 PQQ917538:PQQ917547 QAM917538:QAM917547 QKI917538:QKI917547 QUE917538:QUE917547 REA917538:REA917547 RNW917538:RNW917547 RXS917538:RXS917547 SHO917538:SHO917547 SRK917538:SRK917547 TBG917538:TBG917547 TLC917538:TLC917547 TUY917538:TUY917547 UEU917538:UEU917547 UOQ917538:UOQ917547 UYM917538:UYM917547 VII917538:VII917547 VSE917538:VSE917547 WCA917538:WCA917547 WLW917538:WLW917547 WVS917538:WVS917547 K983074:K983083 JG983074:JG983083 TC983074:TC983083 ACY983074:ACY983083 AMU983074:AMU983083 AWQ983074:AWQ983083 BGM983074:BGM983083 BQI983074:BQI983083 CAE983074:CAE983083 CKA983074:CKA983083 CTW983074:CTW983083 DDS983074:DDS983083 DNO983074:DNO983083 DXK983074:DXK983083 EHG983074:EHG983083 ERC983074:ERC983083 FAY983074:FAY983083 FKU983074:FKU983083 FUQ983074:FUQ983083 GEM983074:GEM983083 GOI983074:GOI983083 GYE983074:GYE983083 HIA983074:HIA983083 HRW983074:HRW983083 IBS983074:IBS983083 ILO983074:ILO983083 IVK983074:IVK983083 JFG983074:JFG983083 JPC983074:JPC983083 JYY983074:JYY983083 KIU983074:KIU983083 KSQ983074:KSQ983083 LCM983074:LCM983083 LMI983074:LMI983083 LWE983074:LWE983083 MGA983074:MGA983083 MPW983074:MPW983083 MZS983074:MZS983083 NJO983074:NJO983083 NTK983074:NTK983083 ODG983074:ODG983083 ONC983074:ONC983083 OWY983074:OWY983083 PGU983074:PGU983083 PQQ983074:PQQ983083 QAM983074:QAM983083 QKI983074:QKI983083 QUE983074:QUE983083 REA983074:REA983083 RNW983074:RNW983083 RXS983074:RXS983083 SHO983074:SHO983083 SRK983074:SRK983083 TBG983074:TBG983083 TLC983074:TLC983083 TUY983074:TUY983083 UEU983074:UEU983083 UOQ983074:UOQ983083 UYM983074:UYM983083 VII983074:VII983083 VSE983074:VSE983083 WCA983074:WCA983083 WLW983074:WLW983083 WVS983074:WVS983083 G65570:G65579 JC65570:JC65579 SY65570:SY65579 ACU65570:ACU65579 AMQ65570:AMQ65579 AWM65570:AWM65579 BGI65570:BGI65579 BQE65570:BQE65579 CAA65570:CAA65579 CJW65570:CJW65579 CTS65570:CTS65579 DDO65570:DDO65579 DNK65570:DNK65579 DXG65570:DXG65579 EHC65570:EHC65579 EQY65570:EQY65579 FAU65570:FAU65579 FKQ65570:FKQ65579 FUM65570:FUM65579 GEI65570:GEI65579 GOE65570:GOE65579 GYA65570:GYA65579 HHW65570:HHW65579 HRS65570:HRS65579 IBO65570:IBO65579 ILK65570:ILK65579 IVG65570:IVG65579 JFC65570:JFC65579 JOY65570:JOY65579 JYU65570:JYU65579 KIQ65570:KIQ65579 KSM65570:KSM65579 LCI65570:LCI65579 LME65570:LME65579 LWA65570:LWA65579 MFW65570:MFW65579 MPS65570:MPS65579 MZO65570:MZO65579 NJK65570:NJK65579 NTG65570:NTG65579 ODC65570:ODC65579 OMY65570:OMY65579 OWU65570:OWU65579 PGQ65570:PGQ65579 PQM65570:PQM65579 QAI65570:QAI65579 QKE65570:QKE65579 QUA65570:QUA65579 RDW65570:RDW65579 RNS65570:RNS65579 RXO65570:RXO65579 SHK65570:SHK65579 SRG65570:SRG65579 TBC65570:TBC65579 TKY65570:TKY65579 TUU65570:TUU65579 UEQ65570:UEQ65579 UOM65570:UOM65579 UYI65570:UYI65579 VIE65570:VIE65579 VSA65570:VSA65579 WBW65570:WBW65579 WLS65570:WLS65579 WVO65570:WVO65579 G131106:G131115 JC131106:JC131115 SY131106:SY131115 ACU131106:ACU131115 AMQ131106:AMQ131115 AWM131106:AWM131115 BGI131106:BGI131115 BQE131106:BQE131115 CAA131106:CAA131115 CJW131106:CJW131115 CTS131106:CTS131115 DDO131106:DDO131115 DNK131106:DNK131115 DXG131106:DXG131115 EHC131106:EHC131115 EQY131106:EQY131115 FAU131106:FAU131115 FKQ131106:FKQ131115 FUM131106:FUM131115 GEI131106:GEI131115 GOE131106:GOE131115 GYA131106:GYA131115 HHW131106:HHW131115 HRS131106:HRS131115 IBO131106:IBO131115 ILK131106:ILK131115 IVG131106:IVG131115 JFC131106:JFC131115 JOY131106:JOY131115 JYU131106:JYU131115 KIQ131106:KIQ131115 KSM131106:KSM131115 LCI131106:LCI131115 LME131106:LME131115 LWA131106:LWA131115 MFW131106:MFW131115 MPS131106:MPS131115 MZO131106:MZO131115 NJK131106:NJK131115 NTG131106:NTG131115 ODC131106:ODC131115 OMY131106:OMY131115 OWU131106:OWU131115 PGQ131106:PGQ131115 PQM131106:PQM131115 QAI131106:QAI131115 QKE131106:QKE131115 QUA131106:QUA131115 RDW131106:RDW131115 RNS131106:RNS131115 RXO131106:RXO131115 SHK131106:SHK131115 SRG131106:SRG131115 TBC131106:TBC131115 TKY131106:TKY131115 TUU131106:TUU131115 UEQ131106:UEQ131115 UOM131106:UOM131115 UYI131106:UYI131115 VIE131106:VIE131115 VSA131106:VSA131115 WBW131106:WBW131115 WLS131106:WLS131115 WVO131106:WVO131115 G196642:G196651 JC196642:JC196651 SY196642:SY196651 ACU196642:ACU196651 AMQ196642:AMQ196651 AWM196642:AWM196651 BGI196642:BGI196651 BQE196642:BQE196651 CAA196642:CAA196651 CJW196642:CJW196651 CTS196642:CTS196651 DDO196642:DDO196651 DNK196642:DNK196651 DXG196642:DXG196651 EHC196642:EHC196651 EQY196642:EQY196651 FAU196642:FAU196651 FKQ196642:FKQ196651 FUM196642:FUM196651 GEI196642:GEI196651 GOE196642:GOE196651 GYA196642:GYA196651 HHW196642:HHW196651 HRS196642:HRS196651 IBO196642:IBO196651 ILK196642:ILK196651 IVG196642:IVG196651 JFC196642:JFC196651 JOY196642:JOY196651 JYU196642:JYU196651 KIQ196642:KIQ196651 KSM196642:KSM196651 LCI196642:LCI196651 LME196642:LME196651 LWA196642:LWA196651 MFW196642:MFW196651 MPS196642:MPS196651 MZO196642:MZO196651 NJK196642:NJK196651 NTG196642:NTG196651 ODC196642:ODC196651 OMY196642:OMY196651 OWU196642:OWU196651 PGQ196642:PGQ196651 PQM196642:PQM196651 QAI196642:QAI196651 QKE196642:QKE196651 QUA196642:QUA196651 RDW196642:RDW196651 RNS196642:RNS196651 RXO196642:RXO196651 SHK196642:SHK196651 SRG196642:SRG196651 TBC196642:TBC196651 TKY196642:TKY196651 TUU196642:TUU196651 UEQ196642:UEQ196651 UOM196642:UOM196651 UYI196642:UYI196651 VIE196642:VIE196651 VSA196642:VSA196651 WBW196642:WBW196651 WLS196642:WLS196651 WVO196642:WVO196651 G262178:G262187 JC262178:JC262187 SY262178:SY262187 ACU262178:ACU262187 AMQ262178:AMQ262187 AWM262178:AWM262187 BGI262178:BGI262187 BQE262178:BQE262187 CAA262178:CAA262187 CJW262178:CJW262187 CTS262178:CTS262187 DDO262178:DDO262187 DNK262178:DNK262187 DXG262178:DXG262187 EHC262178:EHC262187 EQY262178:EQY262187 FAU262178:FAU262187 FKQ262178:FKQ262187 FUM262178:FUM262187 GEI262178:GEI262187 GOE262178:GOE262187 GYA262178:GYA262187 HHW262178:HHW262187 HRS262178:HRS262187 IBO262178:IBO262187 ILK262178:ILK262187 IVG262178:IVG262187 JFC262178:JFC262187 JOY262178:JOY262187 JYU262178:JYU262187 KIQ262178:KIQ262187 KSM262178:KSM262187 LCI262178:LCI262187 LME262178:LME262187 LWA262178:LWA262187 MFW262178:MFW262187 MPS262178:MPS262187 MZO262178:MZO262187 NJK262178:NJK262187 NTG262178:NTG262187 ODC262178:ODC262187 OMY262178:OMY262187 OWU262178:OWU262187 PGQ262178:PGQ262187 PQM262178:PQM262187 QAI262178:QAI262187 QKE262178:QKE262187 QUA262178:QUA262187 RDW262178:RDW262187 RNS262178:RNS262187 RXO262178:RXO262187 SHK262178:SHK262187 SRG262178:SRG262187 TBC262178:TBC262187 TKY262178:TKY262187 TUU262178:TUU262187 UEQ262178:UEQ262187 UOM262178:UOM262187 UYI262178:UYI262187 VIE262178:VIE262187 VSA262178:VSA262187 WBW262178:WBW262187 WLS262178:WLS262187 WVO262178:WVO262187 G327714:G327723 JC327714:JC327723 SY327714:SY327723 ACU327714:ACU327723 AMQ327714:AMQ327723 AWM327714:AWM327723 BGI327714:BGI327723 BQE327714:BQE327723 CAA327714:CAA327723 CJW327714:CJW327723 CTS327714:CTS327723 DDO327714:DDO327723 DNK327714:DNK327723 DXG327714:DXG327723 EHC327714:EHC327723 EQY327714:EQY327723 FAU327714:FAU327723 FKQ327714:FKQ327723 FUM327714:FUM327723 GEI327714:GEI327723 GOE327714:GOE327723 GYA327714:GYA327723 HHW327714:HHW327723 HRS327714:HRS327723 IBO327714:IBO327723 ILK327714:ILK327723 IVG327714:IVG327723 JFC327714:JFC327723 JOY327714:JOY327723 JYU327714:JYU327723 KIQ327714:KIQ327723 KSM327714:KSM327723 LCI327714:LCI327723 LME327714:LME327723 LWA327714:LWA327723 MFW327714:MFW327723 MPS327714:MPS327723 MZO327714:MZO327723 NJK327714:NJK327723 NTG327714:NTG327723 ODC327714:ODC327723 OMY327714:OMY327723 OWU327714:OWU327723 PGQ327714:PGQ327723 PQM327714:PQM327723 QAI327714:QAI327723 QKE327714:QKE327723 QUA327714:QUA327723 RDW327714:RDW327723 RNS327714:RNS327723 RXO327714:RXO327723 SHK327714:SHK327723 SRG327714:SRG327723 TBC327714:TBC327723 TKY327714:TKY327723 TUU327714:TUU327723 UEQ327714:UEQ327723 UOM327714:UOM327723 UYI327714:UYI327723 VIE327714:VIE327723 VSA327714:VSA327723 WBW327714:WBW327723 WLS327714:WLS327723 WVO327714:WVO327723 G393250:G393259 JC393250:JC393259 SY393250:SY393259 ACU393250:ACU393259 AMQ393250:AMQ393259 AWM393250:AWM393259 BGI393250:BGI393259 BQE393250:BQE393259 CAA393250:CAA393259 CJW393250:CJW393259 CTS393250:CTS393259 DDO393250:DDO393259 DNK393250:DNK393259 DXG393250:DXG393259 EHC393250:EHC393259 EQY393250:EQY393259 FAU393250:FAU393259 FKQ393250:FKQ393259 FUM393250:FUM393259 GEI393250:GEI393259 GOE393250:GOE393259 GYA393250:GYA393259 HHW393250:HHW393259 HRS393250:HRS393259 IBO393250:IBO393259 ILK393250:ILK393259 IVG393250:IVG393259 JFC393250:JFC393259 JOY393250:JOY393259 JYU393250:JYU393259 KIQ393250:KIQ393259 KSM393250:KSM393259 LCI393250:LCI393259 LME393250:LME393259 LWA393250:LWA393259 MFW393250:MFW393259 MPS393250:MPS393259 MZO393250:MZO393259 NJK393250:NJK393259 NTG393250:NTG393259 ODC393250:ODC393259 OMY393250:OMY393259 OWU393250:OWU393259 PGQ393250:PGQ393259 PQM393250:PQM393259 QAI393250:QAI393259 QKE393250:QKE393259 QUA393250:QUA393259 RDW393250:RDW393259 RNS393250:RNS393259 RXO393250:RXO393259 SHK393250:SHK393259 SRG393250:SRG393259 TBC393250:TBC393259 TKY393250:TKY393259 TUU393250:TUU393259 UEQ393250:UEQ393259 UOM393250:UOM393259 UYI393250:UYI393259 VIE393250:VIE393259 VSA393250:VSA393259 WBW393250:WBW393259 WLS393250:WLS393259 WVO393250:WVO393259 G458786:G458795 JC458786:JC458795 SY458786:SY458795 ACU458786:ACU458795 AMQ458786:AMQ458795 AWM458786:AWM458795 BGI458786:BGI458795 BQE458786:BQE458795 CAA458786:CAA458795 CJW458786:CJW458795 CTS458786:CTS458795 DDO458786:DDO458795 DNK458786:DNK458795 DXG458786:DXG458795 EHC458786:EHC458795 EQY458786:EQY458795 FAU458786:FAU458795 FKQ458786:FKQ458795 FUM458786:FUM458795 GEI458786:GEI458795 GOE458786:GOE458795 GYA458786:GYA458795 HHW458786:HHW458795 HRS458786:HRS458795 IBO458786:IBO458795 ILK458786:ILK458795 IVG458786:IVG458795 JFC458786:JFC458795 JOY458786:JOY458795 JYU458786:JYU458795 KIQ458786:KIQ458795 KSM458786:KSM458795 LCI458786:LCI458795 LME458786:LME458795 LWA458786:LWA458795 MFW458786:MFW458795 MPS458786:MPS458795 MZO458786:MZO458795 NJK458786:NJK458795 NTG458786:NTG458795 ODC458786:ODC458795 OMY458786:OMY458795 OWU458786:OWU458795 PGQ458786:PGQ458795 PQM458786:PQM458795 QAI458786:QAI458795 QKE458786:QKE458795 QUA458786:QUA458795 RDW458786:RDW458795 RNS458786:RNS458795 RXO458786:RXO458795 SHK458786:SHK458795 SRG458786:SRG458795 TBC458786:TBC458795 TKY458786:TKY458795 TUU458786:TUU458795 UEQ458786:UEQ458795 UOM458786:UOM458795 UYI458786:UYI458795 VIE458786:VIE458795 VSA458786:VSA458795 WBW458786:WBW458795 WLS458786:WLS458795 WVO458786:WVO458795 G524322:G524331 JC524322:JC524331 SY524322:SY524331 ACU524322:ACU524331 AMQ524322:AMQ524331 AWM524322:AWM524331 BGI524322:BGI524331 BQE524322:BQE524331 CAA524322:CAA524331 CJW524322:CJW524331 CTS524322:CTS524331 DDO524322:DDO524331 DNK524322:DNK524331 DXG524322:DXG524331 EHC524322:EHC524331 EQY524322:EQY524331 FAU524322:FAU524331 FKQ524322:FKQ524331 FUM524322:FUM524331 GEI524322:GEI524331 GOE524322:GOE524331 GYA524322:GYA524331 HHW524322:HHW524331 HRS524322:HRS524331 IBO524322:IBO524331 ILK524322:ILK524331 IVG524322:IVG524331 JFC524322:JFC524331 JOY524322:JOY524331 JYU524322:JYU524331 KIQ524322:KIQ524331 KSM524322:KSM524331 LCI524322:LCI524331 LME524322:LME524331 LWA524322:LWA524331 MFW524322:MFW524331 MPS524322:MPS524331 MZO524322:MZO524331 NJK524322:NJK524331 NTG524322:NTG524331 ODC524322:ODC524331 OMY524322:OMY524331 OWU524322:OWU524331 PGQ524322:PGQ524331 PQM524322:PQM524331 QAI524322:QAI524331 QKE524322:QKE524331 QUA524322:QUA524331 RDW524322:RDW524331 RNS524322:RNS524331 RXO524322:RXO524331 SHK524322:SHK524331 SRG524322:SRG524331 TBC524322:TBC524331 TKY524322:TKY524331 TUU524322:TUU524331 UEQ524322:UEQ524331 UOM524322:UOM524331 UYI524322:UYI524331 VIE524322:VIE524331 VSA524322:VSA524331 WBW524322:WBW524331 WLS524322:WLS524331 WVO524322:WVO524331 G589858:G589867 JC589858:JC589867 SY589858:SY589867 ACU589858:ACU589867 AMQ589858:AMQ589867 AWM589858:AWM589867 BGI589858:BGI589867 BQE589858:BQE589867 CAA589858:CAA589867 CJW589858:CJW589867 CTS589858:CTS589867 DDO589858:DDO589867 DNK589858:DNK589867 DXG589858:DXG589867 EHC589858:EHC589867 EQY589858:EQY589867 FAU589858:FAU589867 FKQ589858:FKQ589867 FUM589858:FUM589867 GEI589858:GEI589867 GOE589858:GOE589867 GYA589858:GYA589867 HHW589858:HHW589867 HRS589858:HRS589867 IBO589858:IBO589867 ILK589858:ILK589867 IVG589858:IVG589867 JFC589858:JFC589867 JOY589858:JOY589867 JYU589858:JYU589867 KIQ589858:KIQ589867 KSM589858:KSM589867 LCI589858:LCI589867 LME589858:LME589867 LWA589858:LWA589867 MFW589858:MFW589867 MPS589858:MPS589867 MZO589858:MZO589867 NJK589858:NJK589867 NTG589858:NTG589867 ODC589858:ODC589867 OMY589858:OMY589867 OWU589858:OWU589867 PGQ589858:PGQ589867 PQM589858:PQM589867 QAI589858:QAI589867 QKE589858:QKE589867 QUA589858:QUA589867 RDW589858:RDW589867 RNS589858:RNS589867 RXO589858:RXO589867 SHK589858:SHK589867 SRG589858:SRG589867 TBC589858:TBC589867 TKY589858:TKY589867 TUU589858:TUU589867 UEQ589858:UEQ589867 UOM589858:UOM589867 UYI589858:UYI589867 VIE589858:VIE589867 VSA589858:VSA589867 WBW589858:WBW589867 WLS589858:WLS589867 WVO589858:WVO589867 G655394:G655403 JC655394:JC655403 SY655394:SY655403 ACU655394:ACU655403 AMQ655394:AMQ655403 AWM655394:AWM655403 BGI655394:BGI655403 BQE655394:BQE655403 CAA655394:CAA655403 CJW655394:CJW655403 CTS655394:CTS655403 DDO655394:DDO655403 DNK655394:DNK655403 DXG655394:DXG655403 EHC655394:EHC655403 EQY655394:EQY655403 FAU655394:FAU655403 FKQ655394:FKQ655403 FUM655394:FUM655403 GEI655394:GEI655403 GOE655394:GOE655403 GYA655394:GYA655403 HHW655394:HHW655403 HRS655394:HRS655403 IBO655394:IBO655403 ILK655394:ILK655403 IVG655394:IVG655403 JFC655394:JFC655403 JOY655394:JOY655403 JYU655394:JYU655403 KIQ655394:KIQ655403 KSM655394:KSM655403 LCI655394:LCI655403 LME655394:LME655403 LWA655394:LWA655403 MFW655394:MFW655403 MPS655394:MPS655403 MZO655394:MZO655403 NJK655394:NJK655403 NTG655394:NTG655403 ODC655394:ODC655403 OMY655394:OMY655403 OWU655394:OWU655403 PGQ655394:PGQ655403 PQM655394:PQM655403 QAI655394:QAI655403 QKE655394:QKE655403 QUA655394:QUA655403 RDW655394:RDW655403 RNS655394:RNS655403 RXO655394:RXO655403 SHK655394:SHK655403 SRG655394:SRG655403 TBC655394:TBC655403 TKY655394:TKY655403 TUU655394:TUU655403 UEQ655394:UEQ655403 UOM655394:UOM655403 UYI655394:UYI655403 VIE655394:VIE655403 VSA655394:VSA655403 WBW655394:WBW655403 WLS655394:WLS655403 WVO655394:WVO655403 G720930:G720939 JC720930:JC720939 SY720930:SY720939 ACU720930:ACU720939 AMQ720930:AMQ720939 AWM720930:AWM720939 BGI720930:BGI720939 BQE720930:BQE720939 CAA720930:CAA720939 CJW720930:CJW720939 CTS720930:CTS720939 DDO720930:DDO720939 DNK720930:DNK720939 DXG720930:DXG720939 EHC720930:EHC720939 EQY720930:EQY720939 FAU720930:FAU720939 FKQ720930:FKQ720939 FUM720930:FUM720939 GEI720930:GEI720939 GOE720930:GOE720939 GYA720930:GYA720939 HHW720930:HHW720939 HRS720930:HRS720939 IBO720930:IBO720939 ILK720930:ILK720939 IVG720930:IVG720939 JFC720930:JFC720939 JOY720930:JOY720939 JYU720930:JYU720939 KIQ720930:KIQ720939 KSM720930:KSM720939 LCI720930:LCI720939 LME720930:LME720939 LWA720930:LWA720939 MFW720930:MFW720939 MPS720930:MPS720939 MZO720930:MZO720939 NJK720930:NJK720939 NTG720930:NTG720939 ODC720930:ODC720939 OMY720930:OMY720939 OWU720930:OWU720939 PGQ720930:PGQ720939 PQM720930:PQM720939 QAI720930:QAI720939 QKE720930:QKE720939 QUA720930:QUA720939 RDW720930:RDW720939 RNS720930:RNS720939 RXO720930:RXO720939 SHK720930:SHK720939 SRG720930:SRG720939 TBC720930:TBC720939 TKY720930:TKY720939 TUU720930:TUU720939 UEQ720930:UEQ720939 UOM720930:UOM720939 UYI720930:UYI720939 VIE720930:VIE720939 VSA720930:VSA720939 WBW720930:WBW720939 WLS720930:WLS720939 WVO720930:WVO720939 G786466:G786475 JC786466:JC786475 SY786466:SY786475 ACU786466:ACU786475 AMQ786466:AMQ786475 AWM786466:AWM786475 BGI786466:BGI786475 BQE786466:BQE786475 CAA786466:CAA786475 CJW786466:CJW786475 CTS786466:CTS786475 DDO786466:DDO786475 DNK786466:DNK786475 DXG786466:DXG786475 EHC786466:EHC786475 EQY786466:EQY786475 FAU786466:FAU786475 FKQ786466:FKQ786475 FUM786466:FUM786475 GEI786466:GEI786475 GOE786466:GOE786475 GYA786466:GYA786475 HHW786466:HHW786475 HRS786466:HRS786475 IBO786466:IBO786475 ILK786466:ILK786475 IVG786466:IVG786475 JFC786466:JFC786475 JOY786466:JOY786475 JYU786466:JYU786475 KIQ786466:KIQ786475 KSM786466:KSM786475 LCI786466:LCI786475 LME786466:LME786475 LWA786466:LWA786475 MFW786466:MFW786475 MPS786466:MPS786475 MZO786466:MZO786475 NJK786466:NJK786475 NTG786466:NTG786475 ODC786466:ODC786475 OMY786466:OMY786475 OWU786466:OWU786475 PGQ786466:PGQ786475 PQM786466:PQM786475 QAI786466:QAI786475 QKE786466:QKE786475 QUA786466:QUA786475 RDW786466:RDW786475 RNS786466:RNS786475 RXO786466:RXO786475 SHK786466:SHK786475 SRG786466:SRG786475 TBC786466:TBC786475 TKY786466:TKY786475 TUU786466:TUU786475 UEQ786466:UEQ786475 UOM786466:UOM786475 UYI786466:UYI786475 VIE786466:VIE786475 VSA786466:VSA786475 WBW786466:WBW786475 WLS786466:WLS786475 WVO786466:WVO786475 G852002:G852011 JC852002:JC852011 SY852002:SY852011 ACU852002:ACU852011 AMQ852002:AMQ852011 AWM852002:AWM852011 BGI852002:BGI852011 BQE852002:BQE852011 CAA852002:CAA852011 CJW852002:CJW852011 CTS852002:CTS852011 DDO852002:DDO852011 DNK852002:DNK852011 DXG852002:DXG852011 EHC852002:EHC852011 EQY852002:EQY852011 FAU852002:FAU852011 FKQ852002:FKQ852011 FUM852002:FUM852011 GEI852002:GEI852011 GOE852002:GOE852011 GYA852002:GYA852011 HHW852002:HHW852011 HRS852002:HRS852011 IBO852002:IBO852011 ILK852002:ILK852011 IVG852002:IVG852011 JFC852002:JFC852011 JOY852002:JOY852011 JYU852002:JYU852011 KIQ852002:KIQ852011 KSM852002:KSM852011 LCI852002:LCI852011 LME852002:LME852011 LWA852002:LWA852011 MFW852002:MFW852011 MPS852002:MPS852011 MZO852002:MZO852011 NJK852002:NJK852011 NTG852002:NTG852011 ODC852002:ODC852011 OMY852002:OMY852011 OWU852002:OWU852011 PGQ852002:PGQ852011 PQM852002:PQM852011 QAI852002:QAI852011 QKE852002:QKE852011 QUA852002:QUA852011 RDW852002:RDW852011 RNS852002:RNS852011 RXO852002:RXO852011 SHK852002:SHK852011 SRG852002:SRG852011 TBC852002:TBC852011 TKY852002:TKY852011 TUU852002:TUU852011 UEQ852002:UEQ852011 UOM852002:UOM852011 UYI852002:UYI852011 VIE852002:VIE852011 VSA852002:VSA852011 WBW852002:WBW852011 WLS852002:WLS852011 WVO852002:WVO852011 G917538:G917547 JC917538:JC917547 SY917538:SY917547 ACU917538:ACU917547 AMQ917538:AMQ917547 AWM917538:AWM917547 BGI917538:BGI917547 BQE917538:BQE917547 CAA917538:CAA917547 CJW917538:CJW917547 CTS917538:CTS917547 DDO917538:DDO917547 DNK917538:DNK917547 DXG917538:DXG917547 EHC917538:EHC917547 EQY917538:EQY917547 FAU917538:FAU917547 FKQ917538:FKQ917547 FUM917538:FUM917547 GEI917538:GEI917547 GOE917538:GOE917547 GYA917538:GYA917547 HHW917538:HHW917547 HRS917538:HRS917547 IBO917538:IBO917547 ILK917538:ILK917547 IVG917538:IVG917547 JFC917538:JFC917547 JOY917538:JOY917547 JYU917538:JYU917547 KIQ917538:KIQ917547 KSM917538:KSM917547 LCI917538:LCI917547 LME917538:LME917547 LWA917538:LWA917547 MFW917538:MFW917547 MPS917538:MPS917547 MZO917538:MZO917547 NJK917538:NJK917547 NTG917538:NTG917547 ODC917538:ODC917547 OMY917538:OMY917547 OWU917538:OWU917547 PGQ917538:PGQ917547 PQM917538:PQM917547 QAI917538:QAI917547 QKE917538:QKE917547 QUA917538:QUA917547 RDW917538:RDW917547 RNS917538:RNS917547 RXO917538:RXO917547 SHK917538:SHK917547 SRG917538:SRG917547 TBC917538:TBC917547 TKY917538:TKY917547 TUU917538:TUU917547 UEQ917538:UEQ917547 UOM917538:UOM917547 UYI917538:UYI917547 VIE917538:VIE917547 VSA917538:VSA917547 WBW917538:WBW917547 WLS917538:WLS917547 WVO917538:WVO917547 G983074:G983083 JC983074:JC983083 SY983074:SY983083 ACU983074:ACU983083 AMQ983074:AMQ983083 AWM983074:AWM983083 BGI983074:BGI983083 BQE983074:BQE983083 CAA983074:CAA983083 CJW983074:CJW983083 CTS983074:CTS983083 DDO983074:DDO983083 DNK983074:DNK983083 DXG983074:DXG983083 EHC983074:EHC983083 EQY983074:EQY983083 FAU983074:FAU983083 FKQ983074:FKQ983083 FUM983074:FUM983083 GEI983074:GEI983083 GOE983074:GOE983083 GYA983074:GYA983083 HHW983074:HHW983083 HRS983074:HRS983083 IBO983074:IBO983083 ILK983074:ILK983083 IVG983074:IVG983083 JFC983074:JFC983083 JOY983074:JOY983083 JYU983074:JYU983083 KIQ983074:KIQ983083 KSM983074:KSM983083 LCI983074:LCI983083 LME983074:LME983083 LWA983074:LWA983083 MFW983074:MFW983083 MPS983074:MPS983083 MZO983074:MZO983083 NJK983074:NJK983083 NTG983074:NTG983083 ODC983074:ODC983083 OMY983074:OMY983083 OWU983074:OWU983083 PGQ983074:PGQ983083 PQM983074:PQM983083 QAI983074:QAI983083 QKE983074:QKE983083 QUA983074:QUA983083 RDW983074:RDW983083 RNS983074:RNS983083 RXO983074:RXO983083 SHK983074:SHK983083 SRG983074:SRG983083 TBC983074:TBC983083 TKY983074:TKY983083 TUU983074:TUU983083 UEQ983074:UEQ983083 UOM983074:UOM983083 UYI983074:UYI983083 VIE983074:VIE983083 VSA983074:VSA983083 WBW983074:WBW983083 WLS983074:WLS983083 WVO983074:WVO983083 K44 JG44 TC44 ACY44 AMU44 AWQ44 BGM44 BQI44 CAE44 CKA44 CTW44 DDS44 DNO44 DXK44 EHG44 ERC44 FAY44 FKU44 FUQ44 GEM44 GOI44 GYE44 HIA44 HRW44 IBS44 ILO44 IVK44 JFG44 JPC44 JYY44 KIU44 KSQ44 LCM44 LMI44 LWE44 MGA44 MPW44 MZS44 NJO44 NTK44 ODG44 ONC44 OWY44 PGU44 PQQ44 QAM44 QKI44 QUE44 REA44 RNW44 RXS44 SHO44 SRK44 TBG44 TLC44 TUY44 UEU44 UOQ44 UYM44 VII44 VSE44 WCA44 WLW44 WVS44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WVO11:WVO41 WLS11:WLS41 WBW11:WBW41 VSA11:VSA41 VIE11:VIE41 UYI11:UYI41 UOM11:UOM41 UEQ11:UEQ41 TUU11:TUU41 TKY11:TKY41 TBC11:TBC41 SRG11:SRG41 SHK11:SHK41 RXO11:RXO41 RNS11:RNS41 RDW11:RDW41 QUA11:QUA41 QKE11:QKE41 QAI11:QAI41 PQM11:PQM41 PGQ11:PGQ41 OWU11:OWU41 OMY11:OMY41 ODC11:ODC41 NTG11:NTG41 NJK11:NJK41 MZO11:MZO41 MPS11:MPS41 MFW11:MFW41 LWA11:LWA41 LME11:LME41 LCI11:LCI41 KSM11:KSM41 KIQ11:KIQ41 JYU11:JYU41 JOY11:JOY41 JFC11:JFC41 IVG11:IVG41 ILK11:ILK41 IBO11:IBO41 HRS11:HRS41 HHW11:HHW41 GYA11:GYA41 GOE11:GOE41 GEI11:GEI41 FUM11:FUM41 FKQ11:FKQ41 FAU11:FAU41 EQY11:EQY41 EHC11:EHC41 DXG11:DXG41 DNK11:DNK41 DDO11:DDO41 CTS11:CTS41 CJW11:CJW41 CAA11:CAA41 BQE11:BQE41 BGI11:BGI41 AWM11:AWM41 AMQ11:AMQ41 ACU11:ACU41 SY11:SY41 JC11:JC41 G11:G41 WVS11:WVS41 WLW11:WLW41 WCA11:WCA41 VSE11:VSE41 VII11:VII41 UYM11:UYM41 UOQ11:UOQ41 UEU11:UEU41 TUY11:TUY41 TLC11:TLC41 TBG11:TBG41 SRK11:SRK41 SHO11:SHO41 RXS11:RXS41 RNW11:RNW41 REA11:REA41 QUE11:QUE41 QKI11:QKI41 QAM11:QAM41 PQQ11:PQQ41 PGU11:PGU41 OWY11:OWY41 ONC11:ONC41 ODG11:ODG41 NTK11:NTK41 NJO11:NJO41 MZS11:MZS41 MPW11:MPW41 MGA11:MGA41 LWE11:LWE41 LMI11:LMI41 LCM11:LCM41 KSQ11:KSQ41 KIU11:KIU41 JYY11:JYY41 JPC11:JPC41 JFG11:JFG41 IVK11:IVK41 ILO11:ILO41 IBS11:IBS41 HRW11:HRW41 HIA11:HIA41 GYE11:GYE41 GOI11:GOI41 GEM11:GEM41 FUQ11:FUQ41 FKU11:FKU41 FAY11:FAY41 ERC11:ERC41 EHG11:EHG41 DXK11:DXK41 DNO11:DNO41 DDS11:DDS41 CTW11:CTW41 CKA11:CKA41 CAE11:CAE41 BQI11:BQI41 BGM11:BGM41 AWQ11:AWQ41 AMU11:AMU41 ACY11:ACY41 TC11:TC41 JG11:JG41 K11:K41" xr:uid="{073F1BC8-8173-48C8-9DBF-2F5C9ED9967A}">
      <formula1>"Pass,Fail,NA"</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1488-27AA-4A32-BE13-2A3C1ED8A97E}">
  <dimension ref="A1:P26"/>
  <sheetViews>
    <sheetView topLeftCell="A14" workbookViewId="0">
      <selection activeCell="C15" sqref="C15"/>
    </sheetView>
  </sheetViews>
  <sheetFormatPr defaultColWidth="9.08984375" defaultRowHeight="13"/>
  <cols>
    <col min="1" max="1" width="7.6328125" style="1" bestFit="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COUNTBLANK(G11:G23)</f>
        <v>13</v>
      </c>
      <c r="H2" s="3"/>
      <c r="K2" s="4">
        <f>COUNTBLANK(K11:K23)</f>
        <v>13</v>
      </c>
      <c r="L2" s="3"/>
    </row>
    <row r="3" spans="1:16" ht="16.5">
      <c r="A3" s="143" t="s">
        <v>29</v>
      </c>
      <c r="B3" s="143"/>
      <c r="C3" s="143"/>
      <c r="D3" s="143"/>
      <c r="F3" s="139" t="s">
        <v>30</v>
      </c>
      <c r="G3" s="139"/>
      <c r="H3" s="139"/>
      <c r="J3" s="139" t="s">
        <v>31</v>
      </c>
      <c r="K3" s="139"/>
      <c r="L3" s="139"/>
    </row>
    <row r="4" spans="1:16" ht="16.5">
      <c r="A4" s="59" t="s">
        <v>32</v>
      </c>
      <c r="B4" s="59"/>
      <c r="C4" s="60" t="s">
        <v>124</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COUNTIF(G10:G24,"Pass")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COUNTIF(K10:K24,"Pass")</f>
        <v>0</v>
      </c>
      <c r="L4" s="63" t="s">
        <v>12</v>
      </c>
      <c r="M4" s="61"/>
      <c r="N4" s="61"/>
      <c r="O4" s="58"/>
      <c r="P4" s="58"/>
    </row>
    <row r="5" spans="1:16" ht="16.5">
      <c r="A5" s="59" t="s">
        <v>33</v>
      </c>
      <c r="B5" s="59"/>
      <c r="C5" s="142" t="s">
        <v>125</v>
      </c>
      <c r="D5" s="142"/>
      <c r="E5" s="65"/>
      <c r="F5" s="141"/>
      <c r="G5" s="66">
        <f>COUNTIF(G10:G24,"Fail")</f>
        <v>0</v>
      </c>
      <c r="H5" s="63" t="s">
        <v>13</v>
      </c>
      <c r="I5" s="65"/>
      <c r="J5" s="141"/>
      <c r="K5" s="66">
        <f>COUNTIF(K10:K24,"Fail")</f>
        <v>0</v>
      </c>
      <c r="L5" s="63" t="s">
        <v>13</v>
      </c>
      <c r="M5" s="67"/>
      <c r="N5" s="61"/>
      <c r="O5" s="58"/>
      <c r="P5" s="58"/>
    </row>
    <row r="6" spans="1:16" ht="16.5">
      <c r="A6" s="68" t="s">
        <v>34</v>
      </c>
      <c r="B6" s="68"/>
      <c r="C6" s="142" t="s">
        <v>126</v>
      </c>
      <c r="D6" s="142"/>
      <c r="E6" s="65"/>
      <c r="F6" s="141"/>
      <c r="G6" s="66">
        <f>COUNTIF(G10:G24,"NA")</f>
        <v>0</v>
      </c>
      <c r="H6" s="63" t="s">
        <v>14</v>
      </c>
      <c r="I6" s="65"/>
      <c r="J6" s="141"/>
      <c r="K6" s="66">
        <f>COUNTIF(K10:K24,"NA")</f>
        <v>0</v>
      </c>
      <c r="L6" s="63" t="s">
        <v>14</v>
      </c>
      <c r="M6" s="67"/>
      <c r="N6" s="61"/>
      <c r="O6" s="58"/>
      <c r="P6" s="58"/>
    </row>
    <row r="7" spans="1:16" ht="16.5">
      <c r="A7" s="68" t="s">
        <v>46</v>
      </c>
      <c r="B7" s="68"/>
      <c r="C7" s="142"/>
      <c r="D7" s="142"/>
      <c r="E7" s="65"/>
      <c r="F7" s="141"/>
      <c r="G7" s="66">
        <f>COUNTA(G10:G24)</f>
        <v>0</v>
      </c>
      <c r="H7" s="63" t="s">
        <v>35</v>
      </c>
      <c r="I7" s="65"/>
      <c r="J7" s="141"/>
      <c r="K7" s="66">
        <f>COUNTA(K10:K24)</f>
        <v>0</v>
      </c>
      <c r="L7" s="63" t="s">
        <v>36</v>
      </c>
      <c r="M7" s="67"/>
      <c r="N7" s="61"/>
      <c r="O7" s="58"/>
      <c r="P7" s="58"/>
    </row>
    <row r="8" spans="1:16" ht="16.5">
      <c r="A8" s="68" t="s">
        <v>45</v>
      </c>
      <c r="B8" s="114">
        <v>45782</v>
      </c>
      <c r="C8" s="69"/>
      <c r="D8" s="69"/>
      <c r="E8" s="70"/>
      <c r="F8" s="69"/>
      <c r="G8" s="66">
        <f>COUNTA($A11:$A24)</f>
        <v>13</v>
      </c>
      <c r="H8" s="63" t="s">
        <v>37</v>
      </c>
      <c r="I8" s="70"/>
      <c r="J8" s="69"/>
      <c r="K8" s="66">
        <f>COUNTA($A11:$A24)</f>
        <v>13</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127</v>
      </c>
      <c r="C10" s="136"/>
      <c r="D10" s="137"/>
      <c r="E10" s="75"/>
      <c r="F10" s="76"/>
      <c r="G10" s="77"/>
      <c r="H10" s="78"/>
      <c r="I10" s="75"/>
      <c r="J10" s="79"/>
      <c r="K10" s="79"/>
      <c r="L10" s="80"/>
      <c r="M10" s="81"/>
      <c r="N10" s="81"/>
      <c r="O10" s="74"/>
      <c r="P10" s="74"/>
    </row>
    <row r="11" spans="1:16" ht="33">
      <c r="A11" s="82" t="s">
        <v>306</v>
      </c>
      <c r="B11" s="83" t="s">
        <v>128</v>
      </c>
      <c r="C11" s="83" t="s">
        <v>129</v>
      </c>
      <c r="D11" s="83" t="s">
        <v>130</v>
      </c>
      <c r="E11" s="64"/>
      <c r="F11" s="83"/>
      <c r="G11" s="84"/>
      <c r="H11" s="83"/>
      <c r="I11" s="85"/>
      <c r="J11" s="83"/>
      <c r="K11" s="84"/>
      <c r="L11" s="83"/>
      <c r="M11" s="86"/>
      <c r="N11" s="86"/>
      <c r="O11" s="74"/>
      <c r="P11" s="74"/>
    </row>
    <row r="12" spans="1:16" ht="33">
      <c r="A12" s="82" t="s">
        <v>307</v>
      </c>
      <c r="B12" s="83" t="s">
        <v>157</v>
      </c>
      <c r="C12" s="83" t="s">
        <v>158</v>
      </c>
      <c r="D12" s="83" t="s">
        <v>159</v>
      </c>
      <c r="E12" s="64"/>
      <c r="F12" s="83"/>
      <c r="G12" s="84"/>
      <c r="H12" s="83"/>
      <c r="I12" s="85"/>
      <c r="J12" s="83"/>
      <c r="K12" s="84"/>
      <c r="L12" s="83"/>
      <c r="M12" s="86"/>
      <c r="N12" s="86"/>
      <c r="O12" s="74"/>
      <c r="P12" s="74"/>
    </row>
    <row r="13" spans="1:16" ht="66">
      <c r="A13" s="82" t="s">
        <v>308</v>
      </c>
      <c r="B13" s="83" t="s">
        <v>170</v>
      </c>
      <c r="C13" s="83" t="s">
        <v>55</v>
      </c>
      <c r="D13" s="83" t="s">
        <v>160</v>
      </c>
      <c r="E13" s="64"/>
      <c r="F13" s="83"/>
      <c r="G13" s="84"/>
      <c r="H13" s="83"/>
      <c r="I13" s="85"/>
      <c r="J13" s="83"/>
      <c r="K13" s="84"/>
      <c r="L13" s="83"/>
      <c r="M13" s="86"/>
      <c r="N13" s="86"/>
      <c r="O13" s="74"/>
      <c r="P13" s="74"/>
    </row>
    <row r="14" spans="1:16" ht="82.5">
      <c r="A14" s="82" t="s">
        <v>309</v>
      </c>
      <c r="B14" s="83" t="s">
        <v>57</v>
      </c>
      <c r="C14" s="83" t="s">
        <v>58</v>
      </c>
      <c r="D14" s="83" t="s">
        <v>59</v>
      </c>
      <c r="E14" s="64"/>
      <c r="F14" s="83"/>
      <c r="G14" s="84"/>
      <c r="H14" s="83"/>
      <c r="I14" s="85"/>
      <c r="J14" s="83"/>
      <c r="K14" s="84"/>
      <c r="L14" s="83"/>
      <c r="M14" s="86"/>
      <c r="N14" s="86"/>
      <c r="O14" s="74"/>
      <c r="P14" s="74"/>
    </row>
    <row r="15" spans="1:16" ht="66">
      <c r="A15" s="82" t="s">
        <v>310</v>
      </c>
      <c r="B15" s="83" t="s">
        <v>131</v>
      </c>
      <c r="C15" s="83" t="s">
        <v>132</v>
      </c>
      <c r="D15" s="83" t="s">
        <v>133</v>
      </c>
      <c r="E15" s="64"/>
      <c r="F15" s="83"/>
      <c r="G15" s="84"/>
      <c r="H15" s="83"/>
      <c r="I15" s="85"/>
      <c r="J15" s="83"/>
      <c r="K15" s="84"/>
      <c r="L15" s="83"/>
      <c r="M15" s="86"/>
      <c r="N15" s="86"/>
      <c r="O15" s="74"/>
      <c r="P15" s="74"/>
    </row>
    <row r="16" spans="1:16" ht="115.5">
      <c r="A16" s="82" t="s">
        <v>311</v>
      </c>
      <c r="B16" s="83" t="s">
        <v>171</v>
      </c>
      <c r="C16" s="83" t="s">
        <v>134</v>
      </c>
      <c r="D16" s="83" t="s">
        <v>135</v>
      </c>
      <c r="E16" s="64"/>
      <c r="F16" s="83"/>
      <c r="G16" s="84"/>
      <c r="H16" s="83"/>
      <c r="I16" s="85"/>
      <c r="J16" s="83"/>
      <c r="K16" s="84"/>
      <c r="L16" s="83"/>
      <c r="M16" s="86"/>
      <c r="N16" s="86"/>
      <c r="O16" s="74"/>
      <c r="P16" s="74"/>
    </row>
    <row r="17" spans="1:16" ht="99">
      <c r="A17" s="82" t="s">
        <v>312</v>
      </c>
      <c r="B17" s="83" t="s">
        <v>136</v>
      </c>
      <c r="C17" s="83" t="s">
        <v>137</v>
      </c>
      <c r="D17" s="83" t="s">
        <v>138</v>
      </c>
      <c r="E17" s="64"/>
      <c r="F17" s="83"/>
      <c r="G17" s="84"/>
      <c r="H17" s="83"/>
      <c r="I17" s="85"/>
      <c r="J17" s="83"/>
      <c r="K17" s="84"/>
      <c r="L17" s="83"/>
      <c r="M17" s="86"/>
      <c r="N17" s="86"/>
      <c r="O17" s="74"/>
      <c r="P17" s="74"/>
    </row>
    <row r="18" spans="1:16" ht="82.5">
      <c r="A18" s="82" t="s">
        <v>313</v>
      </c>
      <c r="B18" s="83" t="s">
        <v>139</v>
      </c>
      <c r="C18" s="83" t="s">
        <v>140</v>
      </c>
      <c r="D18" s="83" t="s">
        <v>141</v>
      </c>
      <c r="E18" s="64"/>
      <c r="F18" s="83"/>
      <c r="G18" s="84"/>
      <c r="H18" s="83"/>
      <c r="I18" s="85"/>
      <c r="J18" s="83"/>
      <c r="K18" s="84"/>
      <c r="L18" s="83"/>
      <c r="M18" s="86"/>
      <c r="N18" s="86"/>
      <c r="O18" s="74"/>
      <c r="P18" s="74"/>
    </row>
    <row r="19" spans="1:16" ht="82.5">
      <c r="A19" s="82" t="s">
        <v>314</v>
      </c>
      <c r="B19" s="83" t="s">
        <v>142</v>
      </c>
      <c r="C19" s="83" t="s">
        <v>143</v>
      </c>
      <c r="D19" s="83" t="s">
        <v>144</v>
      </c>
      <c r="E19" s="64"/>
      <c r="F19" s="83"/>
      <c r="G19" s="84"/>
      <c r="H19" s="83"/>
      <c r="I19" s="85"/>
      <c r="J19" s="83"/>
      <c r="K19" s="84"/>
      <c r="L19" s="83"/>
      <c r="M19" s="86"/>
      <c r="N19" s="86"/>
      <c r="O19" s="74"/>
      <c r="P19" s="74"/>
    </row>
    <row r="20" spans="1:16" ht="115.5">
      <c r="A20" s="82" t="s">
        <v>315</v>
      </c>
      <c r="B20" s="83" t="s">
        <v>145</v>
      </c>
      <c r="C20" s="83" t="s">
        <v>146</v>
      </c>
      <c r="D20" s="83" t="s">
        <v>147</v>
      </c>
      <c r="E20" s="64"/>
      <c r="F20" s="83"/>
      <c r="G20" s="84"/>
      <c r="H20" s="83"/>
      <c r="I20" s="85"/>
      <c r="J20" s="83"/>
      <c r="K20" s="84"/>
      <c r="L20" s="83"/>
      <c r="M20" s="86"/>
      <c r="N20" s="86"/>
      <c r="O20" s="74"/>
      <c r="P20" s="74"/>
    </row>
    <row r="21" spans="1:16" ht="49.5">
      <c r="A21" s="82" t="s">
        <v>316</v>
      </c>
      <c r="B21" s="83" t="s">
        <v>148</v>
      </c>
      <c r="C21" s="83" t="s">
        <v>149</v>
      </c>
      <c r="D21" s="83" t="s">
        <v>150</v>
      </c>
      <c r="E21" s="64"/>
      <c r="F21" s="83"/>
      <c r="G21" s="84"/>
      <c r="H21" s="83"/>
      <c r="I21" s="85"/>
      <c r="J21" s="83"/>
      <c r="K21" s="84"/>
      <c r="L21" s="83"/>
      <c r="M21" s="86"/>
      <c r="N21" s="86"/>
      <c r="O21" s="74"/>
      <c r="P21" s="74"/>
    </row>
    <row r="22" spans="1:16" ht="66">
      <c r="A22" s="82" t="s">
        <v>317</v>
      </c>
      <c r="B22" s="83" t="s">
        <v>151</v>
      </c>
      <c r="C22" s="83" t="s">
        <v>152</v>
      </c>
      <c r="D22" s="83" t="s">
        <v>153</v>
      </c>
      <c r="E22" s="64"/>
      <c r="F22" s="83"/>
      <c r="G22" s="84"/>
      <c r="H22" s="83"/>
      <c r="I22" s="85"/>
      <c r="J22" s="83"/>
      <c r="K22" s="84"/>
      <c r="L22" s="83"/>
      <c r="M22" s="86"/>
      <c r="N22" s="86"/>
      <c r="O22" s="74"/>
      <c r="P22" s="74"/>
    </row>
    <row r="23" spans="1:16" ht="49.5">
      <c r="A23" s="82" t="s">
        <v>318</v>
      </c>
      <c r="B23" s="83" t="s">
        <v>154</v>
      </c>
      <c r="C23" s="83" t="s">
        <v>155</v>
      </c>
      <c r="D23" s="83" t="s">
        <v>156</v>
      </c>
      <c r="E23" s="64"/>
      <c r="G23" s="84"/>
      <c r="H23" s="83"/>
      <c r="I23" s="85"/>
      <c r="J23" s="83"/>
      <c r="K23" s="84"/>
      <c r="L23" s="83"/>
      <c r="M23" s="86"/>
      <c r="N23" s="86"/>
      <c r="O23" s="74"/>
      <c r="P23" s="74"/>
    </row>
    <row r="24" spans="1:16" ht="16.5">
      <c r="A24" s="83"/>
      <c r="B24" s="83"/>
      <c r="C24" s="83"/>
      <c r="D24" s="83"/>
      <c r="E24" s="87"/>
      <c r="F24" s="83"/>
      <c r="G24" s="84"/>
      <c r="H24" s="88"/>
      <c r="I24" s="89"/>
      <c r="J24" s="90"/>
      <c r="K24" s="84"/>
      <c r="L24" s="90"/>
      <c r="M24" s="91"/>
      <c r="N24" s="91"/>
      <c r="O24" s="74"/>
      <c r="P24" s="74"/>
    </row>
    <row r="25" spans="1:16" ht="16.5">
      <c r="A25" s="92"/>
      <c r="B25" s="93"/>
      <c r="C25" s="92"/>
      <c r="D25" s="92"/>
      <c r="E25" s="64"/>
      <c r="F25" s="92"/>
      <c r="G25" s="94"/>
      <c r="H25" s="95"/>
      <c r="I25" s="96"/>
      <c r="J25" s="94"/>
      <c r="K25" s="94"/>
      <c r="L25" s="95"/>
      <c r="M25" s="97"/>
      <c r="N25" s="97"/>
      <c r="O25" s="74"/>
      <c r="P25" s="74"/>
    </row>
    <row r="26" spans="1:16" ht="14">
      <c r="A26" s="98"/>
      <c r="B26" s="98"/>
      <c r="C26" s="74"/>
      <c r="D26" s="74"/>
      <c r="E26" s="74"/>
      <c r="F26" s="74"/>
      <c r="G26" s="74"/>
      <c r="H26" s="99"/>
      <c r="I26" s="74"/>
      <c r="J26" s="74"/>
      <c r="K26" s="74"/>
      <c r="L26" s="99"/>
      <c r="M26" s="74"/>
      <c r="N26" s="74"/>
      <c r="O26" s="74"/>
      <c r="P26"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F11:F22 C12 F24">
    <cfRule type="expression" dxfId="601" priority="84" stopIfTrue="1">
      <formula>#REF!="NA"</formula>
    </cfRule>
  </conditionalFormatting>
  <conditionalFormatting sqref="B11:C11 F24 F11:F22 C12">
    <cfRule type="expression" dxfId="600" priority="83" stopIfTrue="1">
      <formula>#REF!="Pass"</formula>
    </cfRule>
  </conditionalFormatting>
  <conditionalFormatting sqref="B13:C13">
    <cfRule type="expression" dxfId="599" priority="17" stopIfTrue="1">
      <formula>#REF!="Pass"</formula>
    </cfRule>
    <cfRule type="expression" dxfId="598" priority="18" stopIfTrue="1">
      <formula>#REF!="NA"</formula>
    </cfRule>
  </conditionalFormatting>
  <conditionalFormatting sqref="B14:C14">
    <cfRule type="expression" dxfId="597" priority="7" stopIfTrue="1">
      <formula>#REF!="Pass"</formula>
    </cfRule>
    <cfRule type="expression" dxfId="596" priority="8" stopIfTrue="1">
      <formula>#REF!="NA"</formula>
    </cfRule>
  </conditionalFormatting>
  <conditionalFormatting sqref="B22:C23">
    <cfRule type="expression" dxfId="595" priority="52" stopIfTrue="1">
      <formula>#REF!="Pass"</formula>
    </cfRule>
    <cfRule type="expression" dxfId="594" priority="53" stopIfTrue="1">
      <formula>#REF!="NA"</formula>
    </cfRule>
  </conditionalFormatting>
  <conditionalFormatting sqref="B24:C24">
    <cfRule type="expression" dxfId="593" priority="79" stopIfTrue="1">
      <formula>#REF!="NA"</formula>
    </cfRule>
    <cfRule type="expression" dxfId="592" priority="78" stopIfTrue="1">
      <formula>#REF!="Pass"</formula>
    </cfRule>
  </conditionalFormatting>
  <conditionalFormatting sqref="B12:D12">
    <cfRule type="expression" dxfId="591" priority="23" stopIfTrue="1">
      <formula>#REF!="NA"</formula>
    </cfRule>
    <cfRule type="expression" dxfId="590" priority="22" stopIfTrue="1">
      <formula>#REF!="Pass"</formula>
    </cfRule>
  </conditionalFormatting>
  <conditionalFormatting sqref="B15:D21 H11:H23 J11:J24 L11:L23 F11:F18">
    <cfRule type="expression" dxfId="589" priority="47" stopIfTrue="1">
      <formula>#REF!="Pass"</formula>
    </cfRule>
  </conditionalFormatting>
  <conditionalFormatting sqref="B19:D21">
    <cfRule type="expression" dxfId="588" priority="51" stopIfTrue="1">
      <formula>#REF!="NA"</formula>
    </cfRule>
  </conditionalFormatting>
  <conditionalFormatting sqref="C13">
    <cfRule type="expression" dxfId="587" priority="16" stopIfTrue="1">
      <formula>#REF!="NA"</formula>
    </cfRule>
  </conditionalFormatting>
  <conditionalFormatting sqref="C14">
    <cfRule type="expression" dxfId="586" priority="6" stopIfTrue="1">
      <formula>#REF!="NA"</formula>
    </cfRule>
  </conditionalFormatting>
  <conditionalFormatting sqref="C11:D11">
    <cfRule type="expression" dxfId="585" priority="82" stopIfTrue="1">
      <formula>#REF!="NA"</formula>
    </cfRule>
    <cfRule type="expression" dxfId="584" priority="81" stopIfTrue="1">
      <formula>#REF!="Pass"</formula>
    </cfRule>
  </conditionalFormatting>
  <conditionalFormatting sqref="C13:D13">
    <cfRule type="expression" dxfId="583" priority="14" stopIfTrue="1">
      <formula>#REF!="Pass"</formula>
    </cfRule>
  </conditionalFormatting>
  <conditionalFormatting sqref="C14:D18">
    <cfRule type="expression" dxfId="582" priority="4" stopIfTrue="1">
      <formula>#REF!="Pass"</formula>
    </cfRule>
  </conditionalFormatting>
  <conditionalFormatting sqref="C15:D18">
    <cfRule type="expression" dxfId="581" priority="44" stopIfTrue="1">
      <formula>#REF!="NA"</formula>
    </cfRule>
  </conditionalFormatting>
  <conditionalFormatting sqref="C24:D24 F24">
    <cfRule type="expression" dxfId="580" priority="77" stopIfTrue="1">
      <formula>#REF!="NA"</formula>
    </cfRule>
    <cfRule type="expression" dxfId="579" priority="76" stopIfTrue="1">
      <formula>#REF!="Pass"</formula>
    </cfRule>
  </conditionalFormatting>
  <conditionalFormatting sqref="D11">
    <cfRule type="expression" dxfId="578" priority="80" stopIfTrue="1">
      <formula>#REF!="NA"</formula>
    </cfRule>
  </conditionalFormatting>
  <conditionalFormatting sqref="D11:D12">
    <cfRule type="expression" dxfId="577" priority="24" stopIfTrue="1">
      <formula>#REF!="Pass"</formula>
    </cfRule>
  </conditionalFormatting>
  <conditionalFormatting sqref="D12:D13">
    <cfRule type="expression" dxfId="576" priority="13" stopIfTrue="1">
      <formula>#REF!="NA"</formula>
    </cfRule>
  </conditionalFormatting>
  <conditionalFormatting sqref="D13">
    <cfRule type="expression" dxfId="575" priority="12" stopIfTrue="1">
      <formula>#REF!="Pass"</formula>
    </cfRule>
  </conditionalFormatting>
  <conditionalFormatting sqref="D13:D14">
    <cfRule type="expression" dxfId="574" priority="3" stopIfTrue="1">
      <formula>#REF!="NA"</formula>
    </cfRule>
  </conditionalFormatting>
  <conditionalFormatting sqref="D14">
    <cfRule type="expression" dxfId="573" priority="2" stopIfTrue="1">
      <formula>#REF!="Pass"</formula>
    </cfRule>
    <cfRule type="expression" dxfId="572" priority="1" stopIfTrue="1">
      <formula>#REF!="NA"</formula>
    </cfRule>
  </conditionalFormatting>
  <conditionalFormatting sqref="E10:E24 I11:I23 M11:N23">
    <cfRule type="expression" dxfId="571" priority="49" stopIfTrue="1">
      <formula>#REF!="Pass"</formula>
    </cfRule>
  </conditionalFormatting>
  <conditionalFormatting sqref="F11:F18 H11:H23 L11:L23 J11:J24 B15:C18">
    <cfRule type="expression" dxfId="570" priority="48" stopIfTrue="1">
      <formula>#REF!="NA"</formula>
    </cfRule>
  </conditionalFormatting>
  <conditionalFormatting sqref="G10">
    <cfRule type="expression" dxfId="569" priority="65" stopIfTrue="1">
      <formula>#REF!="Pass"</formula>
    </cfRule>
    <cfRule type="expression" dxfId="568" priority="66" stopIfTrue="1">
      <formula>#REF!="NA"</formula>
    </cfRule>
    <cfRule type="expression" dxfId="567" priority="67" stopIfTrue="1">
      <formula>#REF!="Pass"</formula>
    </cfRule>
    <cfRule type="expression" dxfId="566" priority="68" stopIfTrue="1">
      <formula>#REF!="NA"</formula>
    </cfRule>
  </conditionalFormatting>
  <conditionalFormatting sqref="G11:G24 K11:K24">
    <cfRule type="cellIs" dxfId="565" priority="71" stopIfTrue="1" operator="equal">
      <formula>"Pass"</formula>
    </cfRule>
    <cfRule type="cellIs" dxfId="564" priority="70" stopIfTrue="1" operator="equal">
      <formula>"Fail"</formula>
    </cfRule>
  </conditionalFormatting>
  <conditionalFormatting sqref="H11:H14">
    <cfRule type="expression" dxfId="563" priority="60" stopIfTrue="1">
      <formula>#REF!="Pass"</formula>
    </cfRule>
    <cfRule type="expression" dxfId="562" priority="61" stopIfTrue="1">
      <formula>#REF!="NA"</formula>
    </cfRule>
  </conditionalFormatting>
  <conditionalFormatting sqref="H15:H18">
    <cfRule type="expression" dxfId="561" priority="38" stopIfTrue="1">
      <formula>#REF!="NA"</formula>
    </cfRule>
    <cfRule type="expression" dxfId="560" priority="37" stopIfTrue="1">
      <formula>#REF!="Pass"</formula>
    </cfRule>
  </conditionalFormatting>
  <conditionalFormatting sqref="H10:I10">
    <cfRule type="expression" dxfId="559" priority="69" stopIfTrue="1">
      <formula>#REF!="Pass"</formula>
    </cfRule>
  </conditionalFormatting>
  <conditionalFormatting sqref="H24:I24">
    <cfRule type="expression" dxfId="558" priority="75" stopIfTrue="1">
      <formula>#REF!="Pass"</formula>
    </cfRule>
  </conditionalFormatting>
  <conditionalFormatting sqref="J10">
    <cfRule type="expression" dxfId="557" priority="62" stopIfTrue="1">
      <formula>#REF!="Pass"</formula>
    </cfRule>
    <cfRule type="expression" dxfId="556" priority="63" stopIfTrue="1">
      <formula>#REF!="NA"</formula>
    </cfRule>
  </conditionalFormatting>
  <conditionalFormatting sqref="J10:J14">
    <cfRule type="expression" dxfId="555" priority="58" stopIfTrue="1">
      <formula>#REF!="Pass"</formula>
    </cfRule>
    <cfRule type="expression" dxfId="554" priority="59" stopIfTrue="1">
      <formula>#REF!="NA"</formula>
    </cfRule>
  </conditionalFormatting>
  <conditionalFormatting sqref="J15:J18">
    <cfRule type="expression" dxfId="553" priority="34" stopIfTrue="1">
      <formula>#REF!="NA"</formula>
    </cfRule>
    <cfRule type="expression" dxfId="552" priority="33" stopIfTrue="1">
      <formula>#REF!="Pass"</formula>
    </cfRule>
  </conditionalFormatting>
  <conditionalFormatting sqref="J24">
    <cfRule type="expression" dxfId="551" priority="73" stopIfTrue="1">
      <formula>#REF!="Pass"</formula>
    </cfRule>
    <cfRule type="expression" dxfId="550" priority="74" stopIfTrue="1">
      <formula>#REF!="NA"</formula>
    </cfRule>
  </conditionalFormatting>
  <conditionalFormatting sqref="L11:L14">
    <cfRule type="expression" dxfId="549" priority="56" stopIfTrue="1">
      <formula>#REF!="Pass"</formula>
    </cfRule>
    <cfRule type="expression" dxfId="548" priority="57" stopIfTrue="1">
      <formula>#REF!="NA"</formula>
    </cfRule>
  </conditionalFormatting>
  <conditionalFormatting sqref="L15:L18">
    <cfRule type="expression" dxfId="547" priority="29" stopIfTrue="1">
      <formula>#REF!="Pass"</formula>
    </cfRule>
    <cfRule type="expression" dxfId="546" priority="30" stopIfTrue="1">
      <formula>#REF!="NA"</formula>
    </cfRule>
  </conditionalFormatting>
  <conditionalFormatting sqref="L22:L23 D22:D24">
    <cfRule type="expression" dxfId="545" priority="55" stopIfTrue="1">
      <formula>#REF!="NA"</formula>
    </cfRule>
    <cfRule type="expression" dxfId="544" priority="54" stopIfTrue="1">
      <formula>#REF!="Pass"</formula>
    </cfRule>
  </conditionalFormatting>
  <conditionalFormatting sqref="L10:N10">
    <cfRule type="expression" dxfId="543" priority="64" stopIfTrue="1">
      <formula>#REF!="Pass"</formula>
    </cfRule>
  </conditionalFormatting>
  <conditionalFormatting sqref="L24:N24">
    <cfRule type="expression" dxfId="542" priority="72" stopIfTrue="1">
      <formula>#REF!="Pass"</formula>
    </cfRule>
  </conditionalFormatting>
  <dataValidations disablePrompts="1" count="1">
    <dataValidation type="list" allowBlank="1" showInputMessage="1" showErrorMessage="1" sqref="K65551:K65560 JG65551:JG65560 TC65551:TC65560 ACY65551:ACY65560 AMU65551:AMU65560 AWQ65551:AWQ65560 BGM65551:BGM65560 BQI65551:BQI65560 CAE65551:CAE65560 CKA65551:CKA65560 CTW65551:CTW65560 DDS65551:DDS65560 DNO65551:DNO65560 DXK65551:DXK65560 EHG65551:EHG65560 ERC65551:ERC65560 FAY65551:FAY65560 FKU65551:FKU65560 FUQ65551:FUQ65560 GEM65551:GEM65560 GOI65551:GOI65560 GYE65551:GYE65560 HIA65551:HIA65560 HRW65551:HRW65560 IBS65551:IBS65560 ILO65551:ILO65560 IVK65551:IVK65560 JFG65551:JFG65560 JPC65551:JPC65560 JYY65551:JYY65560 KIU65551:KIU65560 KSQ65551:KSQ65560 LCM65551:LCM65560 LMI65551:LMI65560 LWE65551:LWE65560 MGA65551:MGA65560 MPW65551:MPW65560 MZS65551:MZS65560 NJO65551:NJO65560 NTK65551:NTK65560 ODG65551:ODG65560 ONC65551:ONC65560 OWY65551:OWY65560 PGU65551:PGU65560 PQQ65551:PQQ65560 QAM65551:QAM65560 QKI65551:QKI65560 QUE65551:QUE65560 REA65551:REA65560 RNW65551:RNW65560 RXS65551:RXS65560 SHO65551:SHO65560 SRK65551:SRK65560 TBG65551:TBG65560 TLC65551:TLC65560 TUY65551:TUY65560 UEU65551:UEU65560 UOQ65551:UOQ65560 UYM65551:UYM65560 VII65551:VII65560 VSE65551:VSE65560 WCA65551:WCA65560 WLW65551:WLW65560 WVS65551:WVS65560 K131087:K131096 JG131087:JG131096 TC131087:TC131096 ACY131087:ACY131096 AMU131087:AMU131096 AWQ131087:AWQ131096 BGM131087:BGM131096 BQI131087:BQI131096 CAE131087:CAE131096 CKA131087:CKA131096 CTW131087:CTW131096 DDS131087:DDS131096 DNO131087:DNO131096 DXK131087:DXK131096 EHG131087:EHG131096 ERC131087:ERC131096 FAY131087:FAY131096 FKU131087:FKU131096 FUQ131087:FUQ131096 GEM131087:GEM131096 GOI131087:GOI131096 GYE131087:GYE131096 HIA131087:HIA131096 HRW131087:HRW131096 IBS131087:IBS131096 ILO131087:ILO131096 IVK131087:IVK131096 JFG131087:JFG131096 JPC131087:JPC131096 JYY131087:JYY131096 KIU131087:KIU131096 KSQ131087:KSQ131096 LCM131087:LCM131096 LMI131087:LMI131096 LWE131087:LWE131096 MGA131087:MGA131096 MPW131087:MPW131096 MZS131087:MZS131096 NJO131087:NJO131096 NTK131087:NTK131096 ODG131087:ODG131096 ONC131087:ONC131096 OWY131087:OWY131096 PGU131087:PGU131096 PQQ131087:PQQ131096 QAM131087:QAM131096 QKI131087:QKI131096 QUE131087:QUE131096 REA131087:REA131096 RNW131087:RNW131096 RXS131087:RXS131096 SHO131087:SHO131096 SRK131087:SRK131096 TBG131087:TBG131096 TLC131087:TLC131096 TUY131087:TUY131096 UEU131087:UEU131096 UOQ131087:UOQ131096 UYM131087:UYM131096 VII131087:VII131096 VSE131087:VSE131096 WCA131087:WCA131096 WLW131087:WLW131096 WVS131087:WVS131096 K196623:K196632 JG196623:JG196632 TC196623:TC196632 ACY196623:ACY196632 AMU196623:AMU196632 AWQ196623:AWQ196632 BGM196623:BGM196632 BQI196623:BQI196632 CAE196623:CAE196632 CKA196623:CKA196632 CTW196623:CTW196632 DDS196623:DDS196632 DNO196623:DNO196632 DXK196623:DXK196632 EHG196623:EHG196632 ERC196623:ERC196632 FAY196623:FAY196632 FKU196623:FKU196632 FUQ196623:FUQ196632 GEM196623:GEM196632 GOI196623:GOI196632 GYE196623:GYE196632 HIA196623:HIA196632 HRW196623:HRW196632 IBS196623:IBS196632 ILO196623:ILO196632 IVK196623:IVK196632 JFG196623:JFG196632 JPC196623:JPC196632 JYY196623:JYY196632 KIU196623:KIU196632 KSQ196623:KSQ196632 LCM196623:LCM196632 LMI196623:LMI196632 LWE196623:LWE196632 MGA196623:MGA196632 MPW196623:MPW196632 MZS196623:MZS196632 NJO196623:NJO196632 NTK196623:NTK196632 ODG196623:ODG196632 ONC196623:ONC196632 OWY196623:OWY196632 PGU196623:PGU196632 PQQ196623:PQQ196632 QAM196623:QAM196632 QKI196623:QKI196632 QUE196623:QUE196632 REA196623:REA196632 RNW196623:RNW196632 RXS196623:RXS196632 SHO196623:SHO196632 SRK196623:SRK196632 TBG196623:TBG196632 TLC196623:TLC196632 TUY196623:TUY196632 UEU196623:UEU196632 UOQ196623:UOQ196632 UYM196623:UYM196632 VII196623:VII196632 VSE196623:VSE196632 WCA196623:WCA196632 WLW196623:WLW196632 WVS196623:WVS196632 K262159:K262168 JG262159:JG262168 TC262159:TC262168 ACY262159:ACY262168 AMU262159:AMU262168 AWQ262159:AWQ262168 BGM262159:BGM262168 BQI262159:BQI262168 CAE262159:CAE262168 CKA262159:CKA262168 CTW262159:CTW262168 DDS262159:DDS262168 DNO262159:DNO262168 DXK262159:DXK262168 EHG262159:EHG262168 ERC262159:ERC262168 FAY262159:FAY262168 FKU262159:FKU262168 FUQ262159:FUQ262168 GEM262159:GEM262168 GOI262159:GOI262168 GYE262159:GYE262168 HIA262159:HIA262168 HRW262159:HRW262168 IBS262159:IBS262168 ILO262159:ILO262168 IVK262159:IVK262168 JFG262159:JFG262168 JPC262159:JPC262168 JYY262159:JYY262168 KIU262159:KIU262168 KSQ262159:KSQ262168 LCM262159:LCM262168 LMI262159:LMI262168 LWE262159:LWE262168 MGA262159:MGA262168 MPW262159:MPW262168 MZS262159:MZS262168 NJO262159:NJO262168 NTK262159:NTK262168 ODG262159:ODG262168 ONC262159:ONC262168 OWY262159:OWY262168 PGU262159:PGU262168 PQQ262159:PQQ262168 QAM262159:QAM262168 QKI262159:QKI262168 QUE262159:QUE262168 REA262159:REA262168 RNW262159:RNW262168 RXS262159:RXS262168 SHO262159:SHO262168 SRK262159:SRK262168 TBG262159:TBG262168 TLC262159:TLC262168 TUY262159:TUY262168 UEU262159:UEU262168 UOQ262159:UOQ262168 UYM262159:UYM262168 VII262159:VII262168 VSE262159:VSE262168 WCA262159:WCA262168 WLW262159:WLW262168 WVS262159:WVS262168 K327695:K327704 JG327695:JG327704 TC327695:TC327704 ACY327695:ACY327704 AMU327695:AMU327704 AWQ327695:AWQ327704 BGM327695:BGM327704 BQI327695:BQI327704 CAE327695:CAE327704 CKA327695:CKA327704 CTW327695:CTW327704 DDS327695:DDS327704 DNO327695:DNO327704 DXK327695:DXK327704 EHG327695:EHG327704 ERC327695:ERC327704 FAY327695:FAY327704 FKU327695:FKU327704 FUQ327695:FUQ327704 GEM327695:GEM327704 GOI327695:GOI327704 GYE327695:GYE327704 HIA327695:HIA327704 HRW327695:HRW327704 IBS327695:IBS327704 ILO327695:ILO327704 IVK327695:IVK327704 JFG327695:JFG327704 JPC327695:JPC327704 JYY327695:JYY327704 KIU327695:KIU327704 KSQ327695:KSQ327704 LCM327695:LCM327704 LMI327695:LMI327704 LWE327695:LWE327704 MGA327695:MGA327704 MPW327695:MPW327704 MZS327695:MZS327704 NJO327695:NJO327704 NTK327695:NTK327704 ODG327695:ODG327704 ONC327695:ONC327704 OWY327695:OWY327704 PGU327695:PGU327704 PQQ327695:PQQ327704 QAM327695:QAM327704 QKI327695:QKI327704 QUE327695:QUE327704 REA327695:REA327704 RNW327695:RNW327704 RXS327695:RXS327704 SHO327695:SHO327704 SRK327695:SRK327704 TBG327695:TBG327704 TLC327695:TLC327704 TUY327695:TUY327704 UEU327695:UEU327704 UOQ327695:UOQ327704 UYM327695:UYM327704 VII327695:VII327704 VSE327695:VSE327704 WCA327695:WCA327704 WLW327695:WLW327704 WVS327695:WVS327704 K393231:K393240 JG393231:JG393240 TC393231:TC393240 ACY393231:ACY393240 AMU393231:AMU393240 AWQ393231:AWQ393240 BGM393231:BGM393240 BQI393231:BQI393240 CAE393231:CAE393240 CKA393231:CKA393240 CTW393231:CTW393240 DDS393231:DDS393240 DNO393231:DNO393240 DXK393231:DXK393240 EHG393231:EHG393240 ERC393231:ERC393240 FAY393231:FAY393240 FKU393231:FKU393240 FUQ393231:FUQ393240 GEM393231:GEM393240 GOI393231:GOI393240 GYE393231:GYE393240 HIA393231:HIA393240 HRW393231:HRW393240 IBS393231:IBS393240 ILO393231:ILO393240 IVK393231:IVK393240 JFG393231:JFG393240 JPC393231:JPC393240 JYY393231:JYY393240 KIU393231:KIU393240 KSQ393231:KSQ393240 LCM393231:LCM393240 LMI393231:LMI393240 LWE393231:LWE393240 MGA393231:MGA393240 MPW393231:MPW393240 MZS393231:MZS393240 NJO393231:NJO393240 NTK393231:NTK393240 ODG393231:ODG393240 ONC393231:ONC393240 OWY393231:OWY393240 PGU393231:PGU393240 PQQ393231:PQQ393240 QAM393231:QAM393240 QKI393231:QKI393240 QUE393231:QUE393240 REA393231:REA393240 RNW393231:RNW393240 RXS393231:RXS393240 SHO393231:SHO393240 SRK393231:SRK393240 TBG393231:TBG393240 TLC393231:TLC393240 TUY393231:TUY393240 UEU393231:UEU393240 UOQ393231:UOQ393240 UYM393231:UYM393240 VII393231:VII393240 VSE393231:VSE393240 WCA393231:WCA393240 WLW393231:WLW393240 WVS393231:WVS393240 K458767:K458776 JG458767:JG458776 TC458767:TC458776 ACY458767:ACY458776 AMU458767:AMU458776 AWQ458767:AWQ458776 BGM458767:BGM458776 BQI458767:BQI458776 CAE458767:CAE458776 CKA458767:CKA458776 CTW458767:CTW458776 DDS458767:DDS458776 DNO458767:DNO458776 DXK458767:DXK458776 EHG458767:EHG458776 ERC458767:ERC458776 FAY458767:FAY458776 FKU458767:FKU458776 FUQ458767:FUQ458776 GEM458767:GEM458776 GOI458767:GOI458776 GYE458767:GYE458776 HIA458767:HIA458776 HRW458767:HRW458776 IBS458767:IBS458776 ILO458767:ILO458776 IVK458767:IVK458776 JFG458767:JFG458776 JPC458767:JPC458776 JYY458767:JYY458776 KIU458767:KIU458776 KSQ458767:KSQ458776 LCM458767:LCM458776 LMI458767:LMI458776 LWE458767:LWE458776 MGA458767:MGA458776 MPW458767:MPW458776 MZS458767:MZS458776 NJO458767:NJO458776 NTK458767:NTK458776 ODG458767:ODG458776 ONC458767:ONC458776 OWY458767:OWY458776 PGU458767:PGU458776 PQQ458767:PQQ458776 QAM458767:QAM458776 QKI458767:QKI458776 QUE458767:QUE458776 REA458767:REA458776 RNW458767:RNW458776 RXS458767:RXS458776 SHO458767:SHO458776 SRK458767:SRK458776 TBG458767:TBG458776 TLC458767:TLC458776 TUY458767:TUY458776 UEU458767:UEU458776 UOQ458767:UOQ458776 UYM458767:UYM458776 VII458767:VII458776 VSE458767:VSE458776 WCA458767:WCA458776 WLW458767:WLW458776 WVS458767:WVS458776 K524303:K524312 JG524303:JG524312 TC524303:TC524312 ACY524303:ACY524312 AMU524303:AMU524312 AWQ524303:AWQ524312 BGM524303:BGM524312 BQI524303:BQI524312 CAE524303:CAE524312 CKA524303:CKA524312 CTW524303:CTW524312 DDS524303:DDS524312 DNO524303:DNO524312 DXK524303:DXK524312 EHG524303:EHG524312 ERC524303:ERC524312 FAY524303:FAY524312 FKU524303:FKU524312 FUQ524303:FUQ524312 GEM524303:GEM524312 GOI524303:GOI524312 GYE524303:GYE524312 HIA524303:HIA524312 HRW524303:HRW524312 IBS524303:IBS524312 ILO524303:ILO524312 IVK524303:IVK524312 JFG524303:JFG524312 JPC524303:JPC524312 JYY524303:JYY524312 KIU524303:KIU524312 KSQ524303:KSQ524312 LCM524303:LCM524312 LMI524303:LMI524312 LWE524303:LWE524312 MGA524303:MGA524312 MPW524303:MPW524312 MZS524303:MZS524312 NJO524303:NJO524312 NTK524303:NTK524312 ODG524303:ODG524312 ONC524303:ONC524312 OWY524303:OWY524312 PGU524303:PGU524312 PQQ524303:PQQ524312 QAM524303:QAM524312 QKI524303:QKI524312 QUE524303:QUE524312 REA524303:REA524312 RNW524303:RNW524312 RXS524303:RXS524312 SHO524303:SHO524312 SRK524303:SRK524312 TBG524303:TBG524312 TLC524303:TLC524312 TUY524303:TUY524312 UEU524303:UEU524312 UOQ524303:UOQ524312 UYM524303:UYM524312 VII524303:VII524312 VSE524303:VSE524312 WCA524303:WCA524312 WLW524303:WLW524312 WVS524303:WVS524312 K589839:K589848 JG589839:JG589848 TC589839:TC589848 ACY589839:ACY589848 AMU589839:AMU589848 AWQ589839:AWQ589848 BGM589839:BGM589848 BQI589839:BQI589848 CAE589839:CAE589848 CKA589839:CKA589848 CTW589839:CTW589848 DDS589839:DDS589848 DNO589839:DNO589848 DXK589839:DXK589848 EHG589839:EHG589848 ERC589839:ERC589848 FAY589839:FAY589848 FKU589839:FKU589848 FUQ589839:FUQ589848 GEM589839:GEM589848 GOI589839:GOI589848 GYE589839:GYE589848 HIA589839:HIA589848 HRW589839:HRW589848 IBS589839:IBS589848 ILO589839:ILO589848 IVK589839:IVK589848 JFG589839:JFG589848 JPC589839:JPC589848 JYY589839:JYY589848 KIU589839:KIU589848 KSQ589839:KSQ589848 LCM589839:LCM589848 LMI589839:LMI589848 LWE589839:LWE589848 MGA589839:MGA589848 MPW589839:MPW589848 MZS589839:MZS589848 NJO589839:NJO589848 NTK589839:NTK589848 ODG589839:ODG589848 ONC589839:ONC589848 OWY589839:OWY589848 PGU589839:PGU589848 PQQ589839:PQQ589848 QAM589839:QAM589848 QKI589839:QKI589848 QUE589839:QUE589848 REA589839:REA589848 RNW589839:RNW589848 RXS589839:RXS589848 SHO589839:SHO589848 SRK589839:SRK589848 TBG589839:TBG589848 TLC589839:TLC589848 TUY589839:TUY589848 UEU589839:UEU589848 UOQ589839:UOQ589848 UYM589839:UYM589848 VII589839:VII589848 VSE589839:VSE589848 WCA589839:WCA589848 WLW589839:WLW589848 WVS589839:WVS589848 K655375:K655384 JG655375:JG655384 TC655375:TC655384 ACY655375:ACY655384 AMU655375:AMU655384 AWQ655375:AWQ655384 BGM655375:BGM655384 BQI655375:BQI655384 CAE655375:CAE655384 CKA655375:CKA655384 CTW655375:CTW655384 DDS655375:DDS655384 DNO655375:DNO655384 DXK655375:DXK655384 EHG655375:EHG655384 ERC655375:ERC655384 FAY655375:FAY655384 FKU655375:FKU655384 FUQ655375:FUQ655384 GEM655375:GEM655384 GOI655375:GOI655384 GYE655375:GYE655384 HIA655375:HIA655384 HRW655375:HRW655384 IBS655375:IBS655384 ILO655375:ILO655384 IVK655375:IVK655384 JFG655375:JFG655384 JPC655375:JPC655384 JYY655375:JYY655384 KIU655375:KIU655384 KSQ655375:KSQ655384 LCM655375:LCM655384 LMI655375:LMI655384 LWE655375:LWE655384 MGA655375:MGA655384 MPW655375:MPW655384 MZS655375:MZS655384 NJO655375:NJO655384 NTK655375:NTK655384 ODG655375:ODG655384 ONC655375:ONC655384 OWY655375:OWY655384 PGU655375:PGU655384 PQQ655375:PQQ655384 QAM655375:QAM655384 QKI655375:QKI655384 QUE655375:QUE655384 REA655375:REA655384 RNW655375:RNW655384 RXS655375:RXS655384 SHO655375:SHO655384 SRK655375:SRK655384 TBG655375:TBG655384 TLC655375:TLC655384 TUY655375:TUY655384 UEU655375:UEU655384 UOQ655375:UOQ655384 UYM655375:UYM655384 VII655375:VII655384 VSE655375:VSE655384 WCA655375:WCA655384 WLW655375:WLW655384 WVS655375:WVS655384 K720911:K720920 JG720911:JG720920 TC720911:TC720920 ACY720911:ACY720920 AMU720911:AMU720920 AWQ720911:AWQ720920 BGM720911:BGM720920 BQI720911:BQI720920 CAE720911:CAE720920 CKA720911:CKA720920 CTW720911:CTW720920 DDS720911:DDS720920 DNO720911:DNO720920 DXK720911:DXK720920 EHG720911:EHG720920 ERC720911:ERC720920 FAY720911:FAY720920 FKU720911:FKU720920 FUQ720911:FUQ720920 GEM720911:GEM720920 GOI720911:GOI720920 GYE720911:GYE720920 HIA720911:HIA720920 HRW720911:HRW720920 IBS720911:IBS720920 ILO720911:ILO720920 IVK720911:IVK720920 JFG720911:JFG720920 JPC720911:JPC720920 JYY720911:JYY720920 KIU720911:KIU720920 KSQ720911:KSQ720920 LCM720911:LCM720920 LMI720911:LMI720920 LWE720911:LWE720920 MGA720911:MGA720920 MPW720911:MPW720920 MZS720911:MZS720920 NJO720911:NJO720920 NTK720911:NTK720920 ODG720911:ODG720920 ONC720911:ONC720920 OWY720911:OWY720920 PGU720911:PGU720920 PQQ720911:PQQ720920 QAM720911:QAM720920 QKI720911:QKI720920 QUE720911:QUE720920 REA720911:REA720920 RNW720911:RNW720920 RXS720911:RXS720920 SHO720911:SHO720920 SRK720911:SRK720920 TBG720911:TBG720920 TLC720911:TLC720920 TUY720911:TUY720920 UEU720911:UEU720920 UOQ720911:UOQ720920 UYM720911:UYM720920 VII720911:VII720920 VSE720911:VSE720920 WCA720911:WCA720920 WLW720911:WLW720920 WVS720911:WVS720920 K786447:K786456 JG786447:JG786456 TC786447:TC786456 ACY786447:ACY786456 AMU786447:AMU786456 AWQ786447:AWQ786456 BGM786447:BGM786456 BQI786447:BQI786456 CAE786447:CAE786456 CKA786447:CKA786456 CTW786447:CTW786456 DDS786447:DDS786456 DNO786447:DNO786456 DXK786447:DXK786456 EHG786447:EHG786456 ERC786447:ERC786456 FAY786447:FAY786456 FKU786447:FKU786456 FUQ786447:FUQ786456 GEM786447:GEM786456 GOI786447:GOI786456 GYE786447:GYE786456 HIA786447:HIA786456 HRW786447:HRW786456 IBS786447:IBS786456 ILO786447:ILO786456 IVK786447:IVK786456 JFG786447:JFG786456 JPC786447:JPC786456 JYY786447:JYY786456 KIU786447:KIU786456 KSQ786447:KSQ786456 LCM786447:LCM786456 LMI786447:LMI786456 LWE786447:LWE786456 MGA786447:MGA786456 MPW786447:MPW786456 MZS786447:MZS786456 NJO786447:NJO786456 NTK786447:NTK786456 ODG786447:ODG786456 ONC786447:ONC786456 OWY786447:OWY786456 PGU786447:PGU786456 PQQ786447:PQQ786456 QAM786447:QAM786456 QKI786447:QKI786456 QUE786447:QUE786456 REA786447:REA786456 RNW786447:RNW786456 RXS786447:RXS786456 SHO786447:SHO786456 SRK786447:SRK786456 TBG786447:TBG786456 TLC786447:TLC786456 TUY786447:TUY786456 UEU786447:UEU786456 UOQ786447:UOQ786456 UYM786447:UYM786456 VII786447:VII786456 VSE786447:VSE786456 WCA786447:WCA786456 WLW786447:WLW786456 WVS786447:WVS786456 K851983:K851992 JG851983:JG851992 TC851983:TC851992 ACY851983:ACY851992 AMU851983:AMU851992 AWQ851983:AWQ851992 BGM851983:BGM851992 BQI851983:BQI851992 CAE851983:CAE851992 CKA851983:CKA851992 CTW851983:CTW851992 DDS851983:DDS851992 DNO851983:DNO851992 DXK851983:DXK851992 EHG851983:EHG851992 ERC851983:ERC851992 FAY851983:FAY851992 FKU851983:FKU851992 FUQ851983:FUQ851992 GEM851983:GEM851992 GOI851983:GOI851992 GYE851983:GYE851992 HIA851983:HIA851992 HRW851983:HRW851992 IBS851983:IBS851992 ILO851983:ILO851992 IVK851983:IVK851992 JFG851983:JFG851992 JPC851983:JPC851992 JYY851983:JYY851992 KIU851983:KIU851992 KSQ851983:KSQ851992 LCM851983:LCM851992 LMI851983:LMI851992 LWE851983:LWE851992 MGA851983:MGA851992 MPW851983:MPW851992 MZS851983:MZS851992 NJO851983:NJO851992 NTK851983:NTK851992 ODG851983:ODG851992 ONC851983:ONC851992 OWY851983:OWY851992 PGU851983:PGU851992 PQQ851983:PQQ851992 QAM851983:QAM851992 QKI851983:QKI851992 QUE851983:QUE851992 REA851983:REA851992 RNW851983:RNW851992 RXS851983:RXS851992 SHO851983:SHO851992 SRK851983:SRK851992 TBG851983:TBG851992 TLC851983:TLC851992 TUY851983:TUY851992 UEU851983:UEU851992 UOQ851983:UOQ851992 UYM851983:UYM851992 VII851983:VII851992 VSE851983:VSE851992 WCA851983:WCA851992 WLW851983:WLW851992 WVS851983:WVS851992 K917519:K917528 JG917519:JG917528 TC917519:TC917528 ACY917519:ACY917528 AMU917519:AMU917528 AWQ917519:AWQ917528 BGM917519:BGM917528 BQI917519:BQI917528 CAE917519:CAE917528 CKA917519:CKA917528 CTW917519:CTW917528 DDS917519:DDS917528 DNO917519:DNO917528 DXK917519:DXK917528 EHG917519:EHG917528 ERC917519:ERC917528 FAY917519:FAY917528 FKU917519:FKU917528 FUQ917519:FUQ917528 GEM917519:GEM917528 GOI917519:GOI917528 GYE917519:GYE917528 HIA917519:HIA917528 HRW917519:HRW917528 IBS917519:IBS917528 ILO917519:ILO917528 IVK917519:IVK917528 JFG917519:JFG917528 JPC917519:JPC917528 JYY917519:JYY917528 KIU917519:KIU917528 KSQ917519:KSQ917528 LCM917519:LCM917528 LMI917519:LMI917528 LWE917519:LWE917528 MGA917519:MGA917528 MPW917519:MPW917528 MZS917519:MZS917528 NJO917519:NJO917528 NTK917519:NTK917528 ODG917519:ODG917528 ONC917519:ONC917528 OWY917519:OWY917528 PGU917519:PGU917528 PQQ917519:PQQ917528 QAM917519:QAM917528 QKI917519:QKI917528 QUE917519:QUE917528 REA917519:REA917528 RNW917519:RNW917528 RXS917519:RXS917528 SHO917519:SHO917528 SRK917519:SRK917528 TBG917519:TBG917528 TLC917519:TLC917528 TUY917519:TUY917528 UEU917519:UEU917528 UOQ917519:UOQ917528 UYM917519:UYM917528 VII917519:VII917528 VSE917519:VSE917528 WCA917519:WCA917528 WLW917519:WLW917528 WVS917519:WVS917528 K983055:K983064 JG983055:JG983064 TC983055:TC983064 ACY983055:ACY983064 AMU983055:AMU983064 AWQ983055:AWQ983064 BGM983055:BGM983064 BQI983055:BQI983064 CAE983055:CAE983064 CKA983055:CKA983064 CTW983055:CTW983064 DDS983055:DDS983064 DNO983055:DNO983064 DXK983055:DXK983064 EHG983055:EHG983064 ERC983055:ERC983064 FAY983055:FAY983064 FKU983055:FKU983064 FUQ983055:FUQ983064 GEM983055:GEM983064 GOI983055:GOI983064 GYE983055:GYE983064 HIA983055:HIA983064 HRW983055:HRW983064 IBS983055:IBS983064 ILO983055:ILO983064 IVK983055:IVK983064 JFG983055:JFG983064 JPC983055:JPC983064 JYY983055:JYY983064 KIU983055:KIU983064 KSQ983055:KSQ983064 LCM983055:LCM983064 LMI983055:LMI983064 LWE983055:LWE983064 MGA983055:MGA983064 MPW983055:MPW983064 MZS983055:MZS983064 NJO983055:NJO983064 NTK983055:NTK983064 ODG983055:ODG983064 ONC983055:ONC983064 OWY983055:OWY983064 PGU983055:PGU983064 PQQ983055:PQQ983064 QAM983055:QAM983064 QKI983055:QKI983064 QUE983055:QUE983064 REA983055:REA983064 RNW983055:RNW983064 RXS983055:RXS983064 SHO983055:SHO983064 SRK983055:SRK983064 TBG983055:TBG983064 TLC983055:TLC983064 TUY983055:TUY983064 UEU983055:UEU983064 UOQ983055:UOQ983064 UYM983055:UYM983064 VII983055:VII983064 VSE983055:VSE983064 WCA983055:WCA983064 WLW983055:WLW983064 WVS983055:WVS983064 G65551:G65560 JC65551:JC65560 SY65551:SY65560 ACU65551:ACU65560 AMQ65551:AMQ65560 AWM65551:AWM65560 BGI65551:BGI65560 BQE65551:BQE65560 CAA65551:CAA65560 CJW65551:CJW65560 CTS65551:CTS65560 DDO65551:DDO65560 DNK65551:DNK65560 DXG65551:DXG65560 EHC65551:EHC65560 EQY65551:EQY65560 FAU65551:FAU65560 FKQ65551:FKQ65560 FUM65551:FUM65560 GEI65551:GEI65560 GOE65551:GOE65560 GYA65551:GYA65560 HHW65551:HHW65560 HRS65551:HRS65560 IBO65551:IBO65560 ILK65551:ILK65560 IVG65551:IVG65560 JFC65551:JFC65560 JOY65551:JOY65560 JYU65551:JYU65560 KIQ65551:KIQ65560 KSM65551:KSM65560 LCI65551:LCI65560 LME65551:LME65560 LWA65551:LWA65560 MFW65551:MFW65560 MPS65551:MPS65560 MZO65551:MZO65560 NJK65551:NJK65560 NTG65551:NTG65560 ODC65551:ODC65560 OMY65551:OMY65560 OWU65551:OWU65560 PGQ65551:PGQ65560 PQM65551:PQM65560 QAI65551:QAI65560 QKE65551:QKE65560 QUA65551:QUA65560 RDW65551:RDW65560 RNS65551:RNS65560 RXO65551:RXO65560 SHK65551:SHK65560 SRG65551:SRG65560 TBC65551:TBC65560 TKY65551:TKY65560 TUU65551:TUU65560 UEQ65551:UEQ65560 UOM65551:UOM65560 UYI65551:UYI65560 VIE65551:VIE65560 VSA65551:VSA65560 WBW65551:WBW65560 WLS65551:WLS65560 WVO65551:WVO65560 G131087:G131096 JC131087:JC131096 SY131087:SY131096 ACU131087:ACU131096 AMQ131087:AMQ131096 AWM131087:AWM131096 BGI131087:BGI131096 BQE131087:BQE131096 CAA131087:CAA131096 CJW131087:CJW131096 CTS131087:CTS131096 DDO131087:DDO131096 DNK131087:DNK131096 DXG131087:DXG131096 EHC131087:EHC131096 EQY131087:EQY131096 FAU131087:FAU131096 FKQ131087:FKQ131096 FUM131087:FUM131096 GEI131087:GEI131096 GOE131087:GOE131096 GYA131087:GYA131096 HHW131087:HHW131096 HRS131087:HRS131096 IBO131087:IBO131096 ILK131087:ILK131096 IVG131087:IVG131096 JFC131087:JFC131096 JOY131087:JOY131096 JYU131087:JYU131096 KIQ131087:KIQ131096 KSM131087:KSM131096 LCI131087:LCI131096 LME131087:LME131096 LWA131087:LWA131096 MFW131087:MFW131096 MPS131087:MPS131096 MZO131087:MZO131096 NJK131087:NJK131096 NTG131087:NTG131096 ODC131087:ODC131096 OMY131087:OMY131096 OWU131087:OWU131096 PGQ131087:PGQ131096 PQM131087:PQM131096 QAI131087:QAI131096 QKE131087:QKE131096 QUA131087:QUA131096 RDW131087:RDW131096 RNS131087:RNS131096 RXO131087:RXO131096 SHK131087:SHK131096 SRG131087:SRG131096 TBC131087:TBC131096 TKY131087:TKY131096 TUU131087:TUU131096 UEQ131087:UEQ131096 UOM131087:UOM131096 UYI131087:UYI131096 VIE131087:VIE131096 VSA131087:VSA131096 WBW131087:WBW131096 WLS131087:WLS131096 WVO131087:WVO131096 G196623:G196632 JC196623:JC196632 SY196623:SY196632 ACU196623:ACU196632 AMQ196623:AMQ196632 AWM196623:AWM196632 BGI196623:BGI196632 BQE196623:BQE196632 CAA196623:CAA196632 CJW196623:CJW196632 CTS196623:CTS196632 DDO196623:DDO196632 DNK196623:DNK196632 DXG196623:DXG196632 EHC196623:EHC196632 EQY196623:EQY196632 FAU196623:FAU196632 FKQ196623:FKQ196632 FUM196623:FUM196632 GEI196623:GEI196632 GOE196623:GOE196632 GYA196623:GYA196632 HHW196623:HHW196632 HRS196623:HRS196632 IBO196623:IBO196632 ILK196623:ILK196632 IVG196623:IVG196632 JFC196623:JFC196632 JOY196623:JOY196632 JYU196623:JYU196632 KIQ196623:KIQ196632 KSM196623:KSM196632 LCI196623:LCI196632 LME196623:LME196632 LWA196623:LWA196632 MFW196623:MFW196632 MPS196623:MPS196632 MZO196623:MZO196632 NJK196623:NJK196632 NTG196623:NTG196632 ODC196623:ODC196632 OMY196623:OMY196632 OWU196623:OWU196632 PGQ196623:PGQ196632 PQM196623:PQM196632 QAI196623:QAI196632 QKE196623:QKE196632 QUA196623:QUA196632 RDW196623:RDW196632 RNS196623:RNS196632 RXO196623:RXO196632 SHK196623:SHK196632 SRG196623:SRG196632 TBC196623:TBC196632 TKY196623:TKY196632 TUU196623:TUU196632 UEQ196623:UEQ196632 UOM196623:UOM196632 UYI196623:UYI196632 VIE196623:VIE196632 VSA196623:VSA196632 WBW196623:WBW196632 WLS196623:WLS196632 WVO196623:WVO196632 G262159:G262168 JC262159:JC262168 SY262159:SY262168 ACU262159:ACU262168 AMQ262159:AMQ262168 AWM262159:AWM262168 BGI262159:BGI262168 BQE262159:BQE262168 CAA262159:CAA262168 CJW262159:CJW262168 CTS262159:CTS262168 DDO262159:DDO262168 DNK262159:DNK262168 DXG262159:DXG262168 EHC262159:EHC262168 EQY262159:EQY262168 FAU262159:FAU262168 FKQ262159:FKQ262168 FUM262159:FUM262168 GEI262159:GEI262168 GOE262159:GOE262168 GYA262159:GYA262168 HHW262159:HHW262168 HRS262159:HRS262168 IBO262159:IBO262168 ILK262159:ILK262168 IVG262159:IVG262168 JFC262159:JFC262168 JOY262159:JOY262168 JYU262159:JYU262168 KIQ262159:KIQ262168 KSM262159:KSM262168 LCI262159:LCI262168 LME262159:LME262168 LWA262159:LWA262168 MFW262159:MFW262168 MPS262159:MPS262168 MZO262159:MZO262168 NJK262159:NJK262168 NTG262159:NTG262168 ODC262159:ODC262168 OMY262159:OMY262168 OWU262159:OWU262168 PGQ262159:PGQ262168 PQM262159:PQM262168 QAI262159:QAI262168 QKE262159:QKE262168 QUA262159:QUA262168 RDW262159:RDW262168 RNS262159:RNS262168 RXO262159:RXO262168 SHK262159:SHK262168 SRG262159:SRG262168 TBC262159:TBC262168 TKY262159:TKY262168 TUU262159:TUU262168 UEQ262159:UEQ262168 UOM262159:UOM262168 UYI262159:UYI262168 VIE262159:VIE262168 VSA262159:VSA262168 WBW262159:WBW262168 WLS262159:WLS262168 WVO262159:WVO262168 G327695:G327704 JC327695:JC327704 SY327695:SY327704 ACU327695:ACU327704 AMQ327695:AMQ327704 AWM327695:AWM327704 BGI327695:BGI327704 BQE327695:BQE327704 CAA327695:CAA327704 CJW327695:CJW327704 CTS327695:CTS327704 DDO327695:DDO327704 DNK327695:DNK327704 DXG327695:DXG327704 EHC327695:EHC327704 EQY327695:EQY327704 FAU327695:FAU327704 FKQ327695:FKQ327704 FUM327695:FUM327704 GEI327695:GEI327704 GOE327695:GOE327704 GYA327695:GYA327704 HHW327695:HHW327704 HRS327695:HRS327704 IBO327695:IBO327704 ILK327695:ILK327704 IVG327695:IVG327704 JFC327695:JFC327704 JOY327695:JOY327704 JYU327695:JYU327704 KIQ327695:KIQ327704 KSM327695:KSM327704 LCI327695:LCI327704 LME327695:LME327704 LWA327695:LWA327704 MFW327695:MFW327704 MPS327695:MPS327704 MZO327695:MZO327704 NJK327695:NJK327704 NTG327695:NTG327704 ODC327695:ODC327704 OMY327695:OMY327704 OWU327695:OWU327704 PGQ327695:PGQ327704 PQM327695:PQM327704 QAI327695:QAI327704 QKE327695:QKE327704 QUA327695:QUA327704 RDW327695:RDW327704 RNS327695:RNS327704 RXO327695:RXO327704 SHK327695:SHK327704 SRG327695:SRG327704 TBC327695:TBC327704 TKY327695:TKY327704 TUU327695:TUU327704 UEQ327695:UEQ327704 UOM327695:UOM327704 UYI327695:UYI327704 VIE327695:VIE327704 VSA327695:VSA327704 WBW327695:WBW327704 WLS327695:WLS327704 WVO327695:WVO327704 G393231:G393240 JC393231:JC393240 SY393231:SY393240 ACU393231:ACU393240 AMQ393231:AMQ393240 AWM393231:AWM393240 BGI393231:BGI393240 BQE393231:BQE393240 CAA393231:CAA393240 CJW393231:CJW393240 CTS393231:CTS393240 DDO393231:DDO393240 DNK393231:DNK393240 DXG393231:DXG393240 EHC393231:EHC393240 EQY393231:EQY393240 FAU393231:FAU393240 FKQ393231:FKQ393240 FUM393231:FUM393240 GEI393231:GEI393240 GOE393231:GOE393240 GYA393231:GYA393240 HHW393231:HHW393240 HRS393231:HRS393240 IBO393231:IBO393240 ILK393231:ILK393240 IVG393231:IVG393240 JFC393231:JFC393240 JOY393231:JOY393240 JYU393231:JYU393240 KIQ393231:KIQ393240 KSM393231:KSM393240 LCI393231:LCI393240 LME393231:LME393240 LWA393231:LWA393240 MFW393231:MFW393240 MPS393231:MPS393240 MZO393231:MZO393240 NJK393231:NJK393240 NTG393231:NTG393240 ODC393231:ODC393240 OMY393231:OMY393240 OWU393231:OWU393240 PGQ393231:PGQ393240 PQM393231:PQM393240 QAI393231:QAI393240 QKE393231:QKE393240 QUA393231:QUA393240 RDW393231:RDW393240 RNS393231:RNS393240 RXO393231:RXO393240 SHK393231:SHK393240 SRG393231:SRG393240 TBC393231:TBC393240 TKY393231:TKY393240 TUU393231:TUU393240 UEQ393231:UEQ393240 UOM393231:UOM393240 UYI393231:UYI393240 VIE393231:VIE393240 VSA393231:VSA393240 WBW393231:WBW393240 WLS393231:WLS393240 WVO393231:WVO393240 G458767:G458776 JC458767:JC458776 SY458767:SY458776 ACU458767:ACU458776 AMQ458767:AMQ458776 AWM458767:AWM458776 BGI458767:BGI458776 BQE458767:BQE458776 CAA458767:CAA458776 CJW458767:CJW458776 CTS458767:CTS458776 DDO458767:DDO458776 DNK458767:DNK458776 DXG458767:DXG458776 EHC458767:EHC458776 EQY458767:EQY458776 FAU458767:FAU458776 FKQ458767:FKQ458776 FUM458767:FUM458776 GEI458767:GEI458776 GOE458767:GOE458776 GYA458767:GYA458776 HHW458767:HHW458776 HRS458767:HRS458776 IBO458767:IBO458776 ILK458767:ILK458776 IVG458767:IVG458776 JFC458767:JFC458776 JOY458767:JOY458776 JYU458767:JYU458776 KIQ458767:KIQ458776 KSM458767:KSM458776 LCI458767:LCI458776 LME458767:LME458776 LWA458767:LWA458776 MFW458767:MFW458776 MPS458767:MPS458776 MZO458767:MZO458776 NJK458767:NJK458776 NTG458767:NTG458776 ODC458767:ODC458776 OMY458767:OMY458776 OWU458767:OWU458776 PGQ458767:PGQ458776 PQM458767:PQM458776 QAI458767:QAI458776 QKE458767:QKE458776 QUA458767:QUA458776 RDW458767:RDW458776 RNS458767:RNS458776 RXO458767:RXO458776 SHK458767:SHK458776 SRG458767:SRG458776 TBC458767:TBC458776 TKY458767:TKY458776 TUU458767:TUU458776 UEQ458767:UEQ458776 UOM458767:UOM458776 UYI458767:UYI458776 VIE458767:VIE458776 VSA458767:VSA458776 WBW458767:WBW458776 WLS458767:WLS458776 WVO458767:WVO458776 G524303:G524312 JC524303:JC524312 SY524303:SY524312 ACU524303:ACU524312 AMQ524303:AMQ524312 AWM524303:AWM524312 BGI524303:BGI524312 BQE524303:BQE524312 CAA524303:CAA524312 CJW524303:CJW524312 CTS524303:CTS524312 DDO524303:DDO524312 DNK524303:DNK524312 DXG524303:DXG524312 EHC524303:EHC524312 EQY524303:EQY524312 FAU524303:FAU524312 FKQ524303:FKQ524312 FUM524303:FUM524312 GEI524303:GEI524312 GOE524303:GOE524312 GYA524303:GYA524312 HHW524303:HHW524312 HRS524303:HRS524312 IBO524303:IBO524312 ILK524303:ILK524312 IVG524303:IVG524312 JFC524303:JFC524312 JOY524303:JOY524312 JYU524303:JYU524312 KIQ524303:KIQ524312 KSM524303:KSM524312 LCI524303:LCI524312 LME524303:LME524312 LWA524303:LWA524312 MFW524303:MFW524312 MPS524303:MPS524312 MZO524303:MZO524312 NJK524303:NJK524312 NTG524303:NTG524312 ODC524303:ODC524312 OMY524303:OMY524312 OWU524303:OWU524312 PGQ524303:PGQ524312 PQM524303:PQM524312 QAI524303:QAI524312 QKE524303:QKE524312 QUA524303:QUA524312 RDW524303:RDW524312 RNS524303:RNS524312 RXO524303:RXO524312 SHK524303:SHK524312 SRG524303:SRG524312 TBC524303:TBC524312 TKY524303:TKY524312 TUU524303:TUU524312 UEQ524303:UEQ524312 UOM524303:UOM524312 UYI524303:UYI524312 VIE524303:VIE524312 VSA524303:VSA524312 WBW524303:WBW524312 WLS524303:WLS524312 WVO524303:WVO524312 G589839:G589848 JC589839:JC589848 SY589839:SY589848 ACU589839:ACU589848 AMQ589839:AMQ589848 AWM589839:AWM589848 BGI589839:BGI589848 BQE589839:BQE589848 CAA589839:CAA589848 CJW589839:CJW589848 CTS589839:CTS589848 DDO589839:DDO589848 DNK589839:DNK589848 DXG589839:DXG589848 EHC589839:EHC589848 EQY589839:EQY589848 FAU589839:FAU589848 FKQ589839:FKQ589848 FUM589839:FUM589848 GEI589839:GEI589848 GOE589839:GOE589848 GYA589839:GYA589848 HHW589839:HHW589848 HRS589839:HRS589848 IBO589839:IBO589848 ILK589839:ILK589848 IVG589839:IVG589848 JFC589839:JFC589848 JOY589839:JOY589848 JYU589839:JYU589848 KIQ589839:KIQ589848 KSM589839:KSM589848 LCI589839:LCI589848 LME589839:LME589848 LWA589839:LWA589848 MFW589839:MFW589848 MPS589839:MPS589848 MZO589839:MZO589848 NJK589839:NJK589848 NTG589839:NTG589848 ODC589839:ODC589848 OMY589839:OMY589848 OWU589839:OWU589848 PGQ589839:PGQ589848 PQM589839:PQM589848 QAI589839:QAI589848 QKE589839:QKE589848 QUA589839:QUA589848 RDW589839:RDW589848 RNS589839:RNS589848 RXO589839:RXO589848 SHK589839:SHK589848 SRG589839:SRG589848 TBC589839:TBC589848 TKY589839:TKY589848 TUU589839:TUU589848 UEQ589839:UEQ589848 UOM589839:UOM589848 UYI589839:UYI589848 VIE589839:VIE589848 VSA589839:VSA589848 WBW589839:WBW589848 WLS589839:WLS589848 WVO589839:WVO589848 G655375:G655384 JC655375:JC655384 SY655375:SY655384 ACU655375:ACU655384 AMQ655375:AMQ655384 AWM655375:AWM655384 BGI655375:BGI655384 BQE655375:BQE655384 CAA655375:CAA655384 CJW655375:CJW655384 CTS655375:CTS655384 DDO655375:DDO655384 DNK655375:DNK655384 DXG655375:DXG655384 EHC655375:EHC655384 EQY655375:EQY655384 FAU655375:FAU655384 FKQ655375:FKQ655384 FUM655375:FUM655384 GEI655375:GEI655384 GOE655375:GOE655384 GYA655375:GYA655384 HHW655375:HHW655384 HRS655375:HRS655384 IBO655375:IBO655384 ILK655375:ILK655384 IVG655375:IVG655384 JFC655375:JFC655384 JOY655375:JOY655384 JYU655375:JYU655384 KIQ655375:KIQ655384 KSM655375:KSM655384 LCI655375:LCI655384 LME655375:LME655384 LWA655375:LWA655384 MFW655375:MFW655384 MPS655375:MPS655384 MZO655375:MZO655384 NJK655375:NJK655384 NTG655375:NTG655384 ODC655375:ODC655384 OMY655375:OMY655384 OWU655375:OWU655384 PGQ655375:PGQ655384 PQM655375:PQM655384 QAI655375:QAI655384 QKE655375:QKE655384 QUA655375:QUA655384 RDW655375:RDW655384 RNS655375:RNS655384 RXO655375:RXO655384 SHK655375:SHK655384 SRG655375:SRG655384 TBC655375:TBC655384 TKY655375:TKY655384 TUU655375:TUU655384 UEQ655375:UEQ655384 UOM655375:UOM655384 UYI655375:UYI655384 VIE655375:VIE655384 VSA655375:VSA655384 WBW655375:WBW655384 WLS655375:WLS655384 WVO655375:WVO655384 G720911:G720920 JC720911:JC720920 SY720911:SY720920 ACU720911:ACU720920 AMQ720911:AMQ720920 AWM720911:AWM720920 BGI720911:BGI720920 BQE720911:BQE720920 CAA720911:CAA720920 CJW720911:CJW720920 CTS720911:CTS720920 DDO720911:DDO720920 DNK720911:DNK720920 DXG720911:DXG720920 EHC720911:EHC720920 EQY720911:EQY720920 FAU720911:FAU720920 FKQ720911:FKQ720920 FUM720911:FUM720920 GEI720911:GEI720920 GOE720911:GOE720920 GYA720911:GYA720920 HHW720911:HHW720920 HRS720911:HRS720920 IBO720911:IBO720920 ILK720911:ILK720920 IVG720911:IVG720920 JFC720911:JFC720920 JOY720911:JOY720920 JYU720911:JYU720920 KIQ720911:KIQ720920 KSM720911:KSM720920 LCI720911:LCI720920 LME720911:LME720920 LWA720911:LWA720920 MFW720911:MFW720920 MPS720911:MPS720920 MZO720911:MZO720920 NJK720911:NJK720920 NTG720911:NTG720920 ODC720911:ODC720920 OMY720911:OMY720920 OWU720911:OWU720920 PGQ720911:PGQ720920 PQM720911:PQM720920 QAI720911:QAI720920 QKE720911:QKE720920 QUA720911:QUA720920 RDW720911:RDW720920 RNS720911:RNS720920 RXO720911:RXO720920 SHK720911:SHK720920 SRG720911:SRG720920 TBC720911:TBC720920 TKY720911:TKY720920 TUU720911:TUU720920 UEQ720911:UEQ720920 UOM720911:UOM720920 UYI720911:UYI720920 VIE720911:VIE720920 VSA720911:VSA720920 WBW720911:WBW720920 WLS720911:WLS720920 WVO720911:WVO720920 G786447:G786456 JC786447:JC786456 SY786447:SY786456 ACU786447:ACU786456 AMQ786447:AMQ786456 AWM786447:AWM786456 BGI786447:BGI786456 BQE786447:BQE786456 CAA786447:CAA786456 CJW786447:CJW786456 CTS786447:CTS786456 DDO786447:DDO786456 DNK786447:DNK786456 DXG786447:DXG786456 EHC786447:EHC786456 EQY786447:EQY786456 FAU786447:FAU786456 FKQ786447:FKQ786456 FUM786447:FUM786456 GEI786447:GEI786456 GOE786447:GOE786456 GYA786447:GYA786456 HHW786447:HHW786456 HRS786447:HRS786456 IBO786447:IBO786456 ILK786447:ILK786456 IVG786447:IVG786456 JFC786447:JFC786456 JOY786447:JOY786456 JYU786447:JYU786456 KIQ786447:KIQ786456 KSM786447:KSM786456 LCI786447:LCI786456 LME786447:LME786456 LWA786447:LWA786456 MFW786447:MFW786456 MPS786447:MPS786456 MZO786447:MZO786456 NJK786447:NJK786456 NTG786447:NTG786456 ODC786447:ODC786456 OMY786447:OMY786456 OWU786447:OWU786456 PGQ786447:PGQ786456 PQM786447:PQM786456 QAI786447:QAI786456 QKE786447:QKE786456 QUA786447:QUA786456 RDW786447:RDW786456 RNS786447:RNS786456 RXO786447:RXO786456 SHK786447:SHK786456 SRG786447:SRG786456 TBC786447:TBC786456 TKY786447:TKY786456 TUU786447:TUU786456 UEQ786447:UEQ786456 UOM786447:UOM786456 UYI786447:UYI786456 VIE786447:VIE786456 VSA786447:VSA786456 WBW786447:WBW786456 WLS786447:WLS786456 WVO786447:WVO786456 G851983:G851992 JC851983:JC851992 SY851983:SY851992 ACU851983:ACU851992 AMQ851983:AMQ851992 AWM851983:AWM851992 BGI851983:BGI851992 BQE851983:BQE851992 CAA851983:CAA851992 CJW851983:CJW851992 CTS851983:CTS851992 DDO851983:DDO851992 DNK851983:DNK851992 DXG851983:DXG851992 EHC851983:EHC851992 EQY851983:EQY851992 FAU851983:FAU851992 FKQ851983:FKQ851992 FUM851983:FUM851992 GEI851983:GEI851992 GOE851983:GOE851992 GYA851983:GYA851992 HHW851983:HHW851992 HRS851983:HRS851992 IBO851983:IBO851992 ILK851983:ILK851992 IVG851983:IVG851992 JFC851983:JFC851992 JOY851983:JOY851992 JYU851983:JYU851992 KIQ851983:KIQ851992 KSM851983:KSM851992 LCI851983:LCI851992 LME851983:LME851992 LWA851983:LWA851992 MFW851983:MFW851992 MPS851983:MPS851992 MZO851983:MZO851992 NJK851983:NJK851992 NTG851983:NTG851992 ODC851983:ODC851992 OMY851983:OMY851992 OWU851983:OWU851992 PGQ851983:PGQ851992 PQM851983:PQM851992 QAI851983:QAI851992 QKE851983:QKE851992 QUA851983:QUA851992 RDW851983:RDW851992 RNS851983:RNS851992 RXO851983:RXO851992 SHK851983:SHK851992 SRG851983:SRG851992 TBC851983:TBC851992 TKY851983:TKY851992 TUU851983:TUU851992 UEQ851983:UEQ851992 UOM851983:UOM851992 UYI851983:UYI851992 VIE851983:VIE851992 VSA851983:VSA851992 WBW851983:WBW851992 WLS851983:WLS851992 WVO851983:WVO851992 G917519:G917528 JC917519:JC917528 SY917519:SY917528 ACU917519:ACU917528 AMQ917519:AMQ917528 AWM917519:AWM917528 BGI917519:BGI917528 BQE917519:BQE917528 CAA917519:CAA917528 CJW917519:CJW917528 CTS917519:CTS917528 DDO917519:DDO917528 DNK917519:DNK917528 DXG917519:DXG917528 EHC917519:EHC917528 EQY917519:EQY917528 FAU917519:FAU917528 FKQ917519:FKQ917528 FUM917519:FUM917528 GEI917519:GEI917528 GOE917519:GOE917528 GYA917519:GYA917528 HHW917519:HHW917528 HRS917519:HRS917528 IBO917519:IBO917528 ILK917519:ILK917528 IVG917519:IVG917528 JFC917519:JFC917528 JOY917519:JOY917528 JYU917519:JYU917528 KIQ917519:KIQ917528 KSM917519:KSM917528 LCI917519:LCI917528 LME917519:LME917528 LWA917519:LWA917528 MFW917519:MFW917528 MPS917519:MPS917528 MZO917519:MZO917528 NJK917519:NJK917528 NTG917519:NTG917528 ODC917519:ODC917528 OMY917519:OMY917528 OWU917519:OWU917528 PGQ917519:PGQ917528 PQM917519:PQM917528 QAI917519:QAI917528 QKE917519:QKE917528 QUA917519:QUA917528 RDW917519:RDW917528 RNS917519:RNS917528 RXO917519:RXO917528 SHK917519:SHK917528 SRG917519:SRG917528 TBC917519:TBC917528 TKY917519:TKY917528 TUU917519:TUU917528 UEQ917519:UEQ917528 UOM917519:UOM917528 UYI917519:UYI917528 VIE917519:VIE917528 VSA917519:VSA917528 WBW917519:WBW917528 WLS917519:WLS917528 WVO917519:WVO917528 G983055:G983064 JC983055:JC983064 SY983055:SY983064 ACU983055:ACU983064 AMQ983055:AMQ983064 AWM983055:AWM983064 BGI983055:BGI983064 BQE983055:BQE983064 CAA983055:CAA983064 CJW983055:CJW983064 CTS983055:CTS983064 DDO983055:DDO983064 DNK983055:DNK983064 DXG983055:DXG983064 EHC983055:EHC983064 EQY983055:EQY983064 FAU983055:FAU983064 FKQ983055:FKQ983064 FUM983055:FUM983064 GEI983055:GEI983064 GOE983055:GOE983064 GYA983055:GYA983064 HHW983055:HHW983064 HRS983055:HRS983064 IBO983055:IBO983064 ILK983055:ILK983064 IVG983055:IVG983064 JFC983055:JFC983064 JOY983055:JOY983064 JYU983055:JYU983064 KIQ983055:KIQ983064 KSM983055:KSM983064 LCI983055:LCI983064 LME983055:LME983064 LWA983055:LWA983064 MFW983055:MFW983064 MPS983055:MPS983064 MZO983055:MZO983064 NJK983055:NJK983064 NTG983055:NTG983064 ODC983055:ODC983064 OMY983055:OMY983064 OWU983055:OWU983064 PGQ983055:PGQ983064 PQM983055:PQM983064 QAI983055:QAI983064 QKE983055:QKE983064 QUA983055:QUA983064 RDW983055:RDW983064 RNS983055:RNS983064 RXO983055:RXO983064 SHK983055:SHK983064 SRG983055:SRG983064 TBC983055:TBC983064 TKY983055:TKY983064 TUU983055:TUU983064 UEQ983055:UEQ983064 UOM983055:UOM983064 UYI983055:UYI983064 VIE983055:VIE983064 VSA983055:VSA983064 WBW983055:WBW983064 WLS983055:WLS983064 WVO983055:WVO983064 WVO11:WVO24 WLS11:WLS24 WBW11:WBW24 VSA11:VSA24 VIE11:VIE24 UYI11:UYI24 UOM11:UOM24 UEQ11:UEQ24 TUU11:TUU24 TKY11:TKY24 TBC11:TBC24 SRG11:SRG24 SHK11:SHK24 RXO11:RXO24 RNS11:RNS24 RDW11:RDW24 QUA11:QUA24 QKE11:QKE24 QAI11:QAI24 PQM11:PQM24 PGQ11:PGQ24 OWU11:OWU24 OMY11:OMY24 ODC11:ODC24 NTG11:NTG24 NJK11:NJK24 MZO11:MZO24 MPS11:MPS24 MFW11:MFW24 LWA11:LWA24 LME11:LME24 LCI11:LCI24 KSM11:KSM24 KIQ11:KIQ24 JYU11:JYU24 JOY11:JOY24 JFC11:JFC24 IVG11:IVG24 ILK11:ILK24 IBO11:IBO24 HRS11:HRS24 HHW11:HHW24 GYA11:GYA24 GOE11:GOE24 GEI11:GEI24 FUM11:FUM24 FKQ11:FKQ24 FAU11:FAU24 EQY11:EQY24 EHC11:EHC24 DXG11:DXG24 DNK11:DNK24 DDO11:DDO24 CTS11:CTS24 CJW11:CJW24 CAA11:CAA24 BQE11:BQE24 BGI11:BGI24 AWM11:AWM24 AMQ11:AMQ24 ACU11:ACU24 SY11:SY24 JC11:JC24 G11:G24 WVS11:WVS24 WLW11:WLW24 WCA11:WCA24 VSE11:VSE24 VII11:VII24 UYM11:UYM24 UOQ11:UOQ24 UEU11:UEU24 TUY11:TUY24 TLC11:TLC24 TBG11:TBG24 SRK11:SRK24 SHO11:SHO24 RXS11:RXS24 RNW11:RNW24 REA11:REA24 QUE11:QUE24 QKI11:QKI24 QAM11:QAM24 PQQ11:PQQ24 PGU11:PGU24 OWY11:OWY24 ONC11:ONC24 ODG11:ODG24 NTK11:NTK24 NJO11:NJO24 MZS11:MZS24 MPW11:MPW24 MGA11:MGA24 LWE11:LWE24 LMI11:LMI24 LCM11:LCM24 KSQ11:KSQ24 KIU11:KIU24 JYY11:JYY24 JPC11:JPC24 JFG11:JFG24 IVK11:IVK24 ILO11:ILO24 IBS11:IBS24 HRW11:HRW24 HIA11:HIA24 GYE11:GYE24 GOI11:GOI24 GEM11:GEM24 FUQ11:FUQ24 FKU11:FKU24 FAY11:FAY24 ERC11:ERC24 EHG11:EHG24 DXK11:DXK24 DNO11:DNO24 DDS11:DDS24 CTW11:CTW24 CKA11:CKA24 CAE11:CAE24 BQI11:BQI24 BGM11:BGM24 AWQ11:AWQ24 AMU11:AMU24 ACY11:ACY24 TC11:TC24 JG11:JG24 K11:K24" xr:uid="{9AE58A7D-202E-42A3-B388-0EB6FB6E16E1}">
      <formula1>"Pass,Fail,NA"</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3894-3728-43FF-BAA7-B5F2E9CDD7B8}">
  <dimension ref="A1:P78"/>
  <sheetViews>
    <sheetView topLeftCell="A60" workbookViewId="0">
      <selection activeCell="C76" sqref="C76"/>
    </sheetView>
  </sheetViews>
  <sheetFormatPr defaultColWidth="9.08984375" defaultRowHeight="13"/>
  <cols>
    <col min="1" max="1" width="14.8164062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COUNTBLANK(G11:G69)</f>
        <v>59</v>
      </c>
      <c r="H2" s="3"/>
      <c r="K2" s="4">
        <f>COUNTBLANK(K11:K69)</f>
        <v>59</v>
      </c>
      <c r="L2" s="3"/>
    </row>
    <row r="3" spans="1:16" ht="16.5">
      <c r="A3" s="143" t="s">
        <v>29</v>
      </c>
      <c r="B3" s="143"/>
      <c r="C3" s="143"/>
      <c r="D3" s="143"/>
      <c r="F3" s="139" t="s">
        <v>30</v>
      </c>
      <c r="G3" s="139"/>
      <c r="H3" s="139"/>
      <c r="J3" s="139" t="s">
        <v>31</v>
      </c>
      <c r="K3" s="139"/>
      <c r="L3" s="139"/>
    </row>
    <row r="4" spans="1:16" ht="16.5">
      <c r="A4" s="59" t="s">
        <v>32</v>
      </c>
      <c r="B4" s="59"/>
      <c r="C4" s="60" t="s">
        <v>161</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COUNTIF(G10:G76,"Pass")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COUNTIF(K10:K76,"Pass")</f>
        <v>0</v>
      </c>
      <c r="L4" s="63" t="s">
        <v>12</v>
      </c>
      <c r="M4" s="61"/>
      <c r="N4" s="61"/>
      <c r="O4" s="58"/>
      <c r="P4" s="58"/>
    </row>
    <row r="5" spans="1:16" ht="81.5" customHeight="1">
      <c r="A5" s="59" t="s">
        <v>33</v>
      </c>
      <c r="B5" s="59"/>
      <c r="C5" s="142" t="s">
        <v>162</v>
      </c>
      <c r="D5" s="142"/>
      <c r="E5" s="65"/>
      <c r="F5" s="141"/>
      <c r="G5" s="66">
        <f>COUNTIF(G10:G76,"Fail")</f>
        <v>0</v>
      </c>
      <c r="H5" s="63" t="s">
        <v>13</v>
      </c>
      <c r="I5" s="65"/>
      <c r="J5" s="141"/>
      <c r="K5" s="66">
        <f>COUNTIF(K10:K76,"Fail")</f>
        <v>0</v>
      </c>
      <c r="L5" s="63" t="s">
        <v>13</v>
      </c>
      <c r="M5" s="67"/>
      <c r="N5" s="61"/>
      <c r="O5" s="58"/>
      <c r="P5" s="58"/>
    </row>
    <row r="6" spans="1:16" ht="16.5">
      <c r="A6" s="68" t="s">
        <v>34</v>
      </c>
      <c r="B6" s="68"/>
      <c r="C6" s="142" t="s">
        <v>163</v>
      </c>
      <c r="D6" s="142"/>
      <c r="E6" s="65"/>
      <c r="F6" s="141"/>
      <c r="G6" s="66">
        <f>COUNTIF(G10:G76,"NA")</f>
        <v>0</v>
      </c>
      <c r="H6" s="63" t="s">
        <v>14</v>
      </c>
      <c r="I6" s="65"/>
      <c r="J6" s="141"/>
      <c r="K6" s="66">
        <f>COUNTIF(K10:K76,"NA")</f>
        <v>0</v>
      </c>
      <c r="L6" s="63" t="s">
        <v>14</v>
      </c>
      <c r="M6" s="67"/>
      <c r="N6" s="61"/>
      <c r="O6" s="58"/>
      <c r="P6" s="58"/>
    </row>
    <row r="7" spans="1:16" ht="16.5">
      <c r="A7" s="68" t="s">
        <v>46</v>
      </c>
      <c r="B7" s="68"/>
      <c r="C7" s="142"/>
      <c r="D7" s="142"/>
      <c r="E7" s="65"/>
      <c r="F7" s="141"/>
      <c r="G7" s="66">
        <f>COUNTA(G10:G76)</f>
        <v>0</v>
      </c>
      <c r="H7" s="63" t="s">
        <v>35</v>
      </c>
      <c r="I7" s="65"/>
      <c r="J7" s="141"/>
      <c r="K7" s="66">
        <f>COUNTA(K10:K76)</f>
        <v>0</v>
      </c>
      <c r="L7" s="63" t="s">
        <v>36</v>
      </c>
      <c r="M7" s="67"/>
      <c r="N7" s="61"/>
      <c r="O7" s="58"/>
      <c r="P7" s="58"/>
    </row>
    <row r="8" spans="1:16" ht="16.5">
      <c r="A8" s="68" t="s">
        <v>380</v>
      </c>
      <c r="B8" s="114"/>
      <c r="C8" s="69"/>
      <c r="D8" s="69"/>
      <c r="E8" s="70"/>
      <c r="F8" s="69"/>
      <c r="G8" s="66">
        <f>COUNTA($A11:$A76)</f>
        <v>61</v>
      </c>
      <c r="H8" s="63" t="s">
        <v>37</v>
      </c>
      <c r="I8" s="70"/>
      <c r="J8" s="69"/>
      <c r="K8" s="66">
        <f>COUNTA($A11:$A76)</f>
        <v>61</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246</v>
      </c>
      <c r="C10" s="136"/>
      <c r="D10" s="137"/>
      <c r="E10" s="75"/>
      <c r="F10" s="76"/>
      <c r="G10" s="77"/>
      <c r="H10" s="78"/>
      <c r="I10" s="75"/>
      <c r="J10" s="79"/>
      <c r="K10" s="79"/>
      <c r="L10" s="80"/>
      <c r="M10" s="81"/>
      <c r="N10" s="81"/>
      <c r="O10" s="74"/>
      <c r="P10" s="74"/>
    </row>
    <row r="11" spans="1:16" ht="49.5">
      <c r="A11" s="82" t="s">
        <v>319</v>
      </c>
      <c r="B11" s="83" t="s">
        <v>248</v>
      </c>
      <c r="C11" s="83" t="s">
        <v>673</v>
      </c>
      <c r="D11" s="83" t="s">
        <v>164</v>
      </c>
      <c r="E11" s="64"/>
      <c r="F11" s="83"/>
      <c r="G11" s="84"/>
      <c r="H11" s="83"/>
      <c r="I11" s="85"/>
      <c r="J11" s="83"/>
      <c r="K11" s="84"/>
      <c r="L11" s="83"/>
      <c r="M11" s="86"/>
      <c r="N11" s="86"/>
      <c r="O11" s="74"/>
      <c r="P11" s="74"/>
    </row>
    <row r="12" spans="1:16" ht="33">
      <c r="A12" s="82" t="s">
        <v>320</v>
      </c>
      <c r="B12" s="83" t="s">
        <v>247</v>
      </c>
      <c r="C12" s="83" t="s">
        <v>249</v>
      </c>
      <c r="D12" s="83" t="s">
        <v>243</v>
      </c>
      <c r="E12" s="64"/>
      <c r="F12" s="83"/>
      <c r="G12" s="84"/>
      <c r="H12" s="83"/>
      <c r="I12" s="85"/>
      <c r="J12" s="83"/>
      <c r="K12" s="84"/>
      <c r="L12" s="83"/>
      <c r="M12" s="86"/>
      <c r="N12" s="86"/>
      <c r="O12" s="74"/>
      <c r="P12" s="74"/>
    </row>
    <row r="13" spans="1:16" ht="33">
      <c r="A13" s="82" t="s">
        <v>321</v>
      </c>
      <c r="B13" s="83" t="s">
        <v>165</v>
      </c>
      <c r="C13" s="83" t="s">
        <v>158</v>
      </c>
      <c r="D13" s="83" t="s">
        <v>159</v>
      </c>
      <c r="E13" s="64"/>
      <c r="F13" s="83"/>
      <c r="G13" s="84"/>
      <c r="H13" s="83"/>
      <c r="I13" s="85"/>
      <c r="J13" s="83"/>
      <c r="K13" s="84"/>
      <c r="L13" s="83"/>
      <c r="M13" s="86"/>
      <c r="N13" s="86"/>
      <c r="O13" s="74"/>
      <c r="P13" s="74"/>
    </row>
    <row r="14" spans="1:16" ht="66">
      <c r="A14" s="82" t="s">
        <v>322</v>
      </c>
      <c r="B14" s="83" t="s">
        <v>170</v>
      </c>
      <c r="C14" s="83" t="s">
        <v>55</v>
      </c>
      <c r="D14" s="83" t="s">
        <v>166</v>
      </c>
      <c r="E14" s="64"/>
      <c r="F14" s="83"/>
      <c r="G14" s="84"/>
      <c r="H14" s="83"/>
      <c r="I14" s="85"/>
      <c r="J14" s="83"/>
      <c r="K14" s="84"/>
      <c r="L14" s="83"/>
      <c r="M14" s="86"/>
      <c r="N14" s="86"/>
      <c r="O14" s="74"/>
      <c r="P14" s="74"/>
    </row>
    <row r="15" spans="1:16" ht="82.5">
      <c r="A15" s="82" t="s">
        <v>323</v>
      </c>
      <c r="B15" s="83" t="s">
        <v>57</v>
      </c>
      <c r="C15" s="83" t="s">
        <v>55</v>
      </c>
      <c r="D15" s="83" t="s">
        <v>59</v>
      </c>
      <c r="E15" s="64"/>
      <c r="F15" s="83"/>
      <c r="G15" s="84"/>
      <c r="H15" s="83"/>
      <c r="I15" s="85"/>
      <c r="J15" s="83"/>
      <c r="K15" s="84"/>
      <c r="L15" s="83"/>
      <c r="M15" s="86"/>
      <c r="N15" s="86"/>
      <c r="O15" s="74"/>
      <c r="P15" s="74"/>
    </row>
    <row r="16" spans="1:16" ht="49.5">
      <c r="A16" s="82" t="s">
        <v>324</v>
      </c>
      <c r="B16" s="83" t="s">
        <v>262</v>
      </c>
      <c r="C16" s="83" t="s">
        <v>661</v>
      </c>
      <c r="D16" s="83" t="s">
        <v>251</v>
      </c>
      <c r="E16" s="64"/>
      <c r="F16" s="83"/>
      <c r="G16" s="84"/>
      <c r="H16" s="83"/>
      <c r="I16" s="85"/>
      <c r="J16" s="83"/>
      <c r="K16" s="84"/>
      <c r="L16" s="83"/>
      <c r="M16" s="86"/>
      <c r="N16" s="86"/>
      <c r="O16" s="74"/>
      <c r="P16" s="74"/>
    </row>
    <row r="17" spans="1:16" ht="49.5">
      <c r="A17" s="82" t="s">
        <v>325</v>
      </c>
      <c r="B17" s="83" t="s">
        <v>250</v>
      </c>
      <c r="C17" s="83" t="s">
        <v>662</v>
      </c>
      <c r="D17" s="83" t="s">
        <v>251</v>
      </c>
      <c r="E17" s="64"/>
      <c r="F17" s="83"/>
      <c r="G17" s="84"/>
      <c r="H17" s="83"/>
      <c r="I17" s="85"/>
      <c r="J17" s="83"/>
      <c r="K17" s="84"/>
      <c r="L17" s="83"/>
      <c r="M17" s="86"/>
      <c r="N17" s="86"/>
      <c r="O17" s="74"/>
      <c r="P17" s="74"/>
    </row>
    <row r="18" spans="1:16" ht="49.5">
      <c r="A18" s="82" t="s">
        <v>326</v>
      </c>
      <c r="B18" s="83" t="s">
        <v>252</v>
      </c>
      <c r="C18" s="83" t="s">
        <v>663</v>
      </c>
      <c r="D18" s="83" t="s">
        <v>254</v>
      </c>
      <c r="E18" s="64"/>
      <c r="F18" s="83"/>
      <c r="G18" s="84"/>
      <c r="H18" s="83"/>
      <c r="I18" s="85"/>
      <c r="J18" s="83"/>
      <c r="K18" s="84"/>
      <c r="L18" s="83"/>
      <c r="M18" s="86"/>
      <c r="N18" s="86"/>
      <c r="O18" s="74"/>
      <c r="P18" s="74"/>
    </row>
    <row r="19" spans="1:16" ht="49.5">
      <c r="A19" s="82" t="s">
        <v>327</v>
      </c>
      <c r="B19" s="83" t="s">
        <v>255</v>
      </c>
      <c r="C19" s="83" t="s">
        <v>664</v>
      </c>
      <c r="D19" s="83" t="s">
        <v>257</v>
      </c>
      <c r="E19" s="64"/>
      <c r="F19" s="83"/>
      <c r="G19" s="84"/>
      <c r="H19" s="83"/>
      <c r="I19" s="85"/>
      <c r="J19" s="83"/>
      <c r="K19" s="84"/>
      <c r="L19" s="83"/>
      <c r="M19" s="86"/>
      <c r="N19" s="86"/>
      <c r="O19" s="74"/>
      <c r="P19" s="74"/>
    </row>
    <row r="20" spans="1:16" ht="49.5">
      <c r="A20" s="82" t="s">
        <v>328</v>
      </c>
      <c r="B20" s="83" t="s">
        <v>256</v>
      </c>
      <c r="C20" s="83" t="s">
        <v>665</v>
      </c>
      <c r="D20" s="83" t="s">
        <v>258</v>
      </c>
      <c r="E20" s="64"/>
      <c r="F20" s="83"/>
      <c r="G20" s="84"/>
      <c r="H20" s="83"/>
      <c r="I20" s="85"/>
      <c r="J20" s="83"/>
      <c r="K20" s="84"/>
      <c r="L20" s="83"/>
      <c r="M20" s="86"/>
      <c r="N20" s="86"/>
      <c r="O20" s="74"/>
      <c r="P20" s="74"/>
    </row>
    <row r="21" spans="1:16" ht="49.5">
      <c r="A21" s="82" t="s">
        <v>329</v>
      </c>
      <c r="B21" s="83" t="s">
        <v>259</v>
      </c>
      <c r="C21" s="83" t="s">
        <v>666</v>
      </c>
      <c r="D21" s="83" t="s">
        <v>254</v>
      </c>
      <c r="E21" s="64"/>
      <c r="F21" s="83"/>
      <c r="G21" s="84"/>
      <c r="H21" s="83"/>
      <c r="I21" s="85"/>
      <c r="J21" s="83"/>
      <c r="K21" s="84"/>
      <c r="L21" s="83"/>
      <c r="M21" s="86"/>
      <c r="N21" s="86"/>
      <c r="O21" s="74"/>
      <c r="P21" s="74"/>
    </row>
    <row r="22" spans="1:16" ht="49.5">
      <c r="A22" s="82" t="s">
        <v>330</v>
      </c>
      <c r="B22" s="83" t="s">
        <v>260</v>
      </c>
      <c r="C22" s="83" t="s">
        <v>667</v>
      </c>
      <c r="D22" s="83" t="s">
        <v>261</v>
      </c>
      <c r="E22" s="64"/>
      <c r="F22" s="83"/>
      <c r="G22" s="84"/>
      <c r="H22" s="83"/>
      <c r="I22" s="85"/>
      <c r="J22" s="83"/>
      <c r="K22" s="84"/>
      <c r="L22" s="83"/>
      <c r="M22" s="86"/>
      <c r="N22" s="86"/>
      <c r="O22" s="74"/>
      <c r="P22" s="74"/>
    </row>
    <row r="23" spans="1:16" ht="66">
      <c r="A23" s="82" t="s">
        <v>331</v>
      </c>
      <c r="B23" s="83" t="s">
        <v>263</v>
      </c>
      <c r="C23" s="83" t="s">
        <v>668</v>
      </c>
      <c r="D23" s="83" t="s">
        <v>266</v>
      </c>
      <c r="E23" s="64"/>
      <c r="F23" s="83"/>
      <c r="G23" s="84"/>
      <c r="H23" s="83"/>
      <c r="I23" s="85"/>
      <c r="J23" s="83"/>
      <c r="K23" s="84"/>
      <c r="L23" s="83"/>
      <c r="M23" s="86"/>
      <c r="N23" s="86"/>
      <c r="O23" s="74"/>
      <c r="P23" s="74"/>
    </row>
    <row r="24" spans="1:16" ht="66">
      <c r="A24" s="82" t="s">
        <v>332</v>
      </c>
      <c r="B24" s="83" t="s">
        <v>264</v>
      </c>
      <c r="C24" s="83" t="s">
        <v>669</v>
      </c>
      <c r="D24" s="83" t="s">
        <v>266</v>
      </c>
      <c r="E24" s="64"/>
      <c r="F24" s="83"/>
      <c r="G24" s="84"/>
      <c r="H24" s="83"/>
      <c r="I24" s="85"/>
      <c r="J24" s="83"/>
      <c r="K24" s="84"/>
      <c r="L24" s="83"/>
      <c r="M24" s="86"/>
      <c r="N24" s="86"/>
      <c r="O24" s="74"/>
      <c r="P24" s="74"/>
    </row>
    <row r="25" spans="1:16" ht="66">
      <c r="A25" s="82" t="s">
        <v>333</v>
      </c>
      <c r="B25" s="83" t="s">
        <v>265</v>
      </c>
      <c r="C25" s="83" t="s">
        <v>670</v>
      </c>
      <c r="D25" s="83" t="s">
        <v>266</v>
      </c>
      <c r="E25" s="64"/>
      <c r="F25" s="83"/>
      <c r="G25" s="84"/>
      <c r="H25" s="83"/>
      <c r="I25" s="85"/>
      <c r="J25" s="83"/>
      <c r="K25" s="84"/>
      <c r="L25" s="83"/>
      <c r="M25" s="86"/>
      <c r="N25" s="86"/>
      <c r="O25" s="74"/>
      <c r="P25" s="74"/>
    </row>
    <row r="26" spans="1:16" ht="33">
      <c r="A26" s="82" t="s">
        <v>334</v>
      </c>
      <c r="B26" s="83" t="s">
        <v>267</v>
      </c>
      <c r="C26" s="83" t="s">
        <v>671</v>
      </c>
      <c r="D26" s="83" t="s">
        <v>268</v>
      </c>
      <c r="E26" s="64"/>
      <c r="F26" s="83"/>
      <c r="G26" s="84"/>
      <c r="H26" s="83"/>
      <c r="I26" s="85"/>
      <c r="J26" s="83"/>
      <c r="K26" s="84"/>
      <c r="L26" s="83"/>
      <c r="M26" s="86"/>
      <c r="N26" s="86"/>
      <c r="O26" s="74"/>
      <c r="P26" s="74"/>
    </row>
    <row r="27" spans="1:16" ht="16.5">
      <c r="A27" s="71"/>
      <c r="B27" s="136" t="s">
        <v>269</v>
      </c>
      <c r="C27" s="136"/>
      <c r="D27" s="137"/>
      <c r="E27" s="75"/>
      <c r="F27" s="76"/>
      <c r="G27" s="77"/>
      <c r="H27" s="78"/>
      <c r="I27" s="75"/>
      <c r="J27" s="79"/>
      <c r="K27" s="79"/>
      <c r="L27" s="80"/>
      <c r="M27" s="81"/>
      <c r="N27" s="81"/>
      <c r="O27" s="74"/>
      <c r="P27" s="74"/>
    </row>
    <row r="28" spans="1:16" ht="33">
      <c r="A28" s="82" t="s">
        <v>335</v>
      </c>
      <c r="B28" s="83" t="s">
        <v>270</v>
      </c>
      <c r="C28" s="83" t="s">
        <v>271</v>
      </c>
      <c r="D28" s="83" t="s">
        <v>244</v>
      </c>
      <c r="E28" s="64"/>
      <c r="F28" s="83"/>
      <c r="G28" s="84"/>
      <c r="H28" s="83"/>
      <c r="I28" s="85"/>
      <c r="J28" s="83"/>
      <c r="K28" s="84"/>
      <c r="L28" s="83"/>
      <c r="M28" s="86"/>
      <c r="N28" s="86"/>
      <c r="O28" s="74"/>
      <c r="P28" s="74"/>
    </row>
    <row r="29" spans="1:16" ht="33">
      <c r="A29" s="82" t="s">
        <v>336</v>
      </c>
      <c r="B29" s="83" t="s">
        <v>165</v>
      </c>
      <c r="C29" s="83" t="s">
        <v>158</v>
      </c>
      <c r="D29" s="83" t="s">
        <v>159</v>
      </c>
      <c r="E29" s="64"/>
      <c r="F29" s="83"/>
      <c r="G29" s="84"/>
      <c r="H29" s="83"/>
      <c r="I29" s="85"/>
      <c r="J29" s="83"/>
      <c r="K29" s="84"/>
      <c r="L29" s="83"/>
      <c r="M29" s="86"/>
      <c r="N29" s="86"/>
      <c r="O29" s="74"/>
      <c r="P29" s="74"/>
    </row>
    <row r="30" spans="1:16" ht="66">
      <c r="A30" s="82" t="s">
        <v>337</v>
      </c>
      <c r="B30" s="83" t="s">
        <v>170</v>
      </c>
      <c r="C30" s="83" t="s">
        <v>55</v>
      </c>
      <c r="D30" s="83" t="s">
        <v>166</v>
      </c>
      <c r="E30" s="64"/>
      <c r="F30" s="83"/>
      <c r="G30" s="84"/>
      <c r="H30" s="83"/>
      <c r="I30" s="85"/>
      <c r="J30" s="83"/>
      <c r="K30" s="84"/>
      <c r="L30" s="83"/>
      <c r="M30" s="86"/>
      <c r="N30" s="86"/>
      <c r="O30" s="74"/>
      <c r="P30" s="74"/>
    </row>
    <row r="31" spans="1:16" ht="82.5">
      <c r="A31" s="82" t="s">
        <v>338</v>
      </c>
      <c r="B31" s="83" t="s">
        <v>57</v>
      </c>
      <c r="C31" s="83" t="s">
        <v>55</v>
      </c>
      <c r="D31" s="83" t="s">
        <v>59</v>
      </c>
      <c r="E31" s="64"/>
      <c r="F31" s="83"/>
      <c r="G31" s="84"/>
      <c r="H31" s="83"/>
      <c r="I31" s="85"/>
      <c r="J31" s="83"/>
      <c r="K31" s="84"/>
      <c r="L31" s="83"/>
      <c r="M31" s="86"/>
      <c r="N31" s="86"/>
      <c r="O31" s="74"/>
      <c r="P31" s="74"/>
    </row>
    <row r="32" spans="1:16" ht="49.5">
      <c r="A32" s="82" t="s">
        <v>339</v>
      </c>
      <c r="B32" s="83" t="s">
        <v>262</v>
      </c>
      <c r="C32" s="83" t="s">
        <v>661</v>
      </c>
      <c r="D32" s="83" t="s">
        <v>251</v>
      </c>
      <c r="E32" s="64"/>
      <c r="F32" s="83"/>
      <c r="G32" s="84"/>
      <c r="H32" s="83"/>
      <c r="I32" s="85"/>
      <c r="J32" s="83"/>
      <c r="K32" s="84"/>
      <c r="L32" s="83"/>
      <c r="M32" s="86"/>
      <c r="N32" s="86"/>
      <c r="O32" s="74"/>
      <c r="P32" s="74"/>
    </row>
    <row r="33" spans="1:16" ht="49.5">
      <c r="A33" s="82" t="s">
        <v>340</v>
      </c>
      <c r="B33" s="83" t="s">
        <v>272</v>
      </c>
      <c r="C33" s="83" t="s">
        <v>662</v>
      </c>
      <c r="D33" s="83" t="s">
        <v>251</v>
      </c>
      <c r="E33" s="64"/>
      <c r="F33" s="83"/>
      <c r="G33" s="84"/>
      <c r="H33" s="83"/>
      <c r="I33" s="85"/>
      <c r="J33" s="83"/>
      <c r="K33" s="84"/>
      <c r="L33" s="83"/>
      <c r="M33" s="86"/>
      <c r="N33" s="86"/>
      <c r="O33" s="74"/>
      <c r="P33" s="74"/>
    </row>
    <row r="34" spans="1:16" ht="49.5">
      <c r="A34" s="82" t="s">
        <v>341</v>
      </c>
      <c r="B34" s="83" t="s">
        <v>273</v>
      </c>
      <c r="C34" s="83" t="s">
        <v>663</v>
      </c>
      <c r="D34" s="83" t="s">
        <v>254</v>
      </c>
      <c r="E34" s="64"/>
      <c r="F34" s="83"/>
      <c r="G34" s="84"/>
      <c r="H34" s="83"/>
      <c r="I34" s="85"/>
      <c r="J34" s="83"/>
      <c r="K34" s="84"/>
      <c r="L34" s="83"/>
      <c r="M34" s="86"/>
      <c r="N34" s="86"/>
      <c r="O34" s="74"/>
      <c r="P34" s="74"/>
    </row>
    <row r="35" spans="1:16" ht="49.5">
      <c r="A35" s="82" t="s">
        <v>342</v>
      </c>
      <c r="B35" s="83" t="s">
        <v>274</v>
      </c>
      <c r="C35" s="83" t="s">
        <v>664</v>
      </c>
      <c r="D35" s="83" t="s">
        <v>257</v>
      </c>
      <c r="E35" s="64"/>
      <c r="F35" s="83"/>
      <c r="G35" s="84"/>
      <c r="H35" s="83"/>
      <c r="I35" s="85"/>
      <c r="J35" s="83"/>
      <c r="K35" s="84"/>
      <c r="L35" s="83"/>
      <c r="M35" s="86"/>
      <c r="N35" s="86"/>
      <c r="O35" s="74"/>
      <c r="P35" s="74"/>
    </row>
    <row r="36" spans="1:16" ht="49.5">
      <c r="A36" s="82" t="s">
        <v>343</v>
      </c>
      <c r="B36" s="83" t="s">
        <v>275</v>
      </c>
      <c r="C36" s="83" t="s">
        <v>665</v>
      </c>
      <c r="D36" s="83" t="s">
        <v>258</v>
      </c>
      <c r="E36" s="64"/>
      <c r="F36" s="83"/>
      <c r="G36" s="84"/>
      <c r="H36" s="83"/>
      <c r="I36" s="85"/>
      <c r="J36" s="83"/>
      <c r="K36" s="84"/>
      <c r="L36" s="83"/>
      <c r="M36" s="86"/>
      <c r="N36" s="86"/>
      <c r="O36" s="74"/>
      <c r="P36" s="74"/>
    </row>
    <row r="37" spans="1:16" ht="66">
      <c r="A37" s="82" t="s">
        <v>344</v>
      </c>
      <c r="B37" s="83" t="s">
        <v>263</v>
      </c>
      <c r="C37" s="83" t="s">
        <v>668</v>
      </c>
      <c r="D37" s="83" t="s">
        <v>266</v>
      </c>
      <c r="E37" s="64"/>
      <c r="F37" s="83"/>
      <c r="G37" s="84"/>
      <c r="H37" s="83"/>
      <c r="I37" s="85"/>
      <c r="J37" s="83"/>
      <c r="K37" s="84"/>
      <c r="L37" s="83"/>
      <c r="M37" s="86"/>
      <c r="N37" s="86"/>
      <c r="O37" s="74"/>
      <c r="P37" s="74"/>
    </row>
    <row r="38" spans="1:16" ht="66">
      <c r="A38" s="82" t="s">
        <v>345</v>
      </c>
      <c r="B38" s="83" t="s">
        <v>264</v>
      </c>
      <c r="C38" s="83" t="s">
        <v>669</v>
      </c>
      <c r="D38" s="83" t="s">
        <v>266</v>
      </c>
      <c r="E38" s="64"/>
      <c r="F38" s="83"/>
      <c r="G38" s="84"/>
      <c r="H38" s="83"/>
      <c r="I38" s="85"/>
      <c r="J38" s="83"/>
      <c r="K38" s="84"/>
      <c r="L38" s="83"/>
      <c r="M38" s="86"/>
      <c r="N38" s="86"/>
      <c r="O38" s="74"/>
      <c r="P38" s="74"/>
    </row>
    <row r="39" spans="1:16" ht="33">
      <c r="A39" s="82" t="s">
        <v>346</v>
      </c>
      <c r="B39" s="83" t="s">
        <v>267</v>
      </c>
      <c r="C39" s="83" t="s">
        <v>671</v>
      </c>
      <c r="D39" s="83" t="s">
        <v>268</v>
      </c>
      <c r="E39" s="64"/>
      <c r="F39" s="83"/>
      <c r="G39" s="84"/>
      <c r="H39" s="83"/>
      <c r="I39" s="85"/>
      <c r="J39" s="83"/>
      <c r="K39" s="84"/>
      <c r="L39" s="83"/>
      <c r="M39" s="86"/>
      <c r="N39" s="86"/>
      <c r="O39" s="74"/>
      <c r="P39" s="74"/>
    </row>
    <row r="40" spans="1:16" ht="16.5">
      <c r="A40" s="71"/>
      <c r="B40" s="136" t="s">
        <v>276</v>
      </c>
      <c r="C40" s="136"/>
      <c r="D40" s="137"/>
      <c r="E40" s="75"/>
      <c r="F40" s="76"/>
      <c r="G40" s="77"/>
      <c r="H40" s="78"/>
      <c r="I40" s="75"/>
      <c r="J40" s="79"/>
      <c r="K40" s="79"/>
      <c r="L40" s="80"/>
      <c r="M40" s="81"/>
      <c r="N40" s="81"/>
      <c r="O40" s="74"/>
      <c r="P40" s="74"/>
    </row>
    <row r="41" spans="1:16" ht="33">
      <c r="A41" s="82" t="s">
        <v>347</v>
      </c>
      <c r="B41" s="83" t="s">
        <v>277</v>
      </c>
      <c r="C41" s="83" t="s">
        <v>278</v>
      </c>
      <c r="D41" s="83" t="s">
        <v>245</v>
      </c>
      <c r="E41" s="64"/>
      <c r="F41" s="83"/>
      <c r="G41" s="84"/>
      <c r="H41" s="83"/>
      <c r="I41" s="85"/>
      <c r="J41" s="83"/>
      <c r="K41" s="84"/>
      <c r="L41" s="83"/>
      <c r="M41" s="86"/>
      <c r="N41" s="86"/>
      <c r="O41" s="74"/>
      <c r="P41" s="74"/>
    </row>
    <row r="42" spans="1:16" ht="33">
      <c r="A42" s="82" t="s">
        <v>348</v>
      </c>
      <c r="B42" s="83" t="s">
        <v>165</v>
      </c>
      <c r="C42" s="83" t="s">
        <v>158</v>
      </c>
      <c r="D42" s="83" t="s">
        <v>159</v>
      </c>
      <c r="E42" s="64"/>
      <c r="F42" s="83"/>
      <c r="G42" s="84"/>
      <c r="H42" s="83"/>
      <c r="I42" s="85"/>
      <c r="J42" s="83"/>
      <c r="K42" s="84"/>
      <c r="L42" s="83"/>
      <c r="M42" s="86"/>
      <c r="N42" s="86"/>
      <c r="O42" s="74"/>
      <c r="P42" s="74"/>
    </row>
    <row r="43" spans="1:16" ht="66">
      <c r="A43" s="82" t="s">
        <v>349</v>
      </c>
      <c r="B43" s="83" t="s">
        <v>170</v>
      </c>
      <c r="C43" s="83" t="s">
        <v>55</v>
      </c>
      <c r="D43" s="83" t="s">
        <v>166</v>
      </c>
      <c r="E43" s="64"/>
      <c r="F43" s="83"/>
      <c r="G43" s="84"/>
      <c r="H43" s="83"/>
      <c r="I43" s="85"/>
      <c r="J43" s="83"/>
      <c r="K43" s="84"/>
      <c r="L43" s="83"/>
      <c r="M43" s="86"/>
      <c r="N43" s="86"/>
      <c r="O43" s="74"/>
      <c r="P43" s="74"/>
    </row>
    <row r="44" spans="1:16" ht="82.5">
      <c r="A44" s="82" t="s">
        <v>350</v>
      </c>
      <c r="B44" s="83" t="s">
        <v>57</v>
      </c>
      <c r="C44" s="83" t="s">
        <v>55</v>
      </c>
      <c r="D44" s="83" t="s">
        <v>59</v>
      </c>
      <c r="E44" s="64"/>
      <c r="F44" s="83"/>
      <c r="G44" s="84"/>
      <c r="H44" s="83"/>
      <c r="I44" s="85"/>
      <c r="J44" s="83"/>
      <c r="K44" s="84"/>
      <c r="L44" s="83"/>
      <c r="M44" s="86"/>
      <c r="N44" s="86"/>
      <c r="O44" s="74"/>
      <c r="P44" s="74"/>
    </row>
    <row r="45" spans="1:16" ht="49.5">
      <c r="A45" s="82" t="s">
        <v>351</v>
      </c>
      <c r="B45" s="83" t="s">
        <v>262</v>
      </c>
      <c r="C45" s="83" t="s">
        <v>661</v>
      </c>
      <c r="D45" s="83" t="s">
        <v>251</v>
      </c>
      <c r="E45" s="64"/>
      <c r="F45" s="83"/>
      <c r="G45" s="84"/>
      <c r="H45" s="83"/>
      <c r="I45" s="85"/>
      <c r="J45" s="83"/>
      <c r="K45" s="84"/>
      <c r="L45" s="83"/>
      <c r="M45" s="86"/>
      <c r="N45" s="86"/>
      <c r="O45" s="74"/>
      <c r="P45" s="74"/>
    </row>
    <row r="46" spans="1:16" ht="49.5">
      <c r="A46" s="82" t="s">
        <v>352</v>
      </c>
      <c r="B46" s="83" t="s">
        <v>279</v>
      </c>
      <c r="C46" s="83" t="s">
        <v>280</v>
      </c>
      <c r="D46" s="83" t="s">
        <v>251</v>
      </c>
      <c r="E46" s="64"/>
      <c r="F46" s="83"/>
      <c r="G46" s="84"/>
      <c r="H46" s="83"/>
      <c r="I46" s="85"/>
      <c r="J46" s="83"/>
      <c r="K46" s="84"/>
      <c r="L46" s="83"/>
      <c r="M46" s="86"/>
      <c r="N46" s="86"/>
      <c r="O46" s="74"/>
      <c r="P46" s="74"/>
    </row>
    <row r="47" spans="1:16" ht="49.5">
      <c r="A47" s="82" t="s">
        <v>353</v>
      </c>
      <c r="B47" s="83" t="s">
        <v>281</v>
      </c>
      <c r="C47" s="83" t="s">
        <v>282</v>
      </c>
      <c r="D47" s="83" t="s">
        <v>283</v>
      </c>
      <c r="E47" s="64"/>
      <c r="F47" s="83"/>
      <c r="G47" s="84"/>
      <c r="H47" s="83"/>
      <c r="I47" s="85"/>
      <c r="J47" s="83"/>
      <c r="K47" s="84"/>
      <c r="L47" s="83"/>
      <c r="M47" s="86"/>
      <c r="N47" s="86"/>
      <c r="O47" s="74"/>
      <c r="P47" s="74"/>
    </row>
    <row r="48" spans="1:16" ht="33">
      <c r="A48" s="82" t="s">
        <v>354</v>
      </c>
      <c r="B48" s="83" t="s">
        <v>284</v>
      </c>
      <c r="C48" s="83" t="s">
        <v>285</v>
      </c>
      <c r="D48" s="83" t="s">
        <v>286</v>
      </c>
      <c r="E48" s="64"/>
      <c r="F48" s="83"/>
      <c r="G48" s="84"/>
      <c r="H48" s="83"/>
      <c r="I48" s="85"/>
      <c r="J48" s="83"/>
      <c r="K48" s="84"/>
      <c r="L48" s="83"/>
      <c r="M48" s="86"/>
      <c r="N48" s="86"/>
      <c r="O48" s="74"/>
      <c r="P48" s="74"/>
    </row>
    <row r="49" spans="1:16" ht="16.5">
      <c r="A49" s="82" t="s">
        <v>355</v>
      </c>
      <c r="B49" s="136" t="s">
        <v>287</v>
      </c>
      <c r="C49" s="136"/>
      <c r="D49" s="137"/>
      <c r="E49" s="75"/>
      <c r="F49" s="76"/>
      <c r="G49" s="77"/>
      <c r="H49" s="78"/>
      <c r="I49" s="75"/>
      <c r="J49" s="79"/>
      <c r="K49" s="79"/>
      <c r="L49" s="80"/>
      <c r="M49" s="81"/>
      <c r="N49" s="81"/>
      <c r="O49" s="74"/>
      <c r="P49" s="74"/>
    </row>
    <row r="50" spans="1:16" ht="66">
      <c r="A50" s="82" t="s">
        <v>356</v>
      </c>
      <c r="B50" s="83" t="s">
        <v>288</v>
      </c>
      <c r="C50" s="83" t="s">
        <v>289</v>
      </c>
      <c r="D50" s="83" t="s">
        <v>290</v>
      </c>
      <c r="E50" s="64"/>
      <c r="F50" s="83"/>
      <c r="G50" s="84"/>
      <c r="H50" s="83"/>
      <c r="I50" s="85"/>
      <c r="J50" s="83"/>
      <c r="K50" s="84"/>
      <c r="L50" s="83"/>
      <c r="M50" s="86"/>
      <c r="N50" s="86"/>
      <c r="O50" s="74"/>
      <c r="P50" s="74"/>
    </row>
    <row r="51" spans="1:16" ht="33">
      <c r="A51" s="82" t="s">
        <v>357</v>
      </c>
      <c r="B51" s="83" t="s">
        <v>165</v>
      </c>
      <c r="C51" s="83" t="s">
        <v>158</v>
      </c>
      <c r="D51" s="83" t="s">
        <v>159</v>
      </c>
      <c r="E51" s="64"/>
      <c r="F51" s="83"/>
      <c r="G51" s="84"/>
      <c r="H51" s="83"/>
      <c r="I51" s="85"/>
      <c r="J51" s="83"/>
      <c r="K51" s="84"/>
      <c r="L51" s="83"/>
      <c r="M51" s="86"/>
      <c r="N51" s="86"/>
      <c r="O51" s="74"/>
      <c r="P51" s="74"/>
    </row>
    <row r="52" spans="1:16" ht="66">
      <c r="A52" s="82" t="s">
        <v>358</v>
      </c>
      <c r="B52" s="83" t="s">
        <v>170</v>
      </c>
      <c r="C52" s="83" t="s">
        <v>55</v>
      </c>
      <c r="D52" s="83" t="s">
        <v>166</v>
      </c>
      <c r="E52" s="64"/>
      <c r="F52" s="83"/>
      <c r="G52" s="84"/>
      <c r="H52" s="83"/>
      <c r="I52" s="85"/>
      <c r="J52" s="83"/>
      <c r="K52" s="84"/>
      <c r="L52" s="83"/>
      <c r="M52" s="86"/>
      <c r="N52" s="86"/>
      <c r="O52" s="74"/>
      <c r="P52" s="74"/>
    </row>
    <row r="53" spans="1:16" ht="82.5">
      <c r="A53" s="82" t="s">
        <v>359</v>
      </c>
      <c r="B53" s="83" t="s">
        <v>57</v>
      </c>
      <c r="C53" s="83" t="s">
        <v>55</v>
      </c>
      <c r="D53" s="83" t="s">
        <v>59</v>
      </c>
      <c r="E53" s="64"/>
      <c r="F53" s="83"/>
      <c r="G53" s="84"/>
      <c r="H53" s="83"/>
      <c r="I53" s="85"/>
      <c r="J53" s="83"/>
      <c r="K53" s="84"/>
      <c r="L53" s="83"/>
      <c r="M53" s="86"/>
      <c r="N53" s="86"/>
      <c r="O53" s="74"/>
      <c r="P53" s="74"/>
    </row>
    <row r="54" spans="1:16" ht="66">
      <c r="A54" s="82" t="s">
        <v>360</v>
      </c>
      <c r="B54" s="83" t="s">
        <v>291</v>
      </c>
      <c r="C54" s="83" t="s">
        <v>292</v>
      </c>
      <c r="D54" s="83" t="s">
        <v>293</v>
      </c>
      <c r="E54" s="64"/>
      <c r="F54" s="83"/>
      <c r="G54" s="84"/>
      <c r="H54" s="83"/>
      <c r="I54" s="85"/>
      <c r="J54" s="83"/>
      <c r="K54" s="84"/>
      <c r="L54" s="83"/>
      <c r="M54" s="86"/>
      <c r="N54" s="86"/>
      <c r="O54" s="74"/>
      <c r="P54" s="74"/>
    </row>
    <row r="55" spans="1:16" ht="33">
      <c r="A55" s="82" t="s">
        <v>361</v>
      </c>
      <c r="B55" s="83" t="s">
        <v>267</v>
      </c>
      <c r="C55" s="83" t="s">
        <v>671</v>
      </c>
      <c r="D55" s="83" t="s">
        <v>268</v>
      </c>
      <c r="E55" s="64"/>
      <c r="F55" s="83"/>
      <c r="G55" s="84"/>
      <c r="H55" s="83"/>
      <c r="I55" s="85"/>
      <c r="J55" s="83"/>
      <c r="K55" s="84"/>
      <c r="L55" s="83"/>
      <c r="M55" s="86"/>
      <c r="N55" s="86"/>
      <c r="O55" s="74"/>
      <c r="P55" s="74"/>
    </row>
    <row r="56" spans="1:16" ht="16.5">
      <c r="A56" s="71"/>
      <c r="B56" s="136" t="s">
        <v>294</v>
      </c>
      <c r="C56" s="136"/>
      <c r="D56" s="137"/>
      <c r="E56" s="75"/>
      <c r="F56" s="76"/>
      <c r="G56" s="77"/>
      <c r="H56" s="78"/>
      <c r="I56" s="75"/>
      <c r="J56" s="79"/>
      <c r="K56" s="79"/>
      <c r="L56" s="80"/>
      <c r="M56" s="81"/>
      <c r="N56" s="81"/>
      <c r="O56" s="74"/>
      <c r="P56" s="74"/>
    </row>
    <row r="57" spans="1:16" ht="66">
      <c r="A57" s="82" t="s">
        <v>362</v>
      </c>
      <c r="B57" s="83" t="s">
        <v>295</v>
      </c>
      <c r="C57" s="83" t="s">
        <v>296</v>
      </c>
      <c r="D57" s="83" t="s">
        <v>297</v>
      </c>
      <c r="E57" s="64"/>
      <c r="F57" s="83"/>
      <c r="G57" s="84"/>
      <c r="H57" s="83"/>
      <c r="I57" s="85"/>
      <c r="J57" s="83"/>
      <c r="K57" s="84"/>
      <c r="L57" s="83"/>
      <c r="M57" s="86"/>
      <c r="N57" s="86"/>
      <c r="O57" s="74"/>
      <c r="P57" s="74"/>
    </row>
    <row r="58" spans="1:16" ht="33">
      <c r="A58" s="82" t="s">
        <v>363</v>
      </c>
      <c r="B58" s="83" t="s">
        <v>165</v>
      </c>
      <c r="C58" s="83" t="s">
        <v>158</v>
      </c>
      <c r="D58" s="83" t="s">
        <v>159</v>
      </c>
      <c r="E58" s="64"/>
      <c r="F58" s="83"/>
      <c r="G58" s="84"/>
      <c r="H58" s="83"/>
      <c r="I58" s="85"/>
      <c r="J58" s="83"/>
      <c r="K58" s="84"/>
      <c r="L58" s="83"/>
      <c r="M58" s="86"/>
      <c r="N58" s="86"/>
      <c r="O58" s="74"/>
      <c r="P58" s="74"/>
    </row>
    <row r="59" spans="1:16" ht="66">
      <c r="A59" s="82" t="s">
        <v>364</v>
      </c>
      <c r="B59" s="83" t="s">
        <v>170</v>
      </c>
      <c r="C59" s="83" t="s">
        <v>55</v>
      </c>
      <c r="D59" s="83" t="s">
        <v>166</v>
      </c>
      <c r="E59" s="64"/>
      <c r="F59" s="83"/>
      <c r="G59" s="84"/>
      <c r="H59" s="83"/>
      <c r="I59" s="85"/>
      <c r="J59" s="83"/>
      <c r="K59" s="84"/>
      <c r="L59" s="83"/>
      <c r="M59" s="86"/>
      <c r="N59" s="86"/>
      <c r="O59" s="74"/>
      <c r="P59" s="74"/>
    </row>
    <row r="60" spans="1:16" ht="82.5">
      <c r="A60" s="82" t="s">
        <v>365</v>
      </c>
      <c r="B60" s="83" t="s">
        <v>57</v>
      </c>
      <c r="C60" s="83" t="s">
        <v>55</v>
      </c>
      <c r="D60" s="83" t="s">
        <v>59</v>
      </c>
      <c r="E60" s="64"/>
      <c r="F60" s="83"/>
      <c r="G60" s="84"/>
      <c r="H60" s="83"/>
      <c r="I60" s="85"/>
      <c r="J60" s="83"/>
      <c r="K60" s="84"/>
      <c r="L60" s="83"/>
      <c r="M60" s="86"/>
      <c r="N60" s="86"/>
      <c r="O60" s="74"/>
      <c r="P60" s="74"/>
    </row>
    <row r="61" spans="1:16" ht="49.5">
      <c r="A61" s="82" t="s">
        <v>366</v>
      </c>
      <c r="B61" s="83" t="s">
        <v>262</v>
      </c>
      <c r="C61" s="83" t="s">
        <v>661</v>
      </c>
      <c r="D61" s="83" t="s">
        <v>251</v>
      </c>
      <c r="E61" s="64"/>
      <c r="F61" s="83"/>
      <c r="G61" s="84"/>
      <c r="H61" s="83"/>
      <c r="I61" s="85"/>
      <c r="J61" s="83"/>
      <c r="K61" s="84"/>
      <c r="L61" s="83"/>
      <c r="M61" s="86"/>
      <c r="N61" s="86"/>
      <c r="O61" s="74"/>
      <c r="P61" s="74"/>
    </row>
    <row r="62" spans="1:16" ht="49.5">
      <c r="A62" s="82" t="s">
        <v>367</v>
      </c>
      <c r="B62" s="83" t="s">
        <v>298</v>
      </c>
      <c r="C62" s="83" t="s">
        <v>662</v>
      </c>
      <c r="D62" s="83" t="s">
        <v>251</v>
      </c>
      <c r="E62" s="64"/>
      <c r="F62" s="83"/>
      <c r="G62" s="84"/>
      <c r="H62" s="83"/>
      <c r="I62" s="85"/>
      <c r="J62" s="83"/>
      <c r="K62" s="84"/>
      <c r="L62" s="83"/>
      <c r="M62" s="86"/>
      <c r="N62" s="86"/>
      <c r="O62" s="74"/>
      <c r="P62" s="74"/>
    </row>
    <row r="63" spans="1:16" ht="49.5">
      <c r="A63" s="82" t="s">
        <v>368</v>
      </c>
      <c r="B63" s="83" t="s">
        <v>299</v>
      </c>
      <c r="C63" s="83" t="s">
        <v>253</v>
      </c>
      <c r="D63" s="83" t="s">
        <v>254</v>
      </c>
      <c r="E63" s="64"/>
      <c r="F63" s="83"/>
      <c r="G63" s="84"/>
      <c r="H63" s="83"/>
      <c r="I63" s="85"/>
      <c r="J63" s="83"/>
      <c r="K63" s="84"/>
      <c r="L63" s="83"/>
      <c r="M63" s="86"/>
      <c r="N63" s="86"/>
      <c r="O63" s="74"/>
      <c r="P63" s="74"/>
    </row>
    <row r="64" spans="1:16" ht="49.5">
      <c r="A64" s="82" t="s">
        <v>369</v>
      </c>
      <c r="B64" s="83" t="s">
        <v>300</v>
      </c>
      <c r="C64" s="83" t="s">
        <v>664</v>
      </c>
      <c r="D64" s="83" t="s">
        <v>257</v>
      </c>
      <c r="E64" s="64"/>
      <c r="F64" s="83"/>
      <c r="G64" s="84"/>
      <c r="H64" s="83"/>
      <c r="I64" s="85"/>
      <c r="J64" s="83"/>
      <c r="K64" s="84"/>
      <c r="L64" s="83"/>
      <c r="M64" s="86"/>
      <c r="N64" s="86"/>
      <c r="O64" s="74"/>
      <c r="P64" s="74"/>
    </row>
    <row r="65" spans="1:16" ht="49.5">
      <c r="A65" s="82" t="s">
        <v>370</v>
      </c>
      <c r="B65" s="83" t="s">
        <v>301</v>
      </c>
      <c r="C65" s="83" t="s">
        <v>665</v>
      </c>
      <c r="D65" s="83" t="s">
        <v>258</v>
      </c>
      <c r="E65" s="64"/>
      <c r="F65" s="83"/>
      <c r="G65" s="84"/>
      <c r="H65" s="83"/>
      <c r="I65" s="85"/>
      <c r="J65" s="83"/>
      <c r="K65" s="84"/>
      <c r="L65" s="83"/>
      <c r="M65" s="86"/>
      <c r="N65" s="86"/>
      <c r="O65" s="74"/>
      <c r="P65" s="74"/>
    </row>
    <row r="66" spans="1:16" ht="66">
      <c r="A66" s="82" t="s">
        <v>371</v>
      </c>
      <c r="B66" s="83" t="s">
        <v>263</v>
      </c>
      <c r="C66" s="83" t="s">
        <v>668</v>
      </c>
      <c r="D66" s="83" t="s">
        <v>266</v>
      </c>
      <c r="E66" s="64"/>
      <c r="F66" s="83"/>
      <c r="G66" s="84"/>
      <c r="H66" s="83"/>
      <c r="I66" s="85"/>
      <c r="J66" s="83"/>
      <c r="K66" s="84"/>
      <c r="L66" s="83"/>
      <c r="M66" s="86"/>
      <c r="N66" s="86"/>
      <c r="O66" s="74"/>
      <c r="P66" s="74"/>
    </row>
    <row r="67" spans="1:16" ht="66">
      <c r="A67" s="82" t="s">
        <v>372</v>
      </c>
      <c r="B67" s="83" t="s">
        <v>264</v>
      </c>
      <c r="C67" s="83" t="s">
        <v>669</v>
      </c>
      <c r="D67" s="83" t="s">
        <v>266</v>
      </c>
      <c r="E67" s="64"/>
      <c r="F67" s="83"/>
      <c r="G67" s="84"/>
      <c r="H67" s="83"/>
      <c r="I67" s="85"/>
      <c r="J67" s="83"/>
      <c r="K67" s="84"/>
      <c r="L67" s="83"/>
      <c r="M67" s="86"/>
      <c r="N67" s="86"/>
      <c r="O67" s="74"/>
      <c r="P67" s="74"/>
    </row>
    <row r="68" spans="1:16" ht="33">
      <c r="A68" s="82" t="s">
        <v>373</v>
      </c>
      <c r="B68" s="83" t="s">
        <v>267</v>
      </c>
      <c r="C68" s="83" t="s">
        <v>671</v>
      </c>
      <c r="D68" s="83" t="s">
        <v>268</v>
      </c>
      <c r="E68" s="64"/>
      <c r="F68" s="83"/>
      <c r="G68" s="84"/>
      <c r="H68" s="83"/>
      <c r="I68" s="85"/>
      <c r="J68" s="83"/>
      <c r="K68" s="84"/>
      <c r="L68" s="83"/>
      <c r="M68" s="86"/>
      <c r="N68" s="86"/>
      <c r="O68" s="74"/>
      <c r="P68" s="74"/>
    </row>
    <row r="69" spans="1:16" ht="16.5">
      <c r="A69" s="71"/>
      <c r="B69" s="136" t="s">
        <v>302</v>
      </c>
      <c r="C69" s="136"/>
      <c r="D69" s="137"/>
      <c r="E69" s="75"/>
      <c r="F69" s="76"/>
      <c r="G69" s="77"/>
      <c r="H69" s="78"/>
      <c r="I69" s="75"/>
      <c r="J69" s="79"/>
      <c r="K69" s="79"/>
      <c r="L69" s="80"/>
      <c r="M69" s="81"/>
      <c r="N69" s="81"/>
      <c r="O69" s="74"/>
      <c r="P69" s="74"/>
    </row>
    <row r="70" spans="1:16" ht="66">
      <c r="A70" s="82" t="s">
        <v>374</v>
      </c>
      <c r="B70" s="83" t="s">
        <v>303</v>
      </c>
      <c r="C70" s="83" t="s">
        <v>296</v>
      </c>
      <c r="D70" s="83" t="s">
        <v>304</v>
      </c>
      <c r="E70" s="64"/>
      <c r="F70" s="83"/>
      <c r="G70" s="84"/>
      <c r="H70" s="83"/>
      <c r="I70" s="85"/>
      <c r="J70" s="83"/>
      <c r="K70" s="84"/>
      <c r="L70" s="83"/>
      <c r="M70" s="86"/>
      <c r="N70" s="86"/>
      <c r="O70" s="74"/>
      <c r="P70" s="74"/>
    </row>
    <row r="71" spans="1:16" ht="33">
      <c r="A71" s="82" t="s">
        <v>375</v>
      </c>
      <c r="B71" s="83" t="s">
        <v>165</v>
      </c>
      <c r="C71" s="83" t="s">
        <v>158</v>
      </c>
      <c r="D71" s="83" t="s">
        <v>159</v>
      </c>
      <c r="E71" s="64"/>
      <c r="F71" s="83"/>
      <c r="G71" s="84"/>
      <c r="H71" s="83"/>
      <c r="I71" s="85"/>
      <c r="J71" s="83"/>
      <c r="K71" s="84"/>
      <c r="L71" s="83"/>
      <c r="M71" s="86"/>
      <c r="N71" s="86"/>
      <c r="O71" s="74"/>
      <c r="P71" s="74"/>
    </row>
    <row r="72" spans="1:16" ht="66">
      <c r="A72" s="82" t="s">
        <v>376</v>
      </c>
      <c r="B72" s="83" t="s">
        <v>170</v>
      </c>
      <c r="C72" s="83" t="s">
        <v>55</v>
      </c>
      <c r="D72" s="83" t="s">
        <v>166</v>
      </c>
      <c r="E72" s="64"/>
      <c r="F72" s="83"/>
      <c r="G72" s="84"/>
      <c r="H72" s="83"/>
      <c r="I72" s="85"/>
      <c r="J72" s="83"/>
      <c r="K72" s="84"/>
      <c r="L72" s="83"/>
      <c r="M72" s="86"/>
      <c r="N72" s="86"/>
      <c r="O72" s="74"/>
      <c r="P72" s="74"/>
    </row>
    <row r="73" spans="1:16" ht="82.5">
      <c r="A73" s="82" t="s">
        <v>377</v>
      </c>
      <c r="B73" s="83" t="s">
        <v>57</v>
      </c>
      <c r="C73" s="83" t="s">
        <v>55</v>
      </c>
      <c r="D73" s="83" t="s">
        <v>59</v>
      </c>
      <c r="E73" s="64"/>
      <c r="F73" s="83"/>
      <c r="G73" s="84"/>
      <c r="H73" s="83"/>
      <c r="I73" s="85"/>
      <c r="J73" s="83"/>
      <c r="K73" s="84"/>
      <c r="L73" s="83"/>
      <c r="M73" s="86"/>
      <c r="N73" s="86"/>
      <c r="O73" s="74"/>
      <c r="P73" s="74"/>
    </row>
    <row r="74" spans="1:16" ht="49.5">
      <c r="A74" s="82" t="s">
        <v>378</v>
      </c>
      <c r="B74" s="83" t="s">
        <v>305</v>
      </c>
      <c r="C74" s="83" t="s">
        <v>672</v>
      </c>
      <c r="D74" s="83" t="s">
        <v>266</v>
      </c>
      <c r="E74" s="64"/>
      <c r="F74" s="83"/>
      <c r="G74" s="84"/>
      <c r="H74" s="83"/>
      <c r="I74" s="85"/>
      <c r="J74" s="83"/>
      <c r="K74" s="84"/>
      <c r="L74" s="83"/>
      <c r="M74" s="86"/>
      <c r="N74" s="86"/>
      <c r="O74" s="74"/>
      <c r="P74" s="74"/>
    </row>
    <row r="75" spans="1:16" ht="33">
      <c r="A75" s="82" t="s">
        <v>379</v>
      </c>
      <c r="B75" s="83" t="s">
        <v>267</v>
      </c>
      <c r="C75" s="83" t="s">
        <v>671</v>
      </c>
      <c r="D75" s="83" t="s">
        <v>268</v>
      </c>
      <c r="E75" s="64"/>
      <c r="F75" s="83"/>
      <c r="G75" s="84"/>
      <c r="H75" s="83"/>
      <c r="I75" s="85"/>
      <c r="J75" s="83"/>
      <c r="K75" s="84"/>
      <c r="L75" s="83"/>
      <c r="M75" s="86"/>
      <c r="N75" s="86"/>
      <c r="O75" s="74"/>
      <c r="P75" s="74"/>
    </row>
    <row r="76" spans="1:16" ht="16.5">
      <c r="A76" s="82"/>
      <c r="B76" s="83"/>
      <c r="C76" s="83"/>
      <c r="D76" s="83"/>
      <c r="E76" s="64"/>
      <c r="G76" s="84"/>
      <c r="H76" s="83"/>
      <c r="I76" s="85"/>
      <c r="J76" s="83"/>
      <c r="K76" s="84"/>
      <c r="L76" s="83"/>
      <c r="M76" s="86"/>
      <c r="N76" s="86"/>
      <c r="O76" s="74"/>
      <c r="P76" s="74"/>
    </row>
    <row r="77" spans="1:16" ht="16.5">
      <c r="A77" s="92"/>
      <c r="B77" s="93"/>
      <c r="C77" s="92"/>
      <c r="D77" s="92"/>
      <c r="E77" s="64"/>
      <c r="F77" s="92"/>
      <c r="G77" s="94"/>
      <c r="H77" s="95"/>
      <c r="I77" s="96"/>
      <c r="J77" s="94"/>
      <c r="K77" s="94"/>
      <c r="L77" s="95"/>
      <c r="M77" s="97"/>
      <c r="N77" s="97"/>
      <c r="O77" s="74"/>
      <c r="P77" s="74"/>
    </row>
    <row r="78" spans="1:16" ht="14">
      <c r="A78" s="98"/>
      <c r="B78" s="98"/>
      <c r="C78" s="74"/>
      <c r="D78" s="74"/>
      <c r="E78" s="74"/>
      <c r="F78" s="74"/>
      <c r="G78" s="74"/>
      <c r="H78" s="99"/>
      <c r="I78" s="74"/>
      <c r="J78" s="74"/>
      <c r="K78" s="74"/>
      <c r="L78" s="99"/>
      <c r="M78" s="74"/>
      <c r="N78" s="74"/>
      <c r="O78" s="74"/>
      <c r="P78" s="74"/>
    </row>
  </sheetData>
  <mergeCells count="14">
    <mergeCell ref="B69:D69"/>
    <mergeCell ref="B27:D27"/>
    <mergeCell ref="B40:D40"/>
    <mergeCell ref="B49:D49"/>
    <mergeCell ref="B56:D56"/>
    <mergeCell ref="B10:D10"/>
    <mergeCell ref="A3:D3"/>
    <mergeCell ref="F3:H3"/>
    <mergeCell ref="J3:L3"/>
    <mergeCell ref="F4:F7"/>
    <mergeCell ref="J4:J7"/>
    <mergeCell ref="C5:D5"/>
    <mergeCell ref="C6:D6"/>
    <mergeCell ref="C7:D7"/>
  </mergeCells>
  <phoneticPr fontId="25" type="noConversion"/>
  <conditionalFormatting sqref="B76">
    <cfRule type="expression" dxfId="541" priority="163" stopIfTrue="1">
      <formula>#REF!="NA"</formula>
    </cfRule>
    <cfRule type="expression" dxfId="540" priority="162" stopIfTrue="1">
      <formula>#REF!="Pass"</formula>
    </cfRule>
  </conditionalFormatting>
  <conditionalFormatting sqref="B11:C12 F11:F26">
    <cfRule type="expression" dxfId="539" priority="285" stopIfTrue="1">
      <formula>#REF!="Pass"</formula>
    </cfRule>
    <cfRule type="expression" dxfId="538" priority="286" stopIfTrue="1">
      <formula>#REF!="NA"</formula>
    </cfRule>
  </conditionalFormatting>
  <conditionalFormatting sqref="B13:C13">
    <cfRule type="expression" dxfId="537" priority="210" stopIfTrue="1">
      <formula>#REF!="NA"</formula>
    </cfRule>
    <cfRule type="expression" dxfId="536" priority="209" stopIfTrue="1">
      <formula>#REF!="Pass"</formula>
    </cfRule>
  </conditionalFormatting>
  <conditionalFormatting sqref="B14:C14">
    <cfRule type="expression" dxfId="535" priority="200" stopIfTrue="1">
      <formula>#REF!="NA"</formula>
    </cfRule>
    <cfRule type="expression" dxfId="534" priority="199" stopIfTrue="1">
      <formula>#REF!="Pass"</formula>
    </cfRule>
  </conditionalFormatting>
  <conditionalFormatting sqref="B15:C26">
    <cfRule type="expression" dxfId="533" priority="190" stopIfTrue="1">
      <formula>#REF!="NA"</formula>
    </cfRule>
    <cfRule type="expression" dxfId="532" priority="189" stopIfTrue="1">
      <formula>#REF!="Pass"</formula>
    </cfRule>
  </conditionalFormatting>
  <conditionalFormatting sqref="B28:C28">
    <cfRule type="expression" dxfId="531" priority="109" stopIfTrue="1">
      <formula>#REF!="NA"</formula>
    </cfRule>
    <cfRule type="expression" dxfId="530" priority="108" stopIfTrue="1">
      <formula>#REF!="Pass"</formula>
    </cfRule>
  </conditionalFormatting>
  <conditionalFormatting sqref="B29:C30">
    <cfRule type="expression" dxfId="529" priority="100" stopIfTrue="1">
      <formula>#REF!="NA"</formula>
    </cfRule>
  </conditionalFormatting>
  <conditionalFormatting sqref="B29:C39">
    <cfRule type="expression" dxfId="528" priority="99" stopIfTrue="1">
      <formula>#REF!="Pass"</formula>
    </cfRule>
  </conditionalFormatting>
  <conditionalFormatting sqref="B41:C41">
    <cfRule type="expression" dxfId="527" priority="85" stopIfTrue="1">
      <formula>#REF!="Pass"</formula>
    </cfRule>
    <cfRule type="expression" dxfId="526" priority="86" stopIfTrue="1">
      <formula>#REF!="NA"</formula>
    </cfRule>
  </conditionalFormatting>
  <conditionalFormatting sqref="B42:C43">
    <cfRule type="expression" dxfId="525" priority="77" stopIfTrue="1">
      <formula>#REF!="NA"</formula>
    </cfRule>
  </conditionalFormatting>
  <conditionalFormatting sqref="B42:C48">
    <cfRule type="expression" dxfId="524" priority="76" stopIfTrue="1">
      <formula>#REF!="Pass"</formula>
    </cfRule>
  </conditionalFormatting>
  <conditionalFormatting sqref="B50:C50">
    <cfRule type="expression" dxfId="523" priority="62" stopIfTrue="1">
      <formula>#REF!="Pass"</formula>
    </cfRule>
    <cfRule type="expression" dxfId="522" priority="63" stopIfTrue="1">
      <formula>#REF!="NA"</formula>
    </cfRule>
  </conditionalFormatting>
  <conditionalFormatting sqref="B51:C52">
    <cfRule type="expression" dxfId="521" priority="54" stopIfTrue="1">
      <formula>#REF!="NA"</formula>
    </cfRule>
  </conditionalFormatting>
  <conditionalFormatting sqref="B51:C55">
    <cfRule type="expression" dxfId="520" priority="53" stopIfTrue="1">
      <formula>#REF!="Pass"</formula>
    </cfRule>
  </conditionalFormatting>
  <conditionalFormatting sqref="B57:C57">
    <cfRule type="expression" dxfId="519" priority="39" stopIfTrue="1">
      <formula>#REF!="Pass"</formula>
    </cfRule>
    <cfRule type="expression" dxfId="518" priority="40" stopIfTrue="1">
      <formula>#REF!="NA"</formula>
    </cfRule>
  </conditionalFormatting>
  <conditionalFormatting sqref="B58:C59">
    <cfRule type="expression" dxfId="517" priority="31" stopIfTrue="1">
      <formula>#REF!="NA"</formula>
    </cfRule>
  </conditionalFormatting>
  <conditionalFormatting sqref="B58:C68">
    <cfRule type="expression" dxfId="516" priority="30" stopIfTrue="1">
      <formula>#REF!="Pass"</formula>
    </cfRule>
  </conditionalFormatting>
  <conditionalFormatting sqref="B70:C70">
    <cfRule type="expression" dxfId="515" priority="15" stopIfTrue="1">
      <formula>#REF!="NA"</formula>
    </cfRule>
    <cfRule type="expression" dxfId="514" priority="14" stopIfTrue="1">
      <formula>#REF!="Pass"</formula>
    </cfRule>
  </conditionalFormatting>
  <conditionalFormatting sqref="B71:C71">
    <cfRule type="expression" dxfId="513" priority="10" stopIfTrue="1">
      <formula>#REF!="NA"</formula>
    </cfRule>
    <cfRule type="expression" dxfId="512" priority="9" stopIfTrue="1">
      <formula>#REF!="Pass"</formula>
    </cfRule>
  </conditionalFormatting>
  <conditionalFormatting sqref="B72:C72">
    <cfRule type="expression" dxfId="511" priority="6" stopIfTrue="1">
      <formula>#REF!="NA"</formula>
    </cfRule>
    <cfRule type="expression" dxfId="510" priority="5" stopIfTrue="1">
      <formula>#REF!="Pass"</formula>
    </cfRule>
  </conditionalFormatting>
  <conditionalFormatting sqref="B76:C76">
    <cfRule type="expression" dxfId="509" priority="136" stopIfTrue="1">
      <formula>#REF!="NA"</formula>
    </cfRule>
  </conditionalFormatting>
  <conditionalFormatting sqref="C14">
    <cfRule type="expression" dxfId="508" priority="198" stopIfTrue="1">
      <formula>#REF!="NA"</formula>
    </cfRule>
  </conditionalFormatting>
  <conditionalFormatting sqref="C15:C26">
    <cfRule type="expression" dxfId="507" priority="188" stopIfTrue="1">
      <formula>#REF!="NA"</formula>
    </cfRule>
  </conditionalFormatting>
  <conditionalFormatting sqref="C72">
    <cfRule type="expression" dxfId="506" priority="4" stopIfTrue="1">
      <formula>#REF!="NA"</formula>
    </cfRule>
  </conditionalFormatting>
  <conditionalFormatting sqref="C11:D12">
    <cfRule type="expression" dxfId="505" priority="283" stopIfTrue="1">
      <formula>#REF!="Pass"</formula>
    </cfRule>
    <cfRule type="expression" dxfId="504" priority="284" stopIfTrue="1">
      <formula>#REF!="NA"</formula>
    </cfRule>
  </conditionalFormatting>
  <conditionalFormatting sqref="C13:D13">
    <cfRule type="expression" dxfId="503" priority="205" stopIfTrue="1">
      <formula>#REF!="NA"</formula>
    </cfRule>
  </conditionalFormatting>
  <conditionalFormatting sqref="C13:D14">
    <cfRule type="expression" dxfId="502" priority="196" stopIfTrue="1">
      <formula>#REF!="Pass"</formula>
    </cfRule>
  </conditionalFormatting>
  <conditionalFormatting sqref="C15:D26">
    <cfRule type="expression" dxfId="501" priority="182" stopIfTrue="1">
      <formula>#REF!="Pass"</formula>
    </cfRule>
  </conditionalFormatting>
  <conditionalFormatting sqref="C28:D28">
    <cfRule type="expression" dxfId="500" priority="107" stopIfTrue="1">
      <formula>#REF!="NA"</formula>
    </cfRule>
    <cfRule type="expression" dxfId="499" priority="106" stopIfTrue="1">
      <formula>#REF!="Pass"</formula>
    </cfRule>
  </conditionalFormatting>
  <conditionalFormatting sqref="C29:D39">
    <cfRule type="expression" dxfId="498" priority="97" stopIfTrue="1">
      <formula>#REF!="Pass"</formula>
    </cfRule>
    <cfRule type="expression" dxfId="497" priority="98" stopIfTrue="1">
      <formula>#REF!="NA"</formula>
    </cfRule>
  </conditionalFormatting>
  <conditionalFormatting sqref="C41:D41">
    <cfRule type="expression" dxfId="496" priority="83" stopIfTrue="1">
      <formula>#REF!="Pass"</formula>
    </cfRule>
    <cfRule type="expression" dxfId="495" priority="84" stopIfTrue="1">
      <formula>#REF!="NA"</formula>
    </cfRule>
  </conditionalFormatting>
  <conditionalFormatting sqref="C42:D48">
    <cfRule type="expression" dxfId="494" priority="74" stopIfTrue="1">
      <formula>#REF!="Pass"</formula>
    </cfRule>
    <cfRule type="expression" dxfId="493" priority="75" stopIfTrue="1">
      <formula>#REF!="NA"</formula>
    </cfRule>
  </conditionalFormatting>
  <conditionalFormatting sqref="C50:D50">
    <cfRule type="expression" dxfId="492" priority="61" stopIfTrue="1">
      <formula>#REF!="NA"</formula>
    </cfRule>
    <cfRule type="expression" dxfId="491" priority="60" stopIfTrue="1">
      <formula>#REF!="Pass"</formula>
    </cfRule>
  </conditionalFormatting>
  <conditionalFormatting sqref="C51:D55">
    <cfRule type="expression" dxfId="490" priority="52" stopIfTrue="1">
      <formula>#REF!="NA"</formula>
    </cfRule>
    <cfRule type="expression" dxfId="489" priority="51" stopIfTrue="1">
      <formula>#REF!="Pass"</formula>
    </cfRule>
  </conditionalFormatting>
  <conditionalFormatting sqref="C57:D57">
    <cfRule type="expression" dxfId="488" priority="37" stopIfTrue="1">
      <formula>#REF!="Pass"</formula>
    </cfRule>
    <cfRule type="expression" dxfId="487" priority="38" stopIfTrue="1">
      <formula>#REF!="NA"</formula>
    </cfRule>
  </conditionalFormatting>
  <conditionalFormatting sqref="C58:D68">
    <cfRule type="expression" dxfId="486" priority="28" stopIfTrue="1">
      <formula>#REF!="Pass"</formula>
    </cfRule>
    <cfRule type="expression" dxfId="485" priority="29" stopIfTrue="1">
      <formula>#REF!="NA"</formula>
    </cfRule>
  </conditionalFormatting>
  <conditionalFormatting sqref="C70:D70">
    <cfRule type="expression" dxfId="484" priority="13" stopIfTrue="1">
      <formula>#REF!="NA"</formula>
    </cfRule>
    <cfRule type="expression" dxfId="483" priority="12" stopIfTrue="1">
      <formula>#REF!="Pass"</formula>
    </cfRule>
  </conditionalFormatting>
  <conditionalFormatting sqref="C71:D71">
    <cfRule type="expression" dxfId="482" priority="7" stopIfTrue="1">
      <formula>#REF!="NA"</formula>
    </cfRule>
  </conditionalFormatting>
  <conditionalFormatting sqref="C71:D72">
    <cfRule type="expression" dxfId="481" priority="3" stopIfTrue="1">
      <formula>#REF!="Pass"</formula>
    </cfRule>
  </conditionalFormatting>
  <conditionalFormatting sqref="C73:D76">
    <cfRule type="expression" dxfId="480" priority="120" stopIfTrue="1">
      <formula>#REF!="Pass"</formula>
    </cfRule>
  </conditionalFormatting>
  <conditionalFormatting sqref="C76:D76">
    <cfRule type="expression" dxfId="479" priority="118" stopIfTrue="1">
      <formula>#REF!="Pass"</formula>
    </cfRule>
    <cfRule type="expression" dxfId="478" priority="119" stopIfTrue="1">
      <formula>#REF!="NA"</formula>
    </cfRule>
  </conditionalFormatting>
  <conditionalFormatting sqref="D11:D12">
    <cfRule type="expression" dxfId="477" priority="282" stopIfTrue="1">
      <formula>#REF!="NA"</formula>
    </cfRule>
  </conditionalFormatting>
  <conditionalFormatting sqref="D11:D13">
    <cfRule type="expression" dxfId="476" priority="206" stopIfTrue="1">
      <formula>#REF!="Pass"</formula>
    </cfRule>
  </conditionalFormatting>
  <conditionalFormatting sqref="D13:D14">
    <cfRule type="expression" dxfId="475" priority="195" stopIfTrue="1">
      <formula>#REF!="NA"</formula>
    </cfRule>
  </conditionalFormatting>
  <conditionalFormatting sqref="D14">
    <cfRule type="expression" dxfId="474" priority="194" stopIfTrue="1">
      <formula>#REF!="Pass"</formula>
    </cfRule>
  </conditionalFormatting>
  <conditionalFormatting sqref="D14:D26">
    <cfRule type="expression" dxfId="473" priority="181" stopIfTrue="1">
      <formula>#REF!="NA"</formula>
    </cfRule>
  </conditionalFormatting>
  <conditionalFormatting sqref="D15:D26 D31:D39 D44:D48 D53:D55 D60:D68 D73:D75">
    <cfRule type="expression" dxfId="472" priority="180" stopIfTrue="1">
      <formula>#REF!="Pass"</formula>
    </cfRule>
  </conditionalFormatting>
  <conditionalFormatting sqref="D15:D26">
    <cfRule type="expression" dxfId="471" priority="179" stopIfTrue="1">
      <formula>#REF!="NA"</formula>
    </cfRule>
  </conditionalFormatting>
  <conditionalFormatting sqref="D28">
    <cfRule type="expression" dxfId="470" priority="105" stopIfTrue="1">
      <formula>#REF!="NA"</formula>
    </cfRule>
  </conditionalFormatting>
  <conditionalFormatting sqref="D28:D29">
    <cfRule type="expression" dxfId="469" priority="102" stopIfTrue="1">
      <formula>#REF!="Pass"</formula>
    </cfRule>
  </conditionalFormatting>
  <conditionalFormatting sqref="D29:D30">
    <cfRule type="expression" dxfId="468" priority="96" stopIfTrue="1">
      <formula>#REF!="NA"</formula>
    </cfRule>
  </conditionalFormatting>
  <conditionalFormatting sqref="D30">
    <cfRule type="expression" dxfId="467" priority="95" stopIfTrue="1">
      <formula>#REF!="Pass"</formula>
    </cfRule>
  </conditionalFormatting>
  <conditionalFormatting sqref="D41">
    <cfRule type="expression" dxfId="466" priority="82" stopIfTrue="1">
      <formula>#REF!="NA"</formula>
    </cfRule>
  </conditionalFormatting>
  <conditionalFormatting sqref="D41:D42">
    <cfRule type="expression" dxfId="465" priority="79" stopIfTrue="1">
      <formula>#REF!="Pass"</formula>
    </cfRule>
  </conditionalFormatting>
  <conditionalFormatting sqref="D42:D43">
    <cfRule type="expression" dxfId="464" priority="73" stopIfTrue="1">
      <formula>#REF!="NA"</formula>
    </cfRule>
  </conditionalFormatting>
  <conditionalFormatting sqref="D43">
    <cfRule type="expression" dxfId="463" priority="72" stopIfTrue="1">
      <formula>#REF!="Pass"</formula>
    </cfRule>
  </conditionalFormatting>
  <conditionalFormatting sqref="D50">
    <cfRule type="expression" dxfId="462" priority="59" stopIfTrue="1">
      <formula>#REF!="NA"</formula>
    </cfRule>
  </conditionalFormatting>
  <conditionalFormatting sqref="D50:D51">
    <cfRule type="expression" dxfId="461" priority="56" stopIfTrue="1">
      <formula>#REF!="Pass"</formula>
    </cfRule>
  </conditionalFormatting>
  <conditionalFormatting sqref="D51:D52">
    <cfRule type="expression" dxfId="460" priority="50" stopIfTrue="1">
      <formula>#REF!="NA"</formula>
    </cfRule>
  </conditionalFormatting>
  <conditionalFormatting sqref="D52">
    <cfRule type="expression" dxfId="459" priority="49" stopIfTrue="1">
      <formula>#REF!="Pass"</formula>
    </cfRule>
  </conditionalFormatting>
  <conditionalFormatting sqref="D57">
    <cfRule type="expression" dxfId="458" priority="36" stopIfTrue="1">
      <formula>#REF!="NA"</formula>
    </cfRule>
  </conditionalFormatting>
  <conditionalFormatting sqref="D57:D58">
    <cfRule type="expression" dxfId="457" priority="33" stopIfTrue="1">
      <formula>#REF!="Pass"</formula>
    </cfRule>
  </conditionalFormatting>
  <conditionalFormatting sqref="D58:D59">
    <cfRule type="expression" dxfId="456" priority="27" stopIfTrue="1">
      <formula>#REF!="NA"</formula>
    </cfRule>
  </conditionalFormatting>
  <conditionalFormatting sqref="D59">
    <cfRule type="expression" dxfId="455" priority="26" stopIfTrue="1">
      <formula>#REF!="Pass"</formula>
    </cfRule>
  </conditionalFormatting>
  <conditionalFormatting sqref="D70">
    <cfRule type="expression" dxfId="454" priority="11" stopIfTrue="1">
      <formula>#REF!="NA"</formula>
    </cfRule>
  </conditionalFormatting>
  <conditionalFormatting sqref="D70:D71">
    <cfRule type="expression" dxfId="453" priority="8" stopIfTrue="1">
      <formula>#REF!="Pass"</formula>
    </cfRule>
  </conditionalFormatting>
  <conditionalFormatting sqref="D71:D72">
    <cfRule type="expression" dxfId="452" priority="2" stopIfTrue="1">
      <formula>#REF!="NA"</formula>
    </cfRule>
  </conditionalFormatting>
  <conditionalFormatting sqref="D72">
    <cfRule type="expression" dxfId="451" priority="1" stopIfTrue="1">
      <formula>#REF!="Pass"</formula>
    </cfRule>
  </conditionalFormatting>
  <conditionalFormatting sqref="E10:E76 I11:I26 M11:N26 I28:I39 M28:N39 I41:I48 M41:N48 I50:I55 M50:N55 I57:I68 M57:N68 I70:I76 M70:N76">
    <cfRule type="expression" dxfId="450" priority="251" stopIfTrue="1">
      <formula>#REF!="Pass"</formula>
    </cfRule>
  </conditionalFormatting>
  <conditionalFormatting sqref="F28:F39 H28:H39 L28:L39 F41:F48 H41:H48 L41:L48 F50:F55 H50:H55 L50:L55 F57:F68 H57:H68 L57:L68 F70:F75 H70:H76 L70:L76 D72:D73 C73 C74:D75">
    <cfRule type="expression" dxfId="449" priority="169" stopIfTrue="1">
      <formula>#REF!="NA"</formula>
    </cfRule>
  </conditionalFormatting>
  <conditionalFormatting sqref="F28:F39 H28:H39 L28:L39 F41:F48 H41:H48 L41:L48 F50:F55 H50:H55 L50:L55 F57:F68 H57:H68 L57:L68 F70:F75 H70:H76 L70:L76">
    <cfRule type="expression" dxfId="448" priority="165" stopIfTrue="1">
      <formula>#REF!="Pass"</formula>
    </cfRule>
  </conditionalFormatting>
  <conditionalFormatting sqref="G10">
    <cfRule type="expression" dxfId="447" priority="269" stopIfTrue="1">
      <formula>#REF!="Pass"</formula>
    </cfRule>
    <cfRule type="expression" dxfId="446" priority="268" stopIfTrue="1">
      <formula>#REF!="NA"</formula>
    </cfRule>
    <cfRule type="expression" dxfId="445" priority="267" stopIfTrue="1">
      <formula>#REF!="Pass"</formula>
    </cfRule>
    <cfRule type="expression" dxfId="444" priority="270" stopIfTrue="1">
      <formula>#REF!="NA"</formula>
    </cfRule>
  </conditionalFormatting>
  <conditionalFormatting sqref="G11:G26 K11:K26 G28:G39 K28:K39 G41:G48 K41:K48 G50:G55 K50:K55 G57:G68 K57:K68 G70:G76 K70:K76">
    <cfRule type="cellIs" dxfId="443" priority="272" stopIfTrue="1" operator="equal">
      <formula>"Fail"</formula>
    </cfRule>
    <cfRule type="cellIs" dxfId="442" priority="273" stopIfTrue="1" operator="equal">
      <formula>"Pass"</formula>
    </cfRule>
  </conditionalFormatting>
  <conditionalFormatting sqref="G27">
    <cfRule type="expression" dxfId="441" priority="114" stopIfTrue="1">
      <formula>#REF!="NA"</formula>
    </cfRule>
    <cfRule type="expression" dxfId="440" priority="115" stopIfTrue="1">
      <formula>#REF!="Pass"</formula>
    </cfRule>
    <cfRule type="expression" dxfId="439" priority="116" stopIfTrue="1">
      <formula>#REF!="NA"</formula>
    </cfRule>
    <cfRule type="expression" dxfId="438" priority="113" stopIfTrue="1">
      <formula>#REF!="Pass"</formula>
    </cfRule>
  </conditionalFormatting>
  <conditionalFormatting sqref="G40">
    <cfRule type="expression" dxfId="437" priority="90" stopIfTrue="1">
      <formula>#REF!="Pass"</formula>
    </cfRule>
    <cfRule type="expression" dxfId="436" priority="91" stopIfTrue="1">
      <formula>#REF!="NA"</formula>
    </cfRule>
    <cfRule type="expression" dxfId="435" priority="92" stopIfTrue="1">
      <formula>#REF!="Pass"</formula>
    </cfRule>
    <cfRule type="expression" dxfId="434" priority="93" stopIfTrue="1">
      <formula>#REF!="NA"</formula>
    </cfRule>
  </conditionalFormatting>
  <conditionalFormatting sqref="G49">
    <cfRule type="expression" dxfId="433" priority="70" stopIfTrue="1">
      <formula>#REF!="NA"</formula>
    </cfRule>
    <cfRule type="expression" dxfId="432" priority="69" stopIfTrue="1">
      <formula>#REF!="Pass"</formula>
    </cfRule>
    <cfRule type="expression" dxfId="431" priority="68" stopIfTrue="1">
      <formula>#REF!="NA"</formula>
    </cfRule>
    <cfRule type="expression" dxfId="430" priority="67" stopIfTrue="1">
      <formula>#REF!="Pass"</formula>
    </cfRule>
  </conditionalFormatting>
  <conditionalFormatting sqref="G56">
    <cfRule type="expression" dxfId="429" priority="44" stopIfTrue="1">
      <formula>#REF!="Pass"</formula>
    </cfRule>
    <cfRule type="expression" dxfId="428" priority="45" stopIfTrue="1">
      <formula>#REF!="NA"</formula>
    </cfRule>
    <cfRule type="expression" dxfId="427" priority="46" stopIfTrue="1">
      <formula>#REF!="Pass"</formula>
    </cfRule>
    <cfRule type="expression" dxfId="426" priority="47" stopIfTrue="1">
      <formula>#REF!="NA"</formula>
    </cfRule>
  </conditionalFormatting>
  <conditionalFormatting sqref="G69">
    <cfRule type="expression" dxfId="425" priority="22" stopIfTrue="1">
      <formula>#REF!="NA"</formula>
    </cfRule>
    <cfRule type="expression" dxfId="424" priority="21" stopIfTrue="1">
      <formula>#REF!="Pass"</formula>
    </cfRule>
    <cfRule type="expression" dxfId="423" priority="20" stopIfTrue="1">
      <formula>#REF!="NA"</formula>
    </cfRule>
    <cfRule type="expression" dxfId="422" priority="19" stopIfTrue="1">
      <formula>#REF!="Pass"</formula>
    </cfRule>
  </conditionalFormatting>
  <conditionalFormatting sqref="H11:H26">
    <cfRule type="expression" dxfId="421" priority="262" stopIfTrue="1">
      <formula>#REF!="Pass"</formula>
    </cfRule>
    <cfRule type="expression" dxfId="420" priority="263" stopIfTrue="1">
      <formula>#REF!="NA"</formula>
    </cfRule>
  </conditionalFormatting>
  <conditionalFormatting sqref="H28:H39 L28:L39 H41:H48 L41:L48 H50:H55 L50:L55 H57:H68 L57:L68 H70:H75 L70:L76 B73:C75 J10:J75">
    <cfRule type="expression" dxfId="419" priority="175" stopIfTrue="1">
      <formula>#REF!="Pass"</formula>
    </cfRule>
  </conditionalFormatting>
  <conditionalFormatting sqref="H10:I10">
    <cfRule type="expression" dxfId="418" priority="271" stopIfTrue="1">
      <formula>#REF!="Pass"</formula>
    </cfRule>
  </conditionalFormatting>
  <conditionalFormatting sqref="H27:I27">
    <cfRule type="expression" dxfId="417" priority="117" stopIfTrue="1">
      <formula>#REF!="Pass"</formula>
    </cfRule>
  </conditionalFormatting>
  <conditionalFormatting sqref="H40:I40">
    <cfRule type="expression" dxfId="416" priority="94" stopIfTrue="1">
      <formula>#REF!="Pass"</formula>
    </cfRule>
  </conditionalFormatting>
  <conditionalFormatting sqref="H49:I49">
    <cfRule type="expression" dxfId="415" priority="71" stopIfTrue="1">
      <formula>#REF!="Pass"</formula>
    </cfRule>
  </conditionalFormatting>
  <conditionalFormatting sqref="H56:I56">
    <cfRule type="expression" dxfId="414" priority="48" stopIfTrue="1">
      <formula>#REF!="Pass"</formula>
    </cfRule>
  </conditionalFormatting>
  <conditionalFormatting sqref="H69:I69">
    <cfRule type="expression" dxfId="413" priority="23" stopIfTrue="1">
      <formula>#REF!="Pass"</formula>
    </cfRule>
  </conditionalFormatting>
  <conditionalFormatting sqref="J10:J26 F11:F26 H11:H26 L11:L26">
    <cfRule type="expression" dxfId="412" priority="250" stopIfTrue="1">
      <formula>#REF!="NA"</formula>
    </cfRule>
    <cfRule type="expression" dxfId="411" priority="249" stopIfTrue="1">
      <formula>#REF!="Pass"</formula>
    </cfRule>
  </conditionalFormatting>
  <conditionalFormatting sqref="J10:J75 H28:H39 L28:L39 H41:H48 L41:L48 H50:H55 L50:L55 H57:H68 L57:L68 H70:H75 L70:L76 B73:D75 B31:D39 B44:D48 B53:D55 B60:D68">
    <cfRule type="expression" dxfId="410" priority="176" stopIfTrue="1">
      <formula>#REF!="NA"</formula>
    </cfRule>
  </conditionalFormatting>
  <conditionalFormatting sqref="J27:J76">
    <cfRule type="expression" dxfId="409" priority="16" stopIfTrue="1">
      <formula>#REF!="Pass"</formula>
    </cfRule>
    <cfRule type="expression" dxfId="408" priority="17" stopIfTrue="1">
      <formula>#REF!="NA"</formula>
    </cfRule>
  </conditionalFormatting>
  <conditionalFormatting sqref="L11:L26">
    <cfRule type="expression" dxfId="407" priority="258" stopIfTrue="1">
      <formula>#REF!="Pass"</formula>
    </cfRule>
    <cfRule type="expression" dxfId="406" priority="259" stopIfTrue="1">
      <formula>#REF!="NA"</formula>
    </cfRule>
  </conditionalFormatting>
  <conditionalFormatting sqref="L10:N10">
    <cfRule type="expression" dxfId="405" priority="266" stopIfTrue="1">
      <formula>#REF!="Pass"</formula>
    </cfRule>
  </conditionalFormatting>
  <conditionalFormatting sqref="L27:N27">
    <cfRule type="expression" dxfId="404" priority="112" stopIfTrue="1">
      <formula>#REF!="Pass"</formula>
    </cfRule>
  </conditionalFormatting>
  <conditionalFormatting sqref="L40:N40">
    <cfRule type="expression" dxfId="403" priority="89" stopIfTrue="1">
      <formula>#REF!="Pass"</formula>
    </cfRule>
  </conditionalFormatting>
  <conditionalFormatting sqref="L49:N49">
    <cfRule type="expression" dxfId="402" priority="66" stopIfTrue="1">
      <formula>#REF!="Pass"</formula>
    </cfRule>
  </conditionalFormatting>
  <conditionalFormatting sqref="L56:N56">
    <cfRule type="expression" dxfId="401" priority="43" stopIfTrue="1">
      <formula>#REF!="Pass"</formula>
    </cfRule>
  </conditionalFormatting>
  <conditionalFormatting sqref="L69:N69">
    <cfRule type="expression" dxfId="400" priority="18" stopIfTrue="1">
      <formula>#REF!="Pass"</formula>
    </cfRule>
  </conditionalFormatting>
  <dataValidations count="1">
    <dataValidation type="list" allowBlank="1" showInputMessage="1" showErrorMessage="1" sqref="K65603:K65612 JG65603:JG65612 TC65603:TC65612 ACY65603:ACY65612 AMU65603:AMU65612 AWQ65603:AWQ65612 BGM65603:BGM65612 BQI65603:BQI65612 CAE65603:CAE65612 CKA65603:CKA65612 CTW65603:CTW65612 DDS65603:DDS65612 DNO65603:DNO65612 DXK65603:DXK65612 EHG65603:EHG65612 ERC65603:ERC65612 FAY65603:FAY65612 FKU65603:FKU65612 FUQ65603:FUQ65612 GEM65603:GEM65612 GOI65603:GOI65612 GYE65603:GYE65612 HIA65603:HIA65612 HRW65603:HRW65612 IBS65603:IBS65612 ILO65603:ILO65612 IVK65603:IVK65612 JFG65603:JFG65612 JPC65603:JPC65612 JYY65603:JYY65612 KIU65603:KIU65612 KSQ65603:KSQ65612 LCM65603:LCM65612 LMI65603:LMI65612 LWE65603:LWE65612 MGA65603:MGA65612 MPW65603:MPW65612 MZS65603:MZS65612 NJO65603:NJO65612 NTK65603:NTK65612 ODG65603:ODG65612 ONC65603:ONC65612 OWY65603:OWY65612 PGU65603:PGU65612 PQQ65603:PQQ65612 QAM65603:QAM65612 QKI65603:QKI65612 QUE65603:QUE65612 REA65603:REA65612 RNW65603:RNW65612 RXS65603:RXS65612 SHO65603:SHO65612 SRK65603:SRK65612 TBG65603:TBG65612 TLC65603:TLC65612 TUY65603:TUY65612 UEU65603:UEU65612 UOQ65603:UOQ65612 UYM65603:UYM65612 VII65603:VII65612 VSE65603:VSE65612 WCA65603:WCA65612 WLW65603:WLW65612 WVS65603:WVS65612 K131139:K131148 JG131139:JG131148 TC131139:TC131148 ACY131139:ACY131148 AMU131139:AMU131148 AWQ131139:AWQ131148 BGM131139:BGM131148 BQI131139:BQI131148 CAE131139:CAE131148 CKA131139:CKA131148 CTW131139:CTW131148 DDS131139:DDS131148 DNO131139:DNO131148 DXK131139:DXK131148 EHG131139:EHG131148 ERC131139:ERC131148 FAY131139:FAY131148 FKU131139:FKU131148 FUQ131139:FUQ131148 GEM131139:GEM131148 GOI131139:GOI131148 GYE131139:GYE131148 HIA131139:HIA131148 HRW131139:HRW131148 IBS131139:IBS131148 ILO131139:ILO131148 IVK131139:IVK131148 JFG131139:JFG131148 JPC131139:JPC131148 JYY131139:JYY131148 KIU131139:KIU131148 KSQ131139:KSQ131148 LCM131139:LCM131148 LMI131139:LMI131148 LWE131139:LWE131148 MGA131139:MGA131148 MPW131139:MPW131148 MZS131139:MZS131148 NJO131139:NJO131148 NTK131139:NTK131148 ODG131139:ODG131148 ONC131139:ONC131148 OWY131139:OWY131148 PGU131139:PGU131148 PQQ131139:PQQ131148 QAM131139:QAM131148 QKI131139:QKI131148 QUE131139:QUE131148 REA131139:REA131148 RNW131139:RNW131148 RXS131139:RXS131148 SHO131139:SHO131148 SRK131139:SRK131148 TBG131139:TBG131148 TLC131139:TLC131148 TUY131139:TUY131148 UEU131139:UEU131148 UOQ131139:UOQ131148 UYM131139:UYM131148 VII131139:VII131148 VSE131139:VSE131148 WCA131139:WCA131148 WLW131139:WLW131148 WVS131139:WVS131148 K196675:K196684 JG196675:JG196684 TC196675:TC196684 ACY196675:ACY196684 AMU196675:AMU196684 AWQ196675:AWQ196684 BGM196675:BGM196684 BQI196675:BQI196684 CAE196675:CAE196684 CKA196675:CKA196684 CTW196675:CTW196684 DDS196675:DDS196684 DNO196675:DNO196684 DXK196675:DXK196684 EHG196675:EHG196684 ERC196675:ERC196684 FAY196675:FAY196684 FKU196675:FKU196684 FUQ196675:FUQ196684 GEM196675:GEM196684 GOI196675:GOI196684 GYE196675:GYE196684 HIA196675:HIA196684 HRW196675:HRW196684 IBS196675:IBS196684 ILO196675:ILO196684 IVK196675:IVK196684 JFG196675:JFG196684 JPC196675:JPC196684 JYY196675:JYY196684 KIU196675:KIU196684 KSQ196675:KSQ196684 LCM196675:LCM196684 LMI196675:LMI196684 LWE196675:LWE196684 MGA196675:MGA196684 MPW196675:MPW196684 MZS196675:MZS196684 NJO196675:NJO196684 NTK196675:NTK196684 ODG196675:ODG196684 ONC196675:ONC196684 OWY196675:OWY196684 PGU196675:PGU196684 PQQ196675:PQQ196684 QAM196675:QAM196684 QKI196675:QKI196684 QUE196675:QUE196684 REA196675:REA196684 RNW196675:RNW196684 RXS196675:RXS196684 SHO196675:SHO196684 SRK196675:SRK196684 TBG196675:TBG196684 TLC196675:TLC196684 TUY196675:TUY196684 UEU196675:UEU196684 UOQ196675:UOQ196684 UYM196675:UYM196684 VII196675:VII196684 VSE196675:VSE196684 WCA196675:WCA196684 WLW196675:WLW196684 WVS196675:WVS196684 K262211:K262220 JG262211:JG262220 TC262211:TC262220 ACY262211:ACY262220 AMU262211:AMU262220 AWQ262211:AWQ262220 BGM262211:BGM262220 BQI262211:BQI262220 CAE262211:CAE262220 CKA262211:CKA262220 CTW262211:CTW262220 DDS262211:DDS262220 DNO262211:DNO262220 DXK262211:DXK262220 EHG262211:EHG262220 ERC262211:ERC262220 FAY262211:FAY262220 FKU262211:FKU262220 FUQ262211:FUQ262220 GEM262211:GEM262220 GOI262211:GOI262220 GYE262211:GYE262220 HIA262211:HIA262220 HRW262211:HRW262220 IBS262211:IBS262220 ILO262211:ILO262220 IVK262211:IVK262220 JFG262211:JFG262220 JPC262211:JPC262220 JYY262211:JYY262220 KIU262211:KIU262220 KSQ262211:KSQ262220 LCM262211:LCM262220 LMI262211:LMI262220 LWE262211:LWE262220 MGA262211:MGA262220 MPW262211:MPW262220 MZS262211:MZS262220 NJO262211:NJO262220 NTK262211:NTK262220 ODG262211:ODG262220 ONC262211:ONC262220 OWY262211:OWY262220 PGU262211:PGU262220 PQQ262211:PQQ262220 QAM262211:QAM262220 QKI262211:QKI262220 QUE262211:QUE262220 REA262211:REA262220 RNW262211:RNW262220 RXS262211:RXS262220 SHO262211:SHO262220 SRK262211:SRK262220 TBG262211:TBG262220 TLC262211:TLC262220 TUY262211:TUY262220 UEU262211:UEU262220 UOQ262211:UOQ262220 UYM262211:UYM262220 VII262211:VII262220 VSE262211:VSE262220 WCA262211:WCA262220 WLW262211:WLW262220 WVS262211:WVS262220 K327747:K327756 JG327747:JG327756 TC327747:TC327756 ACY327747:ACY327756 AMU327747:AMU327756 AWQ327747:AWQ327756 BGM327747:BGM327756 BQI327747:BQI327756 CAE327747:CAE327756 CKA327747:CKA327756 CTW327747:CTW327756 DDS327747:DDS327756 DNO327747:DNO327756 DXK327747:DXK327756 EHG327747:EHG327756 ERC327747:ERC327756 FAY327747:FAY327756 FKU327747:FKU327756 FUQ327747:FUQ327756 GEM327747:GEM327756 GOI327747:GOI327756 GYE327747:GYE327756 HIA327747:HIA327756 HRW327747:HRW327756 IBS327747:IBS327756 ILO327747:ILO327756 IVK327747:IVK327756 JFG327747:JFG327756 JPC327747:JPC327756 JYY327747:JYY327756 KIU327747:KIU327756 KSQ327747:KSQ327756 LCM327747:LCM327756 LMI327747:LMI327756 LWE327747:LWE327756 MGA327747:MGA327756 MPW327747:MPW327756 MZS327747:MZS327756 NJO327747:NJO327756 NTK327747:NTK327756 ODG327747:ODG327756 ONC327747:ONC327756 OWY327747:OWY327756 PGU327747:PGU327756 PQQ327747:PQQ327756 QAM327747:QAM327756 QKI327747:QKI327756 QUE327747:QUE327756 REA327747:REA327756 RNW327747:RNW327756 RXS327747:RXS327756 SHO327747:SHO327756 SRK327747:SRK327756 TBG327747:TBG327756 TLC327747:TLC327756 TUY327747:TUY327756 UEU327747:UEU327756 UOQ327747:UOQ327756 UYM327747:UYM327756 VII327747:VII327756 VSE327747:VSE327756 WCA327747:WCA327756 WLW327747:WLW327756 WVS327747:WVS327756 K393283:K393292 JG393283:JG393292 TC393283:TC393292 ACY393283:ACY393292 AMU393283:AMU393292 AWQ393283:AWQ393292 BGM393283:BGM393292 BQI393283:BQI393292 CAE393283:CAE393292 CKA393283:CKA393292 CTW393283:CTW393292 DDS393283:DDS393292 DNO393283:DNO393292 DXK393283:DXK393292 EHG393283:EHG393292 ERC393283:ERC393292 FAY393283:FAY393292 FKU393283:FKU393292 FUQ393283:FUQ393292 GEM393283:GEM393292 GOI393283:GOI393292 GYE393283:GYE393292 HIA393283:HIA393292 HRW393283:HRW393292 IBS393283:IBS393292 ILO393283:ILO393292 IVK393283:IVK393292 JFG393283:JFG393292 JPC393283:JPC393292 JYY393283:JYY393292 KIU393283:KIU393292 KSQ393283:KSQ393292 LCM393283:LCM393292 LMI393283:LMI393292 LWE393283:LWE393292 MGA393283:MGA393292 MPW393283:MPW393292 MZS393283:MZS393292 NJO393283:NJO393292 NTK393283:NTK393292 ODG393283:ODG393292 ONC393283:ONC393292 OWY393283:OWY393292 PGU393283:PGU393292 PQQ393283:PQQ393292 QAM393283:QAM393292 QKI393283:QKI393292 QUE393283:QUE393292 REA393283:REA393292 RNW393283:RNW393292 RXS393283:RXS393292 SHO393283:SHO393292 SRK393283:SRK393292 TBG393283:TBG393292 TLC393283:TLC393292 TUY393283:TUY393292 UEU393283:UEU393292 UOQ393283:UOQ393292 UYM393283:UYM393292 VII393283:VII393292 VSE393283:VSE393292 WCA393283:WCA393292 WLW393283:WLW393292 WVS393283:WVS393292 K458819:K458828 JG458819:JG458828 TC458819:TC458828 ACY458819:ACY458828 AMU458819:AMU458828 AWQ458819:AWQ458828 BGM458819:BGM458828 BQI458819:BQI458828 CAE458819:CAE458828 CKA458819:CKA458828 CTW458819:CTW458828 DDS458819:DDS458828 DNO458819:DNO458828 DXK458819:DXK458828 EHG458819:EHG458828 ERC458819:ERC458828 FAY458819:FAY458828 FKU458819:FKU458828 FUQ458819:FUQ458828 GEM458819:GEM458828 GOI458819:GOI458828 GYE458819:GYE458828 HIA458819:HIA458828 HRW458819:HRW458828 IBS458819:IBS458828 ILO458819:ILO458828 IVK458819:IVK458828 JFG458819:JFG458828 JPC458819:JPC458828 JYY458819:JYY458828 KIU458819:KIU458828 KSQ458819:KSQ458828 LCM458819:LCM458828 LMI458819:LMI458828 LWE458819:LWE458828 MGA458819:MGA458828 MPW458819:MPW458828 MZS458819:MZS458828 NJO458819:NJO458828 NTK458819:NTK458828 ODG458819:ODG458828 ONC458819:ONC458828 OWY458819:OWY458828 PGU458819:PGU458828 PQQ458819:PQQ458828 QAM458819:QAM458828 QKI458819:QKI458828 QUE458819:QUE458828 REA458819:REA458828 RNW458819:RNW458828 RXS458819:RXS458828 SHO458819:SHO458828 SRK458819:SRK458828 TBG458819:TBG458828 TLC458819:TLC458828 TUY458819:TUY458828 UEU458819:UEU458828 UOQ458819:UOQ458828 UYM458819:UYM458828 VII458819:VII458828 VSE458819:VSE458828 WCA458819:WCA458828 WLW458819:WLW458828 WVS458819:WVS458828 K524355:K524364 JG524355:JG524364 TC524355:TC524364 ACY524355:ACY524364 AMU524355:AMU524364 AWQ524355:AWQ524364 BGM524355:BGM524364 BQI524355:BQI524364 CAE524355:CAE524364 CKA524355:CKA524364 CTW524355:CTW524364 DDS524355:DDS524364 DNO524355:DNO524364 DXK524355:DXK524364 EHG524355:EHG524364 ERC524355:ERC524364 FAY524355:FAY524364 FKU524355:FKU524364 FUQ524355:FUQ524364 GEM524355:GEM524364 GOI524355:GOI524364 GYE524355:GYE524364 HIA524355:HIA524364 HRW524355:HRW524364 IBS524355:IBS524364 ILO524355:ILO524364 IVK524355:IVK524364 JFG524355:JFG524364 JPC524355:JPC524364 JYY524355:JYY524364 KIU524355:KIU524364 KSQ524355:KSQ524364 LCM524355:LCM524364 LMI524355:LMI524364 LWE524355:LWE524364 MGA524355:MGA524364 MPW524355:MPW524364 MZS524355:MZS524364 NJO524355:NJO524364 NTK524355:NTK524364 ODG524355:ODG524364 ONC524355:ONC524364 OWY524355:OWY524364 PGU524355:PGU524364 PQQ524355:PQQ524364 QAM524355:QAM524364 QKI524355:QKI524364 QUE524355:QUE524364 REA524355:REA524364 RNW524355:RNW524364 RXS524355:RXS524364 SHO524355:SHO524364 SRK524355:SRK524364 TBG524355:TBG524364 TLC524355:TLC524364 TUY524355:TUY524364 UEU524355:UEU524364 UOQ524355:UOQ524364 UYM524355:UYM524364 VII524355:VII524364 VSE524355:VSE524364 WCA524355:WCA524364 WLW524355:WLW524364 WVS524355:WVS524364 K589891:K589900 JG589891:JG589900 TC589891:TC589900 ACY589891:ACY589900 AMU589891:AMU589900 AWQ589891:AWQ589900 BGM589891:BGM589900 BQI589891:BQI589900 CAE589891:CAE589900 CKA589891:CKA589900 CTW589891:CTW589900 DDS589891:DDS589900 DNO589891:DNO589900 DXK589891:DXK589900 EHG589891:EHG589900 ERC589891:ERC589900 FAY589891:FAY589900 FKU589891:FKU589900 FUQ589891:FUQ589900 GEM589891:GEM589900 GOI589891:GOI589900 GYE589891:GYE589900 HIA589891:HIA589900 HRW589891:HRW589900 IBS589891:IBS589900 ILO589891:ILO589900 IVK589891:IVK589900 JFG589891:JFG589900 JPC589891:JPC589900 JYY589891:JYY589900 KIU589891:KIU589900 KSQ589891:KSQ589900 LCM589891:LCM589900 LMI589891:LMI589900 LWE589891:LWE589900 MGA589891:MGA589900 MPW589891:MPW589900 MZS589891:MZS589900 NJO589891:NJO589900 NTK589891:NTK589900 ODG589891:ODG589900 ONC589891:ONC589900 OWY589891:OWY589900 PGU589891:PGU589900 PQQ589891:PQQ589900 QAM589891:QAM589900 QKI589891:QKI589900 QUE589891:QUE589900 REA589891:REA589900 RNW589891:RNW589900 RXS589891:RXS589900 SHO589891:SHO589900 SRK589891:SRK589900 TBG589891:TBG589900 TLC589891:TLC589900 TUY589891:TUY589900 UEU589891:UEU589900 UOQ589891:UOQ589900 UYM589891:UYM589900 VII589891:VII589900 VSE589891:VSE589900 WCA589891:WCA589900 WLW589891:WLW589900 WVS589891:WVS589900 K655427:K655436 JG655427:JG655436 TC655427:TC655436 ACY655427:ACY655436 AMU655427:AMU655436 AWQ655427:AWQ655436 BGM655427:BGM655436 BQI655427:BQI655436 CAE655427:CAE655436 CKA655427:CKA655436 CTW655427:CTW655436 DDS655427:DDS655436 DNO655427:DNO655436 DXK655427:DXK655436 EHG655427:EHG655436 ERC655427:ERC655436 FAY655427:FAY655436 FKU655427:FKU655436 FUQ655427:FUQ655436 GEM655427:GEM655436 GOI655427:GOI655436 GYE655427:GYE655436 HIA655427:HIA655436 HRW655427:HRW655436 IBS655427:IBS655436 ILO655427:ILO655436 IVK655427:IVK655436 JFG655427:JFG655436 JPC655427:JPC655436 JYY655427:JYY655436 KIU655427:KIU655436 KSQ655427:KSQ655436 LCM655427:LCM655436 LMI655427:LMI655436 LWE655427:LWE655436 MGA655427:MGA655436 MPW655427:MPW655436 MZS655427:MZS655436 NJO655427:NJO655436 NTK655427:NTK655436 ODG655427:ODG655436 ONC655427:ONC655436 OWY655427:OWY655436 PGU655427:PGU655436 PQQ655427:PQQ655436 QAM655427:QAM655436 QKI655427:QKI655436 QUE655427:QUE655436 REA655427:REA655436 RNW655427:RNW655436 RXS655427:RXS655436 SHO655427:SHO655436 SRK655427:SRK655436 TBG655427:TBG655436 TLC655427:TLC655436 TUY655427:TUY655436 UEU655427:UEU655436 UOQ655427:UOQ655436 UYM655427:UYM655436 VII655427:VII655436 VSE655427:VSE655436 WCA655427:WCA655436 WLW655427:WLW655436 WVS655427:WVS655436 K720963:K720972 JG720963:JG720972 TC720963:TC720972 ACY720963:ACY720972 AMU720963:AMU720972 AWQ720963:AWQ720972 BGM720963:BGM720972 BQI720963:BQI720972 CAE720963:CAE720972 CKA720963:CKA720972 CTW720963:CTW720972 DDS720963:DDS720972 DNO720963:DNO720972 DXK720963:DXK720972 EHG720963:EHG720972 ERC720963:ERC720972 FAY720963:FAY720972 FKU720963:FKU720972 FUQ720963:FUQ720972 GEM720963:GEM720972 GOI720963:GOI720972 GYE720963:GYE720972 HIA720963:HIA720972 HRW720963:HRW720972 IBS720963:IBS720972 ILO720963:ILO720972 IVK720963:IVK720972 JFG720963:JFG720972 JPC720963:JPC720972 JYY720963:JYY720972 KIU720963:KIU720972 KSQ720963:KSQ720972 LCM720963:LCM720972 LMI720963:LMI720972 LWE720963:LWE720972 MGA720963:MGA720972 MPW720963:MPW720972 MZS720963:MZS720972 NJO720963:NJO720972 NTK720963:NTK720972 ODG720963:ODG720972 ONC720963:ONC720972 OWY720963:OWY720972 PGU720963:PGU720972 PQQ720963:PQQ720972 QAM720963:QAM720972 QKI720963:QKI720972 QUE720963:QUE720972 REA720963:REA720972 RNW720963:RNW720972 RXS720963:RXS720972 SHO720963:SHO720972 SRK720963:SRK720972 TBG720963:TBG720972 TLC720963:TLC720972 TUY720963:TUY720972 UEU720963:UEU720972 UOQ720963:UOQ720972 UYM720963:UYM720972 VII720963:VII720972 VSE720963:VSE720972 WCA720963:WCA720972 WLW720963:WLW720972 WVS720963:WVS720972 K786499:K786508 JG786499:JG786508 TC786499:TC786508 ACY786499:ACY786508 AMU786499:AMU786508 AWQ786499:AWQ786508 BGM786499:BGM786508 BQI786499:BQI786508 CAE786499:CAE786508 CKA786499:CKA786508 CTW786499:CTW786508 DDS786499:DDS786508 DNO786499:DNO786508 DXK786499:DXK786508 EHG786499:EHG786508 ERC786499:ERC786508 FAY786499:FAY786508 FKU786499:FKU786508 FUQ786499:FUQ786508 GEM786499:GEM786508 GOI786499:GOI786508 GYE786499:GYE786508 HIA786499:HIA786508 HRW786499:HRW786508 IBS786499:IBS786508 ILO786499:ILO786508 IVK786499:IVK786508 JFG786499:JFG786508 JPC786499:JPC786508 JYY786499:JYY786508 KIU786499:KIU786508 KSQ786499:KSQ786508 LCM786499:LCM786508 LMI786499:LMI786508 LWE786499:LWE786508 MGA786499:MGA786508 MPW786499:MPW786508 MZS786499:MZS786508 NJO786499:NJO786508 NTK786499:NTK786508 ODG786499:ODG786508 ONC786499:ONC786508 OWY786499:OWY786508 PGU786499:PGU786508 PQQ786499:PQQ786508 QAM786499:QAM786508 QKI786499:QKI786508 QUE786499:QUE786508 REA786499:REA786508 RNW786499:RNW786508 RXS786499:RXS786508 SHO786499:SHO786508 SRK786499:SRK786508 TBG786499:TBG786508 TLC786499:TLC786508 TUY786499:TUY786508 UEU786499:UEU786508 UOQ786499:UOQ786508 UYM786499:UYM786508 VII786499:VII786508 VSE786499:VSE786508 WCA786499:WCA786508 WLW786499:WLW786508 WVS786499:WVS786508 K852035:K852044 JG852035:JG852044 TC852035:TC852044 ACY852035:ACY852044 AMU852035:AMU852044 AWQ852035:AWQ852044 BGM852035:BGM852044 BQI852035:BQI852044 CAE852035:CAE852044 CKA852035:CKA852044 CTW852035:CTW852044 DDS852035:DDS852044 DNO852035:DNO852044 DXK852035:DXK852044 EHG852035:EHG852044 ERC852035:ERC852044 FAY852035:FAY852044 FKU852035:FKU852044 FUQ852035:FUQ852044 GEM852035:GEM852044 GOI852035:GOI852044 GYE852035:GYE852044 HIA852035:HIA852044 HRW852035:HRW852044 IBS852035:IBS852044 ILO852035:ILO852044 IVK852035:IVK852044 JFG852035:JFG852044 JPC852035:JPC852044 JYY852035:JYY852044 KIU852035:KIU852044 KSQ852035:KSQ852044 LCM852035:LCM852044 LMI852035:LMI852044 LWE852035:LWE852044 MGA852035:MGA852044 MPW852035:MPW852044 MZS852035:MZS852044 NJO852035:NJO852044 NTK852035:NTK852044 ODG852035:ODG852044 ONC852035:ONC852044 OWY852035:OWY852044 PGU852035:PGU852044 PQQ852035:PQQ852044 QAM852035:QAM852044 QKI852035:QKI852044 QUE852035:QUE852044 REA852035:REA852044 RNW852035:RNW852044 RXS852035:RXS852044 SHO852035:SHO852044 SRK852035:SRK852044 TBG852035:TBG852044 TLC852035:TLC852044 TUY852035:TUY852044 UEU852035:UEU852044 UOQ852035:UOQ852044 UYM852035:UYM852044 VII852035:VII852044 VSE852035:VSE852044 WCA852035:WCA852044 WLW852035:WLW852044 WVS852035:WVS852044 K917571:K917580 JG917571:JG917580 TC917571:TC917580 ACY917571:ACY917580 AMU917571:AMU917580 AWQ917571:AWQ917580 BGM917571:BGM917580 BQI917571:BQI917580 CAE917571:CAE917580 CKA917571:CKA917580 CTW917571:CTW917580 DDS917571:DDS917580 DNO917571:DNO917580 DXK917571:DXK917580 EHG917571:EHG917580 ERC917571:ERC917580 FAY917571:FAY917580 FKU917571:FKU917580 FUQ917571:FUQ917580 GEM917571:GEM917580 GOI917571:GOI917580 GYE917571:GYE917580 HIA917571:HIA917580 HRW917571:HRW917580 IBS917571:IBS917580 ILO917571:ILO917580 IVK917571:IVK917580 JFG917571:JFG917580 JPC917571:JPC917580 JYY917571:JYY917580 KIU917571:KIU917580 KSQ917571:KSQ917580 LCM917571:LCM917580 LMI917571:LMI917580 LWE917571:LWE917580 MGA917571:MGA917580 MPW917571:MPW917580 MZS917571:MZS917580 NJO917571:NJO917580 NTK917571:NTK917580 ODG917571:ODG917580 ONC917571:ONC917580 OWY917571:OWY917580 PGU917571:PGU917580 PQQ917571:PQQ917580 QAM917571:QAM917580 QKI917571:QKI917580 QUE917571:QUE917580 REA917571:REA917580 RNW917571:RNW917580 RXS917571:RXS917580 SHO917571:SHO917580 SRK917571:SRK917580 TBG917571:TBG917580 TLC917571:TLC917580 TUY917571:TUY917580 UEU917571:UEU917580 UOQ917571:UOQ917580 UYM917571:UYM917580 VII917571:VII917580 VSE917571:VSE917580 WCA917571:WCA917580 WLW917571:WLW917580 WVS917571:WVS917580 K983107:K983116 JG983107:JG983116 TC983107:TC983116 ACY983107:ACY983116 AMU983107:AMU983116 AWQ983107:AWQ983116 BGM983107:BGM983116 BQI983107:BQI983116 CAE983107:CAE983116 CKA983107:CKA983116 CTW983107:CTW983116 DDS983107:DDS983116 DNO983107:DNO983116 DXK983107:DXK983116 EHG983107:EHG983116 ERC983107:ERC983116 FAY983107:FAY983116 FKU983107:FKU983116 FUQ983107:FUQ983116 GEM983107:GEM983116 GOI983107:GOI983116 GYE983107:GYE983116 HIA983107:HIA983116 HRW983107:HRW983116 IBS983107:IBS983116 ILO983107:ILO983116 IVK983107:IVK983116 JFG983107:JFG983116 JPC983107:JPC983116 JYY983107:JYY983116 KIU983107:KIU983116 KSQ983107:KSQ983116 LCM983107:LCM983116 LMI983107:LMI983116 LWE983107:LWE983116 MGA983107:MGA983116 MPW983107:MPW983116 MZS983107:MZS983116 NJO983107:NJO983116 NTK983107:NTK983116 ODG983107:ODG983116 ONC983107:ONC983116 OWY983107:OWY983116 PGU983107:PGU983116 PQQ983107:PQQ983116 QAM983107:QAM983116 QKI983107:QKI983116 QUE983107:QUE983116 REA983107:REA983116 RNW983107:RNW983116 RXS983107:RXS983116 SHO983107:SHO983116 SRK983107:SRK983116 TBG983107:TBG983116 TLC983107:TLC983116 TUY983107:TUY983116 UEU983107:UEU983116 UOQ983107:UOQ983116 UYM983107:UYM983116 VII983107:VII983116 VSE983107:VSE983116 WCA983107:WCA983116 WLW983107:WLW983116 WVS983107:WVS983116 G65603:G65612 JC65603:JC65612 SY65603:SY65612 ACU65603:ACU65612 AMQ65603:AMQ65612 AWM65603:AWM65612 BGI65603:BGI65612 BQE65603:BQE65612 CAA65603:CAA65612 CJW65603:CJW65612 CTS65603:CTS65612 DDO65603:DDO65612 DNK65603:DNK65612 DXG65603:DXG65612 EHC65603:EHC65612 EQY65603:EQY65612 FAU65603:FAU65612 FKQ65603:FKQ65612 FUM65603:FUM65612 GEI65603:GEI65612 GOE65603:GOE65612 GYA65603:GYA65612 HHW65603:HHW65612 HRS65603:HRS65612 IBO65603:IBO65612 ILK65603:ILK65612 IVG65603:IVG65612 JFC65603:JFC65612 JOY65603:JOY65612 JYU65603:JYU65612 KIQ65603:KIQ65612 KSM65603:KSM65612 LCI65603:LCI65612 LME65603:LME65612 LWA65603:LWA65612 MFW65603:MFW65612 MPS65603:MPS65612 MZO65603:MZO65612 NJK65603:NJK65612 NTG65603:NTG65612 ODC65603:ODC65612 OMY65603:OMY65612 OWU65603:OWU65612 PGQ65603:PGQ65612 PQM65603:PQM65612 QAI65603:QAI65612 QKE65603:QKE65612 QUA65603:QUA65612 RDW65603:RDW65612 RNS65603:RNS65612 RXO65603:RXO65612 SHK65603:SHK65612 SRG65603:SRG65612 TBC65603:TBC65612 TKY65603:TKY65612 TUU65603:TUU65612 UEQ65603:UEQ65612 UOM65603:UOM65612 UYI65603:UYI65612 VIE65603:VIE65612 VSA65603:VSA65612 WBW65603:WBW65612 WLS65603:WLS65612 WVO65603:WVO65612 G131139:G131148 JC131139:JC131148 SY131139:SY131148 ACU131139:ACU131148 AMQ131139:AMQ131148 AWM131139:AWM131148 BGI131139:BGI131148 BQE131139:BQE131148 CAA131139:CAA131148 CJW131139:CJW131148 CTS131139:CTS131148 DDO131139:DDO131148 DNK131139:DNK131148 DXG131139:DXG131148 EHC131139:EHC131148 EQY131139:EQY131148 FAU131139:FAU131148 FKQ131139:FKQ131148 FUM131139:FUM131148 GEI131139:GEI131148 GOE131139:GOE131148 GYA131139:GYA131148 HHW131139:HHW131148 HRS131139:HRS131148 IBO131139:IBO131148 ILK131139:ILK131148 IVG131139:IVG131148 JFC131139:JFC131148 JOY131139:JOY131148 JYU131139:JYU131148 KIQ131139:KIQ131148 KSM131139:KSM131148 LCI131139:LCI131148 LME131139:LME131148 LWA131139:LWA131148 MFW131139:MFW131148 MPS131139:MPS131148 MZO131139:MZO131148 NJK131139:NJK131148 NTG131139:NTG131148 ODC131139:ODC131148 OMY131139:OMY131148 OWU131139:OWU131148 PGQ131139:PGQ131148 PQM131139:PQM131148 QAI131139:QAI131148 QKE131139:QKE131148 QUA131139:QUA131148 RDW131139:RDW131148 RNS131139:RNS131148 RXO131139:RXO131148 SHK131139:SHK131148 SRG131139:SRG131148 TBC131139:TBC131148 TKY131139:TKY131148 TUU131139:TUU131148 UEQ131139:UEQ131148 UOM131139:UOM131148 UYI131139:UYI131148 VIE131139:VIE131148 VSA131139:VSA131148 WBW131139:WBW131148 WLS131139:WLS131148 WVO131139:WVO131148 G196675:G196684 JC196675:JC196684 SY196675:SY196684 ACU196675:ACU196684 AMQ196675:AMQ196684 AWM196675:AWM196684 BGI196675:BGI196684 BQE196675:BQE196684 CAA196675:CAA196684 CJW196675:CJW196684 CTS196675:CTS196684 DDO196675:DDO196684 DNK196675:DNK196684 DXG196675:DXG196684 EHC196675:EHC196684 EQY196675:EQY196684 FAU196675:FAU196684 FKQ196675:FKQ196684 FUM196675:FUM196684 GEI196675:GEI196684 GOE196675:GOE196684 GYA196675:GYA196684 HHW196675:HHW196684 HRS196675:HRS196684 IBO196675:IBO196684 ILK196675:ILK196684 IVG196675:IVG196684 JFC196675:JFC196684 JOY196675:JOY196684 JYU196675:JYU196684 KIQ196675:KIQ196684 KSM196675:KSM196684 LCI196675:LCI196684 LME196675:LME196684 LWA196675:LWA196684 MFW196675:MFW196684 MPS196675:MPS196684 MZO196675:MZO196684 NJK196675:NJK196684 NTG196675:NTG196684 ODC196675:ODC196684 OMY196675:OMY196684 OWU196675:OWU196684 PGQ196675:PGQ196684 PQM196675:PQM196684 QAI196675:QAI196684 QKE196675:QKE196684 QUA196675:QUA196684 RDW196675:RDW196684 RNS196675:RNS196684 RXO196675:RXO196684 SHK196675:SHK196684 SRG196675:SRG196684 TBC196675:TBC196684 TKY196675:TKY196684 TUU196675:TUU196684 UEQ196675:UEQ196684 UOM196675:UOM196684 UYI196675:UYI196684 VIE196675:VIE196684 VSA196675:VSA196684 WBW196675:WBW196684 WLS196675:WLS196684 WVO196675:WVO196684 G262211:G262220 JC262211:JC262220 SY262211:SY262220 ACU262211:ACU262220 AMQ262211:AMQ262220 AWM262211:AWM262220 BGI262211:BGI262220 BQE262211:BQE262220 CAA262211:CAA262220 CJW262211:CJW262220 CTS262211:CTS262220 DDO262211:DDO262220 DNK262211:DNK262220 DXG262211:DXG262220 EHC262211:EHC262220 EQY262211:EQY262220 FAU262211:FAU262220 FKQ262211:FKQ262220 FUM262211:FUM262220 GEI262211:GEI262220 GOE262211:GOE262220 GYA262211:GYA262220 HHW262211:HHW262220 HRS262211:HRS262220 IBO262211:IBO262220 ILK262211:ILK262220 IVG262211:IVG262220 JFC262211:JFC262220 JOY262211:JOY262220 JYU262211:JYU262220 KIQ262211:KIQ262220 KSM262211:KSM262220 LCI262211:LCI262220 LME262211:LME262220 LWA262211:LWA262220 MFW262211:MFW262220 MPS262211:MPS262220 MZO262211:MZO262220 NJK262211:NJK262220 NTG262211:NTG262220 ODC262211:ODC262220 OMY262211:OMY262220 OWU262211:OWU262220 PGQ262211:PGQ262220 PQM262211:PQM262220 QAI262211:QAI262220 QKE262211:QKE262220 QUA262211:QUA262220 RDW262211:RDW262220 RNS262211:RNS262220 RXO262211:RXO262220 SHK262211:SHK262220 SRG262211:SRG262220 TBC262211:TBC262220 TKY262211:TKY262220 TUU262211:TUU262220 UEQ262211:UEQ262220 UOM262211:UOM262220 UYI262211:UYI262220 VIE262211:VIE262220 VSA262211:VSA262220 WBW262211:WBW262220 WLS262211:WLS262220 WVO262211:WVO262220 G327747:G327756 JC327747:JC327756 SY327747:SY327756 ACU327747:ACU327756 AMQ327747:AMQ327756 AWM327747:AWM327756 BGI327747:BGI327756 BQE327747:BQE327756 CAA327747:CAA327756 CJW327747:CJW327756 CTS327747:CTS327756 DDO327747:DDO327756 DNK327747:DNK327756 DXG327747:DXG327756 EHC327747:EHC327756 EQY327747:EQY327756 FAU327747:FAU327756 FKQ327747:FKQ327756 FUM327747:FUM327756 GEI327747:GEI327756 GOE327747:GOE327756 GYA327747:GYA327756 HHW327747:HHW327756 HRS327747:HRS327756 IBO327747:IBO327756 ILK327747:ILK327756 IVG327747:IVG327756 JFC327747:JFC327756 JOY327747:JOY327756 JYU327747:JYU327756 KIQ327747:KIQ327756 KSM327747:KSM327756 LCI327747:LCI327756 LME327747:LME327756 LWA327747:LWA327756 MFW327747:MFW327756 MPS327747:MPS327756 MZO327747:MZO327756 NJK327747:NJK327756 NTG327747:NTG327756 ODC327747:ODC327756 OMY327747:OMY327756 OWU327747:OWU327756 PGQ327747:PGQ327756 PQM327747:PQM327756 QAI327747:QAI327756 QKE327747:QKE327756 QUA327747:QUA327756 RDW327747:RDW327756 RNS327747:RNS327756 RXO327747:RXO327756 SHK327747:SHK327756 SRG327747:SRG327756 TBC327747:TBC327756 TKY327747:TKY327756 TUU327747:TUU327756 UEQ327747:UEQ327756 UOM327747:UOM327756 UYI327747:UYI327756 VIE327747:VIE327756 VSA327747:VSA327756 WBW327747:WBW327756 WLS327747:WLS327756 WVO327747:WVO327756 G393283:G393292 JC393283:JC393292 SY393283:SY393292 ACU393283:ACU393292 AMQ393283:AMQ393292 AWM393283:AWM393292 BGI393283:BGI393292 BQE393283:BQE393292 CAA393283:CAA393292 CJW393283:CJW393292 CTS393283:CTS393292 DDO393283:DDO393292 DNK393283:DNK393292 DXG393283:DXG393292 EHC393283:EHC393292 EQY393283:EQY393292 FAU393283:FAU393292 FKQ393283:FKQ393292 FUM393283:FUM393292 GEI393283:GEI393292 GOE393283:GOE393292 GYA393283:GYA393292 HHW393283:HHW393292 HRS393283:HRS393292 IBO393283:IBO393292 ILK393283:ILK393292 IVG393283:IVG393292 JFC393283:JFC393292 JOY393283:JOY393292 JYU393283:JYU393292 KIQ393283:KIQ393292 KSM393283:KSM393292 LCI393283:LCI393292 LME393283:LME393292 LWA393283:LWA393292 MFW393283:MFW393292 MPS393283:MPS393292 MZO393283:MZO393292 NJK393283:NJK393292 NTG393283:NTG393292 ODC393283:ODC393292 OMY393283:OMY393292 OWU393283:OWU393292 PGQ393283:PGQ393292 PQM393283:PQM393292 QAI393283:QAI393292 QKE393283:QKE393292 QUA393283:QUA393292 RDW393283:RDW393292 RNS393283:RNS393292 RXO393283:RXO393292 SHK393283:SHK393292 SRG393283:SRG393292 TBC393283:TBC393292 TKY393283:TKY393292 TUU393283:TUU393292 UEQ393283:UEQ393292 UOM393283:UOM393292 UYI393283:UYI393292 VIE393283:VIE393292 VSA393283:VSA393292 WBW393283:WBW393292 WLS393283:WLS393292 WVO393283:WVO393292 G458819:G458828 JC458819:JC458828 SY458819:SY458828 ACU458819:ACU458828 AMQ458819:AMQ458828 AWM458819:AWM458828 BGI458819:BGI458828 BQE458819:BQE458828 CAA458819:CAA458828 CJW458819:CJW458828 CTS458819:CTS458828 DDO458819:DDO458828 DNK458819:DNK458828 DXG458819:DXG458828 EHC458819:EHC458828 EQY458819:EQY458828 FAU458819:FAU458828 FKQ458819:FKQ458828 FUM458819:FUM458828 GEI458819:GEI458828 GOE458819:GOE458828 GYA458819:GYA458828 HHW458819:HHW458828 HRS458819:HRS458828 IBO458819:IBO458828 ILK458819:ILK458828 IVG458819:IVG458828 JFC458819:JFC458828 JOY458819:JOY458828 JYU458819:JYU458828 KIQ458819:KIQ458828 KSM458819:KSM458828 LCI458819:LCI458828 LME458819:LME458828 LWA458819:LWA458828 MFW458819:MFW458828 MPS458819:MPS458828 MZO458819:MZO458828 NJK458819:NJK458828 NTG458819:NTG458828 ODC458819:ODC458828 OMY458819:OMY458828 OWU458819:OWU458828 PGQ458819:PGQ458828 PQM458819:PQM458828 QAI458819:QAI458828 QKE458819:QKE458828 QUA458819:QUA458828 RDW458819:RDW458828 RNS458819:RNS458828 RXO458819:RXO458828 SHK458819:SHK458828 SRG458819:SRG458828 TBC458819:TBC458828 TKY458819:TKY458828 TUU458819:TUU458828 UEQ458819:UEQ458828 UOM458819:UOM458828 UYI458819:UYI458828 VIE458819:VIE458828 VSA458819:VSA458828 WBW458819:WBW458828 WLS458819:WLS458828 WVO458819:WVO458828 G524355:G524364 JC524355:JC524364 SY524355:SY524364 ACU524355:ACU524364 AMQ524355:AMQ524364 AWM524355:AWM524364 BGI524355:BGI524364 BQE524355:BQE524364 CAA524355:CAA524364 CJW524355:CJW524364 CTS524355:CTS524364 DDO524355:DDO524364 DNK524355:DNK524364 DXG524355:DXG524364 EHC524355:EHC524364 EQY524355:EQY524364 FAU524355:FAU524364 FKQ524355:FKQ524364 FUM524355:FUM524364 GEI524355:GEI524364 GOE524355:GOE524364 GYA524355:GYA524364 HHW524355:HHW524364 HRS524355:HRS524364 IBO524355:IBO524364 ILK524355:ILK524364 IVG524355:IVG524364 JFC524355:JFC524364 JOY524355:JOY524364 JYU524355:JYU524364 KIQ524355:KIQ524364 KSM524355:KSM524364 LCI524355:LCI524364 LME524355:LME524364 LWA524355:LWA524364 MFW524355:MFW524364 MPS524355:MPS524364 MZO524355:MZO524364 NJK524355:NJK524364 NTG524355:NTG524364 ODC524355:ODC524364 OMY524355:OMY524364 OWU524355:OWU524364 PGQ524355:PGQ524364 PQM524355:PQM524364 QAI524355:QAI524364 QKE524355:QKE524364 QUA524355:QUA524364 RDW524355:RDW524364 RNS524355:RNS524364 RXO524355:RXO524364 SHK524355:SHK524364 SRG524355:SRG524364 TBC524355:TBC524364 TKY524355:TKY524364 TUU524355:TUU524364 UEQ524355:UEQ524364 UOM524355:UOM524364 UYI524355:UYI524364 VIE524355:VIE524364 VSA524355:VSA524364 WBW524355:WBW524364 WLS524355:WLS524364 WVO524355:WVO524364 G589891:G589900 JC589891:JC589900 SY589891:SY589900 ACU589891:ACU589900 AMQ589891:AMQ589900 AWM589891:AWM589900 BGI589891:BGI589900 BQE589891:BQE589900 CAA589891:CAA589900 CJW589891:CJW589900 CTS589891:CTS589900 DDO589891:DDO589900 DNK589891:DNK589900 DXG589891:DXG589900 EHC589891:EHC589900 EQY589891:EQY589900 FAU589891:FAU589900 FKQ589891:FKQ589900 FUM589891:FUM589900 GEI589891:GEI589900 GOE589891:GOE589900 GYA589891:GYA589900 HHW589891:HHW589900 HRS589891:HRS589900 IBO589891:IBO589900 ILK589891:ILK589900 IVG589891:IVG589900 JFC589891:JFC589900 JOY589891:JOY589900 JYU589891:JYU589900 KIQ589891:KIQ589900 KSM589891:KSM589900 LCI589891:LCI589900 LME589891:LME589900 LWA589891:LWA589900 MFW589891:MFW589900 MPS589891:MPS589900 MZO589891:MZO589900 NJK589891:NJK589900 NTG589891:NTG589900 ODC589891:ODC589900 OMY589891:OMY589900 OWU589891:OWU589900 PGQ589891:PGQ589900 PQM589891:PQM589900 QAI589891:QAI589900 QKE589891:QKE589900 QUA589891:QUA589900 RDW589891:RDW589900 RNS589891:RNS589900 RXO589891:RXO589900 SHK589891:SHK589900 SRG589891:SRG589900 TBC589891:TBC589900 TKY589891:TKY589900 TUU589891:TUU589900 UEQ589891:UEQ589900 UOM589891:UOM589900 UYI589891:UYI589900 VIE589891:VIE589900 VSA589891:VSA589900 WBW589891:WBW589900 WLS589891:WLS589900 WVO589891:WVO589900 G655427:G655436 JC655427:JC655436 SY655427:SY655436 ACU655427:ACU655436 AMQ655427:AMQ655436 AWM655427:AWM655436 BGI655427:BGI655436 BQE655427:BQE655436 CAA655427:CAA655436 CJW655427:CJW655436 CTS655427:CTS655436 DDO655427:DDO655436 DNK655427:DNK655436 DXG655427:DXG655436 EHC655427:EHC655436 EQY655427:EQY655436 FAU655427:FAU655436 FKQ655427:FKQ655436 FUM655427:FUM655436 GEI655427:GEI655436 GOE655427:GOE655436 GYA655427:GYA655436 HHW655427:HHW655436 HRS655427:HRS655436 IBO655427:IBO655436 ILK655427:ILK655436 IVG655427:IVG655436 JFC655427:JFC655436 JOY655427:JOY655436 JYU655427:JYU655436 KIQ655427:KIQ655436 KSM655427:KSM655436 LCI655427:LCI655436 LME655427:LME655436 LWA655427:LWA655436 MFW655427:MFW655436 MPS655427:MPS655436 MZO655427:MZO655436 NJK655427:NJK655436 NTG655427:NTG655436 ODC655427:ODC655436 OMY655427:OMY655436 OWU655427:OWU655436 PGQ655427:PGQ655436 PQM655427:PQM655436 QAI655427:QAI655436 QKE655427:QKE655436 QUA655427:QUA655436 RDW655427:RDW655436 RNS655427:RNS655436 RXO655427:RXO655436 SHK655427:SHK655436 SRG655427:SRG655436 TBC655427:TBC655436 TKY655427:TKY655436 TUU655427:TUU655436 UEQ655427:UEQ655436 UOM655427:UOM655436 UYI655427:UYI655436 VIE655427:VIE655436 VSA655427:VSA655436 WBW655427:WBW655436 WLS655427:WLS655436 WVO655427:WVO655436 G720963:G720972 JC720963:JC720972 SY720963:SY720972 ACU720963:ACU720972 AMQ720963:AMQ720972 AWM720963:AWM720972 BGI720963:BGI720972 BQE720963:BQE720972 CAA720963:CAA720972 CJW720963:CJW720972 CTS720963:CTS720972 DDO720963:DDO720972 DNK720963:DNK720972 DXG720963:DXG720972 EHC720963:EHC720972 EQY720963:EQY720972 FAU720963:FAU720972 FKQ720963:FKQ720972 FUM720963:FUM720972 GEI720963:GEI720972 GOE720963:GOE720972 GYA720963:GYA720972 HHW720963:HHW720972 HRS720963:HRS720972 IBO720963:IBO720972 ILK720963:ILK720972 IVG720963:IVG720972 JFC720963:JFC720972 JOY720963:JOY720972 JYU720963:JYU720972 KIQ720963:KIQ720972 KSM720963:KSM720972 LCI720963:LCI720972 LME720963:LME720972 LWA720963:LWA720972 MFW720963:MFW720972 MPS720963:MPS720972 MZO720963:MZO720972 NJK720963:NJK720972 NTG720963:NTG720972 ODC720963:ODC720972 OMY720963:OMY720972 OWU720963:OWU720972 PGQ720963:PGQ720972 PQM720963:PQM720972 QAI720963:QAI720972 QKE720963:QKE720972 QUA720963:QUA720972 RDW720963:RDW720972 RNS720963:RNS720972 RXO720963:RXO720972 SHK720963:SHK720972 SRG720963:SRG720972 TBC720963:TBC720972 TKY720963:TKY720972 TUU720963:TUU720972 UEQ720963:UEQ720972 UOM720963:UOM720972 UYI720963:UYI720972 VIE720963:VIE720972 VSA720963:VSA720972 WBW720963:WBW720972 WLS720963:WLS720972 WVO720963:WVO720972 G786499:G786508 JC786499:JC786508 SY786499:SY786508 ACU786499:ACU786508 AMQ786499:AMQ786508 AWM786499:AWM786508 BGI786499:BGI786508 BQE786499:BQE786508 CAA786499:CAA786508 CJW786499:CJW786508 CTS786499:CTS786508 DDO786499:DDO786508 DNK786499:DNK786508 DXG786499:DXG786508 EHC786499:EHC786508 EQY786499:EQY786508 FAU786499:FAU786508 FKQ786499:FKQ786508 FUM786499:FUM786508 GEI786499:GEI786508 GOE786499:GOE786508 GYA786499:GYA786508 HHW786499:HHW786508 HRS786499:HRS786508 IBO786499:IBO786508 ILK786499:ILK786508 IVG786499:IVG786508 JFC786499:JFC786508 JOY786499:JOY786508 JYU786499:JYU786508 KIQ786499:KIQ786508 KSM786499:KSM786508 LCI786499:LCI786508 LME786499:LME786508 LWA786499:LWA786508 MFW786499:MFW786508 MPS786499:MPS786508 MZO786499:MZO786508 NJK786499:NJK786508 NTG786499:NTG786508 ODC786499:ODC786508 OMY786499:OMY786508 OWU786499:OWU786508 PGQ786499:PGQ786508 PQM786499:PQM786508 QAI786499:QAI786508 QKE786499:QKE786508 QUA786499:QUA786508 RDW786499:RDW786508 RNS786499:RNS786508 RXO786499:RXO786508 SHK786499:SHK786508 SRG786499:SRG786508 TBC786499:TBC786508 TKY786499:TKY786508 TUU786499:TUU786508 UEQ786499:UEQ786508 UOM786499:UOM786508 UYI786499:UYI786508 VIE786499:VIE786508 VSA786499:VSA786508 WBW786499:WBW786508 WLS786499:WLS786508 WVO786499:WVO786508 G852035:G852044 JC852035:JC852044 SY852035:SY852044 ACU852035:ACU852044 AMQ852035:AMQ852044 AWM852035:AWM852044 BGI852035:BGI852044 BQE852035:BQE852044 CAA852035:CAA852044 CJW852035:CJW852044 CTS852035:CTS852044 DDO852035:DDO852044 DNK852035:DNK852044 DXG852035:DXG852044 EHC852035:EHC852044 EQY852035:EQY852044 FAU852035:FAU852044 FKQ852035:FKQ852044 FUM852035:FUM852044 GEI852035:GEI852044 GOE852035:GOE852044 GYA852035:GYA852044 HHW852035:HHW852044 HRS852035:HRS852044 IBO852035:IBO852044 ILK852035:ILK852044 IVG852035:IVG852044 JFC852035:JFC852044 JOY852035:JOY852044 JYU852035:JYU852044 KIQ852035:KIQ852044 KSM852035:KSM852044 LCI852035:LCI852044 LME852035:LME852044 LWA852035:LWA852044 MFW852035:MFW852044 MPS852035:MPS852044 MZO852035:MZO852044 NJK852035:NJK852044 NTG852035:NTG852044 ODC852035:ODC852044 OMY852035:OMY852044 OWU852035:OWU852044 PGQ852035:PGQ852044 PQM852035:PQM852044 QAI852035:QAI852044 QKE852035:QKE852044 QUA852035:QUA852044 RDW852035:RDW852044 RNS852035:RNS852044 RXO852035:RXO852044 SHK852035:SHK852044 SRG852035:SRG852044 TBC852035:TBC852044 TKY852035:TKY852044 TUU852035:TUU852044 UEQ852035:UEQ852044 UOM852035:UOM852044 UYI852035:UYI852044 VIE852035:VIE852044 VSA852035:VSA852044 WBW852035:WBW852044 WLS852035:WLS852044 WVO852035:WVO852044 G917571:G917580 JC917571:JC917580 SY917571:SY917580 ACU917571:ACU917580 AMQ917571:AMQ917580 AWM917571:AWM917580 BGI917571:BGI917580 BQE917571:BQE917580 CAA917571:CAA917580 CJW917571:CJW917580 CTS917571:CTS917580 DDO917571:DDO917580 DNK917571:DNK917580 DXG917571:DXG917580 EHC917571:EHC917580 EQY917571:EQY917580 FAU917571:FAU917580 FKQ917571:FKQ917580 FUM917571:FUM917580 GEI917571:GEI917580 GOE917571:GOE917580 GYA917571:GYA917580 HHW917571:HHW917580 HRS917571:HRS917580 IBO917571:IBO917580 ILK917571:ILK917580 IVG917571:IVG917580 JFC917571:JFC917580 JOY917571:JOY917580 JYU917571:JYU917580 KIQ917571:KIQ917580 KSM917571:KSM917580 LCI917571:LCI917580 LME917571:LME917580 LWA917571:LWA917580 MFW917571:MFW917580 MPS917571:MPS917580 MZO917571:MZO917580 NJK917571:NJK917580 NTG917571:NTG917580 ODC917571:ODC917580 OMY917571:OMY917580 OWU917571:OWU917580 PGQ917571:PGQ917580 PQM917571:PQM917580 QAI917571:QAI917580 QKE917571:QKE917580 QUA917571:QUA917580 RDW917571:RDW917580 RNS917571:RNS917580 RXO917571:RXO917580 SHK917571:SHK917580 SRG917571:SRG917580 TBC917571:TBC917580 TKY917571:TKY917580 TUU917571:TUU917580 UEQ917571:UEQ917580 UOM917571:UOM917580 UYI917571:UYI917580 VIE917571:VIE917580 VSA917571:VSA917580 WBW917571:WBW917580 WLS917571:WLS917580 WVO917571:WVO917580 G983107:G983116 JC983107:JC983116 SY983107:SY983116 ACU983107:ACU983116 AMQ983107:AMQ983116 AWM983107:AWM983116 BGI983107:BGI983116 BQE983107:BQE983116 CAA983107:CAA983116 CJW983107:CJW983116 CTS983107:CTS983116 DDO983107:DDO983116 DNK983107:DNK983116 DXG983107:DXG983116 EHC983107:EHC983116 EQY983107:EQY983116 FAU983107:FAU983116 FKQ983107:FKQ983116 FUM983107:FUM983116 GEI983107:GEI983116 GOE983107:GOE983116 GYA983107:GYA983116 HHW983107:HHW983116 HRS983107:HRS983116 IBO983107:IBO983116 ILK983107:ILK983116 IVG983107:IVG983116 JFC983107:JFC983116 JOY983107:JOY983116 JYU983107:JYU983116 KIQ983107:KIQ983116 KSM983107:KSM983116 LCI983107:LCI983116 LME983107:LME983116 LWA983107:LWA983116 MFW983107:MFW983116 MPS983107:MPS983116 MZO983107:MZO983116 NJK983107:NJK983116 NTG983107:NTG983116 ODC983107:ODC983116 OMY983107:OMY983116 OWU983107:OWU983116 PGQ983107:PGQ983116 PQM983107:PQM983116 QAI983107:QAI983116 QKE983107:QKE983116 QUA983107:QUA983116 RDW983107:RDW983116 RNS983107:RNS983116 RXO983107:RXO983116 SHK983107:SHK983116 SRG983107:SRG983116 TBC983107:TBC983116 TKY983107:TKY983116 TUU983107:TUU983116 UEQ983107:UEQ983116 UOM983107:UOM983116 UYI983107:UYI983116 VIE983107:VIE983116 VSA983107:VSA983116 WBW983107:WBW983116 WLS983107:WLS983116 WVO983107:WVO983116 K11:K26 JG11:JG26 TC11:TC26 ACY11:ACY26 AMU11:AMU26 AWQ11:AWQ26 BGM11:BGM26 BQI11:BQI26 CAE11:CAE26 CKA11:CKA26 CTW11:CTW26 DDS11:DDS26 DNO11:DNO26 DXK11:DXK26 EHG11:EHG26 ERC11:ERC26 FAY11:FAY26 FKU11:FKU26 FUQ11:FUQ26 GEM11:GEM26 GOI11:GOI26 GYE11:GYE26 HIA11:HIA26 HRW11:HRW26 IBS11:IBS26 ILO11:ILO26 IVK11:IVK26 JFG11:JFG26 JPC11:JPC26 JYY11:JYY26 KIU11:KIU26 KSQ11:KSQ26 LCM11:LCM26 LMI11:LMI26 LWE11:LWE26 MGA11:MGA26 MPW11:MPW26 MZS11:MZS26 NJO11:NJO26 NTK11:NTK26 ODG11:ODG26 ONC11:ONC26 OWY11:OWY26 PGU11:PGU26 PQQ11:PQQ26 QAM11:QAM26 QKI11:QKI26 QUE11:QUE26 REA11:REA26 RNW11:RNW26 RXS11:RXS26 SHO11:SHO26 SRK11:SRK26 TBG11:TBG26 TLC11:TLC26 TUY11:TUY26 UEU11:UEU26 UOQ11:UOQ26 UYM11:UYM26 VII11:VII26 VSE11:VSE26 WCA11:WCA26 WLW11:WLW26 WVS11:WVS26 G11:G26 JC11:JC26 SY11:SY26 ACU11:ACU26 AMQ11:AMQ26 AWM11:AWM26 BGI11:BGI26 BQE11:BQE26 CAA11:CAA26 CJW11:CJW26 CTS11:CTS26 DDO11:DDO26 DNK11:DNK26 DXG11:DXG26 EHC11:EHC26 EQY11:EQY26 FAU11:FAU26 FKQ11:FKQ26 FUM11:FUM26 GEI11:GEI26 GOE11:GOE26 GYA11:GYA26 HHW11:HHW26 HRS11:HRS26 IBO11:IBO26 ILK11:ILK26 IVG11:IVG26 JFC11:JFC26 JOY11:JOY26 JYU11:JYU26 KIQ11:KIQ26 KSM11:KSM26 LCI11:LCI26 LME11:LME26 LWA11:LWA26 MFW11:MFW26 MPS11:MPS26 MZO11:MZO26 NJK11:NJK26 NTG11:NTG26 ODC11:ODC26 OMY11:OMY26 OWU11:OWU26 PGQ11:PGQ26 PQM11:PQM26 QAI11:QAI26 QKE11:QKE26 QUA11:QUA26 RDW11:RDW26 RNS11:RNS26 RXO11:RXO26 SHK11:SHK26 SRG11:SRG26 TBC11:TBC26 TKY11:TKY26 TUU11:TUU26 UEQ11:UEQ26 UOM11:UOM26 UYI11:UYI26 VIE11:VIE26 VSA11:VSA26 WBW11:WBW26 WLS11:WLS26 WVO11:WVO26 WVO28:WVO39 K28:K39 JG28:JG39 TC28:TC39 ACY28:ACY39 AMU28:AMU39 AWQ28:AWQ39 BGM28:BGM39 BQI28:BQI39 CAE28:CAE39 CKA28:CKA39 CTW28:CTW39 DDS28:DDS39 DNO28:DNO39 DXK28:DXK39 EHG28:EHG39 ERC28:ERC39 FAY28:FAY39 FKU28:FKU39 FUQ28:FUQ39 GEM28:GEM39 GOI28:GOI39 GYE28:GYE39 HIA28:HIA39 HRW28:HRW39 IBS28:IBS39 ILO28:ILO39 IVK28:IVK39 JFG28:JFG39 JPC28:JPC39 JYY28:JYY39 KIU28:KIU39 KSQ28:KSQ39 LCM28:LCM39 LMI28:LMI39 LWE28:LWE39 MGA28:MGA39 MPW28:MPW39 MZS28:MZS39 NJO28:NJO39 NTK28:NTK39 ODG28:ODG39 ONC28:ONC39 OWY28:OWY39 PGU28:PGU39 PQQ28:PQQ39 QAM28:QAM39 QKI28:QKI39 QUE28:QUE39 REA28:REA39 RNW28:RNW39 RXS28:RXS39 SHO28:SHO39 SRK28:SRK39 TBG28:TBG39 TLC28:TLC39 TUY28:TUY39 UEU28:UEU39 UOQ28:UOQ39 UYM28:UYM39 VII28:VII39 VSE28:VSE39 WCA28:WCA39 WLW28:WLW39 WVS28:WVS39 G28:G39 JC28:JC39 SY28:SY39 ACU28:ACU39 AMQ28:AMQ39 AWM28:AWM39 BGI28:BGI39 BQE28:BQE39 CAA28:CAA39 CJW28:CJW39 CTS28:CTS39 DDO28:DDO39 DNK28:DNK39 DXG28:DXG39 EHC28:EHC39 EQY28:EQY39 FAU28:FAU39 FKQ28:FKQ39 FUM28:FUM39 GEI28:GEI39 GOE28:GOE39 GYA28:GYA39 HHW28:HHW39 HRS28:HRS39 IBO28:IBO39 ILK28:ILK39 IVG28:IVG39 JFC28:JFC39 JOY28:JOY39 JYU28:JYU39 KIQ28:KIQ39 KSM28:KSM39 LCI28:LCI39 LME28:LME39 LWA28:LWA39 MFW28:MFW39 MPS28:MPS39 MZO28:MZO39 NJK28:NJK39 NTG28:NTG39 ODC28:ODC39 OMY28:OMY39 OWU28:OWU39 PGQ28:PGQ39 PQM28:PQM39 QAI28:QAI39 QKE28:QKE39 QUA28:QUA39 RDW28:RDW39 RNS28:RNS39 RXO28:RXO39 SHK28:SHK39 SRG28:SRG39 TBC28:TBC39 TKY28:TKY39 TUU28:TUU39 UEQ28:UEQ39 UOM28:UOM39 UYI28:UYI39 VIE28:VIE39 VSA28:VSA39 WBW28:WBW39 WLS28:WLS39 WBW41:WBW48 WLS41:WLS48 WVO41:WVO48 K41:K48 JG41:JG48 TC41:TC48 ACY41:ACY48 AMU41:AMU48 AWQ41:AWQ48 BGM41:BGM48 BQI41:BQI48 CAE41:CAE48 CKA41:CKA48 CTW41:CTW48 DDS41:DDS48 DNO41:DNO48 DXK41:DXK48 EHG41:EHG48 ERC41:ERC48 FAY41:FAY48 FKU41:FKU48 FUQ41:FUQ48 GEM41:GEM48 GOI41:GOI48 GYE41:GYE48 HIA41:HIA48 HRW41:HRW48 IBS41:IBS48 ILO41:ILO48 IVK41:IVK48 JFG41:JFG48 JPC41:JPC48 JYY41:JYY48 KIU41:KIU48 KSQ41:KSQ48 LCM41:LCM48 LMI41:LMI48 LWE41:LWE48 MGA41:MGA48 MPW41:MPW48 MZS41:MZS48 NJO41:NJO48 NTK41:NTK48 ODG41:ODG48 ONC41:ONC48 OWY41:OWY48 PGU41:PGU48 PQQ41:PQQ48 QAM41:QAM48 QKI41:QKI48 QUE41:QUE48 REA41:REA48 RNW41:RNW48 RXS41:RXS48 SHO41:SHO48 SRK41:SRK48 TBG41:TBG48 TLC41:TLC48 TUY41:TUY48 UEU41:UEU48 UOQ41:UOQ48 UYM41:UYM48 VII41:VII48 VSE41:VSE48 WCA41:WCA48 WLW41:WLW48 WVS41:WVS48 G41:G48 JC41:JC48 SY41:SY48 ACU41:ACU48 AMQ41:AMQ48 AWM41:AWM48 BGI41:BGI48 BQE41:BQE48 CAA41:CAA48 CJW41:CJW48 CTS41:CTS48 DDO41:DDO48 DNK41:DNK48 DXG41:DXG48 EHC41:EHC48 EQY41:EQY48 FAU41:FAU48 FKQ41:FKQ48 FUM41:FUM48 GEI41:GEI48 GOE41:GOE48 GYA41:GYA48 HHW41:HHW48 HRS41:HRS48 IBO41:IBO48 ILK41:ILK48 IVG41:IVG48 JFC41:JFC48 JOY41:JOY48 JYU41:JYU48 KIQ41:KIQ48 KSM41:KSM48 LCI41:LCI48 LME41:LME48 LWA41:LWA48 MFW41:MFW48 MPS41:MPS48 MZO41:MZO48 NJK41:NJK48 NTG41:NTG48 ODC41:ODC48 OMY41:OMY48 OWU41:OWU48 PGQ41:PGQ48 PQM41:PQM48 QAI41:QAI48 QKE41:QKE48 QUA41:QUA48 RDW41:RDW48 RNS41:RNS48 RXO41:RXO48 SHK41:SHK48 SRG41:SRG48 TBC41:TBC48 TKY41:TKY48 TUU41:TUU48 UEQ41:UEQ48 UOM41:UOM48 UYI41:UYI48 VIE41:VIE48 VSA41:VSA48 VIE50:VIE55 UYI50:UYI55 UOM50:UOM55 UEQ50:UEQ55 TUU50:TUU55 TKY50:TKY55 TBC50:TBC55 SRG50:SRG55 SHK50:SHK55 RXO50:RXO55 RNS50:RNS55 RDW50:RDW55 QUA50:QUA55 QKE50:QKE55 QAI50:QAI55 PQM50:PQM55 PGQ50:PGQ55 OWU50:OWU55 OMY50:OMY55 ODC50:ODC55 NTG50:NTG55 NJK50:NJK55 MZO50:MZO55 MPS50:MPS55 MFW50:MFW55 LWA50:LWA55 LME50:LME55 LCI50:LCI55 KSM50:KSM55 KIQ50:KIQ55 JYU50:JYU55 JOY50:JOY55 JFC50:JFC55 IVG50:IVG55 ILK50:ILK55 IBO50:IBO55 HRS50:HRS55 HHW50:HHW55 GYA50:GYA55 GOE50:GOE55 GEI50:GEI55 FUM50:FUM55 FKQ50:FKQ55 FAU50:FAU55 EQY50:EQY55 EHC50:EHC55 DXG50:DXG55 DNK50:DNK55 DDO50:DDO55 CTS50:CTS55 CJW50:CJW55 CAA50:CAA55 BQE50:BQE55 BGI50:BGI55 AWM50:AWM55 AMQ50:AMQ55 ACU50:ACU55 SY50:SY55 JC50:JC55 G50:G55 WVS50:WVS55 WLW50:WLW55 WCA50:WCA55 VSE50:VSE55 VII50:VII55 UYM50:UYM55 UOQ50:UOQ55 UEU50:UEU55 TUY50:TUY55 TLC50:TLC55 TBG50:TBG55 SRK50:SRK55 SHO50:SHO55 RXS50:RXS55 RNW50:RNW55 REA50:REA55 QUE50:QUE55 QKI50:QKI55 QAM50:QAM55 PQQ50:PQQ55 PGU50:PGU55 OWY50:OWY55 ONC50:ONC55 ODG50:ODG55 NTK50:NTK55 NJO50:NJO55 MZS50:MZS55 MPW50:MPW55 MGA50:MGA55 LWE50:LWE55 LMI50:LMI55 LCM50:LCM55 KSQ50:KSQ55 KIU50:KIU55 JYY50:JYY55 JPC50:JPC55 JFG50:JFG55 IVK50:IVK55 ILO50:ILO55 IBS50:IBS55 HRW50:HRW55 HIA50:HIA55 GYE50:GYE55 GOI50:GOI55 GEM50:GEM55 FUQ50:FUQ55 FKU50:FKU55 FAY50:FAY55 ERC50:ERC55 EHG50:EHG55 DXK50:DXK55 DNO50:DNO55 DDS50:DDS55 CTW50:CTW55 CKA50:CKA55 CAE50:CAE55 BQI50:BQI55 BGM50:BGM55 AWQ50:AWQ55 AMU50:AMU55 ACY50:ACY55 TC50:TC55 JG50:JG55 K50:K55 WVO50:WVO55 WLS50:WLS55 WBW50:WBW55 VSA50:VSA55 WBW57:WBW68 WLS57:WLS68 WVO57:WVO68 K57:K68 JG57:JG68 TC57:TC68 ACY57:ACY68 AMU57:AMU68 AWQ57:AWQ68 BGM57:BGM68 BQI57:BQI68 CAE57:CAE68 CKA57:CKA68 CTW57:CTW68 DDS57:DDS68 DNO57:DNO68 DXK57:DXK68 EHG57:EHG68 ERC57:ERC68 FAY57:FAY68 FKU57:FKU68 FUQ57:FUQ68 GEM57:GEM68 GOI57:GOI68 GYE57:GYE68 HIA57:HIA68 HRW57:HRW68 IBS57:IBS68 ILO57:ILO68 IVK57:IVK68 JFG57:JFG68 JPC57:JPC68 JYY57:JYY68 KIU57:KIU68 KSQ57:KSQ68 LCM57:LCM68 LMI57:LMI68 LWE57:LWE68 MGA57:MGA68 MPW57:MPW68 MZS57:MZS68 NJO57:NJO68 NTK57:NTK68 ODG57:ODG68 ONC57:ONC68 OWY57:OWY68 PGU57:PGU68 PQQ57:PQQ68 QAM57:QAM68 QKI57:QKI68 QUE57:QUE68 REA57:REA68 RNW57:RNW68 RXS57:RXS68 SHO57:SHO68 SRK57:SRK68 TBG57:TBG68 TLC57:TLC68 TUY57:TUY68 UEU57:UEU68 UOQ57:UOQ68 UYM57:UYM68 VII57:VII68 VSE57:VSE68 WCA57:WCA68 WLW57:WLW68 WVS57:WVS68 G57:G68 JC57:JC68 SY57:SY68 ACU57:ACU68 AMQ57:AMQ68 AWM57:AWM68 BGI57:BGI68 BQE57:BQE68 CAA57:CAA68 CJW57:CJW68 CTS57:CTS68 DDO57:DDO68 DNK57:DNK68 DXG57:DXG68 EHC57:EHC68 EQY57:EQY68 FAU57:FAU68 FKQ57:FKQ68 FUM57:FUM68 GEI57:GEI68 GOE57:GOE68 GYA57:GYA68 HHW57:HHW68 HRS57:HRS68 IBO57:IBO68 ILK57:ILK68 IVG57:IVG68 JFC57:JFC68 JOY57:JOY68 JYU57:JYU68 KIQ57:KIQ68 KSM57:KSM68 LCI57:LCI68 LME57:LME68 LWA57:LWA68 MFW57:MFW68 MPS57:MPS68 MZO57:MZO68 NJK57:NJK68 NTG57:NTG68 ODC57:ODC68 OMY57:OMY68 OWU57:OWU68 PGQ57:PGQ68 PQM57:PQM68 QAI57:QAI68 QKE57:QKE68 QUA57:QUA68 RDW57:RDW68 RNS57:RNS68 RXO57:RXO68 SHK57:SHK68 SRG57:SRG68 TBC57:TBC68 TKY57:TKY68 TUU57:TUU68 UEQ57:UEQ68 UOM57:UOM68 UYI57:UYI68 VIE57:VIE68 VSA57:VSA68 VSA70:VSA76 WBW70:WBW76 WLS70:WLS76 WVO70:WVO76 K70:K76 JG70:JG76 TC70:TC76 ACY70:ACY76 AMU70:AMU76 AWQ70:AWQ76 BGM70:BGM76 BQI70:BQI76 CAE70:CAE76 CKA70:CKA76 CTW70:CTW76 DDS70:DDS76 DNO70:DNO76 DXK70:DXK76 EHG70:EHG76 ERC70:ERC76 FAY70:FAY76 FKU70:FKU76 FUQ70:FUQ76 GEM70:GEM76 GOI70:GOI76 GYE70:GYE76 HIA70:HIA76 HRW70:HRW76 IBS70:IBS76 ILO70:ILO76 IVK70:IVK76 JFG70:JFG76 JPC70:JPC76 JYY70:JYY76 KIU70:KIU76 KSQ70:KSQ76 LCM70:LCM76 LMI70:LMI76 LWE70:LWE76 MGA70:MGA76 MPW70:MPW76 MZS70:MZS76 NJO70:NJO76 NTK70:NTK76 ODG70:ODG76 ONC70:ONC76 OWY70:OWY76 PGU70:PGU76 PQQ70:PQQ76 QAM70:QAM76 QKI70:QKI76 QUE70:QUE76 REA70:REA76 RNW70:RNW76 RXS70:RXS76 SHO70:SHO76 SRK70:SRK76 TBG70:TBG76 TLC70:TLC76 TUY70:TUY76 UEU70:UEU76 UOQ70:UOQ76 UYM70:UYM76 VII70:VII76 VSE70:VSE76 WCA70:WCA76 WLW70:WLW76 WVS70:WVS76 G70:G76 JC70:JC76 SY70:SY76 ACU70:ACU76 AMQ70:AMQ76 AWM70:AWM76 BGI70:BGI76 BQE70:BQE76 CAA70:CAA76 CJW70:CJW76 CTS70:CTS76 DDO70:DDO76 DNK70:DNK76 DXG70:DXG76 EHC70:EHC76 EQY70:EQY76 FAU70:FAU76 FKQ70:FKQ76 FUM70:FUM76 GEI70:GEI76 GOE70:GOE76 GYA70:GYA76 HHW70:HHW76 HRS70:HRS76 IBO70:IBO76 ILK70:ILK76 IVG70:IVG76 JFC70:JFC76 JOY70:JOY76 JYU70:JYU76 KIQ70:KIQ76 KSM70:KSM76 LCI70:LCI76 LME70:LME76 LWA70:LWA76 MFW70:MFW76 MPS70:MPS76 MZO70:MZO76 NJK70:NJK76 NTG70:NTG76 ODC70:ODC76 OMY70:OMY76 OWU70:OWU76 PGQ70:PGQ76 PQM70:PQM76 QAI70:QAI76 QKE70:QKE76 QUA70:QUA76 RDW70:RDW76 RNS70:RNS76 RXO70:RXO76 SHK70:SHK76 SRG70:SRG76 TBC70:TBC76 TKY70:TKY76 TUU70:TUU76 UEQ70:UEQ76 UOM70:UOM76 UYI70:UYI76 VIE70:VIE76" xr:uid="{760763AE-515A-465A-BE39-104E3FE18A54}">
      <formula1>"Pass,Fail,NA"</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3F15-CCD9-4D5C-846E-AF2E12BE0321}">
  <dimension ref="A1:P53"/>
  <sheetViews>
    <sheetView topLeftCell="A44" workbookViewId="0">
      <selection activeCell="C5" sqref="C5:D5"/>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COUNTBLANK(G11:G38)</f>
        <v>28</v>
      </c>
      <c r="H2" s="3"/>
      <c r="K2" s="4">
        <f>COUNTBLANK(K11:K38)</f>
        <v>28</v>
      </c>
      <c r="L2" s="3"/>
    </row>
    <row r="3" spans="1:16" ht="16.5">
      <c r="A3" s="143" t="s">
        <v>29</v>
      </c>
      <c r="B3" s="143"/>
      <c r="C3" s="143"/>
      <c r="D3" s="143"/>
      <c r="F3" s="139" t="s">
        <v>30</v>
      </c>
      <c r="G3" s="139"/>
      <c r="H3" s="139"/>
      <c r="J3" s="139" t="s">
        <v>31</v>
      </c>
      <c r="K3" s="139"/>
      <c r="L3" s="139"/>
    </row>
    <row r="4" spans="1:16" ht="16.5">
      <c r="A4" s="59" t="s">
        <v>32</v>
      </c>
      <c r="B4" s="59"/>
      <c r="C4" s="60" t="s">
        <v>167</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COUNTIF(G10:G38,"Pass")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COUNTIF(K10:K38,"Pass")</f>
        <v>0</v>
      </c>
      <c r="L4" s="63" t="s">
        <v>12</v>
      </c>
      <c r="M4" s="61"/>
      <c r="N4" s="61"/>
      <c r="O4" s="58"/>
      <c r="P4" s="58"/>
    </row>
    <row r="5" spans="1:16" ht="41" customHeight="1">
      <c r="A5" s="59" t="s">
        <v>33</v>
      </c>
      <c r="B5" s="59"/>
      <c r="C5" s="142" t="s">
        <v>168</v>
      </c>
      <c r="D5" s="142"/>
      <c r="E5" s="65"/>
      <c r="F5" s="141"/>
      <c r="G5" s="66">
        <f>COUNTIF(G10:G38,"Fail")</f>
        <v>0</v>
      </c>
      <c r="H5" s="63" t="s">
        <v>13</v>
      </c>
      <c r="I5" s="65"/>
      <c r="J5" s="141"/>
      <c r="K5" s="66">
        <f>COUNTIF(K10:K38,"Fail")</f>
        <v>0</v>
      </c>
      <c r="L5" s="63" t="s">
        <v>13</v>
      </c>
      <c r="M5" s="67"/>
      <c r="N5" s="61"/>
      <c r="O5" s="58"/>
      <c r="P5" s="58"/>
    </row>
    <row r="6" spans="1:16" ht="16.5">
      <c r="A6" s="68" t="s">
        <v>34</v>
      </c>
      <c r="B6" s="68"/>
      <c r="C6" s="142" t="s">
        <v>169</v>
      </c>
      <c r="D6" s="142"/>
      <c r="E6" s="65"/>
      <c r="F6" s="141"/>
      <c r="G6" s="66">
        <f>COUNTIF(G10:G38,"NA")</f>
        <v>0</v>
      </c>
      <c r="H6" s="63" t="s">
        <v>14</v>
      </c>
      <c r="I6" s="65"/>
      <c r="J6" s="141"/>
      <c r="K6" s="66">
        <f>COUNTIF(K10:K38,"NA")</f>
        <v>0</v>
      </c>
      <c r="L6" s="63" t="s">
        <v>14</v>
      </c>
      <c r="M6" s="67"/>
      <c r="N6" s="61"/>
      <c r="O6" s="58"/>
      <c r="P6" s="58"/>
    </row>
    <row r="7" spans="1:16" ht="16.5">
      <c r="A7" s="68" t="s">
        <v>46</v>
      </c>
      <c r="B7" s="68"/>
      <c r="C7" s="142"/>
      <c r="D7" s="142"/>
      <c r="E7" s="65"/>
      <c r="F7" s="141"/>
      <c r="G7" s="66">
        <f>COUNTA(G10:G38)</f>
        <v>0</v>
      </c>
      <c r="H7" s="63" t="s">
        <v>35</v>
      </c>
      <c r="I7" s="65"/>
      <c r="J7" s="141"/>
      <c r="K7" s="66">
        <f>COUNTA(K10:K38)</f>
        <v>0</v>
      </c>
      <c r="L7" s="63" t="s">
        <v>36</v>
      </c>
      <c r="M7" s="67"/>
      <c r="N7" s="61"/>
      <c r="O7" s="58"/>
      <c r="P7" s="58"/>
    </row>
    <row r="8" spans="1:16" ht="16.5">
      <c r="A8" s="68" t="s">
        <v>380</v>
      </c>
      <c r="B8" s="114"/>
      <c r="C8" s="69"/>
      <c r="D8" s="69"/>
      <c r="E8" s="70"/>
      <c r="F8" s="69"/>
      <c r="G8" s="66">
        <f>COUNTA($A11:$A38)</f>
        <v>26</v>
      </c>
      <c r="H8" s="63" t="s">
        <v>37</v>
      </c>
      <c r="I8" s="70"/>
      <c r="J8" s="69"/>
      <c r="K8" s="66">
        <f>COUNTA($A11:$A38)</f>
        <v>26</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167</v>
      </c>
      <c r="C10" s="136"/>
      <c r="D10" s="137"/>
      <c r="E10" s="75"/>
      <c r="F10" s="76"/>
      <c r="G10" s="77"/>
      <c r="H10" s="78"/>
      <c r="I10" s="75"/>
      <c r="J10" s="79"/>
      <c r="K10" s="79"/>
      <c r="L10" s="80"/>
      <c r="M10" s="81"/>
      <c r="N10" s="81"/>
      <c r="O10" s="74"/>
      <c r="P10" s="74"/>
    </row>
    <row r="11" spans="1:16" ht="33">
      <c r="A11" s="82" t="s">
        <v>381</v>
      </c>
      <c r="B11" s="83" t="s">
        <v>177</v>
      </c>
      <c r="C11" s="83" t="s">
        <v>701</v>
      </c>
      <c r="D11" s="83" t="s">
        <v>178</v>
      </c>
      <c r="E11" s="64"/>
      <c r="F11" s="83"/>
      <c r="G11" s="84"/>
      <c r="H11" s="83"/>
      <c r="I11" s="85"/>
      <c r="J11" s="83"/>
      <c r="K11" s="84"/>
      <c r="L11" s="83"/>
      <c r="M11" s="86"/>
      <c r="N11" s="86"/>
      <c r="O11" s="74"/>
      <c r="P11" s="74"/>
    </row>
    <row r="12" spans="1:16" ht="33">
      <c r="A12" s="82" t="s">
        <v>382</v>
      </c>
      <c r="B12" s="83" t="s">
        <v>219</v>
      </c>
      <c r="C12" s="83" t="s">
        <v>677</v>
      </c>
      <c r="D12" s="83" t="s">
        <v>218</v>
      </c>
      <c r="E12" s="64"/>
      <c r="F12" s="83"/>
      <c r="G12" s="84"/>
      <c r="H12" s="83"/>
      <c r="I12" s="85"/>
      <c r="J12" s="83"/>
      <c r="K12" s="84"/>
      <c r="L12" s="83"/>
      <c r="M12" s="86"/>
      <c r="N12" s="86"/>
      <c r="O12" s="74"/>
      <c r="P12" s="74"/>
    </row>
    <row r="13" spans="1:16" ht="33">
      <c r="A13" s="82" t="s">
        <v>383</v>
      </c>
      <c r="B13" s="83" t="s">
        <v>181</v>
      </c>
      <c r="C13" s="83" t="s">
        <v>158</v>
      </c>
      <c r="D13" s="83" t="s">
        <v>159</v>
      </c>
      <c r="E13" s="64"/>
      <c r="F13" s="83"/>
      <c r="G13" s="84"/>
      <c r="H13" s="83"/>
      <c r="I13" s="85"/>
      <c r="J13" s="83"/>
      <c r="K13" s="84"/>
      <c r="L13" s="83"/>
      <c r="M13" s="86"/>
      <c r="N13" s="86"/>
      <c r="O13" s="74"/>
      <c r="P13" s="74"/>
    </row>
    <row r="14" spans="1:16" ht="66">
      <c r="A14" s="82" t="s">
        <v>384</v>
      </c>
      <c r="B14" s="83" t="s">
        <v>542</v>
      </c>
      <c r="C14" s="83" t="s">
        <v>55</v>
      </c>
      <c r="D14" s="83" t="s">
        <v>166</v>
      </c>
      <c r="E14" s="64"/>
      <c r="F14" s="83"/>
      <c r="G14" s="84"/>
      <c r="H14" s="83"/>
      <c r="I14" s="85"/>
      <c r="J14" s="83"/>
      <c r="K14" s="84"/>
      <c r="L14" s="83"/>
      <c r="M14" s="86"/>
      <c r="N14" s="86"/>
      <c r="O14" s="74"/>
      <c r="P14" s="74"/>
    </row>
    <row r="15" spans="1:16" ht="82.5">
      <c r="A15" s="82" t="s">
        <v>385</v>
      </c>
      <c r="B15" s="83" t="s">
        <v>217</v>
      </c>
      <c r="C15" s="83" t="s">
        <v>55</v>
      </c>
      <c r="D15" s="83" t="s">
        <v>59</v>
      </c>
      <c r="E15" s="64"/>
      <c r="F15" s="83"/>
      <c r="G15" s="84"/>
      <c r="H15" s="83"/>
      <c r="I15" s="85"/>
      <c r="J15" s="83"/>
      <c r="K15" s="84"/>
      <c r="L15" s="83"/>
      <c r="M15" s="86"/>
      <c r="N15" s="86"/>
      <c r="O15" s="74"/>
      <c r="P15" s="74"/>
    </row>
    <row r="16" spans="1:16" ht="99">
      <c r="A16" s="82" t="s">
        <v>386</v>
      </c>
      <c r="B16" s="116" t="s">
        <v>225</v>
      </c>
      <c r="C16" s="116" t="s">
        <v>674</v>
      </c>
      <c r="D16" s="117" t="s">
        <v>220</v>
      </c>
      <c r="E16" s="64"/>
      <c r="F16" s="118"/>
      <c r="G16" s="119"/>
      <c r="H16" s="117"/>
      <c r="I16" s="85"/>
      <c r="J16" s="83"/>
      <c r="K16" s="84"/>
      <c r="L16" s="83"/>
      <c r="M16" s="86"/>
      <c r="N16" s="86"/>
      <c r="O16" s="74"/>
      <c r="P16" s="74"/>
    </row>
    <row r="17" spans="1:16" ht="99">
      <c r="A17" s="82" t="s">
        <v>387</v>
      </c>
      <c r="B17" s="116" t="s">
        <v>221</v>
      </c>
      <c r="C17" s="116" t="s">
        <v>675</v>
      </c>
      <c r="D17" s="117" t="s">
        <v>220</v>
      </c>
      <c r="E17" s="64"/>
      <c r="F17" s="118"/>
      <c r="G17" s="119"/>
      <c r="H17" s="117"/>
      <c r="I17" s="85"/>
      <c r="J17" s="83"/>
      <c r="K17" s="84"/>
      <c r="L17" s="83"/>
      <c r="M17" s="86"/>
      <c r="N17" s="86"/>
      <c r="O17" s="74"/>
      <c r="P17" s="74"/>
    </row>
    <row r="18" spans="1:16" ht="66">
      <c r="A18" s="82" t="s">
        <v>388</v>
      </c>
      <c r="B18" s="116" t="s">
        <v>222</v>
      </c>
      <c r="C18" s="116" t="s">
        <v>676</v>
      </c>
      <c r="D18" s="83" t="s">
        <v>224</v>
      </c>
      <c r="E18" s="64"/>
      <c r="F18" s="118"/>
      <c r="G18" s="119"/>
      <c r="H18" s="117"/>
      <c r="I18" s="85"/>
      <c r="J18" s="83"/>
      <c r="K18" s="84"/>
      <c r="L18" s="83"/>
      <c r="M18" s="86"/>
      <c r="N18" s="86"/>
      <c r="O18" s="74"/>
      <c r="P18" s="74"/>
    </row>
    <row r="19" spans="1:16" ht="16.5">
      <c r="A19" s="71"/>
      <c r="B19" s="136" t="s">
        <v>190</v>
      </c>
      <c r="C19" s="136"/>
      <c r="D19" s="137"/>
      <c r="E19" s="75"/>
      <c r="F19" s="76"/>
      <c r="G19" s="77"/>
      <c r="H19" s="78"/>
      <c r="I19" s="75"/>
      <c r="J19" s="79"/>
      <c r="K19" s="79"/>
      <c r="L19" s="80"/>
      <c r="M19" s="81"/>
      <c r="N19" s="81"/>
      <c r="O19" s="74"/>
      <c r="P19" s="74"/>
    </row>
    <row r="20" spans="1:16" ht="33">
      <c r="A20" s="82" t="s">
        <v>389</v>
      </c>
      <c r="B20" s="83" t="s">
        <v>179</v>
      </c>
      <c r="C20" s="83" t="s">
        <v>677</v>
      </c>
      <c r="D20" s="83" t="s">
        <v>180</v>
      </c>
      <c r="E20" s="64"/>
      <c r="F20" s="83"/>
      <c r="G20" s="84"/>
      <c r="H20" s="83"/>
      <c r="I20" s="85"/>
      <c r="J20" s="83"/>
      <c r="K20" s="84"/>
      <c r="L20" s="83"/>
      <c r="M20" s="86"/>
      <c r="N20" s="86"/>
      <c r="O20" s="74"/>
      <c r="P20" s="74"/>
    </row>
    <row r="21" spans="1:16" ht="66">
      <c r="A21" s="82" t="s">
        <v>390</v>
      </c>
      <c r="B21" s="83" t="s">
        <v>182</v>
      </c>
      <c r="C21" s="83" t="s">
        <v>678</v>
      </c>
      <c r="D21" s="83" t="s">
        <v>183</v>
      </c>
      <c r="E21" s="64"/>
      <c r="F21" s="83"/>
      <c r="G21" s="84"/>
      <c r="H21" s="83"/>
      <c r="I21" s="85"/>
      <c r="J21" s="83"/>
      <c r="K21" s="84"/>
      <c r="L21" s="83"/>
      <c r="M21" s="86"/>
      <c r="N21" s="86"/>
      <c r="O21" s="74"/>
      <c r="P21" s="74"/>
    </row>
    <row r="22" spans="1:16" ht="49.5">
      <c r="A22" s="82" t="s">
        <v>391</v>
      </c>
      <c r="B22" s="83" t="s">
        <v>69</v>
      </c>
      <c r="C22" s="83" t="s">
        <v>679</v>
      </c>
      <c r="D22" s="83" t="s">
        <v>184</v>
      </c>
      <c r="E22" s="64"/>
      <c r="F22" s="83"/>
      <c r="G22" s="84"/>
      <c r="H22" s="83"/>
      <c r="I22" s="85"/>
      <c r="J22" s="83"/>
      <c r="K22" s="84"/>
      <c r="L22" s="83"/>
      <c r="M22" s="86"/>
      <c r="N22" s="86"/>
      <c r="O22" s="74"/>
      <c r="P22" s="74"/>
    </row>
    <row r="23" spans="1:16" ht="49.5">
      <c r="A23" s="82" t="s">
        <v>392</v>
      </c>
      <c r="B23" s="83" t="s">
        <v>72</v>
      </c>
      <c r="C23" s="83" t="s">
        <v>185</v>
      </c>
      <c r="D23" s="83" t="s">
        <v>186</v>
      </c>
      <c r="E23" s="64"/>
      <c r="F23" s="83"/>
      <c r="G23" s="84"/>
      <c r="H23" s="83"/>
      <c r="I23" s="85"/>
      <c r="J23" s="83"/>
      <c r="K23" s="84"/>
      <c r="L23" s="83"/>
      <c r="M23" s="86"/>
      <c r="N23" s="86"/>
      <c r="O23" s="74"/>
      <c r="P23" s="74"/>
    </row>
    <row r="24" spans="1:16" ht="49.5">
      <c r="A24" s="82" t="s">
        <v>393</v>
      </c>
      <c r="B24" s="83" t="s">
        <v>74</v>
      </c>
      <c r="C24" s="83" t="s">
        <v>680</v>
      </c>
      <c r="D24" s="83" t="s">
        <v>184</v>
      </c>
      <c r="E24" s="64"/>
      <c r="F24" s="83"/>
      <c r="G24" s="84"/>
      <c r="H24" s="83"/>
      <c r="I24" s="85"/>
      <c r="J24" s="83"/>
      <c r="K24" s="84"/>
      <c r="L24" s="83"/>
      <c r="M24" s="86"/>
      <c r="N24" s="86"/>
      <c r="O24" s="74"/>
      <c r="P24" s="74"/>
    </row>
    <row r="25" spans="1:16" ht="66">
      <c r="A25" s="82" t="s">
        <v>394</v>
      </c>
      <c r="B25" s="83" t="s">
        <v>108</v>
      </c>
      <c r="C25" s="83" t="s">
        <v>681</v>
      </c>
      <c r="D25" s="83" t="s">
        <v>187</v>
      </c>
      <c r="E25" s="64"/>
      <c r="F25" s="83"/>
      <c r="G25" s="84"/>
      <c r="H25" s="83"/>
      <c r="I25" s="85"/>
      <c r="J25" s="83"/>
      <c r="K25" s="84"/>
      <c r="L25" s="83"/>
      <c r="M25" s="86"/>
      <c r="N25" s="86"/>
      <c r="O25" s="74"/>
      <c r="P25" s="74"/>
    </row>
    <row r="26" spans="1:16" ht="82.5">
      <c r="A26" s="82" t="s">
        <v>395</v>
      </c>
      <c r="B26" s="83" t="s">
        <v>81</v>
      </c>
      <c r="C26" s="83" t="s">
        <v>188</v>
      </c>
      <c r="D26" s="83" t="s">
        <v>83</v>
      </c>
      <c r="E26" s="64"/>
      <c r="F26" s="83"/>
      <c r="G26" s="84"/>
      <c r="H26" s="83"/>
      <c r="I26" s="85"/>
      <c r="J26" s="83"/>
      <c r="K26" s="84"/>
      <c r="L26" s="83"/>
      <c r="M26" s="86"/>
      <c r="N26" s="86"/>
      <c r="O26" s="74"/>
      <c r="P26" s="74"/>
    </row>
    <row r="27" spans="1:16" ht="66">
      <c r="A27" s="82" t="s">
        <v>396</v>
      </c>
      <c r="B27" s="83" t="s">
        <v>189</v>
      </c>
      <c r="C27" s="83" t="s">
        <v>682</v>
      </c>
      <c r="D27" s="83" t="s">
        <v>187</v>
      </c>
      <c r="E27" s="64"/>
      <c r="F27" s="64"/>
      <c r="G27" s="84"/>
      <c r="H27" s="83"/>
      <c r="I27" s="85"/>
      <c r="J27" s="83"/>
      <c r="K27" s="84"/>
      <c r="L27" s="83"/>
      <c r="M27" s="86"/>
      <c r="N27" s="86"/>
      <c r="O27" s="74"/>
      <c r="P27" s="74"/>
    </row>
    <row r="28" spans="1:16" ht="16.5">
      <c r="A28" s="71"/>
      <c r="B28" s="136" t="s">
        <v>191</v>
      </c>
      <c r="C28" s="136"/>
      <c r="D28" s="137"/>
      <c r="E28" s="75"/>
      <c r="F28" s="76"/>
      <c r="G28" s="77"/>
      <c r="H28" s="78"/>
      <c r="I28" s="75"/>
      <c r="J28" s="79"/>
      <c r="K28" s="79"/>
      <c r="L28" s="80"/>
      <c r="M28" s="81"/>
      <c r="N28" s="81"/>
      <c r="O28" s="74"/>
      <c r="P28" s="74"/>
    </row>
    <row r="29" spans="1:16" ht="33">
      <c r="A29" s="82" t="s">
        <v>397</v>
      </c>
      <c r="B29" s="83" t="s">
        <v>192</v>
      </c>
      <c r="C29" s="83" t="s">
        <v>683</v>
      </c>
      <c r="D29" s="83" t="s">
        <v>193</v>
      </c>
      <c r="E29" s="64"/>
      <c r="F29" s="64"/>
      <c r="G29" s="84"/>
      <c r="H29" s="83"/>
      <c r="I29" s="85"/>
      <c r="J29" s="83"/>
      <c r="K29" s="84"/>
      <c r="L29" s="83"/>
      <c r="M29" s="86"/>
      <c r="N29" s="86"/>
      <c r="O29" s="74"/>
      <c r="P29" s="74"/>
    </row>
    <row r="30" spans="1:16" ht="132">
      <c r="A30" s="82" t="s">
        <v>398</v>
      </c>
      <c r="B30" s="83" t="s">
        <v>199</v>
      </c>
      <c r="C30" s="83" t="s">
        <v>684</v>
      </c>
      <c r="D30" s="83" t="s">
        <v>200</v>
      </c>
      <c r="E30" s="64"/>
      <c r="F30" s="64"/>
      <c r="G30" s="84"/>
      <c r="H30" s="83"/>
      <c r="I30" s="85"/>
      <c r="J30" s="83"/>
      <c r="K30" s="84"/>
      <c r="L30" s="83"/>
      <c r="M30" s="86"/>
      <c r="N30" s="86"/>
      <c r="O30" s="74"/>
      <c r="P30" s="74"/>
    </row>
    <row r="31" spans="1:16" ht="99">
      <c r="A31" s="82" t="s">
        <v>399</v>
      </c>
      <c r="B31" s="83" t="s">
        <v>194</v>
      </c>
      <c r="C31" s="83" t="s">
        <v>685</v>
      </c>
      <c r="D31" s="83" t="s">
        <v>195</v>
      </c>
      <c r="E31" s="64"/>
      <c r="F31" s="64"/>
      <c r="G31" s="84"/>
      <c r="H31" s="83"/>
      <c r="I31" s="85"/>
      <c r="J31" s="83"/>
      <c r="K31" s="84"/>
      <c r="L31" s="83"/>
      <c r="M31" s="86"/>
      <c r="N31" s="86"/>
      <c r="O31" s="74"/>
      <c r="P31" s="74"/>
    </row>
    <row r="32" spans="1:16" ht="82.5">
      <c r="A32" s="82" t="s">
        <v>400</v>
      </c>
      <c r="B32" s="83" t="s">
        <v>196</v>
      </c>
      <c r="C32" s="83" t="s">
        <v>686</v>
      </c>
      <c r="D32" s="83" t="s">
        <v>195</v>
      </c>
      <c r="E32" s="64"/>
      <c r="F32" s="64"/>
      <c r="G32" s="84"/>
      <c r="H32" s="83"/>
      <c r="I32" s="85"/>
      <c r="J32" s="83"/>
      <c r="K32" s="84"/>
      <c r="L32" s="83"/>
      <c r="M32" s="86"/>
      <c r="N32" s="86"/>
      <c r="O32" s="74"/>
      <c r="P32" s="74"/>
    </row>
    <row r="33" spans="1:16" ht="82.5">
      <c r="A33" s="82" t="s">
        <v>401</v>
      </c>
      <c r="B33" s="83" t="s">
        <v>209</v>
      </c>
      <c r="C33" s="83" t="s">
        <v>687</v>
      </c>
      <c r="D33" s="83" t="s">
        <v>210</v>
      </c>
      <c r="E33" s="64"/>
      <c r="F33" s="64"/>
      <c r="G33" s="84"/>
      <c r="H33" s="83"/>
      <c r="I33" s="85"/>
      <c r="J33" s="83"/>
      <c r="K33" s="84"/>
      <c r="L33" s="83"/>
      <c r="M33" s="86"/>
      <c r="N33" s="86"/>
      <c r="O33" s="74"/>
      <c r="P33" s="74"/>
    </row>
    <row r="34" spans="1:16" ht="66">
      <c r="A34" s="82" t="s">
        <v>402</v>
      </c>
      <c r="B34" s="83" t="s">
        <v>213</v>
      </c>
      <c r="C34" s="83" t="s">
        <v>688</v>
      </c>
      <c r="D34" s="83" t="s">
        <v>214</v>
      </c>
      <c r="E34" s="64"/>
      <c r="F34" s="64"/>
      <c r="G34" s="84"/>
      <c r="H34" s="83"/>
      <c r="I34" s="85"/>
      <c r="J34" s="83"/>
      <c r="K34" s="84"/>
      <c r="L34" s="83"/>
      <c r="M34" s="86"/>
      <c r="N34" s="86"/>
      <c r="O34" s="74"/>
      <c r="P34" s="74"/>
    </row>
    <row r="35" spans="1:16" ht="66">
      <c r="A35" s="82" t="s">
        <v>403</v>
      </c>
      <c r="B35" s="83" t="s">
        <v>215</v>
      </c>
      <c r="C35" s="83" t="s">
        <v>689</v>
      </c>
      <c r="D35" s="83" t="s">
        <v>216</v>
      </c>
      <c r="E35" s="64"/>
      <c r="F35" s="64"/>
      <c r="G35" s="84"/>
      <c r="H35" s="83"/>
      <c r="I35" s="85"/>
      <c r="J35" s="83"/>
      <c r="K35" s="84"/>
      <c r="L35" s="83"/>
      <c r="M35" s="86"/>
      <c r="N35" s="86"/>
      <c r="O35" s="74"/>
      <c r="P35" s="74"/>
    </row>
    <row r="36" spans="1:16" ht="33">
      <c r="A36" s="82" t="s">
        <v>404</v>
      </c>
      <c r="B36" s="83" t="s">
        <v>212</v>
      </c>
      <c r="C36" s="83" t="s">
        <v>690</v>
      </c>
      <c r="D36" s="83" t="s">
        <v>150</v>
      </c>
      <c r="E36" s="64"/>
      <c r="F36" s="83"/>
      <c r="G36" s="84"/>
      <c r="H36" s="83"/>
      <c r="I36" s="85"/>
      <c r="J36" s="83"/>
      <c r="K36" s="84"/>
      <c r="L36" s="83"/>
      <c r="M36" s="86"/>
      <c r="N36" s="86"/>
      <c r="O36" s="74"/>
      <c r="P36" s="74"/>
    </row>
    <row r="37" spans="1:16" ht="66">
      <c r="A37" s="82" t="s">
        <v>405</v>
      </c>
      <c r="B37" s="83" t="s">
        <v>211</v>
      </c>
      <c r="C37" s="83" t="s">
        <v>691</v>
      </c>
      <c r="D37" s="83" t="s">
        <v>153</v>
      </c>
      <c r="E37" s="64"/>
      <c r="F37" s="83"/>
      <c r="G37" s="84"/>
      <c r="H37" s="83"/>
      <c r="I37" s="85"/>
      <c r="J37" s="83"/>
      <c r="K37" s="84"/>
      <c r="L37" s="83"/>
      <c r="M37" s="86"/>
      <c r="N37" s="86"/>
      <c r="O37" s="74"/>
      <c r="P37" s="74"/>
    </row>
    <row r="38" spans="1:16" ht="66">
      <c r="A38" s="82" t="s">
        <v>406</v>
      </c>
      <c r="B38" s="83" t="s">
        <v>197</v>
      </c>
      <c r="C38" s="83" t="s">
        <v>692</v>
      </c>
      <c r="D38" s="83" t="s">
        <v>198</v>
      </c>
      <c r="E38" s="64"/>
      <c r="G38" s="84"/>
      <c r="H38" s="83"/>
      <c r="I38" s="85"/>
      <c r="J38" s="83"/>
      <c r="K38" s="84"/>
      <c r="L38" s="83"/>
      <c r="M38" s="86"/>
      <c r="N38" s="86"/>
      <c r="O38" s="74"/>
      <c r="P38" s="74"/>
    </row>
    <row r="39" spans="1:16" ht="16.5">
      <c r="A39" s="71"/>
      <c r="B39" s="136" t="s">
        <v>202</v>
      </c>
      <c r="C39" s="136"/>
      <c r="D39" s="137"/>
      <c r="E39" s="75"/>
      <c r="F39" s="76"/>
      <c r="G39" s="77"/>
      <c r="H39" s="78"/>
      <c r="I39" s="75"/>
      <c r="J39" s="79"/>
      <c r="K39" s="79"/>
      <c r="L39" s="80"/>
      <c r="M39" s="81"/>
      <c r="N39" s="81"/>
      <c r="O39" s="74"/>
      <c r="P39" s="74"/>
    </row>
    <row r="40" spans="1:16" ht="16.5">
      <c r="A40" s="71"/>
      <c r="B40" s="112"/>
      <c r="C40" s="112"/>
      <c r="D40" s="113"/>
      <c r="E40" s="75"/>
      <c r="F40" s="115"/>
      <c r="G40" s="77"/>
      <c r="H40" s="78"/>
      <c r="I40" s="75"/>
      <c r="J40" s="79"/>
      <c r="K40" s="79"/>
      <c r="L40" s="80"/>
      <c r="M40" s="81"/>
      <c r="N40" s="81"/>
      <c r="O40" s="74"/>
      <c r="P40" s="74"/>
    </row>
    <row r="41" spans="1:16" ht="49.5">
      <c r="A41" s="82" t="s">
        <v>407</v>
      </c>
      <c r="B41" s="83" t="s">
        <v>226</v>
      </c>
      <c r="C41" s="83" t="s">
        <v>693</v>
      </c>
      <c r="D41" s="83" t="s">
        <v>227</v>
      </c>
      <c r="E41" s="64"/>
      <c r="F41" s="64"/>
      <c r="G41" s="84"/>
      <c r="H41" s="83"/>
      <c r="I41" s="85"/>
      <c r="J41" s="83"/>
      <c r="K41" s="84"/>
      <c r="L41" s="83"/>
      <c r="M41" s="86"/>
      <c r="N41" s="86"/>
      <c r="O41" s="74"/>
      <c r="P41" s="74"/>
    </row>
    <row r="42" spans="1:16" ht="82.5">
      <c r="A42" s="82" t="s">
        <v>408</v>
      </c>
      <c r="B42" s="83" t="s">
        <v>228</v>
      </c>
      <c r="C42" s="83" t="s">
        <v>694</v>
      </c>
      <c r="D42" s="83" t="s">
        <v>229</v>
      </c>
      <c r="E42" s="64"/>
      <c r="F42" s="64"/>
      <c r="G42" s="84"/>
      <c r="H42" s="83"/>
      <c r="I42" s="85"/>
      <c r="J42" s="83"/>
      <c r="K42" s="84"/>
      <c r="L42" s="83"/>
      <c r="M42" s="86"/>
      <c r="N42" s="86"/>
      <c r="O42" s="74"/>
      <c r="P42" s="74"/>
    </row>
    <row r="43" spans="1:16" ht="66">
      <c r="A43" s="82" t="s">
        <v>409</v>
      </c>
      <c r="B43" s="83" t="s">
        <v>230</v>
      </c>
      <c r="C43" s="83" t="s">
        <v>695</v>
      </c>
      <c r="D43" s="83" t="s">
        <v>229</v>
      </c>
      <c r="E43" s="64"/>
      <c r="F43" s="64"/>
      <c r="G43" s="84"/>
      <c r="H43" s="83"/>
      <c r="I43" s="85"/>
      <c r="J43" s="83"/>
      <c r="K43" s="84"/>
      <c r="L43" s="83"/>
      <c r="M43" s="86"/>
      <c r="N43" s="86"/>
      <c r="O43" s="74"/>
      <c r="P43" s="74"/>
    </row>
    <row r="44" spans="1:16" ht="82.5">
      <c r="A44" s="82" t="s">
        <v>410</v>
      </c>
      <c r="B44" s="83" t="s">
        <v>231</v>
      </c>
      <c r="C44" s="83" t="s">
        <v>696</v>
      </c>
      <c r="D44" s="83" t="s">
        <v>232</v>
      </c>
      <c r="E44" s="64"/>
      <c r="F44" s="64"/>
      <c r="G44" s="84"/>
      <c r="H44" s="83"/>
      <c r="I44" s="85"/>
      <c r="J44" s="83"/>
      <c r="K44" s="84"/>
      <c r="L44" s="83"/>
      <c r="M44" s="86"/>
      <c r="N44" s="86"/>
      <c r="O44" s="74"/>
      <c r="P44" s="74"/>
    </row>
    <row r="45" spans="1:16" ht="49.5">
      <c r="A45" s="82" t="s">
        <v>411</v>
      </c>
      <c r="B45" s="83" t="s">
        <v>233</v>
      </c>
      <c r="C45" s="83" t="s">
        <v>697</v>
      </c>
      <c r="D45" s="83" t="s">
        <v>234</v>
      </c>
      <c r="E45" s="64"/>
      <c r="F45" s="64"/>
      <c r="G45" s="84"/>
      <c r="H45" s="83"/>
      <c r="I45" s="85"/>
      <c r="J45" s="83"/>
      <c r="K45" s="84"/>
      <c r="L45" s="83"/>
      <c r="M45" s="86"/>
      <c r="N45" s="86"/>
      <c r="O45" s="74"/>
      <c r="P45" s="74"/>
    </row>
    <row r="46" spans="1:16" ht="49.5">
      <c r="A46" s="82" t="s">
        <v>412</v>
      </c>
      <c r="B46" s="83" t="s">
        <v>235</v>
      </c>
      <c r="C46" s="83" t="s">
        <v>698</v>
      </c>
      <c r="D46" s="83" t="s">
        <v>236</v>
      </c>
      <c r="E46" s="64"/>
      <c r="F46" s="64"/>
      <c r="G46" s="84"/>
      <c r="H46" s="83"/>
      <c r="I46" s="85"/>
      <c r="J46" s="83"/>
      <c r="K46" s="84"/>
      <c r="L46" s="83"/>
      <c r="M46" s="86"/>
      <c r="N46" s="86"/>
      <c r="O46" s="74"/>
      <c r="P46" s="74"/>
    </row>
    <row r="47" spans="1:16" ht="99">
      <c r="A47" s="82" t="s">
        <v>413</v>
      </c>
      <c r="B47" s="116" t="s">
        <v>237</v>
      </c>
      <c r="C47" s="116" t="s">
        <v>674</v>
      </c>
      <c r="D47" s="117" t="s">
        <v>241</v>
      </c>
      <c r="E47" s="64"/>
      <c r="F47" s="118"/>
      <c r="G47" s="119"/>
      <c r="H47" s="117"/>
      <c r="I47" s="85"/>
      <c r="J47" s="83"/>
      <c r="K47" s="84"/>
      <c r="L47" s="83"/>
      <c r="M47" s="86"/>
      <c r="N47" s="86"/>
      <c r="O47" s="74"/>
      <c r="P47" s="74"/>
    </row>
    <row r="48" spans="1:16" ht="99">
      <c r="A48" s="82" t="s">
        <v>414</v>
      </c>
      <c r="B48" s="116" t="s">
        <v>238</v>
      </c>
      <c r="C48" s="116" t="s">
        <v>675</v>
      </c>
      <c r="D48" s="117" t="s">
        <v>239</v>
      </c>
      <c r="E48" s="64"/>
      <c r="F48" s="118"/>
      <c r="G48" s="119"/>
      <c r="H48" s="117"/>
      <c r="I48" s="85"/>
      <c r="J48" s="83"/>
      <c r="K48" s="84"/>
      <c r="L48" s="83"/>
      <c r="M48" s="86"/>
      <c r="N48" s="86"/>
      <c r="O48" s="74"/>
      <c r="P48" s="74"/>
    </row>
    <row r="49" spans="1:16" ht="66">
      <c r="A49" s="82" t="s">
        <v>415</v>
      </c>
      <c r="B49" s="116" t="s">
        <v>242</v>
      </c>
      <c r="C49" s="116" t="s">
        <v>676</v>
      </c>
      <c r="D49" s="83" t="s">
        <v>240</v>
      </c>
      <c r="E49" s="64"/>
      <c r="F49" s="118"/>
      <c r="G49" s="119"/>
      <c r="H49" s="117"/>
      <c r="I49" s="85"/>
      <c r="J49" s="83"/>
      <c r="K49" s="84"/>
      <c r="L49" s="83"/>
      <c r="M49" s="86"/>
      <c r="N49" s="86"/>
      <c r="O49" s="74"/>
      <c r="P49" s="74"/>
    </row>
    <row r="50" spans="1:16" ht="16.5">
      <c r="A50" s="71"/>
      <c r="B50" s="136" t="s">
        <v>201</v>
      </c>
      <c r="C50" s="136"/>
      <c r="D50" s="137"/>
      <c r="E50" s="75"/>
      <c r="F50" s="76"/>
      <c r="G50" s="77"/>
      <c r="H50" s="78"/>
      <c r="I50" s="75"/>
      <c r="J50" s="79"/>
      <c r="K50" s="79"/>
      <c r="L50" s="80"/>
      <c r="M50" s="81"/>
      <c r="N50" s="81"/>
      <c r="O50" s="74"/>
      <c r="P50" s="74"/>
    </row>
    <row r="51" spans="1:16" ht="33">
      <c r="A51" s="82" t="s">
        <v>416</v>
      </c>
      <c r="B51" s="83" t="s">
        <v>203</v>
      </c>
      <c r="C51" s="83" t="s">
        <v>204</v>
      </c>
      <c r="D51" s="83" t="s">
        <v>205</v>
      </c>
      <c r="E51" s="64"/>
      <c r="F51" s="64"/>
      <c r="G51" s="84"/>
      <c r="H51" s="83"/>
      <c r="I51" s="85"/>
      <c r="J51" s="83"/>
      <c r="K51" s="84"/>
      <c r="L51" s="83"/>
      <c r="M51" s="86"/>
      <c r="N51" s="86"/>
      <c r="O51" s="74"/>
      <c r="P51" s="74"/>
    </row>
    <row r="52" spans="1:16" ht="49.5">
      <c r="A52" s="82" t="s">
        <v>417</v>
      </c>
      <c r="B52" s="83" t="s">
        <v>206</v>
      </c>
      <c r="C52" s="83" t="s">
        <v>699</v>
      </c>
      <c r="D52" s="83" t="s">
        <v>208</v>
      </c>
      <c r="E52" s="64"/>
      <c r="F52" s="64"/>
      <c r="G52" s="84"/>
      <c r="H52" s="83"/>
      <c r="I52" s="85"/>
      <c r="J52" s="83"/>
      <c r="K52" s="84"/>
      <c r="L52" s="83"/>
      <c r="M52" s="86"/>
      <c r="N52" s="86"/>
      <c r="O52" s="74"/>
      <c r="P52" s="74"/>
    </row>
    <row r="53" spans="1:16" ht="49.5">
      <c r="A53" s="82" t="s">
        <v>418</v>
      </c>
      <c r="B53" s="83" t="s">
        <v>207</v>
      </c>
      <c r="C53" s="83" t="s">
        <v>700</v>
      </c>
      <c r="D53" s="83" t="s">
        <v>223</v>
      </c>
      <c r="E53" s="64"/>
      <c r="F53" s="64"/>
      <c r="G53" s="84"/>
      <c r="H53" s="83"/>
      <c r="I53" s="85"/>
      <c r="J53" s="83"/>
      <c r="K53" s="84"/>
      <c r="L53" s="83"/>
      <c r="M53" s="86"/>
      <c r="N53" s="86"/>
      <c r="O53" s="74"/>
      <c r="P53" s="74"/>
    </row>
  </sheetData>
  <mergeCells count="13">
    <mergeCell ref="A3:D3"/>
    <mergeCell ref="F3:H3"/>
    <mergeCell ref="J3:L3"/>
    <mergeCell ref="F4:F7"/>
    <mergeCell ref="J4:J7"/>
    <mergeCell ref="C5:D5"/>
    <mergeCell ref="C6:D6"/>
    <mergeCell ref="C7:D7"/>
    <mergeCell ref="B19:D19"/>
    <mergeCell ref="B28:D28"/>
    <mergeCell ref="B50:D50"/>
    <mergeCell ref="B39:D39"/>
    <mergeCell ref="B10:D10"/>
  </mergeCells>
  <phoneticPr fontId="25" type="noConversion"/>
  <conditionalFormatting sqref="B23">
    <cfRule type="expression" dxfId="399" priority="240" stopIfTrue="1">
      <formula>#REF!="NA"</formula>
    </cfRule>
  </conditionalFormatting>
  <conditionalFormatting sqref="B29:B35 J38:J46 J50:J53">
    <cfRule type="expression" dxfId="398" priority="171" stopIfTrue="1">
      <formula>#REF!="NA"</formula>
    </cfRule>
  </conditionalFormatting>
  <conditionalFormatting sqref="B51:B53">
    <cfRule type="expression" dxfId="397" priority="105" stopIfTrue="1">
      <formula>#REF!="NA"</formula>
    </cfRule>
    <cfRule type="expression" dxfId="396" priority="104" stopIfTrue="1">
      <formula>#REF!="Pass"</formula>
    </cfRule>
  </conditionalFormatting>
  <conditionalFormatting sqref="B11:C12 F11:F18 H11:H18 L11:L18 F20:F27 L38 F51:F53 H51:H53 L51:L53">
    <cfRule type="expression" dxfId="395" priority="354" stopIfTrue="1">
      <formula>#REF!="NA"</formula>
    </cfRule>
  </conditionalFormatting>
  <conditionalFormatting sqref="B11:C12 F20:F27 H11:H18 L11:L18 L51:L53 L38 F11:F18 F51:F53 H51:H53">
    <cfRule type="expression" dxfId="394" priority="353" stopIfTrue="1">
      <formula>#REF!="Pass"</formula>
    </cfRule>
  </conditionalFormatting>
  <conditionalFormatting sqref="B13:C13">
    <cfRule type="expression" dxfId="393" priority="274" stopIfTrue="1">
      <formula>#REF!="NA"</formula>
    </cfRule>
    <cfRule type="expression" dxfId="392" priority="273" stopIfTrue="1">
      <formula>#REF!="Pass"</formula>
    </cfRule>
  </conditionalFormatting>
  <conditionalFormatting sqref="B14:C14">
    <cfRule type="expression" dxfId="391" priority="263" stopIfTrue="1">
      <formula>#REF!="Pass"</formula>
    </cfRule>
    <cfRule type="expression" dxfId="390" priority="264" stopIfTrue="1">
      <formula>#REF!="NA"</formula>
    </cfRule>
  </conditionalFormatting>
  <conditionalFormatting sqref="B15:C18">
    <cfRule type="expression" dxfId="389" priority="253" stopIfTrue="1">
      <formula>#REF!="Pass"</formula>
    </cfRule>
    <cfRule type="expression" dxfId="388" priority="254" stopIfTrue="1">
      <formula>#REF!="NA"</formula>
    </cfRule>
  </conditionalFormatting>
  <conditionalFormatting sqref="B20:C20">
    <cfRule type="expression" dxfId="387" priority="203" stopIfTrue="1">
      <formula>#REF!="NA"</formula>
    </cfRule>
  </conditionalFormatting>
  <conditionalFormatting sqref="B21:C21">
    <cfRule type="expression" dxfId="386" priority="61" stopIfTrue="1">
      <formula>#REF!="NA"</formula>
    </cfRule>
  </conditionalFormatting>
  <conditionalFormatting sqref="B25:C27">
    <cfRule type="expression" dxfId="385" priority="217" stopIfTrue="1">
      <formula>#REF!="NA"</formula>
    </cfRule>
    <cfRule type="expression" dxfId="384" priority="216" stopIfTrue="1">
      <formula>#REF!="Pass"</formula>
    </cfRule>
  </conditionalFormatting>
  <conditionalFormatting sqref="B47:C49">
    <cfRule type="expression" dxfId="383" priority="9" stopIfTrue="1">
      <formula>#REF!="Pass"</formula>
    </cfRule>
    <cfRule type="expression" dxfId="382" priority="10" stopIfTrue="1">
      <formula>#REF!="NA"</formula>
    </cfRule>
  </conditionalFormatting>
  <conditionalFormatting sqref="B20:D20">
    <cfRule type="expression" dxfId="381" priority="201" stopIfTrue="1">
      <formula>#REF!="Pass"</formula>
    </cfRule>
  </conditionalFormatting>
  <conditionalFormatting sqref="B21:D21">
    <cfRule type="expression" dxfId="380" priority="60" stopIfTrue="1">
      <formula>#REF!="Pass"</formula>
    </cfRule>
  </conditionalFormatting>
  <conditionalFormatting sqref="B22:D22">
    <cfRule type="expression" dxfId="379" priority="242" stopIfTrue="1">
      <formula>#REF!="NA"</formula>
    </cfRule>
  </conditionalFormatting>
  <conditionalFormatting sqref="B22:D23">
    <cfRule type="expression" dxfId="378" priority="237" stopIfTrue="1">
      <formula>#REF!="Pass"</formula>
    </cfRule>
  </conditionalFormatting>
  <conditionalFormatting sqref="B24:D24">
    <cfRule type="expression" dxfId="377" priority="224" stopIfTrue="1">
      <formula>#REF!="Pass"</formula>
    </cfRule>
    <cfRule type="expression" dxfId="376" priority="225" stopIfTrue="1">
      <formula>#REF!="NA"</formula>
    </cfRule>
  </conditionalFormatting>
  <conditionalFormatting sqref="B36:D38">
    <cfRule type="expression" dxfId="375" priority="70" stopIfTrue="1">
      <formula>#REF!="NA"</formula>
    </cfRule>
  </conditionalFormatting>
  <conditionalFormatting sqref="B41:D41">
    <cfRule type="expression" dxfId="374" priority="149" stopIfTrue="1">
      <formula>#REF!="Pass"</formula>
    </cfRule>
    <cfRule type="expression" dxfId="373" priority="150" stopIfTrue="1">
      <formula>#REF!="NA"</formula>
    </cfRule>
  </conditionalFormatting>
  <conditionalFormatting sqref="B42:D43">
    <cfRule type="expression" dxfId="372" priority="45" stopIfTrue="1">
      <formula>#REF!="NA"</formula>
    </cfRule>
    <cfRule type="expression" dxfId="371" priority="44" stopIfTrue="1">
      <formula>#REF!="Pass"</formula>
    </cfRule>
  </conditionalFormatting>
  <conditionalFormatting sqref="B44:D46">
    <cfRule type="expression" dxfId="370" priority="26" stopIfTrue="1">
      <formula>#REF!="Pass"</formula>
    </cfRule>
    <cfRule type="expression" dxfId="369" priority="27" stopIfTrue="1">
      <formula>#REF!="NA"</formula>
    </cfRule>
  </conditionalFormatting>
  <conditionalFormatting sqref="C14">
    <cfRule type="expression" dxfId="368" priority="262" stopIfTrue="1">
      <formula>#REF!="NA"</formula>
    </cfRule>
  </conditionalFormatting>
  <conditionalFormatting sqref="C15:C18">
    <cfRule type="expression" dxfId="367" priority="252" stopIfTrue="1">
      <formula>#REF!="NA"</formula>
    </cfRule>
    <cfRule type="expression" dxfId="366" priority="251" stopIfTrue="1">
      <formula>#REF!="Pass"</formula>
    </cfRule>
  </conditionalFormatting>
  <conditionalFormatting sqref="C33:C35">
    <cfRule type="expression" dxfId="365" priority="86" stopIfTrue="1">
      <formula>#REF!="NA"</formula>
    </cfRule>
    <cfRule type="expression" dxfId="364" priority="85" stopIfTrue="1">
      <formula>#REF!="Pass"</formula>
    </cfRule>
  </conditionalFormatting>
  <conditionalFormatting sqref="C44:C46">
    <cfRule type="expression" dxfId="363" priority="30" stopIfTrue="1">
      <formula>#REF!="Pass"</formula>
    </cfRule>
    <cfRule type="expression" dxfId="362" priority="31" stopIfTrue="1">
      <formula>#REF!="NA"</formula>
    </cfRule>
  </conditionalFormatting>
  <conditionalFormatting sqref="C47:C49">
    <cfRule type="expression" dxfId="361" priority="7" stopIfTrue="1">
      <formula>#REF!="Pass"</formula>
    </cfRule>
    <cfRule type="expression" dxfId="360" priority="8" stopIfTrue="1">
      <formula>#REF!="NA"</formula>
    </cfRule>
  </conditionalFormatting>
  <conditionalFormatting sqref="C11:D12">
    <cfRule type="expression" dxfId="359" priority="351" stopIfTrue="1">
      <formula>#REF!="Pass"</formula>
    </cfRule>
    <cfRule type="expression" dxfId="358" priority="352" stopIfTrue="1">
      <formula>#REF!="NA"</formula>
    </cfRule>
  </conditionalFormatting>
  <conditionalFormatting sqref="C13:D13">
    <cfRule type="expression" dxfId="357" priority="269" stopIfTrue="1">
      <formula>#REF!="NA"</formula>
    </cfRule>
  </conditionalFormatting>
  <conditionalFormatting sqref="C13:D14">
    <cfRule type="expression" dxfId="356" priority="260" stopIfTrue="1">
      <formula>#REF!="Pass"</formula>
    </cfRule>
  </conditionalFormatting>
  <conditionalFormatting sqref="C20:D20">
    <cfRule type="expression" dxfId="355" priority="200" stopIfTrue="1">
      <formula>#REF!="NA"</formula>
    </cfRule>
    <cfRule type="expression" dxfId="354" priority="199" stopIfTrue="1">
      <formula>#REF!="Pass"</formula>
    </cfRule>
  </conditionalFormatting>
  <conditionalFormatting sqref="C22:D22 H20:H27 L20:L27 J20:J27 F20 F22">
    <cfRule type="expression" dxfId="353" priority="317" stopIfTrue="1">
      <formula>#REF!="Pass"</formula>
    </cfRule>
  </conditionalFormatting>
  <conditionalFormatting sqref="C29:D32">
    <cfRule type="expression" dxfId="352" priority="175" stopIfTrue="1">
      <formula>#REF!="NA"</formula>
    </cfRule>
    <cfRule type="expression" dxfId="351" priority="174" stopIfTrue="1">
      <formula>#REF!="Pass"</formula>
    </cfRule>
  </conditionalFormatting>
  <conditionalFormatting sqref="C33:D35">
    <cfRule type="expression" dxfId="350" priority="80" stopIfTrue="1">
      <formula>#REF!="NA"</formula>
    </cfRule>
    <cfRule type="expression" dxfId="349" priority="79" stopIfTrue="1">
      <formula>#REF!="Pass"</formula>
    </cfRule>
  </conditionalFormatting>
  <conditionalFormatting sqref="C51:D53">
    <cfRule type="expression" dxfId="348" priority="124" stopIfTrue="1">
      <formula>#REF!="Pass"</formula>
    </cfRule>
    <cfRule type="expression" dxfId="347" priority="125" stopIfTrue="1">
      <formula>#REF!="NA"</formula>
    </cfRule>
  </conditionalFormatting>
  <conditionalFormatting sqref="D11:D12">
    <cfRule type="expression" dxfId="346" priority="350" stopIfTrue="1">
      <formula>#REF!="NA"</formula>
    </cfRule>
  </conditionalFormatting>
  <conditionalFormatting sqref="D11:D13">
    <cfRule type="expression" dxfId="345" priority="270" stopIfTrue="1">
      <formula>#REF!="Pass"</formula>
    </cfRule>
  </conditionalFormatting>
  <conditionalFormatting sqref="D13:D14">
    <cfRule type="expression" dxfId="344" priority="259" stopIfTrue="1">
      <formula>#REF!="NA"</formula>
    </cfRule>
  </conditionalFormatting>
  <conditionalFormatting sqref="D14:D17">
    <cfRule type="expression" dxfId="343" priority="250" stopIfTrue="1">
      <formula>#REF!="Pass"</formula>
    </cfRule>
    <cfRule type="expression" dxfId="342" priority="249" stopIfTrue="1">
      <formula>#REF!="NA"</formula>
    </cfRule>
  </conditionalFormatting>
  <conditionalFormatting sqref="D15:D17">
    <cfRule type="expression" dxfId="341" priority="248" stopIfTrue="1">
      <formula>#REF!="Pass"</formula>
    </cfRule>
  </conditionalFormatting>
  <conditionalFormatting sqref="D15:D18">
    <cfRule type="expression" dxfId="340" priority="59" stopIfTrue="1">
      <formula>#REF!="NA"</formula>
    </cfRule>
  </conditionalFormatting>
  <conditionalFormatting sqref="D18">
    <cfRule type="expression" dxfId="339" priority="58" stopIfTrue="1">
      <formula>#REF!="Pass"</formula>
    </cfRule>
  </conditionalFormatting>
  <conditionalFormatting sqref="D20:D21">
    <cfRule type="expression" dxfId="338" priority="65" stopIfTrue="1">
      <formula>#REF!="NA"</formula>
    </cfRule>
  </conditionalFormatting>
  <conditionalFormatting sqref="D21">
    <cfRule type="expression" dxfId="337" priority="66" stopIfTrue="1">
      <formula>#REF!="Pass"</formula>
    </cfRule>
  </conditionalFormatting>
  <conditionalFormatting sqref="D23">
    <cfRule type="expression" dxfId="336" priority="238" stopIfTrue="1">
      <formula>#REF!="NA"</formula>
    </cfRule>
    <cfRule type="expression" dxfId="335" priority="236" stopIfTrue="1">
      <formula>#REF!="NA"</formula>
    </cfRule>
  </conditionalFormatting>
  <conditionalFormatting sqref="D23:D25">
    <cfRule type="expression" dxfId="334" priority="226" stopIfTrue="1">
      <formula>#REF!="Pass"</formula>
    </cfRule>
  </conditionalFormatting>
  <conditionalFormatting sqref="D25">
    <cfRule type="expression" dxfId="333" priority="321" stopIfTrue="1">
      <formula>#REF!="NA"</formula>
    </cfRule>
  </conditionalFormatting>
  <conditionalFormatting sqref="D26 D29:D30">
    <cfRule type="expression" dxfId="332" priority="215" stopIfTrue="1">
      <formula>#REF!="NA"</formula>
    </cfRule>
    <cfRule type="expression" dxfId="331" priority="214" stopIfTrue="1">
      <formula>#REF!="Pass"</formula>
    </cfRule>
  </conditionalFormatting>
  <conditionalFormatting sqref="D26:D27">
    <cfRule type="expression" dxfId="330" priority="210" stopIfTrue="1">
      <formula>#REF!="Pass"</formula>
    </cfRule>
    <cfRule type="expression" dxfId="329" priority="211" stopIfTrue="1">
      <formula>#REF!="NA"</formula>
    </cfRule>
  </conditionalFormatting>
  <conditionalFormatting sqref="D31:D35">
    <cfRule type="expression" dxfId="328" priority="81" stopIfTrue="1">
      <formula>#REF!="Pass"</formula>
    </cfRule>
    <cfRule type="expression" dxfId="327" priority="82" stopIfTrue="1">
      <formula>#REF!="NA"</formula>
    </cfRule>
  </conditionalFormatting>
  <conditionalFormatting sqref="D41:D42">
    <cfRule type="expression" dxfId="326" priority="53" stopIfTrue="1">
      <formula>#REF!="NA"</formula>
    </cfRule>
    <cfRule type="expression" dxfId="325" priority="52" stopIfTrue="1">
      <formula>#REF!="Pass"</formula>
    </cfRule>
  </conditionalFormatting>
  <conditionalFormatting sqref="D43:D44">
    <cfRule type="expression" dxfId="324" priority="35" stopIfTrue="1">
      <formula>#REF!="NA"</formula>
    </cfRule>
    <cfRule type="expression" dxfId="323" priority="34" stopIfTrue="1">
      <formula>#REF!="Pass"</formula>
    </cfRule>
  </conditionalFormatting>
  <conditionalFormatting sqref="D45:D46">
    <cfRule type="expression" dxfId="322" priority="25" stopIfTrue="1">
      <formula>#REF!="NA"</formula>
    </cfRule>
  </conditionalFormatting>
  <conditionalFormatting sqref="D45:D48">
    <cfRule type="expression" dxfId="321" priority="6" stopIfTrue="1">
      <formula>#REF!="Pass"</formula>
    </cfRule>
  </conditionalFormatting>
  <conditionalFormatting sqref="D47:D48">
    <cfRule type="expression" dxfId="320" priority="4" stopIfTrue="1">
      <formula>#REF!="Pass"</formula>
    </cfRule>
    <cfRule type="expression" dxfId="319" priority="5" stopIfTrue="1">
      <formula>#REF!="NA"</formula>
    </cfRule>
  </conditionalFormatting>
  <conditionalFormatting sqref="D47:D49">
    <cfRule type="expression" dxfId="318" priority="2" stopIfTrue="1">
      <formula>#REF!="NA"</formula>
    </cfRule>
  </conditionalFormatting>
  <conditionalFormatting sqref="D49">
    <cfRule type="expression" dxfId="317" priority="1" stopIfTrue="1">
      <formula>#REF!="Pass"</formula>
    </cfRule>
  </conditionalFormatting>
  <conditionalFormatting sqref="D51:D52">
    <cfRule type="expression" dxfId="316" priority="122" stopIfTrue="1">
      <formula>#REF!="Pass"</formula>
    </cfRule>
    <cfRule type="expression" dxfId="315" priority="123" stopIfTrue="1">
      <formula>#REF!="NA"</formula>
    </cfRule>
  </conditionalFormatting>
  <conditionalFormatting sqref="E10:E53 H39:I40 L39:N40 I41:I49 M41:N49">
    <cfRule type="expression" dxfId="314" priority="19" stopIfTrue="1">
      <formula>#REF!="Pass"</formula>
    </cfRule>
  </conditionalFormatting>
  <conditionalFormatting sqref="F20 H20:H27 J20:J27 L20:L27 F22 C22:C23">
    <cfRule type="expression" dxfId="313" priority="318" stopIfTrue="1">
      <formula>#REF!="NA"</formula>
    </cfRule>
  </conditionalFormatting>
  <conditionalFormatting sqref="F29:F37">
    <cfRule type="expression" dxfId="312" priority="78" stopIfTrue="1">
      <formula>#REF!="NA"</formula>
    </cfRule>
    <cfRule type="expression" dxfId="311" priority="77" stopIfTrue="1">
      <formula>#REF!="Pass"</formula>
    </cfRule>
  </conditionalFormatting>
  <conditionalFormatting sqref="F41:F49 H41:H49 L41:L49 J47:J50">
    <cfRule type="expression" dxfId="310" priority="23" stopIfTrue="1">
      <formula>#REF!="NA"</formula>
    </cfRule>
  </conditionalFormatting>
  <conditionalFormatting sqref="G10">
    <cfRule type="expression" dxfId="309" priority="337" stopIfTrue="1">
      <formula>#REF!="Pass"</formula>
    </cfRule>
    <cfRule type="expression" dxfId="308" priority="336" stopIfTrue="1">
      <formula>#REF!="NA"</formula>
    </cfRule>
    <cfRule type="expression" dxfId="307" priority="335" stopIfTrue="1">
      <formula>#REF!="Pass"</formula>
    </cfRule>
    <cfRule type="expression" dxfId="306" priority="338" stopIfTrue="1">
      <formula>#REF!="NA"</formula>
    </cfRule>
  </conditionalFormatting>
  <conditionalFormatting sqref="G11:G18 K11:K18 G20:G27 K20:K27 G51:G53 K51:K53">
    <cfRule type="cellIs" dxfId="305" priority="340" stopIfTrue="1" operator="equal">
      <formula>"Fail"</formula>
    </cfRule>
    <cfRule type="cellIs" dxfId="304" priority="341" stopIfTrue="1" operator="equal">
      <formula>"Pass"</formula>
    </cfRule>
  </conditionalFormatting>
  <conditionalFormatting sqref="G19">
    <cfRule type="expression" dxfId="303" priority="196" stopIfTrue="1">
      <formula>#REF!="NA"</formula>
    </cfRule>
    <cfRule type="expression" dxfId="302" priority="193" stopIfTrue="1">
      <formula>#REF!="Pass"</formula>
    </cfRule>
    <cfRule type="expression" dxfId="301" priority="194" stopIfTrue="1">
      <formula>#REF!="NA"</formula>
    </cfRule>
    <cfRule type="expression" dxfId="300" priority="195" stopIfTrue="1">
      <formula>#REF!="Pass"</formula>
    </cfRule>
  </conditionalFormatting>
  <conditionalFormatting sqref="G28">
    <cfRule type="expression" dxfId="299" priority="185" stopIfTrue="1">
      <formula>#REF!="Pass"</formula>
    </cfRule>
    <cfRule type="expression" dxfId="298" priority="184" stopIfTrue="1">
      <formula>#REF!="NA"</formula>
    </cfRule>
    <cfRule type="expression" dxfId="297" priority="183" stopIfTrue="1">
      <formula>#REF!="Pass"</formula>
    </cfRule>
    <cfRule type="expression" dxfId="296" priority="186" stopIfTrue="1">
      <formula>#REF!="NA"</formula>
    </cfRule>
  </conditionalFormatting>
  <conditionalFormatting sqref="G29:G38 K29:K38">
    <cfRule type="cellIs" dxfId="295" priority="76" stopIfTrue="1" operator="equal">
      <formula>"Pass"</formula>
    </cfRule>
    <cfRule type="cellIs" dxfId="294" priority="75" stopIfTrue="1" operator="equal">
      <formula>"Fail"</formula>
    </cfRule>
  </conditionalFormatting>
  <conditionalFormatting sqref="G39:G40">
    <cfRule type="expression" dxfId="293" priority="95" stopIfTrue="1">
      <formula>#REF!="NA"</formula>
    </cfRule>
    <cfRule type="expression" dxfId="292" priority="93" stopIfTrue="1">
      <formula>#REF!="NA"</formula>
    </cfRule>
    <cfRule type="expression" dxfId="291" priority="92" stopIfTrue="1">
      <formula>#REF!="Pass"</formula>
    </cfRule>
    <cfRule type="expression" dxfId="290" priority="94" stopIfTrue="1">
      <formula>#REF!="Pass"</formula>
    </cfRule>
  </conditionalFormatting>
  <conditionalFormatting sqref="G41:G49 K41:K49">
    <cfRule type="cellIs" dxfId="289" priority="20" stopIfTrue="1" operator="equal">
      <formula>"Fail"</formula>
    </cfRule>
    <cfRule type="cellIs" dxfId="288" priority="21" stopIfTrue="1" operator="equal">
      <formula>"Pass"</formula>
    </cfRule>
  </conditionalFormatting>
  <conditionalFormatting sqref="G50">
    <cfRule type="expression" dxfId="287" priority="119" stopIfTrue="1">
      <formula>#REF!="Pass"</formula>
    </cfRule>
    <cfRule type="expression" dxfId="286" priority="117" stopIfTrue="1">
      <formula>#REF!="Pass"</formula>
    </cfRule>
    <cfRule type="expression" dxfId="285" priority="120" stopIfTrue="1">
      <formula>#REF!="NA"</formula>
    </cfRule>
    <cfRule type="expression" dxfId="284" priority="118" stopIfTrue="1">
      <formula>#REF!="NA"</formula>
    </cfRule>
  </conditionalFormatting>
  <conditionalFormatting sqref="H11:H18 L11:L18 L51:L53">
    <cfRule type="expression" dxfId="283" priority="303" stopIfTrue="1">
      <formula>#REF!="Pass"</formula>
    </cfRule>
    <cfRule type="expression" dxfId="282" priority="304" stopIfTrue="1">
      <formula>#REF!="NA"</formula>
    </cfRule>
  </conditionalFormatting>
  <conditionalFormatting sqref="H20:H22">
    <cfRule type="expression" dxfId="281" priority="209" stopIfTrue="1">
      <formula>#REF!="NA"</formula>
    </cfRule>
    <cfRule type="expression" dxfId="280" priority="208" stopIfTrue="1">
      <formula>#REF!="Pass"</formula>
    </cfRule>
  </conditionalFormatting>
  <conditionalFormatting sqref="H41:H49 J47:J50 L41:L49 F41:F49">
    <cfRule type="expression" dxfId="279" priority="22" stopIfTrue="1">
      <formula>#REF!="Pass"</formula>
    </cfRule>
  </conditionalFormatting>
  <conditionalFormatting sqref="H47:H49">
    <cfRule type="expression" dxfId="278" priority="18" stopIfTrue="1">
      <formula>#REF!="NA"</formula>
    </cfRule>
    <cfRule type="expression" dxfId="277" priority="17" stopIfTrue="1">
      <formula>#REF!="Pass"</formula>
    </cfRule>
  </conditionalFormatting>
  <conditionalFormatting sqref="H10:I10">
    <cfRule type="expression" dxfId="276" priority="339" stopIfTrue="1">
      <formula>#REF!="Pass"</formula>
    </cfRule>
  </conditionalFormatting>
  <conditionalFormatting sqref="H19:I19">
    <cfRule type="expression" dxfId="275" priority="197" stopIfTrue="1">
      <formula>#REF!="Pass"</formula>
    </cfRule>
  </conditionalFormatting>
  <conditionalFormatting sqref="H28:I28">
    <cfRule type="expression" dxfId="274" priority="187" stopIfTrue="1">
      <formula>#REF!="Pass"</formula>
    </cfRule>
  </conditionalFormatting>
  <conditionalFormatting sqref="H50:I50">
    <cfRule type="expression" dxfId="273" priority="121" stopIfTrue="1">
      <formula>#REF!="Pass"</formula>
    </cfRule>
  </conditionalFormatting>
  <conditionalFormatting sqref="I11:I18 M11:N18 I20:I27 M20:N27 I51:I53 M51:N53">
    <cfRule type="expression" dxfId="272" priority="319" stopIfTrue="1">
      <formula>#REF!="Pass"</formula>
    </cfRule>
  </conditionalFormatting>
  <conditionalFormatting sqref="I29:I38 M29:N38">
    <cfRule type="expression" dxfId="271" priority="69" stopIfTrue="1">
      <formula>#REF!="Pass"</formula>
    </cfRule>
  </conditionalFormatting>
  <conditionalFormatting sqref="J10:J18">
    <cfRule type="expression" dxfId="270" priority="333" stopIfTrue="1">
      <formula>#REF!="NA"</formula>
    </cfRule>
    <cfRule type="expression" dxfId="269" priority="332" stopIfTrue="1">
      <formula>#REF!="Pass"</formula>
    </cfRule>
  </conditionalFormatting>
  <conditionalFormatting sqref="J10:J22">
    <cfRule type="expression" dxfId="268" priority="191" stopIfTrue="1">
      <formula>#REF!="NA"</formula>
    </cfRule>
    <cfRule type="expression" dxfId="267" priority="190" stopIfTrue="1">
      <formula>#REF!="Pass"</formula>
    </cfRule>
  </conditionalFormatting>
  <conditionalFormatting sqref="J19">
    <cfRule type="expression" dxfId="266" priority="189" stopIfTrue="1">
      <formula>#REF!="NA"</formula>
    </cfRule>
    <cfRule type="expression" dxfId="265" priority="188" stopIfTrue="1">
      <formula>#REF!="Pass"</formula>
    </cfRule>
  </conditionalFormatting>
  <conditionalFormatting sqref="J28">
    <cfRule type="expression" dxfId="264" priority="178" stopIfTrue="1">
      <formula>#REF!="Pass"</formula>
    </cfRule>
    <cfRule type="expression" dxfId="263" priority="179" stopIfTrue="1">
      <formula>#REF!="NA"</formula>
    </cfRule>
  </conditionalFormatting>
  <conditionalFormatting sqref="J28:J35">
    <cfRule type="expression" dxfId="262" priority="181" stopIfTrue="1">
      <formula>#REF!="NA"</formula>
    </cfRule>
    <cfRule type="expression" dxfId="261" priority="180" stopIfTrue="1">
      <formula>#REF!="Pass"</formula>
    </cfRule>
  </conditionalFormatting>
  <conditionalFormatting sqref="J38:J46 J50:J53 B29:B35">
    <cfRule type="expression" dxfId="260" priority="170" stopIfTrue="1">
      <formula>#REF!="Pass"</formula>
    </cfRule>
  </conditionalFormatting>
  <conditionalFormatting sqref="J39:J40">
    <cfRule type="expression" dxfId="259" priority="88" stopIfTrue="1">
      <formula>#REF!="NA"</formula>
    </cfRule>
    <cfRule type="expression" dxfId="258" priority="87" stopIfTrue="1">
      <formula>#REF!="Pass"</formula>
    </cfRule>
  </conditionalFormatting>
  <conditionalFormatting sqref="J47:J49">
    <cfRule type="expression" dxfId="257" priority="16" stopIfTrue="1">
      <formula>#REF!="NA"</formula>
    </cfRule>
    <cfRule type="expression" dxfId="256" priority="15" stopIfTrue="1">
      <formula>#REF!="Pass"</formula>
    </cfRule>
  </conditionalFormatting>
  <conditionalFormatting sqref="L20:L22">
    <cfRule type="expression" dxfId="255" priority="204" stopIfTrue="1">
      <formula>#REF!="Pass"</formula>
    </cfRule>
    <cfRule type="expression" dxfId="254" priority="205" stopIfTrue="1">
      <formula>#REF!="NA"</formula>
    </cfRule>
  </conditionalFormatting>
  <conditionalFormatting sqref="L26:L27 L29:L35">
    <cfRule type="expression" dxfId="253" priority="324" stopIfTrue="1">
      <formula>#REF!="Pass"</formula>
    </cfRule>
    <cfRule type="expression" dxfId="252" priority="325" stopIfTrue="1">
      <formula>#REF!="NA"</formula>
    </cfRule>
  </conditionalFormatting>
  <conditionalFormatting sqref="L29:L37 H29:H38 J36:J37 B36:D38">
    <cfRule type="expression" dxfId="251" priority="67" stopIfTrue="1">
      <formula>#REF!="Pass"</formula>
    </cfRule>
  </conditionalFormatting>
  <conditionalFormatting sqref="L29:L37 H29:H38 J36:J37">
    <cfRule type="expression" dxfId="250" priority="68" stopIfTrue="1">
      <formula>#REF!="NA"</formula>
    </cfRule>
  </conditionalFormatting>
  <conditionalFormatting sqref="L37:L38">
    <cfRule type="expression" dxfId="249" priority="74" stopIfTrue="1">
      <formula>#REF!="NA"</formula>
    </cfRule>
    <cfRule type="expression" dxfId="248" priority="73" stopIfTrue="1">
      <formula>#REF!="Pass"</formula>
    </cfRule>
  </conditionalFormatting>
  <conditionalFormatting sqref="L41:L46">
    <cfRule type="expression" dxfId="247" priority="159" stopIfTrue="1">
      <formula>#REF!="NA"</formula>
    </cfRule>
    <cfRule type="expression" dxfId="246" priority="158" stopIfTrue="1">
      <formula>#REF!="Pass"</formula>
    </cfRule>
  </conditionalFormatting>
  <conditionalFormatting sqref="L47:L49">
    <cfRule type="expression" dxfId="245" priority="14" stopIfTrue="1">
      <formula>#REF!="NA"</formula>
    </cfRule>
    <cfRule type="expression" dxfId="244" priority="13" stopIfTrue="1">
      <formula>#REF!="Pass"</formula>
    </cfRule>
  </conditionalFormatting>
  <conditionalFormatting sqref="L10:N10">
    <cfRule type="expression" dxfId="243" priority="334" stopIfTrue="1">
      <formula>#REF!="Pass"</formula>
    </cfRule>
  </conditionalFormatting>
  <conditionalFormatting sqref="L19:N19">
    <cfRule type="expression" dxfId="242" priority="192" stopIfTrue="1">
      <formula>#REF!="Pass"</formula>
    </cfRule>
  </conditionalFormatting>
  <conditionalFormatting sqref="L28:N28">
    <cfRule type="expression" dxfId="241" priority="182" stopIfTrue="1">
      <formula>#REF!="Pass"</formula>
    </cfRule>
  </conditionalFormatting>
  <conditionalFormatting sqref="L50:N50">
    <cfRule type="expression" dxfId="240" priority="116" stopIfTrue="1">
      <formula>#REF!="Pass"</formula>
    </cfRule>
  </conditionalFormatting>
  <dataValidations disablePrompts="1" count="1">
    <dataValidation type="list" allowBlank="1" showInputMessage="1" showErrorMessage="1" sqref="K65562:K65571 JG65562:JG65571 TC65562:TC65571 ACY65562:ACY65571 AMU65562:AMU65571 AWQ65562:AWQ65571 BGM65562:BGM65571 BQI65562:BQI65571 CAE65562:CAE65571 CKA65562:CKA65571 CTW65562:CTW65571 DDS65562:DDS65571 DNO65562:DNO65571 DXK65562:DXK65571 EHG65562:EHG65571 ERC65562:ERC65571 FAY65562:FAY65571 FKU65562:FKU65571 FUQ65562:FUQ65571 GEM65562:GEM65571 GOI65562:GOI65571 GYE65562:GYE65571 HIA65562:HIA65571 HRW65562:HRW65571 IBS65562:IBS65571 ILO65562:ILO65571 IVK65562:IVK65571 JFG65562:JFG65571 JPC65562:JPC65571 JYY65562:JYY65571 KIU65562:KIU65571 KSQ65562:KSQ65571 LCM65562:LCM65571 LMI65562:LMI65571 LWE65562:LWE65571 MGA65562:MGA65571 MPW65562:MPW65571 MZS65562:MZS65571 NJO65562:NJO65571 NTK65562:NTK65571 ODG65562:ODG65571 ONC65562:ONC65571 OWY65562:OWY65571 PGU65562:PGU65571 PQQ65562:PQQ65571 QAM65562:QAM65571 QKI65562:QKI65571 QUE65562:QUE65571 REA65562:REA65571 RNW65562:RNW65571 RXS65562:RXS65571 SHO65562:SHO65571 SRK65562:SRK65571 TBG65562:TBG65571 TLC65562:TLC65571 TUY65562:TUY65571 UEU65562:UEU65571 UOQ65562:UOQ65571 UYM65562:UYM65571 VII65562:VII65571 VSE65562:VSE65571 WCA65562:WCA65571 WLW65562:WLW65571 WVS65562:WVS65571 K131098:K131107 JG131098:JG131107 TC131098:TC131107 ACY131098:ACY131107 AMU131098:AMU131107 AWQ131098:AWQ131107 BGM131098:BGM131107 BQI131098:BQI131107 CAE131098:CAE131107 CKA131098:CKA131107 CTW131098:CTW131107 DDS131098:DDS131107 DNO131098:DNO131107 DXK131098:DXK131107 EHG131098:EHG131107 ERC131098:ERC131107 FAY131098:FAY131107 FKU131098:FKU131107 FUQ131098:FUQ131107 GEM131098:GEM131107 GOI131098:GOI131107 GYE131098:GYE131107 HIA131098:HIA131107 HRW131098:HRW131107 IBS131098:IBS131107 ILO131098:ILO131107 IVK131098:IVK131107 JFG131098:JFG131107 JPC131098:JPC131107 JYY131098:JYY131107 KIU131098:KIU131107 KSQ131098:KSQ131107 LCM131098:LCM131107 LMI131098:LMI131107 LWE131098:LWE131107 MGA131098:MGA131107 MPW131098:MPW131107 MZS131098:MZS131107 NJO131098:NJO131107 NTK131098:NTK131107 ODG131098:ODG131107 ONC131098:ONC131107 OWY131098:OWY131107 PGU131098:PGU131107 PQQ131098:PQQ131107 QAM131098:QAM131107 QKI131098:QKI131107 QUE131098:QUE131107 REA131098:REA131107 RNW131098:RNW131107 RXS131098:RXS131107 SHO131098:SHO131107 SRK131098:SRK131107 TBG131098:TBG131107 TLC131098:TLC131107 TUY131098:TUY131107 UEU131098:UEU131107 UOQ131098:UOQ131107 UYM131098:UYM131107 VII131098:VII131107 VSE131098:VSE131107 WCA131098:WCA131107 WLW131098:WLW131107 WVS131098:WVS131107 K196634:K196643 JG196634:JG196643 TC196634:TC196643 ACY196634:ACY196643 AMU196634:AMU196643 AWQ196634:AWQ196643 BGM196634:BGM196643 BQI196634:BQI196643 CAE196634:CAE196643 CKA196634:CKA196643 CTW196634:CTW196643 DDS196634:DDS196643 DNO196634:DNO196643 DXK196634:DXK196643 EHG196634:EHG196643 ERC196634:ERC196643 FAY196634:FAY196643 FKU196634:FKU196643 FUQ196634:FUQ196643 GEM196634:GEM196643 GOI196634:GOI196643 GYE196634:GYE196643 HIA196634:HIA196643 HRW196634:HRW196643 IBS196634:IBS196643 ILO196634:ILO196643 IVK196634:IVK196643 JFG196634:JFG196643 JPC196634:JPC196643 JYY196634:JYY196643 KIU196634:KIU196643 KSQ196634:KSQ196643 LCM196634:LCM196643 LMI196634:LMI196643 LWE196634:LWE196643 MGA196634:MGA196643 MPW196634:MPW196643 MZS196634:MZS196643 NJO196634:NJO196643 NTK196634:NTK196643 ODG196634:ODG196643 ONC196634:ONC196643 OWY196634:OWY196643 PGU196634:PGU196643 PQQ196634:PQQ196643 QAM196634:QAM196643 QKI196634:QKI196643 QUE196634:QUE196643 REA196634:REA196643 RNW196634:RNW196643 RXS196634:RXS196643 SHO196634:SHO196643 SRK196634:SRK196643 TBG196634:TBG196643 TLC196634:TLC196643 TUY196634:TUY196643 UEU196634:UEU196643 UOQ196634:UOQ196643 UYM196634:UYM196643 VII196634:VII196643 VSE196634:VSE196643 WCA196634:WCA196643 WLW196634:WLW196643 WVS196634:WVS196643 K262170:K262179 JG262170:JG262179 TC262170:TC262179 ACY262170:ACY262179 AMU262170:AMU262179 AWQ262170:AWQ262179 BGM262170:BGM262179 BQI262170:BQI262179 CAE262170:CAE262179 CKA262170:CKA262179 CTW262170:CTW262179 DDS262170:DDS262179 DNO262170:DNO262179 DXK262170:DXK262179 EHG262170:EHG262179 ERC262170:ERC262179 FAY262170:FAY262179 FKU262170:FKU262179 FUQ262170:FUQ262179 GEM262170:GEM262179 GOI262170:GOI262179 GYE262170:GYE262179 HIA262170:HIA262179 HRW262170:HRW262179 IBS262170:IBS262179 ILO262170:ILO262179 IVK262170:IVK262179 JFG262170:JFG262179 JPC262170:JPC262179 JYY262170:JYY262179 KIU262170:KIU262179 KSQ262170:KSQ262179 LCM262170:LCM262179 LMI262170:LMI262179 LWE262170:LWE262179 MGA262170:MGA262179 MPW262170:MPW262179 MZS262170:MZS262179 NJO262170:NJO262179 NTK262170:NTK262179 ODG262170:ODG262179 ONC262170:ONC262179 OWY262170:OWY262179 PGU262170:PGU262179 PQQ262170:PQQ262179 QAM262170:QAM262179 QKI262170:QKI262179 QUE262170:QUE262179 REA262170:REA262179 RNW262170:RNW262179 RXS262170:RXS262179 SHO262170:SHO262179 SRK262170:SRK262179 TBG262170:TBG262179 TLC262170:TLC262179 TUY262170:TUY262179 UEU262170:UEU262179 UOQ262170:UOQ262179 UYM262170:UYM262179 VII262170:VII262179 VSE262170:VSE262179 WCA262170:WCA262179 WLW262170:WLW262179 WVS262170:WVS262179 K327706:K327715 JG327706:JG327715 TC327706:TC327715 ACY327706:ACY327715 AMU327706:AMU327715 AWQ327706:AWQ327715 BGM327706:BGM327715 BQI327706:BQI327715 CAE327706:CAE327715 CKA327706:CKA327715 CTW327706:CTW327715 DDS327706:DDS327715 DNO327706:DNO327715 DXK327706:DXK327715 EHG327706:EHG327715 ERC327706:ERC327715 FAY327706:FAY327715 FKU327706:FKU327715 FUQ327706:FUQ327715 GEM327706:GEM327715 GOI327706:GOI327715 GYE327706:GYE327715 HIA327706:HIA327715 HRW327706:HRW327715 IBS327706:IBS327715 ILO327706:ILO327715 IVK327706:IVK327715 JFG327706:JFG327715 JPC327706:JPC327715 JYY327706:JYY327715 KIU327706:KIU327715 KSQ327706:KSQ327715 LCM327706:LCM327715 LMI327706:LMI327715 LWE327706:LWE327715 MGA327706:MGA327715 MPW327706:MPW327715 MZS327706:MZS327715 NJO327706:NJO327715 NTK327706:NTK327715 ODG327706:ODG327715 ONC327706:ONC327715 OWY327706:OWY327715 PGU327706:PGU327715 PQQ327706:PQQ327715 QAM327706:QAM327715 QKI327706:QKI327715 QUE327706:QUE327715 REA327706:REA327715 RNW327706:RNW327715 RXS327706:RXS327715 SHO327706:SHO327715 SRK327706:SRK327715 TBG327706:TBG327715 TLC327706:TLC327715 TUY327706:TUY327715 UEU327706:UEU327715 UOQ327706:UOQ327715 UYM327706:UYM327715 VII327706:VII327715 VSE327706:VSE327715 WCA327706:WCA327715 WLW327706:WLW327715 WVS327706:WVS327715 K393242:K393251 JG393242:JG393251 TC393242:TC393251 ACY393242:ACY393251 AMU393242:AMU393251 AWQ393242:AWQ393251 BGM393242:BGM393251 BQI393242:BQI393251 CAE393242:CAE393251 CKA393242:CKA393251 CTW393242:CTW393251 DDS393242:DDS393251 DNO393242:DNO393251 DXK393242:DXK393251 EHG393242:EHG393251 ERC393242:ERC393251 FAY393242:FAY393251 FKU393242:FKU393251 FUQ393242:FUQ393251 GEM393242:GEM393251 GOI393242:GOI393251 GYE393242:GYE393251 HIA393242:HIA393251 HRW393242:HRW393251 IBS393242:IBS393251 ILO393242:ILO393251 IVK393242:IVK393251 JFG393242:JFG393251 JPC393242:JPC393251 JYY393242:JYY393251 KIU393242:KIU393251 KSQ393242:KSQ393251 LCM393242:LCM393251 LMI393242:LMI393251 LWE393242:LWE393251 MGA393242:MGA393251 MPW393242:MPW393251 MZS393242:MZS393251 NJO393242:NJO393251 NTK393242:NTK393251 ODG393242:ODG393251 ONC393242:ONC393251 OWY393242:OWY393251 PGU393242:PGU393251 PQQ393242:PQQ393251 QAM393242:QAM393251 QKI393242:QKI393251 QUE393242:QUE393251 REA393242:REA393251 RNW393242:RNW393251 RXS393242:RXS393251 SHO393242:SHO393251 SRK393242:SRK393251 TBG393242:TBG393251 TLC393242:TLC393251 TUY393242:TUY393251 UEU393242:UEU393251 UOQ393242:UOQ393251 UYM393242:UYM393251 VII393242:VII393251 VSE393242:VSE393251 WCA393242:WCA393251 WLW393242:WLW393251 WVS393242:WVS393251 K458778:K458787 JG458778:JG458787 TC458778:TC458787 ACY458778:ACY458787 AMU458778:AMU458787 AWQ458778:AWQ458787 BGM458778:BGM458787 BQI458778:BQI458787 CAE458778:CAE458787 CKA458778:CKA458787 CTW458778:CTW458787 DDS458778:DDS458787 DNO458778:DNO458787 DXK458778:DXK458787 EHG458778:EHG458787 ERC458778:ERC458787 FAY458778:FAY458787 FKU458778:FKU458787 FUQ458778:FUQ458787 GEM458778:GEM458787 GOI458778:GOI458787 GYE458778:GYE458787 HIA458778:HIA458787 HRW458778:HRW458787 IBS458778:IBS458787 ILO458778:ILO458787 IVK458778:IVK458787 JFG458778:JFG458787 JPC458778:JPC458787 JYY458778:JYY458787 KIU458778:KIU458787 KSQ458778:KSQ458787 LCM458778:LCM458787 LMI458778:LMI458787 LWE458778:LWE458787 MGA458778:MGA458787 MPW458778:MPW458787 MZS458778:MZS458787 NJO458778:NJO458787 NTK458778:NTK458787 ODG458778:ODG458787 ONC458778:ONC458787 OWY458778:OWY458787 PGU458778:PGU458787 PQQ458778:PQQ458787 QAM458778:QAM458787 QKI458778:QKI458787 QUE458778:QUE458787 REA458778:REA458787 RNW458778:RNW458787 RXS458778:RXS458787 SHO458778:SHO458787 SRK458778:SRK458787 TBG458778:TBG458787 TLC458778:TLC458787 TUY458778:TUY458787 UEU458778:UEU458787 UOQ458778:UOQ458787 UYM458778:UYM458787 VII458778:VII458787 VSE458778:VSE458787 WCA458778:WCA458787 WLW458778:WLW458787 WVS458778:WVS458787 K524314:K524323 JG524314:JG524323 TC524314:TC524323 ACY524314:ACY524323 AMU524314:AMU524323 AWQ524314:AWQ524323 BGM524314:BGM524323 BQI524314:BQI524323 CAE524314:CAE524323 CKA524314:CKA524323 CTW524314:CTW524323 DDS524314:DDS524323 DNO524314:DNO524323 DXK524314:DXK524323 EHG524314:EHG524323 ERC524314:ERC524323 FAY524314:FAY524323 FKU524314:FKU524323 FUQ524314:FUQ524323 GEM524314:GEM524323 GOI524314:GOI524323 GYE524314:GYE524323 HIA524314:HIA524323 HRW524314:HRW524323 IBS524314:IBS524323 ILO524314:ILO524323 IVK524314:IVK524323 JFG524314:JFG524323 JPC524314:JPC524323 JYY524314:JYY524323 KIU524314:KIU524323 KSQ524314:KSQ524323 LCM524314:LCM524323 LMI524314:LMI524323 LWE524314:LWE524323 MGA524314:MGA524323 MPW524314:MPW524323 MZS524314:MZS524323 NJO524314:NJO524323 NTK524314:NTK524323 ODG524314:ODG524323 ONC524314:ONC524323 OWY524314:OWY524323 PGU524314:PGU524323 PQQ524314:PQQ524323 QAM524314:QAM524323 QKI524314:QKI524323 QUE524314:QUE524323 REA524314:REA524323 RNW524314:RNW524323 RXS524314:RXS524323 SHO524314:SHO524323 SRK524314:SRK524323 TBG524314:TBG524323 TLC524314:TLC524323 TUY524314:TUY524323 UEU524314:UEU524323 UOQ524314:UOQ524323 UYM524314:UYM524323 VII524314:VII524323 VSE524314:VSE524323 WCA524314:WCA524323 WLW524314:WLW524323 WVS524314:WVS524323 K589850:K589859 JG589850:JG589859 TC589850:TC589859 ACY589850:ACY589859 AMU589850:AMU589859 AWQ589850:AWQ589859 BGM589850:BGM589859 BQI589850:BQI589859 CAE589850:CAE589859 CKA589850:CKA589859 CTW589850:CTW589859 DDS589850:DDS589859 DNO589850:DNO589859 DXK589850:DXK589859 EHG589850:EHG589859 ERC589850:ERC589859 FAY589850:FAY589859 FKU589850:FKU589859 FUQ589850:FUQ589859 GEM589850:GEM589859 GOI589850:GOI589859 GYE589850:GYE589859 HIA589850:HIA589859 HRW589850:HRW589859 IBS589850:IBS589859 ILO589850:ILO589859 IVK589850:IVK589859 JFG589850:JFG589859 JPC589850:JPC589859 JYY589850:JYY589859 KIU589850:KIU589859 KSQ589850:KSQ589859 LCM589850:LCM589859 LMI589850:LMI589859 LWE589850:LWE589859 MGA589850:MGA589859 MPW589850:MPW589859 MZS589850:MZS589859 NJO589850:NJO589859 NTK589850:NTK589859 ODG589850:ODG589859 ONC589850:ONC589859 OWY589850:OWY589859 PGU589850:PGU589859 PQQ589850:PQQ589859 QAM589850:QAM589859 QKI589850:QKI589859 QUE589850:QUE589859 REA589850:REA589859 RNW589850:RNW589859 RXS589850:RXS589859 SHO589850:SHO589859 SRK589850:SRK589859 TBG589850:TBG589859 TLC589850:TLC589859 TUY589850:TUY589859 UEU589850:UEU589859 UOQ589850:UOQ589859 UYM589850:UYM589859 VII589850:VII589859 VSE589850:VSE589859 WCA589850:WCA589859 WLW589850:WLW589859 WVS589850:WVS589859 K655386:K655395 JG655386:JG655395 TC655386:TC655395 ACY655386:ACY655395 AMU655386:AMU655395 AWQ655386:AWQ655395 BGM655386:BGM655395 BQI655386:BQI655395 CAE655386:CAE655395 CKA655386:CKA655395 CTW655386:CTW655395 DDS655386:DDS655395 DNO655386:DNO655395 DXK655386:DXK655395 EHG655386:EHG655395 ERC655386:ERC655395 FAY655386:FAY655395 FKU655386:FKU655395 FUQ655386:FUQ655395 GEM655386:GEM655395 GOI655386:GOI655395 GYE655386:GYE655395 HIA655386:HIA655395 HRW655386:HRW655395 IBS655386:IBS655395 ILO655386:ILO655395 IVK655386:IVK655395 JFG655386:JFG655395 JPC655386:JPC655395 JYY655386:JYY655395 KIU655386:KIU655395 KSQ655386:KSQ655395 LCM655386:LCM655395 LMI655386:LMI655395 LWE655386:LWE655395 MGA655386:MGA655395 MPW655386:MPW655395 MZS655386:MZS655395 NJO655386:NJO655395 NTK655386:NTK655395 ODG655386:ODG655395 ONC655386:ONC655395 OWY655386:OWY655395 PGU655386:PGU655395 PQQ655386:PQQ655395 QAM655386:QAM655395 QKI655386:QKI655395 QUE655386:QUE655395 REA655386:REA655395 RNW655386:RNW655395 RXS655386:RXS655395 SHO655386:SHO655395 SRK655386:SRK655395 TBG655386:TBG655395 TLC655386:TLC655395 TUY655386:TUY655395 UEU655386:UEU655395 UOQ655386:UOQ655395 UYM655386:UYM655395 VII655386:VII655395 VSE655386:VSE655395 WCA655386:WCA655395 WLW655386:WLW655395 WVS655386:WVS655395 K720922:K720931 JG720922:JG720931 TC720922:TC720931 ACY720922:ACY720931 AMU720922:AMU720931 AWQ720922:AWQ720931 BGM720922:BGM720931 BQI720922:BQI720931 CAE720922:CAE720931 CKA720922:CKA720931 CTW720922:CTW720931 DDS720922:DDS720931 DNO720922:DNO720931 DXK720922:DXK720931 EHG720922:EHG720931 ERC720922:ERC720931 FAY720922:FAY720931 FKU720922:FKU720931 FUQ720922:FUQ720931 GEM720922:GEM720931 GOI720922:GOI720931 GYE720922:GYE720931 HIA720922:HIA720931 HRW720922:HRW720931 IBS720922:IBS720931 ILO720922:ILO720931 IVK720922:IVK720931 JFG720922:JFG720931 JPC720922:JPC720931 JYY720922:JYY720931 KIU720922:KIU720931 KSQ720922:KSQ720931 LCM720922:LCM720931 LMI720922:LMI720931 LWE720922:LWE720931 MGA720922:MGA720931 MPW720922:MPW720931 MZS720922:MZS720931 NJO720922:NJO720931 NTK720922:NTK720931 ODG720922:ODG720931 ONC720922:ONC720931 OWY720922:OWY720931 PGU720922:PGU720931 PQQ720922:PQQ720931 QAM720922:QAM720931 QKI720922:QKI720931 QUE720922:QUE720931 REA720922:REA720931 RNW720922:RNW720931 RXS720922:RXS720931 SHO720922:SHO720931 SRK720922:SRK720931 TBG720922:TBG720931 TLC720922:TLC720931 TUY720922:TUY720931 UEU720922:UEU720931 UOQ720922:UOQ720931 UYM720922:UYM720931 VII720922:VII720931 VSE720922:VSE720931 WCA720922:WCA720931 WLW720922:WLW720931 WVS720922:WVS720931 K786458:K786467 JG786458:JG786467 TC786458:TC786467 ACY786458:ACY786467 AMU786458:AMU786467 AWQ786458:AWQ786467 BGM786458:BGM786467 BQI786458:BQI786467 CAE786458:CAE786467 CKA786458:CKA786467 CTW786458:CTW786467 DDS786458:DDS786467 DNO786458:DNO786467 DXK786458:DXK786467 EHG786458:EHG786467 ERC786458:ERC786467 FAY786458:FAY786467 FKU786458:FKU786467 FUQ786458:FUQ786467 GEM786458:GEM786467 GOI786458:GOI786467 GYE786458:GYE786467 HIA786458:HIA786467 HRW786458:HRW786467 IBS786458:IBS786467 ILO786458:ILO786467 IVK786458:IVK786467 JFG786458:JFG786467 JPC786458:JPC786467 JYY786458:JYY786467 KIU786458:KIU786467 KSQ786458:KSQ786467 LCM786458:LCM786467 LMI786458:LMI786467 LWE786458:LWE786467 MGA786458:MGA786467 MPW786458:MPW786467 MZS786458:MZS786467 NJO786458:NJO786467 NTK786458:NTK786467 ODG786458:ODG786467 ONC786458:ONC786467 OWY786458:OWY786467 PGU786458:PGU786467 PQQ786458:PQQ786467 QAM786458:QAM786467 QKI786458:QKI786467 QUE786458:QUE786467 REA786458:REA786467 RNW786458:RNW786467 RXS786458:RXS786467 SHO786458:SHO786467 SRK786458:SRK786467 TBG786458:TBG786467 TLC786458:TLC786467 TUY786458:TUY786467 UEU786458:UEU786467 UOQ786458:UOQ786467 UYM786458:UYM786467 VII786458:VII786467 VSE786458:VSE786467 WCA786458:WCA786467 WLW786458:WLW786467 WVS786458:WVS786467 K851994:K852003 JG851994:JG852003 TC851994:TC852003 ACY851994:ACY852003 AMU851994:AMU852003 AWQ851994:AWQ852003 BGM851994:BGM852003 BQI851994:BQI852003 CAE851994:CAE852003 CKA851994:CKA852003 CTW851994:CTW852003 DDS851994:DDS852003 DNO851994:DNO852003 DXK851994:DXK852003 EHG851994:EHG852003 ERC851994:ERC852003 FAY851994:FAY852003 FKU851994:FKU852003 FUQ851994:FUQ852003 GEM851994:GEM852003 GOI851994:GOI852003 GYE851994:GYE852003 HIA851994:HIA852003 HRW851994:HRW852003 IBS851994:IBS852003 ILO851994:ILO852003 IVK851994:IVK852003 JFG851994:JFG852003 JPC851994:JPC852003 JYY851994:JYY852003 KIU851994:KIU852003 KSQ851994:KSQ852003 LCM851994:LCM852003 LMI851994:LMI852003 LWE851994:LWE852003 MGA851994:MGA852003 MPW851994:MPW852003 MZS851994:MZS852003 NJO851994:NJO852003 NTK851994:NTK852003 ODG851994:ODG852003 ONC851994:ONC852003 OWY851994:OWY852003 PGU851994:PGU852003 PQQ851994:PQQ852003 QAM851994:QAM852003 QKI851994:QKI852003 QUE851994:QUE852003 REA851994:REA852003 RNW851994:RNW852003 RXS851994:RXS852003 SHO851994:SHO852003 SRK851994:SRK852003 TBG851994:TBG852003 TLC851994:TLC852003 TUY851994:TUY852003 UEU851994:UEU852003 UOQ851994:UOQ852003 UYM851994:UYM852003 VII851994:VII852003 VSE851994:VSE852003 WCA851994:WCA852003 WLW851994:WLW852003 WVS851994:WVS852003 K917530:K917539 JG917530:JG917539 TC917530:TC917539 ACY917530:ACY917539 AMU917530:AMU917539 AWQ917530:AWQ917539 BGM917530:BGM917539 BQI917530:BQI917539 CAE917530:CAE917539 CKA917530:CKA917539 CTW917530:CTW917539 DDS917530:DDS917539 DNO917530:DNO917539 DXK917530:DXK917539 EHG917530:EHG917539 ERC917530:ERC917539 FAY917530:FAY917539 FKU917530:FKU917539 FUQ917530:FUQ917539 GEM917530:GEM917539 GOI917530:GOI917539 GYE917530:GYE917539 HIA917530:HIA917539 HRW917530:HRW917539 IBS917530:IBS917539 ILO917530:ILO917539 IVK917530:IVK917539 JFG917530:JFG917539 JPC917530:JPC917539 JYY917530:JYY917539 KIU917530:KIU917539 KSQ917530:KSQ917539 LCM917530:LCM917539 LMI917530:LMI917539 LWE917530:LWE917539 MGA917530:MGA917539 MPW917530:MPW917539 MZS917530:MZS917539 NJO917530:NJO917539 NTK917530:NTK917539 ODG917530:ODG917539 ONC917530:ONC917539 OWY917530:OWY917539 PGU917530:PGU917539 PQQ917530:PQQ917539 QAM917530:QAM917539 QKI917530:QKI917539 QUE917530:QUE917539 REA917530:REA917539 RNW917530:RNW917539 RXS917530:RXS917539 SHO917530:SHO917539 SRK917530:SRK917539 TBG917530:TBG917539 TLC917530:TLC917539 TUY917530:TUY917539 UEU917530:UEU917539 UOQ917530:UOQ917539 UYM917530:UYM917539 VII917530:VII917539 VSE917530:VSE917539 WCA917530:WCA917539 WLW917530:WLW917539 WVS917530:WVS917539 K983066:K983075 JG983066:JG983075 TC983066:TC983075 ACY983066:ACY983075 AMU983066:AMU983075 AWQ983066:AWQ983075 BGM983066:BGM983075 BQI983066:BQI983075 CAE983066:CAE983075 CKA983066:CKA983075 CTW983066:CTW983075 DDS983066:DDS983075 DNO983066:DNO983075 DXK983066:DXK983075 EHG983066:EHG983075 ERC983066:ERC983075 FAY983066:FAY983075 FKU983066:FKU983075 FUQ983066:FUQ983075 GEM983066:GEM983075 GOI983066:GOI983075 GYE983066:GYE983075 HIA983066:HIA983075 HRW983066:HRW983075 IBS983066:IBS983075 ILO983066:ILO983075 IVK983066:IVK983075 JFG983066:JFG983075 JPC983066:JPC983075 JYY983066:JYY983075 KIU983066:KIU983075 KSQ983066:KSQ983075 LCM983066:LCM983075 LMI983066:LMI983075 LWE983066:LWE983075 MGA983066:MGA983075 MPW983066:MPW983075 MZS983066:MZS983075 NJO983066:NJO983075 NTK983066:NTK983075 ODG983066:ODG983075 ONC983066:ONC983075 OWY983066:OWY983075 PGU983066:PGU983075 PQQ983066:PQQ983075 QAM983066:QAM983075 QKI983066:QKI983075 QUE983066:QUE983075 REA983066:REA983075 RNW983066:RNW983075 RXS983066:RXS983075 SHO983066:SHO983075 SRK983066:SRK983075 TBG983066:TBG983075 TLC983066:TLC983075 TUY983066:TUY983075 UEU983066:UEU983075 UOQ983066:UOQ983075 UYM983066:UYM983075 VII983066:VII983075 VSE983066:VSE983075 WCA983066:WCA983075 WLW983066:WLW983075 WVS983066:WVS983075 G65562:G65571 JC65562:JC65571 SY65562:SY65571 ACU65562:ACU65571 AMQ65562:AMQ65571 AWM65562:AWM65571 BGI65562:BGI65571 BQE65562:BQE65571 CAA65562:CAA65571 CJW65562:CJW65571 CTS65562:CTS65571 DDO65562:DDO65571 DNK65562:DNK65571 DXG65562:DXG65571 EHC65562:EHC65571 EQY65562:EQY65571 FAU65562:FAU65571 FKQ65562:FKQ65571 FUM65562:FUM65571 GEI65562:GEI65571 GOE65562:GOE65571 GYA65562:GYA65571 HHW65562:HHW65571 HRS65562:HRS65571 IBO65562:IBO65571 ILK65562:ILK65571 IVG65562:IVG65571 JFC65562:JFC65571 JOY65562:JOY65571 JYU65562:JYU65571 KIQ65562:KIQ65571 KSM65562:KSM65571 LCI65562:LCI65571 LME65562:LME65571 LWA65562:LWA65571 MFW65562:MFW65571 MPS65562:MPS65571 MZO65562:MZO65571 NJK65562:NJK65571 NTG65562:NTG65571 ODC65562:ODC65571 OMY65562:OMY65571 OWU65562:OWU65571 PGQ65562:PGQ65571 PQM65562:PQM65571 QAI65562:QAI65571 QKE65562:QKE65571 QUA65562:QUA65571 RDW65562:RDW65571 RNS65562:RNS65571 RXO65562:RXO65571 SHK65562:SHK65571 SRG65562:SRG65571 TBC65562:TBC65571 TKY65562:TKY65571 TUU65562:TUU65571 UEQ65562:UEQ65571 UOM65562:UOM65571 UYI65562:UYI65571 VIE65562:VIE65571 VSA65562:VSA65571 WBW65562:WBW65571 WLS65562:WLS65571 WVO65562:WVO65571 G131098:G131107 JC131098:JC131107 SY131098:SY131107 ACU131098:ACU131107 AMQ131098:AMQ131107 AWM131098:AWM131107 BGI131098:BGI131107 BQE131098:BQE131107 CAA131098:CAA131107 CJW131098:CJW131107 CTS131098:CTS131107 DDO131098:DDO131107 DNK131098:DNK131107 DXG131098:DXG131107 EHC131098:EHC131107 EQY131098:EQY131107 FAU131098:FAU131107 FKQ131098:FKQ131107 FUM131098:FUM131107 GEI131098:GEI131107 GOE131098:GOE131107 GYA131098:GYA131107 HHW131098:HHW131107 HRS131098:HRS131107 IBO131098:IBO131107 ILK131098:ILK131107 IVG131098:IVG131107 JFC131098:JFC131107 JOY131098:JOY131107 JYU131098:JYU131107 KIQ131098:KIQ131107 KSM131098:KSM131107 LCI131098:LCI131107 LME131098:LME131107 LWA131098:LWA131107 MFW131098:MFW131107 MPS131098:MPS131107 MZO131098:MZO131107 NJK131098:NJK131107 NTG131098:NTG131107 ODC131098:ODC131107 OMY131098:OMY131107 OWU131098:OWU131107 PGQ131098:PGQ131107 PQM131098:PQM131107 QAI131098:QAI131107 QKE131098:QKE131107 QUA131098:QUA131107 RDW131098:RDW131107 RNS131098:RNS131107 RXO131098:RXO131107 SHK131098:SHK131107 SRG131098:SRG131107 TBC131098:TBC131107 TKY131098:TKY131107 TUU131098:TUU131107 UEQ131098:UEQ131107 UOM131098:UOM131107 UYI131098:UYI131107 VIE131098:VIE131107 VSA131098:VSA131107 WBW131098:WBW131107 WLS131098:WLS131107 WVO131098:WVO131107 G196634:G196643 JC196634:JC196643 SY196634:SY196643 ACU196634:ACU196643 AMQ196634:AMQ196643 AWM196634:AWM196643 BGI196634:BGI196643 BQE196634:BQE196643 CAA196634:CAA196643 CJW196634:CJW196643 CTS196634:CTS196643 DDO196634:DDO196643 DNK196634:DNK196643 DXG196634:DXG196643 EHC196634:EHC196643 EQY196634:EQY196643 FAU196634:FAU196643 FKQ196634:FKQ196643 FUM196634:FUM196643 GEI196634:GEI196643 GOE196634:GOE196643 GYA196634:GYA196643 HHW196634:HHW196643 HRS196634:HRS196643 IBO196634:IBO196643 ILK196634:ILK196643 IVG196634:IVG196643 JFC196634:JFC196643 JOY196634:JOY196643 JYU196634:JYU196643 KIQ196634:KIQ196643 KSM196634:KSM196643 LCI196634:LCI196643 LME196634:LME196643 LWA196634:LWA196643 MFW196634:MFW196643 MPS196634:MPS196643 MZO196634:MZO196643 NJK196634:NJK196643 NTG196634:NTG196643 ODC196634:ODC196643 OMY196634:OMY196643 OWU196634:OWU196643 PGQ196634:PGQ196643 PQM196634:PQM196643 QAI196634:QAI196643 QKE196634:QKE196643 QUA196634:QUA196643 RDW196634:RDW196643 RNS196634:RNS196643 RXO196634:RXO196643 SHK196634:SHK196643 SRG196634:SRG196643 TBC196634:TBC196643 TKY196634:TKY196643 TUU196634:TUU196643 UEQ196634:UEQ196643 UOM196634:UOM196643 UYI196634:UYI196643 VIE196634:VIE196643 VSA196634:VSA196643 WBW196634:WBW196643 WLS196634:WLS196643 WVO196634:WVO196643 G262170:G262179 JC262170:JC262179 SY262170:SY262179 ACU262170:ACU262179 AMQ262170:AMQ262179 AWM262170:AWM262179 BGI262170:BGI262179 BQE262170:BQE262179 CAA262170:CAA262179 CJW262170:CJW262179 CTS262170:CTS262179 DDO262170:DDO262179 DNK262170:DNK262179 DXG262170:DXG262179 EHC262170:EHC262179 EQY262170:EQY262179 FAU262170:FAU262179 FKQ262170:FKQ262179 FUM262170:FUM262179 GEI262170:GEI262179 GOE262170:GOE262179 GYA262170:GYA262179 HHW262170:HHW262179 HRS262170:HRS262179 IBO262170:IBO262179 ILK262170:ILK262179 IVG262170:IVG262179 JFC262170:JFC262179 JOY262170:JOY262179 JYU262170:JYU262179 KIQ262170:KIQ262179 KSM262170:KSM262179 LCI262170:LCI262179 LME262170:LME262179 LWA262170:LWA262179 MFW262170:MFW262179 MPS262170:MPS262179 MZO262170:MZO262179 NJK262170:NJK262179 NTG262170:NTG262179 ODC262170:ODC262179 OMY262170:OMY262179 OWU262170:OWU262179 PGQ262170:PGQ262179 PQM262170:PQM262179 QAI262170:QAI262179 QKE262170:QKE262179 QUA262170:QUA262179 RDW262170:RDW262179 RNS262170:RNS262179 RXO262170:RXO262179 SHK262170:SHK262179 SRG262170:SRG262179 TBC262170:TBC262179 TKY262170:TKY262179 TUU262170:TUU262179 UEQ262170:UEQ262179 UOM262170:UOM262179 UYI262170:UYI262179 VIE262170:VIE262179 VSA262170:VSA262179 WBW262170:WBW262179 WLS262170:WLS262179 WVO262170:WVO262179 G327706:G327715 JC327706:JC327715 SY327706:SY327715 ACU327706:ACU327715 AMQ327706:AMQ327715 AWM327706:AWM327715 BGI327706:BGI327715 BQE327706:BQE327715 CAA327706:CAA327715 CJW327706:CJW327715 CTS327706:CTS327715 DDO327706:DDO327715 DNK327706:DNK327715 DXG327706:DXG327715 EHC327706:EHC327715 EQY327706:EQY327715 FAU327706:FAU327715 FKQ327706:FKQ327715 FUM327706:FUM327715 GEI327706:GEI327715 GOE327706:GOE327715 GYA327706:GYA327715 HHW327706:HHW327715 HRS327706:HRS327715 IBO327706:IBO327715 ILK327706:ILK327715 IVG327706:IVG327715 JFC327706:JFC327715 JOY327706:JOY327715 JYU327706:JYU327715 KIQ327706:KIQ327715 KSM327706:KSM327715 LCI327706:LCI327715 LME327706:LME327715 LWA327706:LWA327715 MFW327706:MFW327715 MPS327706:MPS327715 MZO327706:MZO327715 NJK327706:NJK327715 NTG327706:NTG327715 ODC327706:ODC327715 OMY327706:OMY327715 OWU327706:OWU327715 PGQ327706:PGQ327715 PQM327706:PQM327715 QAI327706:QAI327715 QKE327706:QKE327715 QUA327706:QUA327715 RDW327706:RDW327715 RNS327706:RNS327715 RXO327706:RXO327715 SHK327706:SHK327715 SRG327706:SRG327715 TBC327706:TBC327715 TKY327706:TKY327715 TUU327706:TUU327715 UEQ327706:UEQ327715 UOM327706:UOM327715 UYI327706:UYI327715 VIE327706:VIE327715 VSA327706:VSA327715 WBW327706:WBW327715 WLS327706:WLS327715 WVO327706:WVO327715 G393242:G393251 JC393242:JC393251 SY393242:SY393251 ACU393242:ACU393251 AMQ393242:AMQ393251 AWM393242:AWM393251 BGI393242:BGI393251 BQE393242:BQE393251 CAA393242:CAA393251 CJW393242:CJW393251 CTS393242:CTS393251 DDO393242:DDO393251 DNK393242:DNK393251 DXG393242:DXG393251 EHC393242:EHC393251 EQY393242:EQY393251 FAU393242:FAU393251 FKQ393242:FKQ393251 FUM393242:FUM393251 GEI393242:GEI393251 GOE393242:GOE393251 GYA393242:GYA393251 HHW393242:HHW393251 HRS393242:HRS393251 IBO393242:IBO393251 ILK393242:ILK393251 IVG393242:IVG393251 JFC393242:JFC393251 JOY393242:JOY393251 JYU393242:JYU393251 KIQ393242:KIQ393251 KSM393242:KSM393251 LCI393242:LCI393251 LME393242:LME393251 LWA393242:LWA393251 MFW393242:MFW393251 MPS393242:MPS393251 MZO393242:MZO393251 NJK393242:NJK393251 NTG393242:NTG393251 ODC393242:ODC393251 OMY393242:OMY393251 OWU393242:OWU393251 PGQ393242:PGQ393251 PQM393242:PQM393251 QAI393242:QAI393251 QKE393242:QKE393251 QUA393242:QUA393251 RDW393242:RDW393251 RNS393242:RNS393251 RXO393242:RXO393251 SHK393242:SHK393251 SRG393242:SRG393251 TBC393242:TBC393251 TKY393242:TKY393251 TUU393242:TUU393251 UEQ393242:UEQ393251 UOM393242:UOM393251 UYI393242:UYI393251 VIE393242:VIE393251 VSA393242:VSA393251 WBW393242:WBW393251 WLS393242:WLS393251 WVO393242:WVO393251 G458778:G458787 JC458778:JC458787 SY458778:SY458787 ACU458778:ACU458787 AMQ458778:AMQ458787 AWM458778:AWM458787 BGI458778:BGI458787 BQE458778:BQE458787 CAA458778:CAA458787 CJW458778:CJW458787 CTS458778:CTS458787 DDO458778:DDO458787 DNK458778:DNK458787 DXG458778:DXG458787 EHC458778:EHC458787 EQY458778:EQY458787 FAU458778:FAU458787 FKQ458778:FKQ458787 FUM458778:FUM458787 GEI458778:GEI458787 GOE458778:GOE458787 GYA458778:GYA458787 HHW458778:HHW458787 HRS458778:HRS458787 IBO458778:IBO458787 ILK458778:ILK458787 IVG458778:IVG458787 JFC458778:JFC458787 JOY458778:JOY458787 JYU458778:JYU458787 KIQ458778:KIQ458787 KSM458778:KSM458787 LCI458778:LCI458787 LME458778:LME458787 LWA458778:LWA458787 MFW458778:MFW458787 MPS458778:MPS458787 MZO458778:MZO458787 NJK458778:NJK458787 NTG458778:NTG458787 ODC458778:ODC458787 OMY458778:OMY458787 OWU458778:OWU458787 PGQ458778:PGQ458787 PQM458778:PQM458787 QAI458778:QAI458787 QKE458778:QKE458787 QUA458778:QUA458787 RDW458778:RDW458787 RNS458778:RNS458787 RXO458778:RXO458787 SHK458778:SHK458787 SRG458778:SRG458787 TBC458778:TBC458787 TKY458778:TKY458787 TUU458778:TUU458787 UEQ458778:UEQ458787 UOM458778:UOM458787 UYI458778:UYI458787 VIE458778:VIE458787 VSA458778:VSA458787 WBW458778:WBW458787 WLS458778:WLS458787 WVO458778:WVO458787 G524314:G524323 JC524314:JC524323 SY524314:SY524323 ACU524314:ACU524323 AMQ524314:AMQ524323 AWM524314:AWM524323 BGI524314:BGI524323 BQE524314:BQE524323 CAA524314:CAA524323 CJW524314:CJW524323 CTS524314:CTS524323 DDO524314:DDO524323 DNK524314:DNK524323 DXG524314:DXG524323 EHC524314:EHC524323 EQY524314:EQY524323 FAU524314:FAU524323 FKQ524314:FKQ524323 FUM524314:FUM524323 GEI524314:GEI524323 GOE524314:GOE524323 GYA524314:GYA524323 HHW524314:HHW524323 HRS524314:HRS524323 IBO524314:IBO524323 ILK524314:ILK524323 IVG524314:IVG524323 JFC524314:JFC524323 JOY524314:JOY524323 JYU524314:JYU524323 KIQ524314:KIQ524323 KSM524314:KSM524323 LCI524314:LCI524323 LME524314:LME524323 LWA524314:LWA524323 MFW524314:MFW524323 MPS524314:MPS524323 MZO524314:MZO524323 NJK524314:NJK524323 NTG524314:NTG524323 ODC524314:ODC524323 OMY524314:OMY524323 OWU524314:OWU524323 PGQ524314:PGQ524323 PQM524314:PQM524323 QAI524314:QAI524323 QKE524314:QKE524323 QUA524314:QUA524323 RDW524314:RDW524323 RNS524314:RNS524323 RXO524314:RXO524323 SHK524314:SHK524323 SRG524314:SRG524323 TBC524314:TBC524323 TKY524314:TKY524323 TUU524314:TUU524323 UEQ524314:UEQ524323 UOM524314:UOM524323 UYI524314:UYI524323 VIE524314:VIE524323 VSA524314:VSA524323 WBW524314:WBW524323 WLS524314:WLS524323 WVO524314:WVO524323 G589850:G589859 JC589850:JC589859 SY589850:SY589859 ACU589850:ACU589859 AMQ589850:AMQ589859 AWM589850:AWM589859 BGI589850:BGI589859 BQE589850:BQE589859 CAA589850:CAA589859 CJW589850:CJW589859 CTS589850:CTS589859 DDO589850:DDO589859 DNK589850:DNK589859 DXG589850:DXG589859 EHC589850:EHC589859 EQY589850:EQY589859 FAU589850:FAU589859 FKQ589850:FKQ589859 FUM589850:FUM589859 GEI589850:GEI589859 GOE589850:GOE589859 GYA589850:GYA589859 HHW589850:HHW589859 HRS589850:HRS589859 IBO589850:IBO589859 ILK589850:ILK589859 IVG589850:IVG589859 JFC589850:JFC589859 JOY589850:JOY589859 JYU589850:JYU589859 KIQ589850:KIQ589859 KSM589850:KSM589859 LCI589850:LCI589859 LME589850:LME589859 LWA589850:LWA589859 MFW589850:MFW589859 MPS589850:MPS589859 MZO589850:MZO589859 NJK589850:NJK589859 NTG589850:NTG589859 ODC589850:ODC589859 OMY589850:OMY589859 OWU589850:OWU589859 PGQ589850:PGQ589859 PQM589850:PQM589859 QAI589850:QAI589859 QKE589850:QKE589859 QUA589850:QUA589859 RDW589850:RDW589859 RNS589850:RNS589859 RXO589850:RXO589859 SHK589850:SHK589859 SRG589850:SRG589859 TBC589850:TBC589859 TKY589850:TKY589859 TUU589850:TUU589859 UEQ589850:UEQ589859 UOM589850:UOM589859 UYI589850:UYI589859 VIE589850:VIE589859 VSA589850:VSA589859 WBW589850:WBW589859 WLS589850:WLS589859 WVO589850:WVO589859 G655386:G655395 JC655386:JC655395 SY655386:SY655395 ACU655386:ACU655395 AMQ655386:AMQ655395 AWM655386:AWM655395 BGI655386:BGI655395 BQE655386:BQE655395 CAA655386:CAA655395 CJW655386:CJW655395 CTS655386:CTS655395 DDO655386:DDO655395 DNK655386:DNK655395 DXG655386:DXG655395 EHC655386:EHC655395 EQY655386:EQY655395 FAU655386:FAU655395 FKQ655386:FKQ655395 FUM655386:FUM655395 GEI655386:GEI655395 GOE655386:GOE655395 GYA655386:GYA655395 HHW655386:HHW655395 HRS655386:HRS655395 IBO655386:IBO655395 ILK655386:ILK655395 IVG655386:IVG655395 JFC655386:JFC655395 JOY655386:JOY655395 JYU655386:JYU655395 KIQ655386:KIQ655395 KSM655386:KSM655395 LCI655386:LCI655395 LME655386:LME655395 LWA655386:LWA655395 MFW655386:MFW655395 MPS655386:MPS655395 MZO655386:MZO655395 NJK655386:NJK655395 NTG655386:NTG655395 ODC655386:ODC655395 OMY655386:OMY655395 OWU655386:OWU655395 PGQ655386:PGQ655395 PQM655386:PQM655395 QAI655386:QAI655395 QKE655386:QKE655395 QUA655386:QUA655395 RDW655386:RDW655395 RNS655386:RNS655395 RXO655386:RXO655395 SHK655386:SHK655395 SRG655386:SRG655395 TBC655386:TBC655395 TKY655386:TKY655395 TUU655386:TUU655395 UEQ655386:UEQ655395 UOM655386:UOM655395 UYI655386:UYI655395 VIE655386:VIE655395 VSA655386:VSA655395 WBW655386:WBW655395 WLS655386:WLS655395 WVO655386:WVO655395 G720922:G720931 JC720922:JC720931 SY720922:SY720931 ACU720922:ACU720931 AMQ720922:AMQ720931 AWM720922:AWM720931 BGI720922:BGI720931 BQE720922:BQE720931 CAA720922:CAA720931 CJW720922:CJW720931 CTS720922:CTS720931 DDO720922:DDO720931 DNK720922:DNK720931 DXG720922:DXG720931 EHC720922:EHC720931 EQY720922:EQY720931 FAU720922:FAU720931 FKQ720922:FKQ720931 FUM720922:FUM720931 GEI720922:GEI720931 GOE720922:GOE720931 GYA720922:GYA720931 HHW720922:HHW720931 HRS720922:HRS720931 IBO720922:IBO720931 ILK720922:ILK720931 IVG720922:IVG720931 JFC720922:JFC720931 JOY720922:JOY720931 JYU720922:JYU720931 KIQ720922:KIQ720931 KSM720922:KSM720931 LCI720922:LCI720931 LME720922:LME720931 LWA720922:LWA720931 MFW720922:MFW720931 MPS720922:MPS720931 MZO720922:MZO720931 NJK720922:NJK720931 NTG720922:NTG720931 ODC720922:ODC720931 OMY720922:OMY720931 OWU720922:OWU720931 PGQ720922:PGQ720931 PQM720922:PQM720931 QAI720922:QAI720931 QKE720922:QKE720931 QUA720922:QUA720931 RDW720922:RDW720931 RNS720922:RNS720931 RXO720922:RXO720931 SHK720922:SHK720931 SRG720922:SRG720931 TBC720922:TBC720931 TKY720922:TKY720931 TUU720922:TUU720931 UEQ720922:UEQ720931 UOM720922:UOM720931 UYI720922:UYI720931 VIE720922:VIE720931 VSA720922:VSA720931 WBW720922:WBW720931 WLS720922:WLS720931 WVO720922:WVO720931 G786458:G786467 JC786458:JC786467 SY786458:SY786467 ACU786458:ACU786467 AMQ786458:AMQ786467 AWM786458:AWM786467 BGI786458:BGI786467 BQE786458:BQE786467 CAA786458:CAA786467 CJW786458:CJW786467 CTS786458:CTS786467 DDO786458:DDO786467 DNK786458:DNK786467 DXG786458:DXG786467 EHC786458:EHC786467 EQY786458:EQY786467 FAU786458:FAU786467 FKQ786458:FKQ786467 FUM786458:FUM786467 GEI786458:GEI786467 GOE786458:GOE786467 GYA786458:GYA786467 HHW786458:HHW786467 HRS786458:HRS786467 IBO786458:IBO786467 ILK786458:ILK786467 IVG786458:IVG786467 JFC786458:JFC786467 JOY786458:JOY786467 JYU786458:JYU786467 KIQ786458:KIQ786467 KSM786458:KSM786467 LCI786458:LCI786467 LME786458:LME786467 LWA786458:LWA786467 MFW786458:MFW786467 MPS786458:MPS786467 MZO786458:MZO786467 NJK786458:NJK786467 NTG786458:NTG786467 ODC786458:ODC786467 OMY786458:OMY786467 OWU786458:OWU786467 PGQ786458:PGQ786467 PQM786458:PQM786467 QAI786458:QAI786467 QKE786458:QKE786467 QUA786458:QUA786467 RDW786458:RDW786467 RNS786458:RNS786467 RXO786458:RXO786467 SHK786458:SHK786467 SRG786458:SRG786467 TBC786458:TBC786467 TKY786458:TKY786467 TUU786458:TUU786467 UEQ786458:UEQ786467 UOM786458:UOM786467 UYI786458:UYI786467 VIE786458:VIE786467 VSA786458:VSA786467 WBW786458:WBW786467 WLS786458:WLS786467 WVO786458:WVO786467 G851994:G852003 JC851994:JC852003 SY851994:SY852003 ACU851994:ACU852003 AMQ851994:AMQ852003 AWM851994:AWM852003 BGI851994:BGI852003 BQE851994:BQE852003 CAA851994:CAA852003 CJW851994:CJW852003 CTS851994:CTS852003 DDO851994:DDO852003 DNK851994:DNK852003 DXG851994:DXG852003 EHC851994:EHC852003 EQY851994:EQY852003 FAU851994:FAU852003 FKQ851994:FKQ852003 FUM851994:FUM852003 GEI851994:GEI852003 GOE851994:GOE852003 GYA851994:GYA852003 HHW851994:HHW852003 HRS851994:HRS852003 IBO851994:IBO852003 ILK851994:ILK852003 IVG851994:IVG852003 JFC851994:JFC852003 JOY851994:JOY852003 JYU851994:JYU852003 KIQ851994:KIQ852003 KSM851994:KSM852003 LCI851994:LCI852003 LME851994:LME852003 LWA851994:LWA852003 MFW851994:MFW852003 MPS851994:MPS852003 MZO851994:MZO852003 NJK851994:NJK852003 NTG851994:NTG852003 ODC851994:ODC852003 OMY851994:OMY852003 OWU851994:OWU852003 PGQ851994:PGQ852003 PQM851994:PQM852003 QAI851994:QAI852003 QKE851994:QKE852003 QUA851994:QUA852003 RDW851994:RDW852003 RNS851994:RNS852003 RXO851994:RXO852003 SHK851994:SHK852003 SRG851994:SRG852003 TBC851994:TBC852003 TKY851994:TKY852003 TUU851994:TUU852003 UEQ851994:UEQ852003 UOM851994:UOM852003 UYI851994:UYI852003 VIE851994:VIE852003 VSA851994:VSA852003 WBW851994:WBW852003 WLS851994:WLS852003 WVO851994:WVO852003 G917530:G917539 JC917530:JC917539 SY917530:SY917539 ACU917530:ACU917539 AMQ917530:AMQ917539 AWM917530:AWM917539 BGI917530:BGI917539 BQE917530:BQE917539 CAA917530:CAA917539 CJW917530:CJW917539 CTS917530:CTS917539 DDO917530:DDO917539 DNK917530:DNK917539 DXG917530:DXG917539 EHC917530:EHC917539 EQY917530:EQY917539 FAU917530:FAU917539 FKQ917530:FKQ917539 FUM917530:FUM917539 GEI917530:GEI917539 GOE917530:GOE917539 GYA917530:GYA917539 HHW917530:HHW917539 HRS917530:HRS917539 IBO917530:IBO917539 ILK917530:ILK917539 IVG917530:IVG917539 JFC917530:JFC917539 JOY917530:JOY917539 JYU917530:JYU917539 KIQ917530:KIQ917539 KSM917530:KSM917539 LCI917530:LCI917539 LME917530:LME917539 LWA917530:LWA917539 MFW917530:MFW917539 MPS917530:MPS917539 MZO917530:MZO917539 NJK917530:NJK917539 NTG917530:NTG917539 ODC917530:ODC917539 OMY917530:OMY917539 OWU917530:OWU917539 PGQ917530:PGQ917539 PQM917530:PQM917539 QAI917530:QAI917539 QKE917530:QKE917539 QUA917530:QUA917539 RDW917530:RDW917539 RNS917530:RNS917539 RXO917530:RXO917539 SHK917530:SHK917539 SRG917530:SRG917539 TBC917530:TBC917539 TKY917530:TKY917539 TUU917530:TUU917539 UEQ917530:UEQ917539 UOM917530:UOM917539 UYI917530:UYI917539 VIE917530:VIE917539 VSA917530:VSA917539 WBW917530:WBW917539 WLS917530:WLS917539 WVO917530:WVO917539 G983066:G983075 JC983066:JC983075 SY983066:SY983075 ACU983066:ACU983075 AMQ983066:AMQ983075 AWM983066:AWM983075 BGI983066:BGI983075 BQE983066:BQE983075 CAA983066:CAA983075 CJW983066:CJW983075 CTS983066:CTS983075 DDO983066:DDO983075 DNK983066:DNK983075 DXG983066:DXG983075 EHC983066:EHC983075 EQY983066:EQY983075 FAU983066:FAU983075 FKQ983066:FKQ983075 FUM983066:FUM983075 GEI983066:GEI983075 GOE983066:GOE983075 GYA983066:GYA983075 HHW983066:HHW983075 HRS983066:HRS983075 IBO983066:IBO983075 ILK983066:ILK983075 IVG983066:IVG983075 JFC983066:JFC983075 JOY983066:JOY983075 JYU983066:JYU983075 KIQ983066:KIQ983075 KSM983066:KSM983075 LCI983066:LCI983075 LME983066:LME983075 LWA983066:LWA983075 MFW983066:MFW983075 MPS983066:MPS983075 MZO983066:MZO983075 NJK983066:NJK983075 NTG983066:NTG983075 ODC983066:ODC983075 OMY983066:OMY983075 OWU983066:OWU983075 PGQ983066:PGQ983075 PQM983066:PQM983075 QAI983066:QAI983075 QKE983066:QKE983075 QUA983066:QUA983075 RDW983066:RDW983075 RNS983066:RNS983075 RXO983066:RXO983075 SHK983066:SHK983075 SRG983066:SRG983075 TBC983066:TBC983075 TKY983066:TKY983075 TUU983066:TUU983075 UEQ983066:UEQ983075 UOM983066:UOM983075 UYI983066:UYI983075 VIE983066:VIE983075 VSA983066:VSA983075 WBW983066:WBW983075 WLS983066:WLS983075 WVO983066:WVO983075 WVO11:WVO18 TC51:TC53 JG29:JG38 JG51:JG53 K51:K53 WVO51:WVO53 WLS51:WLS53 WBW51:WBW53 VSA51:VSA53 VIE51:VIE53 UYI51:UYI53 UOM51:UOM53 UEQ51:UEQ53 TUU51:TUU53 TKY51:TKY53 TBC51:TBC53 SRG51:SRG53 SHK51:SHK53 RXO51:RXO53 RNS51:RNS53 RDW51:RDW53 QUA51:QUA53 QKE51:QKE53 QAI51:QAI53 PQM51:PQM53 PGQ51:PGQ53 OWU51:OWU53 OMY51:OMY53 ODC51:ODC53 NTG51:NTG53 NJK51:NJK53 MZO51:MZO53 MPS51:MPS53 MFW51:MFW53 LWA51:LWA53 LME51:LME53 LCI51:LCI53 KSM51:KSM53 KIQ51:KIQ53 JYU51:JYU53 JOY51:JOY53 JFC51:JFC53 IVG51:IVG53 ILK51:ILK53 IBO51:IBO53 HRS51:HRS53 HHW51:HHW53 GYA51:GYA53 GOE51:GOE53 GEI51:GEI53 FUM51:FUM53 FKQ51:FKQ53 FAU51:FAU53 EQY51:EQY53 EHC51:EHC53 DXG51:DXG53 DNK51:DNK53 DDO51:DDO53 CTS51:CTS53 CJW51:CJW53 CAA51:CAA53 BQE51:BQE53 BGI51:BGI53 AWM51:AWM53 AMQ51:AMQ53 ACU51:ACU53 SY51:SY53 JC51:JC53 G51:G53 WVS51:WVS53 WLW51:WLW53 WCA51:WCA53 VSE51:VSE53 VII51:VII53 UYM51:UYM53 UOQ51:UOQ53 UEU51:UEU53 TUY51:TUY53 TLC51:TLC53 TBG51:TBG53 SRK51:SRK53 SHO51:SHO53 RXS51:RXS53 RNW51:RNW53 REA51:REA53 QUE51:QUE53 QKI51:QKI53 QAM51:QAM53 PQQ51:PQQ53 PGU51:PGU53 OWY51:OWY53 ONC51:ONC53 ODG51:ODG53 NTK51:NTK53 NJO51:NJO53 MZS51:MZS53 MPW51:MPW53 MGA51:MGA53 LWE51:LWE53 LMI51:LMI53 LCM51:LCM53 KSQ51:KSQ53 KIU51:KIU53 JYY51:JYY53 JPC51:JPC53 JFG51:JFG53 IVK51:IVK53 ILO51:ILO53 IBS51:IBS53 HRW51:HRW53 HIA51:HIA53 GYE51:GYE53 GOI51:GOI53 GEM51:GEM53 FUQ51:FUQ53 FKU51:FKU53 FAY51:FAY53 ERC51:ERC53 EHG51:EHG53 DXK51:DXK53 DNO51:DNO53 DDS51:DDS53 CTW51:CTW53 CKA51:CKA53 CAE51:CAE53 BQI51:BQI53 BGM51:BGM53 AWQ51:AWQ53 AMU51:AMU53 ACY51:ACY53 K11:K18 JG11:JG18 TC11:TC18 ACY11:ACY18 AMU11:AMU18 AWQ11:AWQ18 BGM11:BGM18 BQI11:BQI18 CAE11:CAE18 CKA11:CKA18 CTW11:CTW18 DDS11:DDS18 DNO11:DNO18 DXK11:DXK18 EHG11:EHG18 ERC11:ERC18 FAY11:FAY18 FKU11:FKU18 FUQ11:FUQ18 GEM11:GEM18 GOI11:GOI18 GYE11:GYE18 HIA11:HIA18 HRW11:HRW18 IBS11:IBS18 ILO11:ILO18 IVK11:IVK18 JFG11:JFG18 JPC11:JPC18 JYY11:JYY18 KIU11:KIU18 KSQ11:KSQ18 LCM11:LCM18 LMI11:LMI18 LWE11:LWE18 MGA11:MGA18 MPW11:MPW18 MZS11:MZS18 NJO11:NJO18 NTK11:NTK18 ODG11:ODG18 ONC11:ONC18 OWY11:OWY18 PGU11:PGU18 PQQ11:PQQ18 QAM11:QAM18 QKI11:QKI18 QUE11:QUE18 REA11:REA18 RNW11:RNW18 RXS11:RXS18 SHO11:SHO18 SRK11:SRK18 TBG11:TBG18 TLC11:TLC18 TUY11:TUY18 UEU11:UEU18 UOQ11:UOQ18 UYM11:UYM18 VII11:VII18 VSE11:VSE18 WCA11:WCA18 WLW11:WLW18 WVS11:WVS18 G11:G18 JC11:JC18 SY11:SY18 ACU11:ACU18 AMQ11:AMQ18 AWM11:AWM18 BGI11:BGI18 BQE11:BQE18 CAA11:CAA18 CJW11:CJW18 CTS11:CTS18 DDO11:DDO18 DNK11:DNK18 DXG11:DXG18 EHC11:EHC18 EQY11:EQY18 FAU11:FAU18 FKQ11:FKQ18 FUM11:FUM18 GEI11:GEI18 GOE11:GOE18 GYA11:GYA18 HHW11:HHW18 HRS11:HRS18 IBO11:IBO18 ILK11:ILK18 IVG11:IVG18 JFC11:JFC18 JOY11:JOY18 JYU11:JYU18 KIQ11:KIQ18 KSM11:KSM18 LCI11:LCI18 LME11:LME18 LWA11:LWA18 MFW11:MFW18 MPS11:MPS18 MZO11:MZO18 NJK11:NJK18 NTG11:NTG18 ODC11:ODC18 OMY11:OMY18 OWU11:OWU18 PGQ11:PGQ18 PQM11:PQM18 QAI11:QAI18 QKE11:QKE18 QUA11:QUA18 RDW11:RDW18 RNS11:RNS18 RXO11:RXO18 SHK11:SHK18 SRG11:SRG18 TBC11:TBC18 TKY11:TKY18 TUU11:TUU18 UEQ11:UEQ18 UOM11:UOM18 UYI11:UYI18 VIE11:VIE18 VSA11:VSA18 WBW11:WBW18 WLS11:WLS18 JG20:JG27 TC20:TC27 ACY20:ACY27 AMU20:AMU27 AWQ20:AWQ27 BGM20:BGM27 BQI20:BQI27 CAE20:CAE27 CKA20:CKA27 CTW20:CTW27 DDS20:DDS27 DNO20:DNO27 DXK20:DXK27 EHG20:EHG27 ERC20:ERC27 FAY20:FAY27 FKU20:FKU27 FUQ20:FUQ27 GEM20:GEM27 GOI20:GOI27 GYE20:GYE27 HIA20:HIA27 HRW20:HRW27 IBS20:IBS27 ILO20:ILO27 IVK20:IVK27 JFG20:JFG27 JPC20:JPC27 JYY20:JYY27 KIU20:KIU27 KSQ20:KSQ27 LCM20:LCM27 LMI20:LMI27 LWE20:LWE27 MGA20:MGA27 MPW20:MPW27 MZS20:MZS27 NJO20:NJO27 NTK20:NTK27 ODG20:ODG27 ONC20:ONC27 OWY20:OWY27 PGU20:PGU27 PQQ20:PQQ27 QAM20:QAM27 QKI20:QKI27 QUE20:QUE27 REA20:REA27 RNW20:RNW27 RXS20:RXS27 SHO20:SHO27 SRK20:SRK27 TBG20:TBG27 TLC20:TLC27 TUY20:TUY27 UEU20:UEU27 UOQ20:UOQ27 UYM20:UYM27 VII20:VII27 VSE20:VSE27 WCA20:WCA27 WLW20:WLW27 WVS20:WVS27 G20:G27 JC20:JC27 SY20:SY27 ACU20:ACU27 AMQ20:AMQ27 AWM20:AWM27 BGI20:BGI27 BQE20:BQE27 CAA20:CAA27 CJW20:CJW27 CTS20:CTS27 DDO20:DDO27 DNK20:DNK27 DXG20:DXG27 EHC20:EHC27 EQY20:EQY27 FAU20:FAU27 FKQ20:FKQ27 FUM20:FUM27 GEI20:GEI27 GOE20:GOE27 GYA20:GYA27 HHW20:HHW27 HRS20:HRS27 IBO20:IBO27 ILK20:ILK27 IVG20:IVG27 JFC20:JFC27 JOY20:JOY27 JYU20:JYU27 KIQ20:KIQ27 KSM20:KSM27 LCI20:LCI27 LME20:LME27 LWA20:LWA27 MFW20:MFW27 MPS20:MPS27 MZO20:MZO27 NJK20:NJK27 NTG20:NTG27 ODC20:ODC27 OMY20:OMY27 OWU20:OWU27 PGQ20:PGQ27 PQM20:PQM27 QAI20:QAI27 QKE20:QKE27 QUA20:QUA27 RDW20:RDW27 RNS20:RNS27 RXO20:RXO27 SHK20:SHK27 SRG20:SRG27 TBC20:TBC27 TKY20:TKY27 TUU20:TUU27 UEQ20:UEQ27 UOM20:UOM27 UYI20:UYI27 VIE20:VIE27 VSA20:VSA27 WBW20:WBW27 WLS20:WLS27 WVO20:WVO27 K20:K27 TC29:TC38 ACY29:ACY38 AMU29:AMU38 AWQ29:AWQ38 BGM29:BGM38 BQI29:BQI38 CAE29:CAE38 CKA29:CKA38 CTW29:CTW38 DDS29:DDS38 DNO29:DNO38 DXK29:DXK38 EHG29:EHG38 ERC29:ERC38 FAY29:FAY38 FKU29:FKU38 FUQ29:FUQ38 GEM29:GEM38 GOI29:GOI38 GYE29:GYE38 HIA29:HIA38 HRW29:HRW38 IBS29:IBS38 ILO29:ILO38 IVK29:IVK38 JFG29:JFG38 JPC29:JPC38 JYY29:JYY38 KIU29:KIU38 KSQ29:KSQ38 LCM29:LCM38 LMI29:LMI38 LWE29:LWE38 MGA29:MGA38 MPW29:MPW38 MZS29:MZS38 NJO29:NJO38 NTK29:NTK38 ODG29:ODG38 ONC29:ONC38 OWY29:OWY38 PGU29:PGU38 PQQ29:PQQ38 QAM29:QAM38 QKI29:QKI38 QUE29:QUE38 REA29:REA38 RNW29:RNW38 RXS29:RXS38 SHO29:SHO38 SRK29:SRK38 TBG29:TBG38 TLC29:TLC38 TUY29:TUY38 UEU29:UEU38 UOQ29:UOQ38 UYM29:UYM38 VII29:VII38 VSE29:VSE38 WCA29:WCA38 WLW29:WLW38 WVS29:WVS38 G29:G38 JC29:JC38 SY29:SY38 ACU29:ACU38 AMQ29:AMQ38 AWM29:AWM38 BGI29:BGI38 BQE29:BQE38 CAA29:CAA38 CJW29:CJW38 CTS29:CTS38 DDO29:DDO38 DNK29:DNK38 DXG29:DXG38 EHC29:EHC38 EQY29:EQY38 FAU29:FAU38 FKQ29:FKQ38 FUM29:FUM38 GEI29:GEI38 GOE29:GOE38 GYA29:GYA38 HHW29:HHW38 HRS29:HRS38 IBO29:IBO38 ILK29:ILK38 IVG29:IVG38 JFC29:JFC38 JOY29:JOY38 JYU29:JYU38 KIQ29:KIQ38 KSM29:KSM38 LCI29:LCI38 LME29:LME38 LWA29:LWA38 MFW29:MFW38 MPS29:MPS38 MZO29:MZO38 NJK29:NJK38 NTG29:NTG38 ODC29:ODC38 OMY29:OMY38 OWU29:OWU38 PGQ29:PGQ38 PQM29:PQM38 QAI29:QAI38 QKE29:QKE38 QUA29:QUA38 RDW29:RDW38 RNS29:RNS38 RXO29:RXO38 SHK29:SHK38 SRG29:SRG38 TBC29:TBC38 TKY29:TKY38 TUU29:TUU38 UEQ29:UEQ38 UOM29:UOM38 UYI29:UYI38 VIE29:VIE38 VSA29:VSA38 WBW29:WBW38 WLS29:WLS38 WVO29:WVO38 K29:K38 JG41:JG49 K41:K49 WVO41:WVO49 WLS41:WLS49 WBW41:WBW49 VSA41:VSA49 VIE41:VIE49 UYI41:UYI49 UOM41:UOM49 UEQ41:UEQ49 TUU41:TUU49 TKY41:TKY49 TBC41:TBC49 SRG41:SRG49 SHK41:SHK49 RXO41:RXO49 RNS41:RNS49 RDW41:RDW49 QUA41:QUA49 QKE41:QKE49 QAI41:QAI49 PQM41:PQM49 PGQ41:PGQ49 OWU41:OWU49 OMY41:OMY49 ODC41:ODC49 NTG41:NTG49 NJK41:NJK49 MZO41:MZO49 MPS41:MPS49 MFW41:MFW49 LWA41:LWA49 LME41:LME49 LCI41:LCI49 KSM41:KSM49 KIQ41:KIQ49 JYU41:JYU49 JOY41:JOY49 JFC41:JFC49 IVG41:IVG49 ILK41:ILK49 IBO41:IBO49 HRS41:HRS49 HHW41:HHW49 GYA41:GYA49 GOE41:GOE49 GEI41:GEI49 FUM41:FUM49 FKQ41:FKQ49 FAU41:FAU49 EQY41:EQY49 EHC41:EHC49 DXG41:DXG49 DNK41:DNK49 DDO41:DDO49 CTS41:CTS49 CJW41:CJW49 CAA41:CAA49 BQE41:BQE49 BGI41:BGI49 AWM41:AWM49 AMQ41:AMQ49 ACU41:ACU49 SY41:SY49 JC41:JC49 G41:G49 WVS41:WVS49 WLW41:WLW49 WCA41:WCA49 VSE41:VSE49 VII41:VII49 UYM41:UYM49 UOQ41:UOQ49 UEU41:UEU49 TUY41:TUY49 TLC41:TLC49 TBG41:TBG49 SRK41:SRK49 SHO41:SHO49 RXS41:RXS49 RNW41:RNW49 REA41:REA49 QUE41:QUE49 QKI41:QKI49 QAM41:QAM49 PQQ41:PQQ49 PGU41:PGU49 OWY41:OWY49 ONC41:ONC49 ODG41:ODG49 NTK41:NTK49 NJO41:NJO49 MZS41:MZS49 MPW41:MPW49 MGA41:MGA49 LWE41:LWE49 LMI41:LMI49 LCM41:LCM49 KSQ41:KSQ49 KIU41:KIU49 JYY41:JYY49 JPC41:JPC49 JFG41:JFG49 IVK41:IVK49 ILO41:ILO49 IBS41:IBS49 HRW41:HRW49 HIA41:HIA49 GYE41:GYE49 GOI41:GOI49 GEM41:GEM49 FUQ41:FUQ49 FKU41:FKU49 FAY41:FAY49 ERC41:ERC49 EHG41:EHG49 DXK41:DXK49 DNO41:DNO49 DDS41:DDS49 CTW41:CTW49 CKA41:CKA49 CAE41:CAE49 BQI41:BQI49 BGM41:BGM49 AWQ41:AWQ49 AMU41:AMU49 ACY41:ACY49 TC41:TC49" xr:uid="{BBE02776-3C2A-4672-A561-56585C0310ED}">
      <formula1>"Pass,Fail,NA"</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CD53-2AAB-48AC-BB67-D2E7923328E9}">
  <dimension ref="A1:P25"/>
  <sheetViews>
    <sheetView tabSelected="1" topLeftCell="A13" workbookViewId="0">
      <selection activeCell="C24" sqref="C24"/>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COUNTBLANK(G11:G25)</f>
        <v>15</v>
      </c>
      <c r="H2" s="3"/>
      <c r="K2" s="4">
        <f>COUNTBLANK(K11:K25)</f>
        <v>15</v>
      </c>
      <c r="L2" s="3"/>
    </row>
    <row r="3" spans="1:16" ht="16.5">
      <c r="A3" s="143" t="s">
        <v>29</v>
      </c>
      <c r="B3" s="143"/>
      <c r="C3" s="143"/>
      <c r="D3" s="143"/>
      <c r="F3" s="139" t="s">
        <v>30</v>
      </c>
      <c r="G3" s="139"/>
      <c r="H3" s="139"/>
      <c r="J3" s="139" t="s">
        <v>31</v>
      </c>
      <c r="K3" s="139"/>
      <c r="L3" s="139"/>
    </row>
    <row r="4" spans="1:16" ht="16.5">
      <c r="A4" s="59" t="s">
        <v>32</v>
      </c>
      <c r="B4" s="59"/>
      <c r="C4" s="60" t="s">
        <v>453</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COUNTIF(G10:G25,"Pass")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COUNTIF(K10:K25,"Pass")</f>
        <v>0</v>
      </c>
      <c r="L4" s="63" t="s">
        <v>12</v>
      </c>
      <c r="M4" s="61"/>
      <c r="N4" s="61"/>
      <c r="O4" s="58"/>
      <c r="P4" s="58"/>
    </row>
    <row r="5" spans="1:16" ht="70" customHeight="1">
      <c r="A5" s="59" t="s">
        <v>33</v>
      </c>
      <c r="B5" s="59"/>
      <c r="C5" s="142" t="s">
        <v>454</v>
      </c>
      <c r="D5" s="142"/>
      <c r="E5" s="65"/>
      <c r="F5" s="141"/>
      <c r="G5" s="66">
        <f>COUNTIF(G10:G25,"Fail")</f>
        <v>0</v>
      </c>
      <c r="H5" s="63" t="s">
        <v>13</v>
      </c>
      <c r="I5" s="65"/>
      <c r="J5" s="141"/>
      <c r="K5" s="66">
        <f>COUNTIF(K10:K25,"Fail")</f>
        <v>0</v>
      </c>
      <c r="L5" s="63" t="s">
        <v>13</v>
      </c>
      <c r="M5" s="67"/>
      <c r="N5" s="61"/>
      <c r="O5" s="58"/>
      <c r="P5" s="58"/>
    </row>
    <row r="6" spans="1:16" ht="16.5">
      <c r="A6" s="68" t="s">
        <v>34</v>
      </c>
      <c r="B6" s="68"/>
      <c r="C6" s="142" t="s">
        <v>163</v>
      </c>
      <c r="D6" s="142"/>
      <c r="E6" s="65"/>
      <c r="F6" s="141"/>
      <c r="G6" s="66">
        <f>COUNTIF(G10:G25,"NA")</f>
        <v>0</v>
      </c>
      <c r="H6" s="63" t="s">
        <v>14</v>
      </c>
      <c r="I6" s="65"/>
      <c r="J6" s="141"/>
      <c r="K6" s="66">
        <f>COUNTIF(K10:K25,"NA")</f>
        <v>0</v>
      </c>
      <c r="L6" s="63" t="s">
        <v>14</v>
      </c>
      <c r="M6" s="67"/>
      <c r="N6" s="61"/>
      <c r="O6" s="58"/>
      <c r="P6" s="58"/>
    </row>
    <row r="7" spans="1:16" ht="16.5">
      <c r="A7" s="68" t="s">
        <v>46</v>
      </c>
      <c r="B7" s="68"/>
      <c r="C7" s="142"/>
      <c r="D7" s="142"/>
      <c r="E7" s="65"/>
      <c r="F7" s="141"/>
      <c r="G7" s="66">
        <f>COUNTA(G10:G25)</f>
        <v>0</v>
      </c>
      <c r="H7" s="63" t="s">
        <v>35</v>
      </c>
      <c r="I7" s="65"/>
      <c r="J7" s="141"/>
      <c r="K7" s="66">
        <f>COUNTA(K10:K25)</f>
        <v>0</v>
      </c>
      <c r="L7" s="63" t="s">
        <v>36</v>
      </c>
      <c r="M7" s="67"/>
      <c r="N7" s="61"/>
      <c r="O7" s="58"/>
      <c r="P7" s="58"/>
    </row>
    <row r="8" spans="1:16" ht="16.5">
      <c r="A8" s="68" t="s">
        <v>455</v>
      </c>
      <c r="B8" s="114"/>
      <c r="C8" s="69"/>
      <c r="D8" s="69"/>
      <c r="E8" s="70"/>
      <c r="F8" s="69"/>
      <c r="G8" s="66">
        <f>COUNTA($A11:$A25)</f>
        <v>14</v>
      </c>
      <c r="H8" s="63" t="s">
        <v>37</v>
      </c>
      <c r="I8" s="70"/>
      <c r="J8" s="69"/>
      <c r="K8" s="66">
        <f>COUNTA($A11:$A25)</f>
        <v>14</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452</v>
      </c>
      <c r="C10" s="136"/>
      <c r="D10" s="137"/>
      <c r="E10" s="75"/>
      <c r="F10" s="76"/>
      <c r="G10" s="77"/>
      <c r="H10" s="78"/>
      <c r="I10" s="75"/>
      <c r="J10" s="79"/>
      <c r="K10" s="79"/>
      <c r="L10" s="80"/>
      <c r="M10" s="81"/>
      <c r="N10" s="81"/>
      <c r="O10" s="74"/>
      <c r="P10" s="74"/>
    </row>
    <row r="11" spans="1:16" ht="49.5">
      <c r="A11" s="82" t="s">
        <v>456</v>
      </c>
      <c r="B11" s="83" t="s">
        <v>457</v>
      </c>
      <c r="C11" s="83" t="s">
        <v>460</v>
      </c>
      <c r="D11" s="83" t="s">
        <v>458</v>
      </c>
      <c r="E11" s="64"/>
      <c r="F11" s="83"/>
      <c r="G11" s="84"/>
      <c r="H11" s="83"/>
      <c r="I11" s="85"/>
      <c r="J11" s="83"/>
      <c r="K11" s="84"/>
      <c r="L11" s="83"/>
      <c r="M11" s="86"/>
      <c r="N11" s="86"/>
      <c r="O11" s="74"/>
      <c r="P11" s="74"/>
    </row>
    <row r="12" spans="1:16" ht="33">
      <c r="A12" s="82" t="s">
        <v>490</v>
      </c>
      <c r="B12" s="83" t="s">
        <v>459</v>
      </c>
      <c r="C12" s="83" t="s">
        <v>461</v>
      </c>
      <c r="D12" s="83" t="s">
        <v>462</v>
      </c>
      <c r="E12" s="64"/>
      <c r="F12" s="83"/>
      <c r="G12" s="84"/>
      <c r="H12" s="83"/>
      <c r="I12" s="85"/>
      <c r="J12" s="83"/>
      <c r="K12" s="84"/>
      <c r="L12" s="83"/>
      <c r="M12" s="86"/>
      <c r="N12" s="86"/>
      <c r="O12" s="74"/>
      <c r="P12" s="74"/>
    </row>
    <row r="13" spans="1:16" s="101" customFormat="1" ht="33">
      <c r="A13" s="82" t="s">
        <v>491</v>
      </c>
      <c r="B13" s="83" t="s">
        <v>90</v>
      </c>
      <c r="C13" s="83" t="s">
        <v>88</v>
      </c>
      <c r="D13" s="83" t="s">
        <v>89</v>
      </c>
      <c r="E13" s="64"/>
      <c r="F13" s="83"/>
      <c r="G13" s="84"/>
      <c r="H13" s="83"/>
      <c r="I13" s="85"/>
      <c r="J13" s="83"/>
      <c r="K13" s="84"/>
      <c r="L13" s="83"/>
      <c r="M13" s="85"/>
      <c r="N13" s="85"/>
    </row>
    <row r="14" spans="1:16" ht="49.5">
      <c r="A14" s="82" t="s">
        <v>492</v>
      </c>
      <c r="B14" s="83" t="s">
        <v>463</v>
      </c>
      <c r="C14" s="83" t="s">
        <v>464</v>
      </c>
      <c r="D14" s="83" t="s">
        <v>475</v>
      </c>
      <c r="E14" s="64"/>
      <c r="F14" s="83"/>
      <c r="G14" s="84"/>
      <c r="H14" s="83"/>
      <c r="I14" s="85"/>
      <c r="J14" s="83"/>
      <c r="K14" s="84"/>
      <c r="L14" s="83"/>
      <c r="M14" s="86"/>
      <c r="N14" s="86"/>
      <c r="O14" s="74"/>
      <c r="P14" s="74"/>
    </row>
    <row r="15" spans="1:16" ht="33">
      <c r="A15" s="82" t="s">
        <v>493</v>
      </c>
      <c r="B15" s="83" t="s">
        <v>465</v>
      </c>
      <c r="C15" s="83" t="s">
        <v>468</v>
      </c>
      <c r="D15" s="83" t="s">
        <v>466</v>
      </c>
      <c r="E15" s="64"/>
      <c r="F15" s="83"/>
      <c r="G15" s="84"/>
      <c r="H15" s="83"/>
      <c r="I15" s="85"/>
      <c r="J15" s="83"/>
      <c r="K15" s="84"/>
      <c r="L15" s="83"/>
      <c r="M15" s="86"/>
      <c r="N15" s="86"/>
      <c r="O15" s="74"/>
      <c r="P15" s="74"/>
    </row>
    <row r="16" spans="1:16" ht="33">
      <c r="A16" s="82" t="s">
        <v>494</v>
      </c>
      <c r="B16" s="116" t="s">
        <v>467</v>
      </c>
      <c r="C16" s="116" t="s">
        <v>471</v>
      </c>
      <c r="D16" s="117" t="s">
        <v>466</v>
      </c>
      <c r="E16" s="64"/>
      <c r="F16" s="118"/>
      <c r="G16" s="119"/>
      <c r="H16" s="117"/>
      <c r="I16" s="85"/>
      <c r="J16" s="83"/>
      <c r="K16" s="84"/>
      <c r="L16" s="83"/>
      <c r="M16" s="86"/>
      <c r="N16" s="86"/>
      <c r="O16" s="74"/>
      <c r="P16" s="74"/>
    </row>
    <row r="17" spans="1:16" ht="33">
      <c r="A17" s="82" t="s">
        <v>495</v>
      </c>
      <c r="B17" s="116" t="s">
        <v>469</v>
      </c>
      <c r="C17" s="116" t="s">
        <v>470</v>
      </c>
      <c r="D17" s="117" t="s">
        <v>466</v>
      </c>
      <c r="E17" s="64"/>
      <c r="F17" s="118"/>
      <c r="G17" s="119"/>
      <c r="H17" s="117"/>
      <c r="I17" s="85"/>
      <c r="J17" s="83"/>
      <c r="K17" s="84"/>
      <c r="L17" s="83"/>
      <c r="M17" s="86"/>
      <c r="N17" s="86"/>
      <c r="O17" s="74"/>
      <c r="P17" s="74"/>
    </row>
    <row r="18" spans="1:16" ht="33">
      <c r="A18" s="82" t="s">
        <v>496</v>
      </c>
      <c r="B18" s="116" t="s">
        <v>472</v>
      </c>
      <c r="C18" s="116" t="s">
        <v>473</v>
      </c>
      <c r="D18" s="117" t="s">
        <v>474</v>
      </c>
      <c r="E18" s="64"/>
      <c r="F18" s="118"/>
      <c r="G18" s="119"/>
      <c r="H18" s="117"/>
      <c r="I18" s="85"/>
      <c r="J18" s="83"/>
      <c r="K18" s="84"/>
      <c r="L18" s="83"/>
      <c r="M18" s="86"/>
      <c r="N18" s="86"/>
      <c r="O18" s="74"/>
      <c r="P18" s="74"/>
    </row>
    <row r="19" spans="1:16" ht="33">
      <c r="A19" s="82" t="s">
        <v>497</v>
      </c>
      <c r="B19" s="116" t="s">
        <v>476</v>
      </c>
      <c r="C19" s="116" t="s">
        <v>477</v>
      </c>
      <c r="D19" s="117" t="s">
        <v>478</v>
      </c>
      <c r="E19" s="64"/>
      <c r="F19" s="118"/>
      <c r="G19" s="119"/>
      <c r="H19" s="117"/>
      <c r="I19" s="85"/>
      <c r="J19" s="83"/>
      <c r="K19" s="84"/>
      <c r="L19" s="83"/>
      <c r="M19" s="86"/>
      <c r="N19" s="86"/>
      <c r="O19" s="74"/>
      <c r="P19" s="74"/>
    </row>
    <row r="20" spans="1:16" ht="33">
      <c r="A20" s="82" t="s">
        <v>498</v>
      </c>
      <c r="B20" s="116" t="s">
        <v>479</v>
      </c>
      <c r="C20" s="116" t="s">
        <v>480</v>
      </c>
      <c r="D20" s="117" t="s">
        <v>481</v>
      </c>
      <c r="E20" s="64"/>
      <c r="F20" s="118"/>
      <c r="G20" s="119"/>
      <c r="H20" s="117"/>
      <c r="I20" s="85"/>
      <c r="J20" s="83"/>
      <c r="K20" s="84"/>
      <c r="L20" s="83"/>
      <c r="M20" s="86"/>
      <c r="N20" s="86"/>
      <c r="O20" s="74"/>
      <c r="P20" s="74"/>
    </row>
    <row r="21" spans="1:16" ht="16.5">
      <c r="A21" s="82" t="s">
        <v>499</v>
      </c>
      <c r="B21" s="116" t="s">
        <v>482</v>
      </c>
      <c r="C21" s="116"/>
      <c r="D21" s="117"/>
      <c r="E21" s="64"/>
      <c r="F21" s="118"/>
      <c r="G21" s="119"/>
      <c r="H21" s="117"/>
      <c r="I21" s="85"/>
      <c r="J21" s="83"/>
      <c r="K21" s="84"/>
      <c r="L21" s="83"/>
      <c r="M21" s="86"/>
      <c r="N21" s="86"/>
      <c r="O21" s="74"/>
      <c r="P21" s="74"/>
    </row>
    <row r="22" spans="1:16" ht="33">
      <c r="A22" s="82" t="s">
        <v>500</v>
      </c>
      <c r="B22" s="116" t="s">
        <v>483</v>
      </c>
      <c r="C22" s="116" t="s">
        <v>708</v>
      </c>
      <c r="D22" s="117" t="s">
        <v>484</v>
      </c>
      <c r="E22" s="64"/>
      <c r="F22" s="118"/>
      <c r="G22" s="119"/>
      <c r="H22" s="117"/>
      <c r="I22" s="85"/>
      <c r="J22" s="83"/>
      <c r="K22" s="84"/>
      <c r="L22" s="83"/>
      <c r="M22" s="86"/>
      <c r="N22" s="86"/>
      <c r="O22" s="74"/>
      <c r="P22" s="74"/>
    </row>
    <row r="23" spans="1:16" ht="49.5">
      <c r="A23" s="82" t="s">
        <v>501</v>
      </c>
      <c r="B23" s="116" t="s">
        <v>485</v>
      </c>
      <c r="C23" s="116" t="s">
        <v>707</v>
      </c>
      <c r="D23" s="117" t="s">
        <v>486</v>
      </c>
      <c r="E23" s="64"/>
      <c r="F23" s="118"/>
      <c r="G23" s="119"/>
      <c r="H23" s="117"/>
      <c r="I23" s="85"/>
      <c r="J23" s="83"/>
      <c r="K23" s="84"/>
      <c r="L23" s="83"/>
      <c r="M23" s="86"/>
      <c r="N23" s="86"/>
      <c r="O23" s="74"/>
      <c r="P23" s="74"/>
    </row>
    <row r="24" spans="1:16" ht="49.5">
      <c r="A24" s="82" t="s">
        <v>502</v>
      </c>
      <c r="B24" s="116" t="s">
        <v>487</v>
      </c>
      <c r="C24" s="116" t="s">
        <v>488</v>
      </c>
      <c r="D24" s="117" t="s">
        <v>489</v>
      </c>
      <c r="E24" s="64"/>
      <c r="F24" s="118"/>
      <c r="G24" s="119"/>
      <c r="H24" s="117"/>
      <c r="I24" s="85"/>
      <c r="J24" s="83"/>
      <c r="K24" s="84"/>
      <c r="L24" s="83"/>
      <c r="M24" s="86"/>
      <c r="N24" s="86"/>
      <c r="O24" s="74"/>
      <c r="P24" s="74"/>
    </row>
    <row r="25" spans="1:16" ht="16.5">
      <c r="A25" s="82"/>
      <c r="B25" s="116"/>
      <c r="C25" s="116"/>
      <c r="D25" s="117"/>
      <c r="E25" s="64"/>
      <c r="F25" s="118"/>
      <c r="G25" s="119"/>
      <c r="H25" s="117"/>
      <c r="I25" s="85"/>
      <c r="J25" s="83"/>
      <c r="K25" s="84"/>
      <c r="L25" s="83"/>
      <c r="M25" s="86"/>
      <c r="N25" s="86"/>
      <c r="O25" s="74"/>
      <c r="P25"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2 H11:H12 L11:L12 H14:H25 L14:L25">
    <cfRule type="expression" dxfId="239" priority="177" stopIfTrue="1">
      <formula>#REF!="NA"</formula>
    </cfRule>
    <cfRule type="expression" dxfId="238" priority="176" stopIfTrue="1">
      <formula>#REF!="Pass"</formula>
    </cfRule>
  </conditionalFormatting>
  <conditionalFormatting sqref="B14:C14">
    <cfRule type="expression" dxfId="237" priority="150" stopIfTrue="1">
      <formula>#REF!="NA"</formula>
    </cfRule>
    <cfRule type="expression" dxfId="236" priority="149" stopIfTrue="1">
      <formula>#REF!="Pass"</formula>
    </cfRule>
  </conditionalFormatting>
  <conditionalFormatting sqref="B15:C25">
    <cfRule type="expression" dxfId="235" priority="144" stopIfTrue="1">
      <formula>#REF!="Pass"</formula>
    </cfRule>
    <cfRule type="expression" dxfId="234" priority="145" stopIfTrue="1">
      <formula>#REF!="NA"</formula>
    </cfRule>
  </conditionalFormatting>
  <conditionalFormatting sqref="C14">
    <cfRule type="expression" dxfId="233" priority="148" stopIfTrue="1">
      <formula>#REF!="NA"</formula>
    </cfRule>
  </conditionalFormatting>
  <conditionalFormatting sqref="C15:C25">
    <cfRule type="expression" dxfId="232" priority="143" stopIfTrue="1">
      <formula>#REF!="NA"</formula>
    </cfRule>
  </conditionalFormatting>
  <conditionalFormatting sqref="C11:D12">
    <cfRule type="expression" dxfId="231" priority="174" stopIfTrue="1">
      <formula>#REF!="Pass"</formula>
    </cfRule>
    <cfRule type="expression" dxfId="230" priority="175" stopIfTrue="1">
      <formula>#REF!="NA"</formula>
    </cfRule>
  </conditionalFormatting>
  <conditionalFormatting sqref="C14:D14">
    <cfRule type="expression" dxfId="229" priority="147" stopIfTrue="1">
      <formula>#REF!="Pass"</formula>
    </cfRule>
  </conditionalFormatting>
  <conditionalFormatting sqref="C15:D25">
    <cfRule type="expression" dxfId="228" priority="139" stopIfTrue="1">
      <formula>#REF!="Pass"</formula>
    </cfRule>
  </conditionalFormatting>
  <conditionalFormatting sqref="D11:D13 F11:F25">
    <cfRule type="expression" dxfId="227" priority="10" stopIfTrue="1">
      <formula>#REF!="Pass"</formula>
    </cfRule>
    <cfRule type="expression" dxfId="226" priority="11" stopIfTrue="1">
      <formula>#REF!="NA"</formula>
    </cfRule>
  </conditionalFormatting>
  <conditionalFormatting sqref="D14">
    <cfRule type="expression" dxfId="225" priority="146" stopIfTrue="1">
      <formula>#REF!="NA"</formula>
    </cfRule>
  </conditionalFormatting>
  <conditionalFormatting sqref="D14:D25">
    <cfRule type="expression" dxfId="224" priority="141" stopIfTrue="1">
      <formula>#REF!="Pass"</formula>
    </cfRule>
    <cfRule type="expression" dxfId="223" priority="140" stopIfTrue="1">
      <formula>#REF!="NA"</formula>
    </cfRule>
  </conditionalFormatting>
  <conditionalFormatting sqref="D15:D25">
    <cfRule type="expression" dxfId="222" priority="46" stopIfTrue="1">
      <formula>#REF!="NA"</formula>
    </cfRule>
  </conditionalFormatting>
  <conditionalFormatting sqref="E10:E25 I11:I25 M11:N25">
    <cfRule type="expression" dxfId="221" priority="3" stopIfTrue="1">
      <formula>#REF!="Pass"</formula>
    </cfRule>
  </conditionalFormatting>
  <conditionalFormatting sqref="G10">
    <cfRule type="expression" dxfId="220" priority="166" stopIfTrue="1">
      <formula>#REF!="Pass"</formula>
    </cfRule>
    <cfRule type="expression" dxfId="219" priority="167" stopIfTrue="1">
      <formula>#REF!="NA"</formula>
    </cfRule>
    <cfRule type="expression" dxfId="218" priority="168" stopIfTrue="1">
      <formula>#REF!="Pass"</formula>
    </cfRule>
    <cfRule type="expression" dxfId="217" priority="169" stopIfTrue="1">
      <formula>#REF!="NA"</formula>
    </cfRule>
  </conditionalFormatting>
  <conditionalFormatting sqref="G11:G25 K11:K25">
    <cfRule type="cellIs" dxfId="216" priority="8" stopIfTrue="1" operator="equal">
      <formula>"Fail"</formula>
    </cfRule>
    <cfRule type="cellIs" dxfId="215" priority="9" stopIfTrue="1" operator="equal">
      <formula>"Pass"</formula>
    </cfRule>
  </conditionalFormatting>
  <conditionalFormatting sqref="H11:H25 L11:L25 B13:D13 F13">
    <cfRule type="expression" dxfId="214" priority="2" stopIfTrue="1">
      <formula>#REF!="NA"</formula>
    </cfRule>
    <cfRule type="expression" dxfId="213" priority="1" stopIfTrue="1">
      <formula>#REF!="Pass"</formula>
    </cfRule>
  </conditionalFormatting>
  <conditionalFormatting sqref="H10:I10">
    <cfRule type="expression" dxfId="212" priority="170" stopIfTrue="1">
      <formula>#REF!="Pass"</formula>
    </cfRule>
  </conditionalFormatting>
  <conditionalFormatting sqref="J10:J12 J14:J25">
    <cfRule type="expression" dxfId="211" priority="163" stopIfTrue="1">
      <formula>#REF!="Pass"</formula>
    </cfRule>
    <cfRule type="expression" dxfId="210" priority="164" stopIfTrue="1">
      <formula>#REF!="NA"</formula>
    </cfRule>
  </conditionalFormatting>
  <conditionalFormatting sqref="J10:J25">
    <cfRule type="expression" dxfId="209" priority="6" stopIfTrue="1">
      <formula>#REF!="Pass"</formula>
    </cfRule>
    <cfRule type="expression" dxfId="208" priority="7" stopIfTrue="1">
      <formula>#REF!="NA"</formula>
    </cfRule>
  </conditionalFormatting>
  <conditionalFormatting sqref="J13">
    <cfRule type="expression" dxfId="207" priority="4" stopIfTrue="1">
      <formula>#REF!="Pass"</formula>
    </cfRule>
    <cfRule type="expression" dxfId="206" priority="5" stopIfTrue="1">
      <formula>#REF!="NA"</formula>
    </cfRule>
  </conditionalFormatting>
  <conditionalFormatting sqref="L10:N10">
    <cfRule type="expression" dxfId="205" priority="165" stopIfTrue="1">
      <formula>#REF!="Pass"</formula>
    </cfRule>
  </conditionalFormatting>
  <dataValidations count="1">
    <dataValidation type="list" allowBlank="1" showInputMessage="1" showErrorMessage="1" sqref="K65534:K65543 JG65534:JG65543 TC65534:TC65543 ACY65534:ACY65543 AMU65534:AMU65543 AWQ65534:AWQ65543 BGM65534:BGM65543 BQI65534:BQI65543 CAE65534:CAE65543 CKA65534:CKA65543 CTW65534:CTW65543 DDS65534:DDS65543 DNO65534:DNO65543 DXK65534:DXK65543 EHG65534:EHG65543 ERC65534:ERC65543 FAY65534:FAY65543 FKU65534:FKU65543 FUQ65534:FUQ65543 GEM65534:GEM65543 GOI65534:GOI65543 GYE65534:GYE65543 HIA65534:HIA65543 HRW65534:HRW65543 IBS65534:IBS65543 ILO65534:ILO65543 IVK65534:IVK65543 JFG65534:JFG65543 JPC65534:JPC65543 JYY65534:JYY65543 KIU65534:KIU65543 KSQ65534:KSQ65543 LCM65534:LCM65543 LMI65534:LMI65543 LWE65534:LWE65543 MGA65534:MGA65543 MPW65534:MPW65543 MZS65534:MZS65543 NJO65534:NJO65543 NTK65534:NTK65543 ODG65534:ODG65543 ONC65534:ONC65543 OWY65534:OWY65543 PGU65534:PGU65543 PQQ65534:PQQ65543 QAM65534:QAM65543 QKI65534:QKI65543 QUE65534:QUE65543 REA65534:REA65543 RNW65534:RNW65543 RXS65534:RXS65543 SHO65534:SHO65543 SRK65534:SRK65543 TBG65534:TBG65543 TLC65534:TLC65543 TUY65534:TUY65543 UEU65534:UEU65543 UOQ65534:UOQ65543 UYM65534:UYM65543 VII65534:VII65543 VSE65534:VSE65543 WCA65534:WCA65543 WLW65534:WLW65543 WVS65534:WVS65543 K131070:K131079 JG131070:JG131079 TC131070:TC131079 ACY131070:ACY131079 AMU131070:AMU131079 AWQ131070:AWQ131079 BGM131070:BGM131079 BQI131070:BQI131079 CAE131070:CAE131079 CKA131070:CKA131079 CTW131070:CTW131079 DDS131070:DDS131079 DNO131070:DNO131079 DXK131070:DXK131079 EHG131070:EHG131079 ERC131070:ERC131079 FAY131070:FAY131079 FKU131070:FKU131079 FUQ131070:FUQ131079 GEM131070:GEM131079 GOI131070:GOI131079 GYE131070:GYE131079 HIA131070:HIA131079 HRW131070:HRW131079 IBS131070:IBS131079 ILO131070:ILO131079 IVK131070:IVK131079 JFG131070:JFG131079 JPC131070:JPC131079 JYY131070:JYY131079 KIU131070:KIU131079 KSQ131070:KSQ131079 LCM131070:LCM131079 LMI131070:LMI131079 LWE131070:LWE131079 MGA131070:MGA131079 MPW131070:MPW131079 MZS131070:MZS131079 NJO131070:NJO131079 NTK131070:NTK131079 ODG131070:ODG131079 ONC131070:ONC131079 OWY131070:OWY131079 PGU131070:PGU131079 PQQ131070:PQQ131079 QAM131070:QAM131079 QKI131070:QKI131079 QUE131070:QUE131079 REA131070:REA131079 RNW131070:RNW131079 RXS131070:RXS131079 SHO131070:SHO131079 SRK131070:SRK131079 TBG131070:TBG131079 TLC131070:TLC131079 TUY131070:TUY131079 UEU131070:UEU131079 UOQ131070:UOQ131079 UYM131070:UYM131079 VII131070:VII131079 VSE131070:VSE131079 WCA131070:WCA131079 WLW131070:WLW131079 WVS131070:WVS131079 K196606:K196615 JG196606:JG196615 TC196606:TC196615 ACY196606:ACY196615 AMU196606:AMU196615 AWQ196606:AWQ196615 BGM196606:BGM196615 BQI196606:BQI196615 CAE196606:CAE196615 CKA196606:CKA196615 CTW196606:CTW196615 DDS196606:DDS196615 DNO196606:DNO196615 DXK196606:DXK196615 EHG196606:EHG196615 ERC196606:ERC196615 FAY196606:FAY196615 FKU196606:FKU196615 FUQ196606:FUQ196615 GEM196606:GEM196615 GOI196606:GOI196615 GYE196606:GYE196615 HIA196606:HIA196615 HRW196606:HRW196615 IBS196606:IBS196615 ILO196606:ILO196615 IVK196606:IVK196615 JFG196606:JFG196615 JPC196606:JPC196615 JYY196606:JYY196615 KIU196606:KIU196615 KSQ196606:KSQ196615 LCM196606:LCM196615 LMI196606:LMI196615 LWE196606:LWE196615 MGA196606:MGA196615 MPW196606:MPW196615 MZS196606:MZS196615 NJO196606:NJO196615 NTK196606:NTK196615 ODG196606:ODG196615 ONC196606:ONC196615 OWY196606:OWY196615 PGU196606:PGU196615 PQQ196606:PQQ196615 QAM196606:QAM196615 QKI196606:QKI196615 QUE196606:QUE196615 REA196606:REA196615 RNW196606:RNW196615 RXS196606:RXS196615 SHO196606:SHO196615 SRK196606:SRK196615 TBG196606:TBG196615 TLC196606:TLC196615 TUY196606:TUY196615 UEU196606:UEU196615 UOQ196606:UOQ196615 UYM196606:UYM196615 VII196606:VII196615 VSE196606:VSE196615 WCA196606:WCA196615 WLW196606:WLW196615 WVS196606:WVS196615 K262142:K262151 JG262142:JG262151 TC262142:TC262151 ACY262142:ACY262151 AMU262142:AMU262151 AWQ262142:AWQ262151 BGM262142:BGM262151 BQI262142:BQI262151 CAE262142:CAE262151 CKA262142:CKA262151 CTW262142:CTW262151 DDS262142:DDS262151 DNO262142:DNO262151 DXK262142:DXK262151 EHG262142:EHG262151 ERC262142:ERC262151 FAY262142:FAY262151 FKU262142:FKU262151 FUQ262142:FUQ262151 GEM262142:GEM262151 GOI262142:GOI262151 GYE262142:GYE262151 HIA262142:HIA262151 HRW262142:HRW262151 IBS262142:IBS262151 ILO262142:ILO262151 IVK262142:IVK262151 JFG262142:JFG262151 JPC262142:JPC262151 JYY262142:JYY262151 KIU262142:KIU262151 KSQ262142:KSQ262151 LCM262142:LCM262151 LMI262142:LMI262151 LWE262142:LWE262151 MGA262142:MGA262151 MPW262142:MPW262151 MZS262142:MZS262151 NJO262142:NJO262151 NTK262142:NTK262151 ODG262142:ODG262151 ONC262142:ONC262151 OWY262142:OWY262151 PGU262142:PGU262151 PQQ262142:PQQ262151 QAM262142:QAM262151 QKI262142:QKI262151 QUE262142:QUE262151 REA262142:REA262151 RNW262142:RNW262151 RXS262142:RXS262151 SHO262142:SHO262151 SRK262142:SRK262151 TBG262142:TBG262151 TLC262142:TLC262151 TUY262142:TUY262151 UEU262142:UEU262151 UOQ262142:UOQ262151 UYM262142:UYM262151 VII262142:VII262151 VSE262142:VSE262151 WCA262142:WCA262151 WLW262142:WLW262151 WVS262142:WVS262151 K327678:K327687 JG327678:JG327687 TC327678:TC327687 ACY327678:ACY327687 AMU327678:AMU327687 AWQ327678:AWQ327687 BGM327678:BGM327687 BQI327678:BQI327687 CAE327678:CAE327687 CKA327678:CKA327687 CTW327678:CTW327687 DDS327678:DDS327687 DNO327678:DNO327687 DXK327678:DXK327687 EHG327678:EHG327687 ERC327678:ERC327687 FAY327678:FAY327687 FKU327678:FKU327687 FUQ327678:FUQ327687 GEM327678:GEM327687 GOI327678:GOI327687 GYE327678:GYE327687 HIA327678:HIA327687 HRW327678:HRW327687 IBS327678:IBS327687 ILO327678:ILO327687 IVK327678:IVK327687 JFG327678:JFG327687 JPC327678:JPC327687 JYY327678:JYY327687 KIU327678:KIU327687 KSQ327678:KSQ327687 LCM327678:LCM327687 LMI327678:LMI327687 LWE327678:LWE327687 MGA327678:MGA327687 MPW327678:MPW327687 MZS327678:MZS327687 NJO327678:NJO327687 NTK327678:NTK327687 ODG327678:ODG327687 ONC327678:ONC327687 OWY327678:OWY327687 PGU327678:PGU327687 PQQ327678:PQQ327687 QAM327678:QAM327687 QKI327678:QKI327687 QUE327678:QUE327687 REA327678:REA327687 RNW327678:RNW327687 RXS327678:RXS327687 SHO327678:SHO327687 SRK327678:SRK327687 TBG327678:TBG327687 TLC327678:TLC327687 TUY327678:TUY327687 UEU327678:UEU327687 UOQ327678:UOQ327687 UYM327678:UYM327687 VII327678:VII327687 VSE327678:VSE327687 WCA327678:WCA327687 WLW327678:WLW327687 WVS327678:WVS327687 K393214:K393223 JG393214:JG393223 TC393214:TC393223 ACY393214:ACY393223 AMU393214:AMU393223 AWQ393214:AWQ393223 BGM393214:BGM393223 BQI393214:BQI393223 CAE393214:CAE393223 CKA393214:CKA393223 CTW393214:CTW393223 DDS393214:DDS393223 DNO393214:DNO393223 DXK393214:DXK393223 EHG393214:EHG393223 ERC393214:ERC393223 FAY393214:FAY393223 FKU393214:FKU393223 FUQ393214:FUQ393223 GEM393214:GEM393223 GOI393214:GOI393223 GYE393214:GYE393223 HIA393214:HIA393223 HRW393214:HRW393223 IBS393214:IBS393223 ILO393214:ILO393223 IVK393214:IVK393223 JFG393214:JFG393223 JPC393214:JPC393223 JYY393214:JYY393223 KIU393214:KIU393223 KSQ393214:KSQ393223 LCM393214:LCM393223 LMI393214:LMI393223 LWE393214:LWE393223 MGA393214:MGA393223 MPW393214:MPW393223 MZS393214:MZS393223 NJO393214:NJO393223 NTK393214:NTK393223 ODG393214:ODG393223 ONC393214:ONC393223 OWY393214:OWY393223 PGU393214:PGU393223 PQQ393214:PQQ393223 QAM393214:QAM393223 QKI393214:QKI393223 QUE393214:QUE393223 REA393214:REA393223 RNW393214:RNW393223 RXS393214:RXS393223 SHO393214:SHO393223 SRK393214:SRK393223 TBG393214:TBG393223 TLC393214:TLC393223 TUY393214:TUY393223 UEU393214:UEU393223 UOQ393214:UOQ393223 UYM393214:UYM393223 VII393214:VII393223 VSE393214:VSE393223 WCA393214:WCA393223 WLW393214:WLW393223 WVS393214:WVS393223 K458750:K458759 JG458750:JG458759 TC458750:TC458759 ACY458750:ACY458759 AMU458750:AMU458759 AWQ458750:AWQ458759 BGM458750:BGM458759 BQI458750:BQI458759 CAE458750:CAE458759 CKA458750:CKA458759 CTW458750:CTW458759 DDS458750:DDS458759 DNO458750:DNO458759 DXK458750:DXK458759 EHG458750:EHG458759 ERC458750:ERC458759 FAY458750:FAY458759 FKU458750:FKU458759 FUQ458750:FUQ458759 GEM458750:GEM458759 GOI458750:GOI458759 GYE458750:GYE458759 HIA458750:HIA458759 HRW458750:HRW458759 IBS458750:IBS458759 ILO458750:ILO458759 IVK458750:IVK458759 JFG458750:JFG458759 JPC458750:JPC458759 JYY458750:JYY458759 KIU458750:KIU458759 KSQ458750:KSQ458759 LCM458750:LCM458759 LMI458750:LMI458759 LWE458750:LWE458759 MGA458750:MGA458759 MPW458750:MPW458759 MZS458750:MZS458759 NJO458750:NJO458759 NTK458750:NTK458759 ODG458750:ODG458759 ONC458750:ONC458759 OWY458750:OWY458759 PGU458750:PGU458759 PQQ458750:PQQ458759 QAM458750:QAM458759 QKI458750:QKI458759 QUE458750:QUE458759 REA458750:REA458759 RNW458750:RNW458759 RXS458750:RXS458759 SHO458750:SHO458759 SRK458750:SRK458759 TBG458750:TBG458759 TLC458750:TLC458759 TUY458750:TUY458759 UEU458750:UEU458759 UOQ458750:UOQ458759 UYM458750:UYM458759 VII458750:VII458759 VSE458750:VSE458759 WCA458750:WCA458759 WLW458750:WLW458759 WVS458750:WVS458759 K524286:K524295 JG524286:JG524295 TC524286:TC524295 ACY524286:ACY524295 AMU524286:AMU524295 AWQ524286:AWQ524295 BGM524286:BGM524295 BQI524286:BQI524295 CAE524286:CAE524295 CKA524286:CKA524295 CTW524286:CTW524295 DDS524286:DDS524295 DNO524286:DNO524295 DXK524286:DXK524295 EHG524286:EHG524295 ERC524286:ERC524295 FAY524286:FAY524295 FKU524286:FKU524295 FUQ524286:FUQ524295 GEM524286:GEM524295 GOI524286:GOI524295 GYE524286:GYE524295 HIA524286:HIA524295 HRW524286:HRW524295 IBS524286:IBS524295 ILO524286:ILO524295 IVK524286:IVK524295 JFG524286:JFG524295 JPC524286:JPC524295 JYY524286:JYY524295 KIU524286:KIU524295 KSQ524286:KSQ524295 LCM524286:LCM524295 LMI524286:LMI524295 LWE524286:LWE524295 MGA524286:MGA524295 MPW524286:MPW524295 MZS524286:MZS524295 NJO524286:NJO524295 NTK524286:NTK524295 ODG524286:ODG524295 ONC524286:ONC524295 OWY524286:OWY524295 PGU524286:PGU524295 PQQ524286:PQQ524295 QAM524286:QAM524295 QKI524286:QKI524295 QUE524286:QUE524295 REA524286:REA524295 RNW524286:RNW524295 RXS524286:RXS524295 SHO524286:SHO524295 SRK524286:SRK524295 TBG524286:TBG524295 TLC524286:TLC524295 TUY524286:TUY524295 UEU524286:UEU524295 UOQ524286:UOQ524295 UYM524286:UYM524295 VII524286:VII524295 VSE524286:VSE524295 WCA524286:WCA524295 WLW524286:WLW524295 WVS524286:WVS524295 K589822:K589831 JG589822:JG589831 TC589822:TC589831 ACY589822:ACY589831 AMU589822:AMU589831 AWQ589822:AWQ589831 BGM589822:BGM589831 BQI589822:BQI589831 CAE589822:CAE589831 CKA589822:CKA589831 CTW589822:CTW589831 DDS589822:DDS589831 DNO589822:DNO589831 DXK589822:DXK589831 EHG589822:EHG589831 ERC589822:ERC589831 FAY589822:FAY589831 FKU589822:FKU589831 FUQ589822:FUQ589831 GEM589822:GEM589831 GOI589822:GOI589831 GYE589822:GYE589831 HIA589822:HIA589831 HRW589822:HRW589831 IBS589822:IBS589831 ILO589822:ILO589831 IVK589822:IVK589831 JFG589822:JFG589831 JPC589822:JPC589831 JYY589822:JYY589831 KIU589822:KIU589831 KSQ589822:KSQ589831 LCM589822:LCM589831 LMI589822:LMI589831 LWE589822:LWE589831 MGA589822:MGA589831 MPW589822:MPW589831 MZS589822:MZS589831 NJO589822:NJO589831 NTK589822:NTK589831 ODG589822:ODG589831 ONC589822:ONC589831 OWY589822:OWY589831 PGU589822:PGU589831 PQQ589822:PQQ589831 QAM589822:QAM589831 QKI589822:QKI589831 QUE589822:QUE589831 REA589822:REA589831 RNW589822:RNW589831 RXS589822:RXS589831 SHO589822:SHO589831 SRK589822:SRK589831 TBG589822:TBG589831 TLC589822:TLC589831 TUY589822:TUY589831 UEU589822:UEU589831 UOQ589822:UOQ589831 UYM589822:UYM589831 VII589822:VII589831 VSE589822:VSE589831 WCA589822:WCA589831 WLW589822:WLW589831 WVS589822:WVS589831 K655358:K655367 JG655358:JG655367 TC655358:TC655367 ACY655358:ACY655367 AMU655358:AMU655367 AWQ655358:AWQ655367 BGM655358:BGM655367 BQI655358:BQI655367 CAE655358:CAE655367 CKA655358:CKA655367 CTW655358:CTW655367 DDS655358:DDS655367 DNO655358:DNO655367 DXK655358:DXK655367 EHG655358:EHG655367 ERC655358:ERC655367 FAY655358:FAY655367 FKU655358:FKU655367 FUQ655358:FUQ655367 GEM655358:GEM655367 GOI655358:GOI655367 GYE655358:GYE655367 HIA655358:HIA655367 HRW655358:HRW655367 IBS655358:IBS655367 ILO655358:ILO655367 IVK655358:IVK655367 JFG655358:JFG655367 JPC655358:JPC655367 JYY655358:JYY655367 KIU655358:KIU655367 KSQ655358:KSQ655367 LCM655358:LCM655367 LMI655358:LMI655367 LWE655358:LWE655367 MGA655358:MGA655367 MPW655358:MPW655367 MZS655358:MZS655367 NJO655358:NJO655367 NTK655358:NTK655367 ODG655358:ODG655367 ONC655358:ONC655367 OWY655358:OWY655367 PGU655358:PGU655367 PQQ655358:PQQ655367 QAM655358:QAM655367 QKI655358:QKI655367 QUE655358:QUE655367 REA655358:REA655367 RNW655358:RNW655367 RXS655358:RXS655367 SHO655358:SHO655367 SRK655358:SRK655367 TBG655358:TBG655367 TLC655358:TLC655367 TUY655358:TUY655367 UEU655358:UEU655367 UOQ655358:UOQ655367 UYM655358:UYM655367 VII655358:VII655367 VSE655358:VSE655367 WCA655358:WCA655367 WLW655358:WLW655367 WVS655358:WVS655367 K720894:K720903 JG720894:JG720903 TC720894:TC720903 ACY720894:ACY720903 AMU720894:AMU720903 AWQ720894:AWQ720903 BGM720894:BGM720903 BQI720894:BQI720903 CAE720894:CAE720903 CKA720894:CKA720903 CTW720894:CTW720903 DDS720894:DDS720903 DNO720894:DNO720903 DXK720894:DXK720903 EHG720894:EHG720903 ERC720894:ERC720903 FAY720894:FAY720903 FKU720894:FKU720903 FUQ720894:FUQ720903 GEM720894:GEM720903 GOI720894:GOI720903 GYE720894:GYE720903 HIA720894:HIA720903 HRW720894:HRW720903 IBS720894:IBS720903 ILO720894:ILO720903 IVK720894:IVK720903 JFG720894:JFG720903 JPC720894:JPC720903 JYY720894:JYY720903 KIU720894:KIU720903 KSQ720894:KSQ720903 LCM720894:LCM720903 LMI720894:LMI720903 LWE720894:LWE720903 MGA720894:MGA720903 MPW720894:MPW720903 MZS720894:MZS720903 NJO720894:NJO720903 NTK720894:NTK720903 ODG720894:ODG720903 ONC720894:ONC720903 OWY720894:OWY720903 PGU720894:PGU720903 PQQ720894:PQQ720903 QAM720894:QAM720903 QKI720894:QKI720903 QUE720894:QUE720903 REA720894:REA720903 RNW720894:RNW720903 RXS720894:RXS720903 SHO720894:SHO720903 SRK720894:SRK720903 TBG720894:TBG720903 TLC720894:TLC720903 TUY720894:TUY720903 UEU720894:UEU720903 UOQ720894:UOQ720903 UYM720894:UYM720903 VII720894:VII720903 VSE720894:VSE720903 WCA720894:WCA720903 WLW720894:WLW720903 WVS720894:WVS720903 K786430:K786439 JG786430:JG786439 TC786430:TC786439 ACY786430:ACY786439 AMU786430:AMU786439 AWQ786430:AWQ786439 BGM786430:BGM786439 BQI786430:BQI786439 CAE786430:CAE786439 CKA786430:CKA786439 CTW786430:CTW786439 DDS786430:DDS786439 DNO786430:DNO786439 DXK786430:DXK786439 EHG786430:EHG786439 ERC786430:ERC786439 FAY786430:FAY786439 FKU786430:FKU786439 FUQ786430:FUQ786439 GEM786430:GEM786439 GOI786430:GOI786439 GYE786430:GYE786439 HIA786430:HIA786439 HRW786430:HRW786439 IBS786430:IBS786439 ILO786430:ILO786439 IVK786430:IVK786439 JFG786430:JFG786439 JPC786430:JPC786439 JYY786430:JYY786439 KIU786430:KIU786439 KSQ786430:KSQ786439 LCM786430:LCM786439 LMI786430:LMI786439 LWE786430:LWE786439 MGA786430:MGA786439 MPW786430:MPW786439 MZS786430:MZS786439 NJO786430:NJO786439 NTK786430:NTK786439 ODG786430:ODG786439 ONC786430:ONC786439 OWY786430:OWY786439 PGU786430:PGU786439 PQQ786430:PQQ786439 QAM786430:QAM786439 QKI786430:QKI786439 QUE786430:QUE786439 REA786430:REA786439 RNW786430:RNW786439 RXS786430:RXS786439 SHO786430:SHO786439 SRK786430:SRK786439 TBG786430:TBG786439 TLC786430:TLC786439 TUY786430:TUY786439 UEU786430:UEU786439 UOQ786430:UOQ786439 UYM786430:UYM786439 VII786430:VII786439 VSE786430:VSE786439 WCA786430:WCA786439 WLW786430:WLW786439 WVS786430:WVS786439 K851966:K851975 JG851966:JG851975 TC851966:TC851975 ACY851966:ACY851975 AMU851966:AMU851975 AWQ851966:AWQ851975 BGM851966:BGM851975 BQI851966:BQI851975 CAE851966:CAE851975 CKA851966:CKA851975 CTW851966:CTW851975 DDS851966:DDS851975 DNO851966:DNO851975 DXK851966:DXK851975 EHG851966:EHG851975 ERC851966:ERC851975 FAY851966:FAY851975 FKU851966:FKU851975 FUQ851966:FUQ851975 GEM851966:GEM851975 GOI851966:GOI851975 GYE851966:GYE851975 HIA851966:HIA851975 HRW851966:HRW851975 IBS851966:IBS851975 ILO851966:ILO851975 IVK851966:IVK851975 JFG851966:JFG851975 JPC851966:JPC851975 JYY851966:JYY851975 KIU851966:KIU851975 KSQ851966:KSQ851975 LCM851966:LCM851975 LMI851966:LMI851975 LWE851966:LWE851975 MGA851966:MGA851975 MPW851966:MPW851975 MZS851966:MZS851975 NJO851966:NJO851975 NTK851966:NTK851975 ODG851966:ODG851975 ONC851966:ONC851975 OWY851966:OWY851975 PGU851966:PGU851975 PQQ851966:PQQ851975 QAM851966:QAM851975 QKI851966:QKI851975 QUE851966:QUE851975 REA851966:REA851975 RNW851966:RNW851975 RXS851966:RXS851975 SHO851966:SHO851975 SRK851966:SRK851975 TBG851966:TBG851975 TLC851966:TLC851975 TUY851966:TUY851975 UEU851966:UEU851975 UOQ851966:UOQ851975 UYM851966:UYM851975 VII851966:VII851975 VSE851966:VSE851975 WCA851966:WCA851975 WLW851966:WLW851975 WVS851966:WVS851975 K917502:K917511 JG917502:JG917511 TC917502:TC917511 ACY917502:ACY917511 AMU917502:AMU917511 AWQ917502:AWQ917511 BGM917502:BGM917511 BQI917502:BQI917511 CAE917502:CAE917511 CKA917502:CKA917511 CTW917502:CTW917511 DDS917502:DDS917511 DNO917502:DNO917511 DXK917502:DXK917511 EHG917502:EHG917511 ERC917502:ERC917511 FAY917502:FAY917511 FKU917502:FKU917511 FUQ917502:FUQ917511 GEM917502:GEM917511 GOI917502:GOI917511 GYE917502:GYE917511 HIA917502:HIA917511 HRW917502:HRW917511 IBS917502:IBS917511 ILO917502:ILO917511 IVK917502:IVK917511 JFG917502:JFG917511 JPC917502:JPC917511 JYY917502:JYY917511 KIU917502:KIU917511 KSQ917502:KSQ917511 LCM917502:LCM917511 LMI917502:LMI917511 LWE917502:LWE917511 MGA917502:MGA917511 MPW917502:MPW917511 MZS917502:MZS917511 NJO917502:NJO917511 NTK917502:NTK917511 ODG917502:ODG917511 ONC917502:ONC917511 OWY917502:OWY917511 PGU917502:PGU917511 PQQ917502:PQQ917511 QAM917502:QAM917511 QKI917502:QKI917511 QUE917502:QUE917511 REA917502:REA917511 RNW917502:RNW917511 RXS917502:RXS917511 SHO917502:SHO917511 SRK917502:SRK917511 TBG917502:TBG917511 TLC917502:TLC917511 TUY917502:TUY917511 UEU917502:UEU917511 UOQ917502:UOQ917511 UYM917502:UYM917511 VII917502:VII917511 VSE917502:VSE917511 WCA917502:WCA917511 WLW917502:WLW917511 WVS917502:WVS917511 K983038:K983047 JG983038:JG983047 TC983038:TC983047 ACY983038:ACY983047 AMU983038:AMU983047 AWQ983038:AWQ983047 BGM983038:BGM983047 BQI983038:BQI983047 CAE983038:CAE983047 CKA983038:CKA983047 CTW983038:CTW983047 DDS983038:DDS983047 DNO983038:DNO983047 DXK983038:DXK983047 EHG983038:EHG983047 ERC983038:ERC983047 FAY983038:FAY983047 FKU983038:FKU983047 FUQ983038:FUQ983047 GEM983038:GEM983047 GOI983038:GOI983047 GYE983038:GYE983047 HIA983038:HIA983047 HRW983038:HRW983047 IBS983038:IBS983047 ILO983038:ILO983047 IVK983038:IVK983047 JFG983038:JFG983047 JPC983038:JPC983047 JYY983038:JYY983047 KIU983038:KIU983047 KSQ983038:KSQ983047 LCM983038:LCM983047 LMI983038:LMI983047 LWE983038:LWE983047 MGA983038:MGA983047 MPW983038:MPW983047 MZS983038:MZS983047 NJO983038:NJO983047 NTK983038:NTK983047 ODG983038:ODG983047 ONC983038:ONC983047 OWY983038:OWY983047 PGU983038:PGU983047 PQQ983038:PQQ983047 QAM983038:QAM983047 QKI983038:QKI983047 QUE983038:QUE983047 REA983038:REA983047 RNW983038:RNW983047 RXS983038:RXS983047 SHO983038:SHO983047 SRK983038:SRK983047 TBG983038:TBG983047 TLC983038:TLC983047 TUY983038:TUY983047 UEU983038:UEU983047 UOQ983038:UOQ983047 UYM983038:UYM983047 VII983038:VII983047 VSE983038:VSE983047 WCA983038:WCA983047 WLW983038:WLW983047 WVS983038:WVS983047 G65534:G65543 JC65534:JC65543 SY65534:SY65543 ACU65534:ACU65543 AMQ65534:AMQ65543 AWM65534:AWM65543 BGI65534:BGI65543 BQE65534:BQE65543 CAA65534:CAA65543 CJW65534:CJW65543 CTS65534:CTS65543 DDO65534:DDO65543 DNK65534:DNK65543 DXG65534:DXG65543 EHC65534:EHC65543 EQY65534:EQY65543 FAU65534:FAU65543 FKQ65534:FKQ65543 FUM65534:FUM65543 GEI65534:GEI65543 GOE65534:GOE65543 GYA65534:GYA65543 HHW65534:HHW65543 HRS65534:HRS65543 IBO65534:IBO65543 ILK65534:ILK65543 IVG65534:IVG65543 JFC65534:JFC65543 JOY65534:JOY65543 JYU65534:JYU65543 KIQ65534:KIQ65543 KSM65534:KSM65543 LCI65534:LCI65543 LME65534:LME65543 LWA65534:LWA65543 MFW65534:MFW65543 MPS65534:MPS65543 MZO65534:MZO65543 NJK65534:NJK65543 NTG65534:NTG65543 ODC65534:ODC65543 OMY65534:OMY65543 OWU65534:OWU65543 PGQ65534:PGQ65543 PQM65534:PQM65543 QAI65534:QAI65543 QKE65534:QKE65543 QUA65534:QUA65543 RDW65534:RDW65543 RNS65534:RNS65543 RXO65534:RXO65543 SHK65534:SHK65543 SRG65534:SRG65543 TBC65534:TBC65543 TKY65534:TKY65543 TUU65534:TUU65543 UEQ65534:UEQ65543 UOM65534:UOM65543 UYI65534:UYI65543 VIE65534:VIE65543 VSA65534:VSA65543 WBW65534:WBW65543 WLS65534:WLS65543 WVO65534:WVO65543 G131070:G131079 JC131070:JC131079 SY131070:SY131079 ACU131070:ACU131079 AMQ131070:AMQ131079 AWM131070:AWM131079 BGI131070:BGI131079 BQE131070:BQE131079 CAA131070:CAA131079 CJW131070:CJW131079 CTS131070:CTS131079 DDO131070:DDO131079 DNK131070:DNK131079 DXG131070:DXG131079 EHC131070:EHC131079 EQY131070:EQY131079 FAU131070:FAU131079 FKQ131070:FKQ131079 FUM131070:FUM131079 GEI131070:GEI131079 GOE131070:GOE131079 GYA131070:GYA131079 HHW131070:HHW131079 HRS131070:HRS131079 IBO131070:IBO131079 ILK131070:ILK131079 IVG131070:IVG131079 JFC131070:JFC131079 JOY131070:JOY131079 JYU131070:JYU131079 KIQ131070:KIQ131079 KSM131070:KSM131079 LCI131070:LCI131079 LME131070:LME131079 LWA131070:LWA131079 MFW131070:MFW131079 MPS131070:MPS131079 MZO131070:MZO131079 NJK131070:NJK131079 NTG131070:NTG131079 ODC131070:ODC131079 OMY131070:OMY131079 OWU131070:OWU131079 PGQ131070:PGQ131079 PQM131070:PQM131079 QAI131070:QAI131079 QKE131070:QKE131079 QUA131070:QUA131079 RDW131070:RDW131079 RNS131070:RNS131079 RXO131070:RXO131079 SHK131070:SHK131079 SRG131070:SRG131079 TBC131070:TBC131079 TKY131070:TKY131079 TUU131070:TUU131079 UEQ131070:UEQ131079 UOM131070:UOM131079 UYI131070:UYI131079 VIE131070:VIE131079 VSA131070:VSA131079 WBW131070:WBW131079 WLS131070:WLS131079 WVO131070:WVO131079 G196606:G196615 JC196606:JC196615 SY196606:SY196615 ACU196606:ACU196615 AMQ196606:AMQ196615 AWM196606:AWM196615 BGI196606:BGI196615 BQE196606:BQE196615 CAA196606:CAA196615 CJW196606:CJW196615 CTS196606:CTS196615 DDO196606:DDO196615 DNK196606:DNK196615 DXG196606:DXG196615 EHC196606:EHC196615 EQY196606:EQY196615 FAU196606:FAU196615 FKQ196606:FKQ196615 FUM196606:FUM196615 GEI196606:GEI196615 GOE196606:GOE196615 GYA196606:GYA196615 HHW196606:HHW196615 HRS196606:HRS196615 IBO196606:IBO196615 ILK196606:ILK196615 IVG196606:IVG196615 JFC196606:JFC196615 JOY196606:JOY196615 JYU196606:JYU196615 KIQ196606:KIQ196615 KSM196606:KSM196615 LCI196606:LCI196615 LME196606:LME196615 LWA196606:LWA196615 MFW196606:MFW196615 MPS196606:MPS196615 MZO196606:MZO196615 NJK196606:NJK196615 NTG196606:NTG196615 ODC196606:ODC196615 OMY196606:OMY196615 OWU196606:OWU196615 PGQ196606:PGQ196615 PQM196606:PQM196615 QAI196606:QAI196615 QKE196606:QKE196615 QUA196606:QUA196615 RDW196606:RDW196615 RNS196606:RNS196615 RXO196606:RXO196615 SHK196606:SHK196615 SRG196606:SRG196615 TBC196606:TBC196615 TKY196606:TKY196615 TUU196606:TUU196615 UEQ196606:UEQ196615 UOM196606:UOM196615 UYI196606:UYI196615 VIE196606:VIE196615 VSA196606:VSA196615 WBW196606:WBW196615 WLS196606:WLS196615 WVO196606:WVO196615 G262142:G262151 JC262142:JC262151 SY262142:SY262151 ACU262142:ACU262151 AMQ262142:AMQ262151 AWM262142:AWM262151 BGI262142:BGI262151 BQE262142:BQE262151 CAA262142:CAA262151 CJW262142:CJW262151 CTS262142:CTS262151 DDO262142:DDO262151 DNK262142:DNK262151 DXG262142:DXG262151 EHC262142:EHC262151 EQY262142:EQY262151 FAU262142:FAU262151 FKQ262142:FKQ262151 FUM262142:FUM262151 GEI262142:GEI262151 GOE262142:GOE262151 GYA262142:GYA262151 HHW262142:HHW262151 HRS262142:HRS262151 IBO262142:IBO262151 ILK262142:ILK262151 IVG262142:IVG262151 JFC262142:JFC262151 JOY262142:JOY262151 JYU262142:JYU262151 KIQ262142:KIQ262151 KSM262142:KSM262151 LCI262142:LCI262151 LME262142:LME262151 LWA262142:LWA262151 MFW262142:MFW262151 MPS262142:MPS262151 MZO262142:MZO262151 NJK262142:NJK262151 NTG262142:NTG262151 ODC262142:ODC262151 OMY262142:OMY262151 OWU262142:OWU262151 PGQ262142:PGQ262151 PQM262142:PQM262151 QAI262142:QAI262151 QKE262142:QKE262151 QUA262142:QUA262151 RDW262142:RDW262151 RNS262142:RNS262151 RXO262142:RXO262151 SHK262142:SHK262151 SRG262142:SRG262151 TBC262142:TBC262151 TKY262142:TKY262151 TUU262142:TUU262151 UEQ262142:UEQ262151 UOM262142:UOM262151 UYI262142:UYI262151 VIE262142:VIE262151 VSA262142:VSA262151 WBW262142:WBW262151 WLS262142:WLS262151 WVO262142:WVO262151 G327678:G327687 JC327678:JC327687 SY327678:SY327687 ACU327678:ACU327687 AMQ327678:AMQ327687 AWM327678:AWM327687 BGI327678:BGI327687 BQE327678:BQE327687 CAA327678:CAA327687 CJW327678:CJW327687 CTS327678:CTS327687 DDO327678:DDO327687 DNK327678:DNK327687 DXG327678:DXG327687 EHC327678:EHC327687 EQY327678:EQY327687 FAU327678:FAU327687 FKQ327678:FKQ327687 FUM327678:FUM327687 GEI327678:GEI327687 GOE327678:GOE327687 GYA327678:GYA327687 HHW327678:HHW327687 HRS327678:HRS327687 IBO327678:IBO327687 ILK327678:ILK327687 IVG327678:IVG327687 JFC327678:JFC327687 JOY327678:JOY327687 JYU327678:JYU327687 KIQ327678:KIQ327687 KSM327678:KSM327687 LCI327678:LCI327687 LME327678:LME327687 LWA327678:LWA327687 MFW327678:MFW327687 MPS327678:MPS327687 MZO327678:MZO327687 NJK327678:NJK327687 NTG327678:NTG327687 ODC327678:ODC327687 OMY327678:OMY327687 OWU327678:OWU327687 PGQ327678:PGQ327687 PQM327678:PQM327687 QAI327678:QAI327687 QKE327678:QKE327687 QUA327678:QUA327687 RDW327678:RDW327687 RNS327678:RNS327687 RXO327678:RXO327687 SHK327678:SHK327687 SRG327678:SRG327687 TBC327678:TBC327687 TKY327678:TKY327687 TUU327678:TUU327687 UEQ327678:UEQ327687 UOM327678:UOM327687 UYI327678:UYI327687 VIE327678:VIE327687 VSA327678:VSA327687 WBW327678:WBW327687 WLS327678:WLS327687 WVO327678:WVO327687 G393214:G393223 JC393214:JC393223 SY393214:SY393223 ACU393214:ACU393223 AMQ393214:AMQ393223 AWM393214:AWM393223 BGI393214:BGI393223 BQE393214:BQE393223 CAA393214:CAA393223 CJW393214:CJW393223 CTS393214:CTS393223 DDO393214:DDO393223 DNK393214:DNK393223 DXG393214:DXG393223 EHC393214:EHC393223 EQY393214:EQY393223 FAU393214:FAU393223 FKQ393214:FKQ393223 FUM393214:FUM393223 GEI393214:GEI393223 GOE393214:GOE393223 GYA393214:GYA393223 HHW393214:HHW393223 HRS393214:HRS393223 IBO393214:IBO393223 ILK393214:ILK393223 IVG393214:IVG393223 JFC393214:JFC393223 JOY393214:JOY393223 JYU393214:JYU393223 KIQ393214:KIQ393223 KSM393214:KSM393223 LCI393214:LCI393223 LME393214:LME393223 LWA393214:LWA393223 MFW393214:MFW393223 MPS393214:MPS393223 MZO393214:MZO393223 NJK393214:NJK393223 NTG393214:NTG393223 ODC393214:ODC393223 OMY393214:OMY393223 OWU393214:OWU393223 PGQ393214:PGQ393223 PQM393214:PQM393223 QAI393214:QAI393223 QKE393214:QKE393223 QUA393214:QUA393223 RDW393214:RDW393223 RNS393214:RNS393223 RXO393214:RXO393223 SHK393214:SHK393223 SRG393214:SRG393223 TBC393214:TBC393223 TKY393214:TKY393223 TUU393214:TUU393223 UEQ393214:UEQ393223 UOM393214:UOM393223 UYI393214:UYI393223 VIE393214:VIE393223 VSA393214:VSA393223 WBW393214:WBW393223 WLS393214:WLS393223 WVO393214:WVO393223 G458750:G458759 JC458750:JC458759 SY458750:SY458759 ACU458750:ACU458759 AMQ458750:AMQ458759 AWM458750:AWM458759 BGI458750:BGI458759 BQE458750:BQE458759 CAA458750:CAA458759 CJW458750:CJW458759 CTS458750:CTS458759 DDO458750:DDO458759 DNK458750:DNK458759 DXG458750:DXG458759 EHC458750:EHC458759 EQY458750:EQY458759 FAU458750:FAU458759 FKQ458750:FKQ458759 FUM458750:FUM458759 GEI458750:GEI458759 GOE458750:GOE458759 GYA458750:GYA458759 HHW458750:HHW458759 HRS458750:HRS458759 IBO458750:IBO458759 ILK458750:ILK458759 IVG458750:IVG458759 JFC458750:JFC458759 JOY458750:JOY458759 JYU458750:JYU458759 KIQ458750:KIQ458759 KSM458750:KSM458759 LCI458750:LCI458759 LME458750:LME458759 LWA458750:LWA458759 MFW458750:MFW458759 MPS458750:MPS458759 MZO458750:MZO458759 NJK458750:NJK458759 NTG458750:NTG458759 ODC458750:ODC458759 OMY458750:OMY458759 OWU458750:OWU458759 PGQ458750:PGQ458759 PQM458750:PQM458759 QAI458750:QAI458759 QKE458750:QKE458759 QUA458750:QUA458759 RDW458750:RDW458759 RNS458750:RNS458759 RXO458750:RXO458759 SHK458750:SHK458759 SRG458750:SRG458759 TBC458750:TBC458759 TKY458750:TKY458759 TUU458750:TUU458759 UEQ458750:UEQ458759 UOM458750:UOM458759 UYI458750:UYI458759 VIE458750:VIE458759 VSA458750:VSA458759 WBW458750:WBW458759 WLS458750:WLS458759 WVO458750:WVO458759 G524286:G524295 JC524286:JC524295 SY524286:SY524295 ACU524286:ACU524295 AMQ524286:AMQ524295 AWM524286:AWM524295 BGI524286:BGI524295 BQE524286:BQE524295 CAA524286:CAA524295 CJW524286:CJW524295 CTS524286:CTS524295 DDO524286:DDO524295 DNK524286:DNK524295 DXG524286:DXG524295 EHC524286:EHC524295 EQY524286:EQY524295 FAU524286:FAU524295 FKQ524286:FKQ524295 FUM524286:FUM524295 GEI524286:GEI524295 GOE524286:GOE524295 GYA524286:GYA524295 HHW524286:HHW524295 HRS524286:HRS524295 IBO524286:IBO524295 ILK524286:ILK524295 IVG524286:IVG524295 JFC524286:JFC524295 JOY524286:JOY524295 JYU524286:JYU524295 KIQ524286:KIQ524295 KSM524286:KSM524295 LCI524286:LCI524295 LME524286:LME524295 LWA524286:LWA524295 MFW524286:MFW524295 MPS524286:MPS524295 MZO524286:MZO524295 NJK524286:NJK524295 NTG524286:NTG524295 ODC524286:ODC524295 OMY524286:OMY524295 OWU524286:OWU524295 PGQ524286:PGQ524295 PQM524286:PQM524295 QAI524286:QAI524295 QKE524286:QKE524295 QUA524286:QUA524295 RDW524286:RDW524295 RNS524286:RNS524295 RXO524286:RXO524295 SHK524286:SHK524295 SRG524286:SRG524295 TBC524286:TBC524295 TKY524286:TKY524295 TUU524286:TUU524295 UEQ524286:UEQ524295 UOM524286:UOM524295 UYI524286:UYI524295 VIE524286:VIE524295 VSA524286:VSA524295 WBW524286:WBW524295 WLS524286:WLS524295 WVO524286:WVO524295 G589822:G589831 JC589822:JC589831 SY589822:SY589831 ACU589822:ACU589831 AMQ589822:AMQ589831 AWM589822:AWM589831 BGI589822:BGI589831 BQE589822:BQE589831 CAA589822:CAA589831 CJW589822:CJW589831 CTS589822:CTS589831 DDO589822:DDO589831 DNK589822:DNK589831 DXG589822:DXG589831 EHC589822:EHC589831 EQY589822:EQY589831 FAU589822:FAU589831 FKQ589822:FKQ589831 FUM589822:FUM589831 GEI589822:GEI589831 GOE589822:GOE589831 GYA589822:GYA589831 HHW589822:HHW589831 HRS589822:HRS589831 IBO589822:IBO589831 ILK589822:ILK589831 IVG589822:IVG589831 JFC589822:JFC589831 JOY589822:JOY589831 JYU589822:JYU589831 KIQ589822:KIQ589831 KSM589822:KSM589831 LCI589822:LCI589831 LME589822:LME589831 LWA589822:LWA589831 MFW589822:MFW589831 MPS589822:MPS589831 MZO589822:MZO589831 NJK589822:NJK589831 NTG589822:NTG589831 ODC589822:ODC589831 OMY589822:OMY589831 OWU589822:OWU589831 PGQ589822:PGQ589831 PQM589822:PQM589831 QAI589822:QAI589831 QKE589822:QKE589831 QUA589822:QUA589831 RDW589822:RDW589831 RNS589822:RNS589831 RXO589822:RXO589831 SHK589822:SHK589831 SRG589822:SRG589831 TBC589822:TBC589831 TKY589822:TKY589831 TUU589822:TUU589831 UEQ589822:UEQ589831 UOM589822:UOM589831 UYI589822:UYI589831 VIE589822:VIE589831 VSA589822:VSA589831 WBW589822:WBW589831 WLS589822:WLS589831 WVO589822:WVO589831 G655358:G655367 JC655358:JC655367 SY655358:SY655367 ACU655358:ACU655367 AMQ655358:AMQ655367 AWM655358:AWM655367 BGI655358:BGI655367 BQE655358:BQE655367 CAA655358:CAA655367 CJW655358:CJW655367 CTS655358:CTS655367 DDO655358:DDO655367 DNK655358:DNK655367 DXG655358:DXG655367 EHC655358:EHC655367 EQY655358:EQY655367 FAU655358:FAU655367 FKQ655358:FKQ655367 FUM655358:FUM655367 GEI655358:GEI655367 GOE655358:GOE655367 GYA655358:GYA655367 HHW655358:HHW655367 HRS655358:HRS655367 IBO655358:IBO655367 ILK655358:ILK655367 IVG655358:IVG655367 JFC655358:JFC655367 JOY655358:JOY655367 JYU655358:JYU655367 KIQ655358:KIQ655367 KSM655358:KSM655367 LCI655358:LCI655367 LME655358:LME655367 LWA655358:LWA655367 MFW655358:MFW655367 MPS655358:MPS655367 MZO655358:MZO655367 NJK655358:NJK655367 NTG655358:NTG655367 ODC655358:ODC655367 OMY655358:OMY655367 OWU655358:OWU655367 PGQ655358:PGQ655367 PQM655358:PQM655367 QAI655358:QAI655367 QKE655358:QKE655367 QUA655358:QUA655367 RDW655358:RDW655367 RNS655358:RNS655367 RXO655358:RXO655367 SHK655358:SHK655367 SRG655358:SRG655367 TBC655358:TBC655367 TKY655358:TKY655367 TUU655358:TUU655367 UEQ655358:UEQ655367 UOM655358:UOM655367 UYI655358:UYI655367 VIE655358:VIE655367 VSA655358:VSA655367 WBW655358:WBW655367 WLS655358:WLS655367 WVO655358:WVO655367 G720894:G720903 JC720894:JC720903 SY720894:SY720903 ACU720894:ACU720903 AMQ720894:AMQ720903 AWM720894:AWM720903 BGI720894:BGI720903 BQE720894:BQE720903 CAA720894:CAA720903 CJW720894:CJW720903 CTS720894:CTS720903 DDO720894:DDO720903 DNK720894:DNK720903 DXG720894:DXG720903 EHC720894:EHC720903 EQY720894:EQY720903 FAU720894:FAU720903 FKQ720894:FKQ720903 FUM720894:FUM720903 GEI720894:GEI720903 GOE720894:GOE720903 GYA720894:GYA720903 HHW720894:HHW720903 HRS720894:HRS720903 IBO720894:IBO720903 ILK720894:ILK720903 IVG720894:IVG720903 JFC720894:JFC720903 JOY720894:JOY720903 JYU720894:JYU720903 KIQ720894:KIQ720903 KSM720894:KSM720903 LCI720894:LCI720903 LME720894:LME720903 LWA720894:LWA720903 MFW720894:MFW720903 MPS720894:MPS720903 MZO720894:MZO720903 NJK720894:NJK720903 NTG720894:NTG720903 ODC720894:ODC720903 OMY720894:OMY720903 OWU720894:OWU720903 PGQ720894:PGQ720903 PQM720894:PQM720903 QAI720894:QAI720903 QKE720894:QKE720903 QUA720894:QUA720903 RDW720894:RDW720903 RNS720894:RNS720903 RXO720894:RXO720903 SHK720894:SHK720903 SRG720894:SRG720903 TBC720894:TBC720903 TKY720894:TKY720903 TUU720894:TUU720903 UEQ720894:UEQ720903 UOM720894:UOM720903 UYI720894:UYI720903 VIE720894:VIE720903 VSA720894:VSA720903 WBW720894:WBW720903 WLS720894:WLS720903 WVO720894:WVO720903 G786430:G786439 JC786430:JC786439 SY786430:SY786439 ACU786430:ACU786439 AMQ786430:AMQ786439 AWM786430:AWM786439 BGI786430:BGI786439 BQE786430:BQE786439 CAA786430:CAA786439 CJW786430:CJW786439 CTS786430:CTS786439 DDO786430:DDO786439 DNK786430:DNK786439 DXG786430:DXG786439 EHC786430:EHC786439 EQY786430:EQY786439 FAU786430:FAU786439 FKQ786430:FKQ786439 FUM786430:FUM786439 GEI786430:GEI786439 GOE786430:GOE786439 GYA786430:GYA786439 HHW786430:HHW786439 HRS786430:HRS786439 IBO786430:IBO786439 ILK786430:ILK786439 IVG786430:IVG786439 JFC786430:JFC786439 JOY786430:JOY786439 JYU786430:JYU786439 KIQ786430:KIQ786439 KSM786430:KSM786439 LCI786430:LCI786439 LME786430:LME786439 LWA786430:LWA786439 MFW786430:MFW786439 MPS786430:MPS786439 MZO786430:MZO786439 NJK786430:NJK786439 NTG786430:NTG786439 ODC786430:ODC786439 OMY786430:OMY786439 OWU786430:OWU786439 PGQ786430:PGQ786439 PQM786430:PQM786439 QAI786430:QAI786439 QKE786430:QKE786439 QUA786430:QUA786439 RDW786430:RDW786439 RNS786430:RNS786439 RXO786430:RXO786439 SHK786430:SHK786439 SRG786430:SRG786439 TBC786430:TBC786439 TKY786430:TKY786439 TUU786430:TUU786439 UEQ786430:UEQ786439 UOM786430:UOM786439 UYI786430:UYI786439 VIE786430:VIE786439 VSA786430:VSA786439 WBW786430:WBW786439 WLS786430:WLS786439 WVO786430:WVO786439 G851966:G851975 JC851966:JC851975 SY851966:SY851975 ACU851966:ACU851975 AMQ851966:AMQ851975 AWM851966:AWM851975 BGI851966:BGI851975 BQE851966:BQE851975 CAA851966:CAA851975 CJW851966:CJW851975 CTS851966:CTS851975 DDO851966:DDO851975 DNK851966:DNK851975 DXG851966:DXG851975 EHC851966:EHC851975 EQY851966:EQY851975 FAU851966:FAU851975 FKQ851966:FKQ851975 FUM851966:FUM851975 GEI851966:GEI851975 GOE851966:GOE851975 GYA851966:GYA851975 HHW851966:HHW851975 HRS851966:HRS851975 IBO851966:IBO851975 ILK851966:ILK851975 IVG851966:IVG851975 JFC851966:JFC851975 JOY851966:JOY851975 JYU851966:JYU851975 KIQ851966:KIQ851975 KSM851966:KSM851975 LCI851966:LCI851975 LME851966:LME851975 LWA851966:LWA851975 MFW851966:MFW851975 MPS851966:MPS851975 MZO851966:MZO851975 NJK851966:NJK851975 NTG851966:NTG851975 ODC851966:ODC851975 OMY851966:OMY851975 OWU851966:OWU851975 PGQ851966:PGQ851975 PQM851966:PQM851975 QAI851966:QAI851975 QKE851966:QKE851975 QUA851966:QUA851975 RDW851966:RDW851975 RNS851966:RNS851975 RXO851966:RXO851975 SHK851966:SHK851975 SRG851966:SRG851975 TBC851966:TBC851975 TKY851966:TKY851975 TUU851966:TUU851975 UEQ851966:UEQ851975 UOM851966:UOM851975 UYI851966:UYI851975 VIE851966:VIE851975 VSA851966:VSA851975 WBW851966:WBW851975 WLS851966:WLS851975 WVO851966:WVO851975 G917502:G917511 JC917502:JC917511 SY917502:SY917511 ACU917502:ACU917511 AMQ917502:AMQ917511 AWM917502:AWM917511 BGI917502:BGI917511 BQE917502:BQE917511 CAA917502:CAA917511 CJW917502:CJW917511 CTS917502:CTS917511 DDO917502:DDO917511 DNK917502:DNK917511 DXG917502:DXG917511 EHC917502:EHC917511 EQY917502:EQY917511 FAU917502:FAU917511 FKQ917502:FKQ917511 FUM917502:FUM917511 GEI917502:GEI917511 GOE917502:GOE917511 GYA917502:GYA917511 HHW917502:HHW917511 HRS917502:HRS917511 IBO917502:IBO917511 ILK917502:ILK917511 IVG917502:IVG917511 JFC917502:JFC917511 JOY917502:JOY917511 JYU917502:JYU917511 KIQ917502:KIQ917511 KSM917502:KSM917511 LCI917502:LCI917511 LME917502:LME917511 LWA917502:LWA917511 MFW917502:MFW917511 MPS917502:MPS917511 MZO917502:MZO917511 NJK917502:NJK917511 NTG917502:NTG917511 ODC917502:ODC917511 OMY917502:OMY917511 OWU917502:OWU917511 PGQ917502:PGQ917511 PQM917502:PQM917511 QAI917502:QAI917511 QKE917502:QKE917511 QUA917502:QUA917511 RDW917502:RDW917511 RNS917502:RNS917511 RXO917502:RXO917511 SHK917502:SHK917511 SRG917502:SRG917511 TBC917502:TBC917511 TKY917502:TKY917511 TUU917502:TUU917511 UEQ917502:UEQ917511 UOM917502:UOM917511 UYI917502:UYI917511 VIE917502:VIE917511 VSA917502:VSA917511 WBW917502:WBW917511 WLS917502:WLS917511 WVO917502:WVO917511 G983038:G983047 JC983038:JC983047 SY983038:SY983047 ACU983038:ACU983047 AMQ983038:AMQ983047 AWM983038:AWM983047 BGI983038:BGI983047 BQE983038:BQE983047 CAA983038:CAA983047 CJW983038:CJW983047 CTS983038:CTS983047 DDO983038:DDO983047 DNK983038:DNK983047 DXG983038:DXG983047 EHC983038:EHC983047 EQY983038:EQY983047 FAU983038:FAU983047 FKQ983038:FKQ983047 FUM983038:FUM983047 GEI983038:GEI983047 GOE983038:GOE983047 GYA983038:GYA983047 HHW983038:HHW983047 HRS983038:HRS983047 IBO983038:IBO983047 ILK983038:ILK983047 IVG983038:IVG983047 JFC983038:JFC983047 JOY983038:JOY983047 JYU983038:JYU983047 KIQ983038:KIQ983047 KSM983038:KSM983047 LCI983038:LCI983047 LME983038:LME983047 LWA983038:LWA983047 MFW983038:MFW983047 MPS983038:MPS983047 MZO983038:MZO983047 NJK983038:NJK983047 NTG983038:NTG983047 ODC983038:ODC983047 OMY983038:OMY983047 OWU983038:OWU983047 PGQ983038:PGQ983047 PQM983038:PQM983047 QAI983038:QAI983047 QKE983038:QKE983047 QUA983038:QUA983047 RDW983038:RDW983047 RNS983038:RNS983047 RXO983038:RXO983047 SHK983038:SHK983047 SRG983038:SRG983047 TBC983038:TBC983047 TKY983038:TKY983047 TUU983038:TUU983047 UEQ983038:UEQ983047 UOM983038:UOM983047 UYI983038:UYI983047 VIE983038:VIE983047 VSA983038:VSA983047 WBW983038:WBW983047 WLS983038:WLS983047 WVO983038:WVO983047 WLS11:WLS25 WBW11:WBW25 VSA11:VSA25 VIE11:VIE25 UYI11:UYI25 UOM11:UOM25 UEQ11:UEQ25 TUU11:TUU25 TKY11:TKY25 TBC11:TBC25 SRG11:SRG25 SHK11:SHK25 RXO11:RXO25 RNS11:RNS25 RDW11:RDW25 QUA11:QUA25 QKE11:QKE25 QAI11:QAI25 PQM11:PQM25 PGQ11:PGQ25 OWU11:OWU25 OMY11:OMY25 ODC11:ODC25 NTG11:NTG25 NJK11:NJK25 MZO11:MZO25 MPS11:MPS25 MFW11:MFW25 LWA11:LWA25 LME11:LME25 LCI11:LCI25 KSM11:KSM25 KIQ11:KIQ25 JYU11:JYU25 JOY11:JOY25 JFC11:JFC25 IVG11:IVG25 ILK11:ILK25 IBO11:IBO25 HRS11:HRS25 HHW11:HHW25 GYA11:GYA25 GOE11:GOE25 GEI11:GEI25 FUM11:FUM25 FKQ11:FKQ25 FAU11:FAU25 EQY11:EQY25 EHC11:EHC25 DXG11:DXG25 DNK11:DNK25 DDO11:DDO25 CTS11:CTS25 CJW11:CJW25 CAA11:CAA25 BQE11:BQE25 BGI11:BGI25 AWM11:AWM25 AMQ11:AMQ25 ACU11:ACU25 SY11:SY25 JC11:JC25 G11:G25 WVS11:WVS25 WLW11:WLW25 WCA11:WCA25 VSE11:VSE25 VII11:VII25 UYM11:UYM25 UOQ11:UOQ25 UEU11:UEU25 TUY11:TUY25 TLC11:TLC25 TBG11:TBG25 SRK11:SRK25 SHO11:SHO25 RXS11:RXS25 RNW11:RNW25 REA11:REA25 QUE11:QUE25 QKI11:QKI25 QAM11:QAM25 PQQ11:PQQ25 PGU11:PGU25 OWY11:OWY25 ONC11:ONC25 ODG11:ODG25 NTK11:NTK25 NJO11:NJO25 MZS11:MZS25 MPW11:MPW25 MGA11:MGA25 LWE11:LWE25 LMI11:LMI25 LCM11:LCM25 KSQ11:KSQ25 KIU11:KIU25 JYY11:JYY25 JPC11:JPC25 JFG11:JFG25 IVK11:IVK25 ILO11:ILO25 IBS11:IBS25 HRW11:HRW25 HIA11:HIA25 GYE11:GYE25 GOI11:GOI25 GEM11:GEM25 FUQ11:FUQ25 FKU11:FKU25 FAY11:FAY25 ERC11:ERC25 EHG11:EHG25 DXK11:DXK25 DNO11:DNO25 DDS11:DDS25 CTW11:CTW25 CKA11:CKA25 CAE11:CAE25 BQI11:BQI25 BGM11:BGM25 AWQ11:AWQ25 AMU11:AMU25 ACY11:ACY25 TC11:TC25 JG11:JG25 K11:K25 WVO11:WVO25" xr:uid="{AD056EF4-E8E8-4401-BA49-9E0C9DF380E9}">
      <formula1>"Pass,Fail,NA"</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C5EE-F5B8-4E41-9AF7-431035B3BB1A}">
  <dimension ref="A1:P38"/>
  <sheetViews>
    <sheetView topLeftCell="A13" workbookViewId="0">
      <selection activeCell="C21" sqref="C21"/>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COUNTBLANK(G11:G38)</f>
        <v>28</v>
      </c>
      <c r="H2" s="3"/>
      <c r="K2" s="4">
        <f>COUNTBLANK(K11:K38)</f>
        <v>28</v>
      </c>
      <c r="L2" s="3"/>
    </row>
    <row r="3" spans="1:16" ht="16.5">
      <c r="A3" s="143" t="s">
        <v>29</v>
      </c>
      <c r="B3" s="143"/>
      <c r="C3" s="143"/>
      <c r="D3" s="143"/>
      <c r="F3" s="139" t="s">
        <v>30</v>
      </c>
      <c r="G3" s="139"/>
      <c r="H3" s="139"/>
      <c r="J3" s="139" t="s">
        <v>31</v>
      </c>
      <c r="K3" s="139"/>
      <c r="L3" s="139"/>
    </row>
    <row r="4" spans="1:16" ht="16.5">
      <c r="A4" s="59" t="s">
        <v>32</v>
      </c>
      <c r="B4" s="59"/>
      <c r="C4" s="60" t="s">
        <v>503</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COUNTIF(G10:G38,"Pass")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COUNTIF(K10:K38,"Pass")</f>
        <v>0</v>
      </c>
      <c r="L4" s="63" t="s">
        <v>12</v>
      </c>
      <c r="M4" s="61"/>
      <c r="N4" s="61"/>
      <c r="O4" s="58"/>
      <c r="P4" s="58"/>
    </row>
    <row r="5" spans="1:16" ht="32.5" customHeight="1">
      <c r="A5" s="59" t="s">
        <v>33</v>
      </c>
      <c r="B5" s="59"/>
      <c r="C5" s="142" t="s">
        <v>504</v>
      </c>
      <c r="D5" s="142"/>
      <c r="E5" s="65"/>
      <c r="F5" s="141"/>
      <c r="G5" s="66">
        <f>COUNTIF(G10:G38,"Fail")</f>
        <v>0</v>
      </c>
      <c r="H5" s="63" t="s">
        <v>13</v>
      </c>
      <c r="I5" s="65"/>
      <c r="J5" s="141"/>
      <c r="K5" s="66">
        <f>COUNTIF(K10:K38,"Fail")</f>
        <v>0</v>
      </c>
      <c r="L5" s="63" t="s">
        <v>13</v>
      </c>
      <c r="M5" s="67"/>
      <c r="N5" s="61"/>
      <c r="O5" s="58"/>
      <c r="P5" s="58"/>
    </row>
    <row r="6" spans="1:16" ht="16.5">
      <c r="A6" s="68" t="s">
        <v>34</v>
      </c>
      <c r="B6" s="68"/>
      <c r="C6" s="142" t="s">
        <v>163</v>
      </c>
      <c r="D6" s="142"/>
      <c r="E6" s="65"/>
      <c r="F6" s="141"/>
      <c r="G6" s="66">
        <f>COUNTIF(G10:G38,"NA")</f>
        <v>0</v>
      </c>
      <c r="H6" s="63" t="s">
        <v>14</v>
      </c>
      <c r="I6" s="65"/>
      <c r="J6" s="141"/>
      <c r="K6" s="66">
        <f>COUNTIF(K10:K38,"NA")</f>
        <v>0</v>
      </c>
      <c r="L6" s="63" t="s">
        <v>14</v>
      </c>
      <c r="M6" s="67"/>
      <c r="N6" s="61"/>
      <c r="O6" s="58"/>
      <c r="P6" s="58"/>
    </row>
    <row r="7" spans="1:16" ht="16.5">
      <c r="A7" s="68" t="s">
        <v>46</v>
      </c>
      <c r="B7" s="68"/>
      <c r="C7" s="142"/>
      <c r="D7" s="142"/>
      <c r="E7" s="65"/>
      <c r="F7" s="141"/>
      <c r="G7" s="66">
        <f>COUNTA(G10:G38)</f>
        <v>0</v>
      </c>
      <c r="H7" s="63" t="s">
        <v>35</v>
      </c>
      <c r="I7" s="65"/>
      <c r="J7" s="141"/>
      <c r="K7" s="66">
        <f>COUNTA(K10:K38)</f>
        <v>0</v>
      </c>
      <c r="L7" s="63" t="s">
        <v>36</v>
      </c>
      <c r="M7" s="67"/>
      <c r="N7" s="61"/>
      <c r="O7" s="58"/>
      <c r="P7" s="58"/>
    </row>
    <row r="8" spans="1:16" ht="16.5">
      <c r="A8" s="68" t="s">
        <v>455</v>
      </c>
      <c r="B8" s="114"/>
      <c r="C8" s="69"/>
      <c r="D8" s="69"/>
      <c r="E8" s="70"/>
      <c r="F8" s="69"/>
      <c r="G8" s="66">
        <f>COUNTA($A11:$A38)</f>
        <v>11</v>
      </c>
      <c r="H8" s="63" t="s">
        <v>37</v>
      </c>
      <c r="I8" s="70"/>
      <c r="J8" s="69"/>
      <c r="K8" s="66">
        <f>COUNTA($A11:$A38)</f>
        <v>11</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503</v>
      </c>
      <c r="C10" s="136"/>
      <c r="D10" s="137"/>
      <c r="E10" s="75"/>
      <c r="F10" s="76"/>
      <c r="G10" s="77"/>
      <c r="H10" s="78"/>
      <c r="I10" s="75"/>
      <c r="J10" s="79"/>
      <c r="K10" s="79"/>
      <c r="L10" s="80"/>
      <c r="M10" s="81"/>
      <c r="N10" s="81"/>
      <c r="O10" s="74"/>
      <c r="P10" s="74"/>
    </row>
    <row r="11" spans="1:16" ht="49.5">
      <c r="A11" s="82" t="s">
        <v>505</v>
      </c>
      <c r="B11" s="83" t="s">
        <v>506</v>
      </c>
      <c r="C11" s="83" t="s">
        <v>507</v>
      </c>
      <c r="D11" s="83"/>
      <c r="E11" s="64"/>
      <c r="F11" s="83"/>
      <c r="G11" s="84"/>
      <c r="H11" s="83"/>
      <c r="I11" s="85"/>
      <c r="J11" s="83"/>
      <c r="K11" s="84"/>
      <c r="L11" s="83"/>
      <c r="M11" s="86"/>
      <c r="N11" s="86"/>
      <c r="O11" s="74"/>
      <c r="P11" s="74"/>
    </row>
    <row r="12" spans="1:16" s="101" customFormat="1" ht="49.5">
      <c r="A12" s="82" t="s">
        <v>508</v>
      </c>
      <c r="B12" s="83" t="s">
        <v>66</v>
      </c>
      <c r="C12" s="83" t="s">
        <v>67</v>
      </c>
      <c r="D12" s="83" t="s">
        <v>68</v>
      </c>
      <c r="E12" s="64"/>
      <c r="F12" s="83"/>
      <c r="G12" s="84"/>
      <c r="H12" s="83"/>
      <c r="I12" s="85"/>
      <c r="J12" s="83"/>
      <c r="K12" s="84"/>
      <c r="L12" s="83"/>
      <c r="M12" s="85"/>
      <c r="N12" s="85"/>
    </row>
    <row r="13" spans="1:16" s="101" customFormat="1" ht="66">
      <c r="A13" s="82" t="s">
        <v>509</v>
      </c>
      <c r="B13" s="83" t="s">
        <v>78</v>
      </c>
      <c r="C13" s="83" t="s">
        <v>702</v>
      </c>
      <c r="D13" s="83" t="s">
        <v>80</v>
      </c>
      <c r="E13" s="64"/>
      <c r="F13" s="83"/>
      <c r="G13" s="84"/>
      <c r="H13" s="83"/>
      <c r="I13" s="85"/>
      <c r="J13" s="83"/>
      <c r="K13" s="84"/>
      <c r="L13" s="83"/>
      <c r="M13" s="85"/>
      <c r="N13" s="85"/>
    </row>
    <row r="14" spans="1:16" s="101" customFormat="1" ht="49.5">
      <c r="A14" s="82" t="s">
        <v>510</v>
      </c>
      <c r="B14" s="83" t="s">
        <v>69</v>
      </c>
      <c r="C14" s="83" t="s">
        <v>703</v>
      </c>
      <c r="D14" s="83" t="s">
        <v>71</v>
      </c>
      <c r="E14" s="64"/>
      <c r="F14" s="83"/>
      <c r="G14" s="84"/>
      <c r="H14" s="83"/>
      <c r="I14" s="85"/>
      <c r="J14" s="83"/>
      <c r="K14" s="84"/>
      <c r="L14" s="83"/>
      <c r="M14" s="85"/>
      <c r="N14" s="85"/>
    </row>
    <row r="15" spans="1:16" s="101" customFormat="1" ht="49.5">
      <c r="A15" s="82" t="s">
        <v>511</v>
      </c>
      <c r="B15" s="83" t="s">
        <v>72</v>
      </c>
      <c r="C15" s="83" t="s">
        <v>73</v>
      </c>
      <c r="D15" s="83" t="s">
        <v>77</v>
      </c>
      <c r="E15" s="64"/>
      <c r="F15" s="83"/>
      <c r="G15" s="84"/>
      <c r="H15" s="83"/>
      <c r="I15" s="85"/>
      <c r="J15" s="83"/>
      <c r="K15" s="84"/>
      <c r="L15" s="83"/>
      <c r="M15" s="85"/>
      <c r="N15" s="85"/>
    </row>
    <row r="16" spans="1:16" s="101" customFormat="1" ht="49.5">
      <c r="A16" s="82" t="s">
        <v>512</v>
      </c>
      <c r="B16" s="83" t="s">
        <v>74</v>
      </c>
      <c r="C16" s="83" t="s">
        <v>704</v>
      </c>
      <c r="D16" s="83" t="s">
        <v>75</v>
      </c>
      <c r="E16" s="64"/>
      <c r="F16" s="83"/>
      <c r="G16" s="84"/>
      <c r="H16" s="83"/>
      <c r="I16" s="85"/>
      <c r="J16" s="83"/>
      <c r="K16" s="84"/>
      <c r="L16" s="83"/>
      <c r="M16" s="85"/>
      <c r="N16" s="85"/>
    </row>
    <row r="17" spans="1:16" s="101" customFormat="1" ht="66">
      <c r="A17" s="82" t="s">
        <v>513</v>
      </c>
      <c r="B17" s="83" t="s">
        <v>108</v>
      </c>
      <c r="C17" s="83" t="s">
        <v>705</v>
      </c>
      <c r="D17" s="83" t="s">
        <v>76</v>
      </c>
      <c r="E17" s="64"/>
      <c r="F17" s="83"/>
      <c r="G17" s="84"/>
      <c r="H17" s="83"/>
      <c r="I17" s="85"/>
      <c r="J17" s="83"/>
      <c r="K17" s="84"/>
      <c r="L17" s="83"/>
      <c r="M17" s="85"/>
      <c r="N17" s="85"/>
    </row>
    <row r="18" spans="1:16" s="101" customFormat="1" ht="66">
      <c r="A18" s="82" t="s">
        <v>514</v>
      </c>
      <c r="B18" s="83" t="s">
        <v>81</v>
      </c>
      <c r="C18" s="83" t="s">
        <v>82</v>
      </c>
      <c r="D18" s="83" t="s">
        <v>83</v>
      </c>
      <c r="E18" s="64"/>
      <c r="F18" s="83"/>
      <c r="G18" s="84"/>
      <c r="H18" s="83"/>
      <c r="I18" s="85"/>
      <c r="J18" s="83"/>
      <c r="K18" s="84"/>
      <c r="L18" s="83"/>
      <c r="M18" s="85"/>
      <c r="N18" s="85"/>
    </row>
    <row r="19" spans="1:16" s="101" customFormat="1" ht="50.5" customHeight="1">
      <c r="A19" s="82" t="s">
        <v>515</v>
      </c>
      <c r="B19" s="83" t="s">
        <v>86</v>
      </c>
      <c r="C19" s="83" t="s">
        <v>176</v>
      </c>
      <c r="D19" s="83" t="s">
        <v>87</v>
      </c>
      <c r="E19" s="64"/>
      <c r="F19" s="83"/>
      <c r="G19" s="84"/>
      <c r="H19" s="83"/>
      <c r="I19" s="85"/>
      <c r="J19" s="83"/>
      <c r="K19" s="84"/>
      <c r="L19" s="83"/>
      <c r="M19" s="85"/>
      <c r="N19" s="85"/>
    </row>
    <row r="20" spans="1:16" s="101" customFormat="1" ht="49.5">
      <c r="A20" s="82" t="s">
        <v>516</v>
      </c>
      <c r="B20" s="83" t="s">
        <v>173</v>
      </c>
      <c r="C20" s="83" t="s">
        <v>174</v>
      </c>
      <c r="D20" s="83" t="s">
        <v>175</v>
      </c>
      <c r="E20" s="64"/>
      <c r="F20" s="83"/>
      <c r="G20" s="84"/>
      <c r="H20" s="83"/>
      <c r="I20" s="85"/>
      <c r="J20" s="83"/>
      <c r="K20" s="84"/>
      <c r="L20" s="83"/>
      <c r="M20" s="85"/>
      <c r="N20" s="85"/>
    </row>
    <row r="21" spans="1:16" s="101" customFormat="1" ht="82.5">
      <c r="A21" s="82" t="s">
        <v>517</v>
      </c>
      <c r="B21" s="83" t="s">
        <v>84</v>
      </c>
      <c r="C21" s="83" t="s">
        <v>706</v>
      </c>
      <c r="D21" s="83" t="s">
        <v>85</v>
      </c>
      <c r="E21" s="64"/>
      <c r="F21" s="83"/>
      <c r="G21" s="84"/>
      <c r="H21" s="83"/>
      <c r="I21" s="85"/>
      <c r="J21" s="83"/>
      <c r="K21" s="84"/>
      <c r="L21" s="83"/>
      <c r="M21" s="85"/>
      <c r="N21" s="85"/>
    </row>
    <row r="22" spans="1:16" ht="16.5">
      <c r="A22" s="82"/>
      <c r="B22" s="116"/>
      <c r="C22" s="116"/>
      <c r="D22" s="117"/>
      <c r="E22" s="64"/>
      <c r="F22" s="118"/>
      <c r="G22" s="119"/>
      <c r="H22" s="117"/>
      <c r="I22" s="85"/>
      <c r="J22" s="83"/>
      <c r="K22" s="84"/>
      <c r="L22" s="83"/>
      <c r="M22" s="86"/>
      <c r="N22" s="86"/>
      <c r="O22" s="74"/>
      <c r="P22" s="74"/>
    </row>
    <row r="23" spans="1:16" ht="16.5">
      <c r="A23" s="82"/>
      <c r="B23" s="116"/>
      <c r="C23" s="116"/>
      <c r="D23" s="117"/>
      <c r="E23" s="64"/>
      <c r="F23" s="118"/>
      <c r="G23" s="119"/>
      <c r="H23" s="117"/>
      <c r="I23" s="85"/>
      <c r="J23" s="83"/>
      <c r="K23" s="84"/>
      <c r="L23" s="83"/>
      <c r="M23" s="86"/>
      <c r="N23" s="86"/>
      <c r="O23" s="74"/>
      <c r="P23" s="74"/>
    </row>
    <row r="24" spans="1:16" ht="16.5">
      <c r="A24" s="82"/>
      <c r="B24" s="116"/>
      <c r="C24" s="116"/>
      <c r="D24" s="117"/>
      <c r="E24" s="64"/>
      <c r="F24" s="118"/>
      <c r="G24" s="119"/>
      <c r="H24" s="117"/>
      <c r="I24" s="85"/>
      <c r="J24" s="83"/>
      <c r="K24" s="84"/>
      <c r="L24" s="83"/>
      <c r="M24" s="86"/>
      <c r="N24" s="86"/>
      <c r="O24" s="74"/>
      <c r="P24" s="74"/>
    </row>
    <row r="25" spans="1:16" ht="16.5">
      <c r="A25" s="82"/>
      <c r="B25" s="116"/>
      <c r="C25" s="116"/>
      <c r="D25" s="117"/>
      <c r="E25" s="64"/>
      <c r="F25" s="118"/>
      <c r="G25" s="119"/>
      <c r="H25" s="117"/>
      <c r="I25" s="85"/>
      <c r="J25" s="83"/>
      <c r="K25" s="84"/>
      <c r="L25" s="83"/>
      <c r="M25" s="86"/>
      <c r="N25" s="86"/>
      <c r="O25" s="74"/>
      <c r="P25" s="74"/>
    </row>
    <row r="26" spans="1:16" ht="16.5">
      <c r="A26" s="82"/>
      <c r="B26" s="116"/>
      <c r="C26" s="116"/>
      <c r="D26" s="117"/>
      <c r="E26" s="64"/>
      <c r="F26" s="118"/>
      <c r="G26" s="119"/>
      <c r="H26" s="117"/>
      <c r="I26" s="85"/>
      <c r="J26" s="83"/>
      <c r="K26" s="84"/>
      <c r="L26" s="83"/>
      <c r="M26" s="86"/>
      <c r="N26" s="86"/>
      <c r="O26" s="74"/>
      <c r="P26" s="74"/>
    </row>
    <row r="27" spans="1:16" ht="16.5">
      <c r="A27" s="82"/>
      <c r="B27" s="116"/>
      <c r="C27" s="116"/>
      <c r="D27" s="117"/>
      <c r="E27" s="64"/>
      <c r="F27" s="118"/>
      <c r="G27" s="119"/>
      <c r="H27" s="117"/>
      <c r="I27" s="85"/>
      <c r="J27" s="83"/>
      <c r="K27" s="84"/>
      <c r="L27" s="83"/>
      <c r="M27" s="86"/>
      <c r="N27" s="86"/>
      <c r="O27" s="74"/>
      <c r="P27" s="74"/>
    </row>
    <row r="28" spans="1:16" ht="16.5">
      <c r="A28" s="82"/>
      <c r="B28" s="116"/>
      <c r="C28" s="116"/>
      <c r="D28" s="117"/>
      <c r="E28" s="64"/>
      <c r="F28" s="118"/>
      <c r="G28" s="119"/>
      <c r="H28" s="117"/>
      <c r="I28" s="85"/>
      <c r="J28" s="83"/>
      <c r="K28" s="84"/>
      <c r="L28" s="83"/>
      <c r="M28" s="86"/>
      <c r="N28" s="86"/>
      <c r="O28" s="74"/>
      <c r="P28" s="74"/>
    </row>
    <row r="29" spans="1:16" ht="16.5">
      <c r="A29" s="82"/>
      <c r="B29" s="116"/>
      <c r="C29" s="116"/>
      <c r="D29" s="117"/>
      <c r="E29" s="64"/>
      <c r="F29" s="118"/>
      <c r="G29" s="119"/>
      <c r="H29" s="117"/>
      <c r="I29" s="85"/>
      <c r="J29" s="83"/>
      <c r="K29" s="84"/>
      <c r="L29" s="83"/>
      <c r="M29" s="86"/>
      <c r="N29" s="86"/>
      <c r="O29" s="74"/>
      <c r="P29" s="74"/>
    </row>
    <row r="30" spans="1:16" ht="16.5">
      <c r="A30" s="82"/>
      <c r="B30" s="116"/>
      <c r="C30" s="116"/>
      <c r="D30" s="117"/>
      <c r="E30" s="64"/>
      <c r="F30" s="118"/>
      <c r="G30" s="119"/>
      <c r="H30" s="117"/>
      <c r="I30" s="85"/>
      <c r="J30" s="83"/>
      <c r="K30" s="84"/>
      <c r="L30" s="83"/>
      <c r="M30" s="86"/>
      <c r="N30" s="86"/>
      <c r="O30" s="74"/>
      <c r="P30" s="74"/>
    </row>
    <row r="31" spans="1:16" ht="16.5">
      <c r="A31" s="82"/>
      <c r="B31" s="116"/>
      <c r="C31" s="116"/>
      <c r="D31" s="117"/>
      <c r="E31" s="64"/>
      <c r="F31" s="118"/>
      <c r="G31" s="119"/>
      <c r="H31" s="117"/>
      <c r="I31" s="85"/>
      <c r="J31" s="83"/>
      <c r="K31" s="84"/>
      <c r="L31" s="83"/>
      <c r="M31" s="86"/>
      <c r="N31" s="86"/>
      <c r="O31" s="74"/>
      <c r="P31" s="74"/>
    </row>
    <row r="32" spans="1:16" ht="16.5">
      <c r="A32" s="82"/>
      <c r="B32" s="116"/>
      <c r="C32" s="116"/>
      <c r="D32" s="117"/>
      <c r="E32" s="64"/>
      <c r="F32" s="118"/>
      <c r="G32" s="119"/>
      <c r="H32" s="117"/>
      <c r="I32" s="85"/>
      <c r="J32" s="83"/>
      <c r="K32" s="84"/>
      <c r="L32" s="83"/>
      <c r="M32" s="86"/>
      <c r="N32" s="86"/>
      <c r="O32" s="74"/>
      <c r="P32" s="74"/>
    </row>
    <row r="33" spans="1:16" ht="16.5">
      <c r="A33" s="82"/>
      <c r="B33" s="116"/>
      <c r="C33" s="116"/>
      <c r="D33" s="117"/>
      <c r="E33" s="64"/>
      <c r="F33" s="118"/>
      <c r="G33" s="119"/>
      <c r="H33" s="117"/>
      <c r="I33" s="85"/>
      <c r="J33" s="83"/>
      <c r="K33" s="84"/>
      <c r="L33" s="83"/>
      <c r="M33" s="86"/>
      <c r="N33" s="86"/>
      <c r="O33" s="74"/>
      <c r="P33" s="74"/>
    </row>
    <row r="34" spans="1:16" ht="16.5">
      <c r="A34" s="82"/>
      <c r="B34" s="116"/>
      <c r="C34" s="116"/>
      <c r="D34" s="117"/>
      <c r="E34" s="64"/>
      <c r="F34" s="118"/>
      <c r="G34" s="119"/>
      <c r="H34" s="117"/>
      <c r="I34" s="85"/>
      <c r="J34" s="83"/>
      <c r="K34" s="84"/>
      <c r="L34" s="83"/>
      <c r="M34" s="86"/>
      <c r="N34" s="86"/>
      <c r="O34" s="74"/>
      <c r="P34" s="74"/>
    </row>
    <row r="35" spans="1:16" ht="16.5">
      <c r="A35" s="82"/>
      <c r="B35" s="116"/>
      <c r="C35" s="116"/>
      <c r="D35" s="117"/>
      <c r="E35" s="64"/>
      <c r="F35" s="118"/>
      <c r="G35" s="119"/>
      <c r="H35" s="117"/>
      <c r="I35" s="85"/>
      <c r="J35" s="83"/>
      <c r="K35" s="84"/>
      <c r="L35" s="83"/>
      <c r="M35" s="86"/>
      <c r="N35" s="86"/>
      <c r="O35" s="74"/>
      <c r="P35" s="74"/>
    </row>
    <row r="36" spans="1:16" ht="16.5">
      <c r="A36" s="82"/>
      <c r="B36" s="116"/>
      <c r="C36" s="116"/>
      <c r="D36" s="117"/>
      <c r="E36" s="64"/>
      <c r="F36" s="118"/>
      <c r="G36" s="119"/>
      <c r="H36" s="117"/>
      <c r="I36" s="85"/>
      <c r="J36" s="83"/>
      <c r="K36" s="84"/>
      <c r="L36" s="83"/>
      <c r="M36" s="86"/>
      <c r="N36" s="86"/>
      <c r="O36" s="74"/>
      <c r="P36" s="74"/>
    </row>
    <row r="37" spans="1:16" ht="16.5">
      <c r="A37" s="82"/>
      <c r="B37" s="116"/>
      <c r="C37" s="116"/>
      <c r="D37" s="117"/>
      <c r="E37" s="64"/>
      <c r="F37" s="118"/>
      <c r="G37" s="119"/>
      <c r="H37" s="117"/>
      <c r="I37" s="85"/>
      <c r="J37" s="83"/>
      <c r="K37" s="84"/>
      <c r="L37" s="83"/>
      <c r="M37" s="86"/>
      <c r="N37" s="86"/>
      <c r="O37" s="74"/>
      <c r="P37" s="74"/>
    </row>
    <row r="38" spans="1:16" ht="16.5">
      <c r="A38" s="82"/>
      <c r="B38" s="116"/>
      <c r="C38" s="116"/>
      <c r="D38" s="83"/>
      <c r="E38" s="64"/>
      <c r="F38" s="118"/>
      <c r="G38" s="119"/>
      <c r="H38" s="117"/>
      <c r="I38" s="85"/>
      <c r="J38" s="83"/>
      <c r="K38" s="84"/>
      <c r="L38" s="83"/>
      <c r="M38" s="86"/>
      <c r="N38" s="86"/>
      <c r="O38" s="74"/>
      <c r="P38"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H11 L11 F11:F38 H22:H38 L22:L38">
    <cfRule type="expression" dxfId="204" priority="59" stopIfTrue="1">
      <formula>#REF!="Pass"</formula>
    </cfRule>
    <cfRule type="expression" dxfId="203" priority="60" stopIfTrue="1">
      <formula>#REF!="NA"</formula>
    </cfRule>
  </conditionalFormatting>
  <conditionalFormatting sqref="B22:C38">
    <cfRule type="expression" dxfId="202" priority="35" stopIfTrue="1">
      <formula>#REF!="Pass"</formula>
    </cfRule>
    <cfRule type="expression" dxfId="201" priority="36" stopIfTrue="1">
      <formula>#REF!="NA"</formula>
    </cfRule>
  </conditionalFormatting>
  <conditionalFormatting sqref="C22:C38">
    <cfRule type="expression" dxfId="200" priority="33" stopIfTrue="1">
      <formula>#REF!="Pass"</formula>
    </cfRule>
    <cfRule type="expression" dxfId="199" priority="34" stopIfTrue="1">
      <formula>#REF!="NA"</formula>
    </cfRule>
  </conditionalFormatting>
  <conditionalFormatting sqref="C11:D11">
    <cfRule type="expression" dxfId="198" priority="57" stopIfTrue="1">
      <formula>#REF!="Pass"</formula>
    </cfRule>
    <cfRule type="expression" dxfId="197" priority="58" stopIfTrue="1">
      <formula>#REF!="NA"</formula>
    </cfRule>
  </conditionalFormatting>
  <conditionalFormatting sqref="D11:D21">
    <cfRule type="expression" dxfId="196" priority="56" stopIfTrue="1">
      <formula>#REF!="NA"</formula>
    </cfRule>
  </conditionalFormatting>
  <conditionalFormatting sqref="D11:D37">
    <cfRule type="expression" dxfId="195" priority="32" stopIfTrue="1">
      <formula>#REF!="Pass"</formula>
    </cfRule>
  </conditionalFormatting>
  <conditionalFormatting sqref="D22:D37">
    <cfRule type="expression" dxfId="194" priority="30" stopIfTrue="1">
      <formula>#REF!="Pass"</formula>
    </cfRule>
    <cfRule type="expression" dxfId="193" priority="31" stopIfTrue="1">
      <formula>#REF!="NA"</formula>
    </cfRule>
  </conditionalFormatting>
  <conditionalFormatting sqref="D22:D38">
    <cfRule type="expression" dxfId="192" priority="25" stopIfTrue="1">
      <formula>#REF!="NA"</formula>
    </cfRule>
  </conditionalFormatting>
  <conditionalFormatting sqref="D38">
    <cfRule type="expression" dxfId="191" priority="24" stopIfTrue="1">
      <formula>#REF!="Pass"</formula>
    </cfRule>
  </conditionalFormatting>
  <conditionalFormatting sqref="E10:E38 I11:I38 M11:N38">
    <cfRule type="expression" dxfId="190" priority="23" stopIfTrue="1">
      <formula>#REF!="Pass"</formula>
    </cfRule>
  </conditionalFormatting>
  <conditionalFormatting sqref="G10 J12:J21">
    <cfRule type="expression" dxfId="189" priority="51" stopIfTrue="1">
      <formula>#REF!="Pass"</formula>
    </cfRule>
    <cfRule type="expression" dxfId="188" priority="52" stopIfTrue="1">
      <formula>#REF!="NA"</formula>
    </cfRule>
  </conditionalFormatting>
  <conditionalFormatting sqref="G10">
    <cfRule type="expression" dxfId="187" priority="49" stopIfTrue="1">
      <formula>#REF!="Pass"</formula>
    </cfRule>
    <cfRule type="expression" dxfId="186" priority="50" stopIfTrue="1">
      <formula>#REF!="NA"</formula>
    </cfRule>
  </conditionalFormatting>
  <conditionalFormatting sqref="G11:G38 K11:K38">
    <cfRule type="cellIs" dxfId="185" priority="54" stopIfTrue="1" operator="equal">
      <formula>"Fail"</formula>
    </cfRule>
    <cfRule type="cellIs" dxfId="184" priority="55" stopIfTrue="1" operator="equal">
      <formula>"Pass"</formula>
    </cfRule>
  </conditionalFormatting>
  <conditionalFormatting sqref="H11:H38 L11:L38 B12:D21 F12:F21 J22:J38">
    <cfRule type="expression" dxfId="183" priority="26" stopIfTrue="1">
      <formula>#REF!="Pass"</formula>
    </cfRule>
    <cfRule type="expression" dxfId="182" priority="27" stopIfTrue="1">
      <formula>#REF!="NA"</formula>
    </cfRule>
  </conditionalFormatting>
  <conditionalFormatting sqref="H10:I10">
    <cfRule type="expression" dxfId="181" priority="53" stopIfTrue="1">
      <formula>#REF!="Pass"</formula>
    </cfRule>
  </conditionalFormatting>
  <conditionalFormatting sqref="J10:J11">
    <cfRule type="expression" dxfId="180" priority="28" stopIfTrue="1">
      <formula>#REF!="Pass"</formula>
    </cfRule>
    <cfRule type="expression" dxfId="179" priority="29" stopIfTrue="1">
      <formula>#REF!="NA"</formula>
    </cfRule>
  </conditionalFormatting>
  <conditionalFormatting sqref="J10:J38">
    <cfRule type="expression" dxfId="178" priority="46" stopIfTrue="1">
      <formula>#REF!="Pass"</formula>
    </cfRule>
    <cfRule type="expression" dxfId="177" priority="47" stopIfTrue="1">
      <formula>#REF!="NA"</formula>
    </cfRule>
  </conditionalFormatting>
  <conditionalFormatting sqref="L10:N10">
    <cfRule type="expression" dxfId="176" priority="48" stopIfTrue="1">
      <formula>#REF!="Pass"</formula>
    </cfRule>
  </conditionalFormatting>
  <dataValidations count="1">
    <dataValidation type="list" allowBlank="1" showInputMessage="1" showErrorMessage="1" sqref="K65547:K65556 JG65547:JG65556 TC65547:TC65556 ACY65547:ACY65556 AMU65547:AMU65556 AWQ65547:AWQ65556 BGM65547:BGM65556 BQI65547:BQI65556 CAE65547:CAE65556 CKA65547:CKA65556 CTW65547:CTW65556 DDS65547:DDS65556 DNO65547:DNO65556 DXK65547:DXK65556 EHG65547:EHG65556 ERC65547:ERC65556 FAY65547:FAY65556 FKU65547:FKU65556 FUQ65547:FUQ65556 GEM65547:GEM65556 GOI65547:GOI65556 GYE65547:GYE65556 HIA65547:HIA65556 HRW65547:HRW65556 IBS65547:IBS65556 ILO65547:ILO65556 IVK65547:IVK65556 JFG65547:JFG65556 JPC65547:JPC65556 JYY65547:JYY65556 KIU65547:KIU65556 KSQ65547:KSQ65556 LCM65547:LCM65556 LMI65547:LMI65556 LWE65547:LWE65556 MGA65547:MGA65556 MPW65547:MPW65556 MZS65547:MZS65556 NJO65547:NJO65556 NTK65547:NTK65556 ODG65547:ODG65556 ONC65547:ONC65556 OWY65547:OWY65556 PGU65547:PGU65556 PQQ65547:PQQ65556 QAM65547:QAM65556 QKI65547:QKI65556 QUE65547:QUE65556 REA65547:REA65556 RNW65547:RNW65556 RXS65547:RXS65556 SHO65547:SHO65556 SRK65547:SRK65556 TBG65547:TBG65556 TLC65547:TLC65556 TUY65547:TUY65556 UEU65547:UEU65556 UOQ65547:UOQ65556 UYM65547:UYM65556 VII65547:VII65556 VSE65547:VSE65556 WCA65547:WCA65556 WLW65547:WLW65556 WVS65547:WVS65556 K131083:K131092 JG131083:JG131092 TC131083:TC131092 ACY131083:ACY131092 AMU131083:AMU131092 AWQ131083:AWQ131092 BGM131083:BGM131092 BQI131083:BQI131092 CAE131083:CAE131092 CKA131083:CKA131092 CTW131083:CTW131092 DDS131083:DDS131092 DNO131083:DNO131092 DXK131083:DXK131092 EHG131083:EHG131092 ERC131083:ERC131092 FAY131083:FAY131092 FKU131083:FKU131092 FUQ131083:FUQ131092 GEM131083:GEM131092 GOI131083:GOI131092 GYE131083:GYE131092 HIA131083:HIA131092 HRW131083:HRW131092 IBS131083:IBS131092 ILO131083:ILO131092 IVK131083:IVK131092 JFG131083:JFG131092 JPC131083:JPC131092 JYY131083:JYY131092 KIU131083:KIU131092 KSQ131083:KSQ131092 LCM131083:LCM131092 LMI131083:LMI131092 LWE131083:LWE131092 MGA131083:MGA131092 MPW131083:MPW131092 MZS131083:MZS131092 NJO131083:NJO131092 NTK131083:NTK131092 ODG131083:ODG131092 ONC131083:ONC131092 OWY131083:OWY131092 PGU131083:PGU131092 PQQ131083:PQQ131092 QAM131083:QAM131092 QKI131083:QKI131092 QUE131083:QUE131092 REA131083:REA131092 RNW131083:RNW131092 RXS131083:RXS131092 SHO131083:SHO131092 SRK131083:SRK131092 TBG131083:TBG131092 TLC131083:TLC131092 TUY131083:TUY131092 UEU131083:UEU131092 UOQ131083:UOQ131092 UYM131083:UYM131092 VII131083:VII131092 VSE131083:VSE131092 WCA131083:WCA131092 WLW131083:WLW131092 WVS131083:WVS131092 K196619:K196628 JG196619:JG196628 TC196619:TC196628 ACY196619:ACY196628 AMU196619:AMU196628 AWQ196619:AWQ196628 BGM196619:BGM196628 BQI196619:BQI196628 CAE196619:CAE196628 CKA196619:CKA196628 CTW196619:CTW196628 DDS196619:DDS196628 DNO196619:DNO196628 DXK196619:DXK196628 EHG196619:EHG196628 ERC196619:ERC196628 FAY196619:FAY196628 FKU196619:FKU196628 FUQ196619:FUQ196628 GEM196619:GEM196628 GOI196619:GOI196628 GYE196619:GYE196628 HIA196619:HIA196628 HRW196619:HRW196628 IBS196619:IBS196628 ILO196619:ILO196628 IVK196619:IVK196628 JFG196619:JFG196628 JPC196619:JPC196628 JYY196619:JYY196628 KIU196619:KIU196628 KSQ196619:KSQ196628 LCM196619:LCM196628 LMI196619:LMI196628 LWE196619:LWE196628 MGA196619:MGA196628 MPW196619:MPW196628 MZS196619:MZS196628 NJO196619:NJO196628 NTK196619:NTK196628 ODG196619:ODG196628 ONC196619:ONC196628 OWY196619:OWY196628 PGU196619:PGU196628 PQQ196619:PQQ196628 QAM196619:QAM196628 QKI196619:QKI196628 QUE196619:QUE196628 REA196619:REA196628 RNW196619:RNW196628 RXS196619:RXS196628 SHO196619:SHO196628 SRK196619:SRK196628 TBG196619:TBG196628 TLC196619:TLC196628 TUY196619:TUY196628 UEU196619:UEU196628 UOQ196619:UOQ196628 UYM196619:UYM196628 VII196619:VII196628 VSE196619:VSE196628 WCA196619:WCA196628 WLW196619:WLW196628 WVS196619:WVS196628 K262155:K262164 JG262155:JG262164 TC262155:TC262164 ACY262155:ACY262164 AMU262155:AMU262164 AWQ262155:AWQ262164 BGM262155:BGM262164 BQI262155:BQI262164 CAE262155:CAE262164 CKA262155:CKA262164 CTW262155:CTW262164 DDS262155:DDS262164 DNO262155:DNO262164 DXK262155:DXK262164 EHG262155:EHG262164 ERC262155:ERC262164 FAY262155:FAY262164 FKU262155:FKU262164 FUQ262155:FUQ262164 GEM262155:GEM262164 GOI262155:GOI262164 GYE262155:GYE262164 HIA262155:HIA262164 HRW262155:HRW262164 IBS262155:IBS262164 ILO262155:ILO262164 IVK262155:IVK262164 JFG262155:JFG262164 JPC262155:JPC262164 JYY262155:JYY262164 KIU262155:KIU262164 KSQ262155:KSQ262164 LCM262155:LCM262164 LMI262155:LMI262164 LWE262155:LWE262164 MGA262155:MGA262164 MPW262155:MPW262164 MZS262155:MZS262164 NJO262155:NJO262164 NTK262155:NTK262164 ODG262155:ODG262164 ONC262155:ONC262164 OWY262155:OWY262164 PGU262155:PGU262164 PQQ262155:PQQ262164 QAM262155:QAM262164 QKI262155:QKI262164 QUE262155:QUE262164 REA262155:REA262164 RNW262155:RNW262164 RXS262155:RXS262164 SHO262155:SHO262164 SRK262155:SRK262164 TBG262155:TBG262164 TLC262155:TLC262164 TUY262155:TUY262164 UEU262155:UEU262164 UOQ262155:UOQ262164 UYM262155:UYM262164 VII262155:VII262164 VSE262155:VSE262164 WCA262155:WCA262164 WLW262155:WLW262164 WVS262155:WVS262164 K327691:K327700 JG327691:JG327700 TC327691:TC327700 ACY327691:ACY327700 AMU327691:AMU327700 AWQ327691:AWQ327700 BGM327691:BGM327700 BQI327691:BQI327700 CAE327691:CAE327700 CKA327691:CKA327700 CTW327691:CTW327700 DDS327691:DDS327700 DNO327691:DNO327700 DXK327691:DXK327700 EHG327691:EHG327700 ERC327691:ERC327700 FAY327691:FAY327700 FKU327691:FKU327700 FUQ327691:FUQ327700 GEM327691:GEM327700 GOI327691:GOI327700 GYE327691:GYE327700 HIA327691:HIA327700 HRW327691:HRW327700 IBS327691:IBS327700 ILO327691:ILO327700 IVK327691:IVK327700 JFG327691:JFG327700 JPC327691:JPC327700 JYY327691:JYY327700 KIU327691:KIU327700 KSQ327691:KSQ327700 LCM327691:LCM327700 LMI327691:LMI327700 LWE327691:LWE327700 MGA327691:MGA327700 MPW327691:MPW327700 MZS327691:MZS327700 NJO327691:NJO327700 NTK327691:NTK327700 ODG327691:ODG327700 ONC327691:ONC327700 OWY327691:OWY327700 PGU327691:PGU327700 PQQ327691:PQQ327700 QAM327691:QAM327700 QKI327691:QKI327700 QUE327691:QUE327700 REA327691:REA327700 RNW327691:RNW327700 RXS327691:RXS327700 SHO327691:SHO327700 SRK327691:SRK327700 TBG327691:TBG327700 TLC327691:TLC327700 TUY327691:TUY327700 UEU327691:UEU327700 UOQ327691:UOQ327700 UYM327691:UYM327700 VII327691:VII327700 VSE327691:VSE327700 WCA327691:WCA327700 WLW327691:WLW327700 WVS327691:WVS327700 K393227:K393236 JG393227:JG393236 TC393227:TC393236 ACY393227:ACY393236 AMU393227:AMU393236 AWQ393227:AWQ393236 BGM393227:BGM393236 BQI393227:BQI393236 CAE393227:CAE393236 CKA393227:CKA393236 CTW393227:CTW393236 DDS393227:DDS393236 DNO393227:DNO393236 DXK393227:DXK393236 EHG393227:EHG393236 ERC393227:ERC393236 FAY393227:FAY393236 FKU393227:FKU393236 FUQ393227:FUQ393236 GEM393227:GEM393236 GOI393227:GOI393236 GYE393227:GYE393236 HIA393227:HIA393236 HRW393227:HRW393236 IBS393227:IBS393236 ILO393227:ILO393236 IVK393227:IVK393236 JFG393227:JFG393236 JPC393227:JPC393236 JYY393227:JYY393236 KIU393227:KIU393236 KSQ393227:KSQ393236 LCM393227:LCM393236 LMI393227:LMI393236 LWE393227:LWE393236 MGA393227:MGA393236 MPW393227:MPW393236 MZS393227:MZS393236 NJO393227:NJO393236 NTK393227:NTK393236 ODG393227:ODG393236 ONC393227:ONC393236 OWY393227:OWY393236 PGU393227:PGU393236 PQQ393227:PQQ393236 QAM393227:QAM393236 QKI393227:QKI393236 QUE393227:QUE393236 REA393227:REA393236 RNW393227:RNW393236 RXS393227:RXS393236 SHO393227:SHO393236 SRK393227:SRK393236 TBG393227:TBG393236 TLC393227:TLC393236 TUY393227:TUY393236 UEU393227:UEU393236 UOQ393227:UOQ393236 UYM393227:UYM393236 VII393227:VII393236 VSE393227:VSE393236 WCA393227:WCA393236 WLW393227:WLW393236 WVS393227:WVS393236 K458763:K458772 JG458763:JG458772 TC458763:TC458772 ACY458763:ACY458772 AMU458763:AMU458772 AWQ458763:AWQ458772 BGM458763:BGM458772 BQI458763:BQI458772 CAE458763:CAE458772 CKA458763:CKA458772 CTW458763:CTW458772 DDS458763:DDS458772 DNO458763:DNO458772 DXK458763:DXK458772 EHG458763:EHG458772 ERC458763:ERC458772 FAY458763:FAY458772 FKU458763:FKU458772 FUQ458763:FUQ458772 GEM458763:GEM458772 GOI458763:GOI458772 GYE458763:GYE458772 HIA458763:HIA458772 HRW458763:HRW458772 IBS458763:IBS458772 ILO458763:ILO458772 IVK458763:IVK458772 JFG458763:JFG458772 JPC458763:JPC458772 JYY458763:JYY458772 KIU458763:KIU458772 KSQ458763:KSQ458772 LCM458763:LCM458772 LMI458763:LMI458772 LWE458763:LWE458772 MGA458763:MGA458772 MPW458763:MPW458772 MZS458763:MZS458772 NJO458763:NJO458772 NTK458763:NTK458772 ODG458763:ODG458772 ONC458763:ONC458772 OWY458763:OWY458772 PGU458763:PGU458772 PQQ458763:PQQ458772 QAM458763:QAM458772 QKI458763:QKI458772 QUE458763:QUE458772 REA458763:REA458772 RNW458763:RNW458772 RXS458763:RXS458772 SHO458763:SHO458772 SRK458763:SRK458772 TBG458763:TBG458772 TLC458763:TLC458772 TUY458763:TUY458772 UEU458763:UEU458772 UOQ458763:UOQ458772 UYM458763:UYM458772 VII458763:VII458772 VSE458763:VSE458772 WCA458763:WCA458772 WLW458763:WLW458772 WVS458763:WVS458772 K524299:K524308 JG524299:JG524308 TC524299:TC524308 ACY524299:ACY524308 AMU524299:AMU524308 AWQ524299:AWQ524308 BGM524299:BGM524308 BQI524299:BQI524308 CAE524299:CAE524308 CKA524299:CKA524308 CTW524299:CTW524308 DDS524299:DDS524308 DNO524299:DNO524308 DXK524299:DXK524308 EHG524299:EHG524308 ERC524299:ERC524308 FAY524299:FAY524308 FKU524299:FKU524308 FUQ524299:FUQ524308 GEM524299:GEM524308 GOI524299:GOI524308 GYE524299:GYE524308 HIA524299:HIA524308 HRW524299:HRW524308 IBS524299:IBS524308 ILO524299:ILO524308 IVK524299:IVK524308 JFG524299:JFG524308 JPC524299:JPC524308 JYY524299:JYY524308 KIU524299:KIU524308 KSQ524299:KSQ524308 LCM524299:LCM524308 LMI524299:LMI524308 LWE524299:LWE524308 MGA524299:MGA524308 MPW524299:MPW524308 MZS524299:MZS524308 NJO524299:NJO524308 NTK524299:NTK524308 ODG524299:ODG524308 ONC524299:ONC524308 OWY524299:OWY524308 PGU524299:PGU524308 PQQ524299:PQQ524308 QAM524299:QAM524308 QKI524299:QKI524308 QUE524299:QUE524308 REA524299:REA524308 RNW524299:RNW524308 RXS524299:RXS524308 SHO524299:SHO524308 SRK524299:SRK524308 TBG524299:TBG524308 TLC524299:TLC524308 TUY524299:TUY524308 UEU524299:UEU524308 UOQ524299:UOQ524308 UYM524299:UYM524308 VII524299:VII524308 VSE524299:VSE524308 WCA524299:WCA524308 WLW524299:WLW524308 WVS524299:WVS524308 K589835:K589844 JG589835:JG589844 TC589835:TC589844 ACY589835:ACY589844 AMU589835:AMU589844 AWQ589835:AWQ589844 BGM589835:BGM589844 BQI589835:BQI589844 CAE589835:CAE589844 CKA589835:CKA589844 CTW589835:CTW589844 DDS589835:DDS589844 DNO589835:DNO589844 DXK589835:DXK589844 EHG589835:EHG589844 ERC589835:ERC589844 FAY589835:FAY589844 FKU589835:FKU589844 FUQ589835:FUQ589844 GEM589835:GEM589844 GOI589835:GOI589844 GYE589835:GYE589844 HIA589835:HIA589844 HRW589835:HRW589844 IBS589835:IBS589844 ILO589835:ILO589844 IVK589835:IVK589844 JFG589835:JFG589844 JPC589835:JPC589844 JYY589835:JYY589844 KIU589835:KIU589844 KSQ589835:KSQ589844 LCM589835:LCM589844 LMI589835:LMI589844 LWE589835:LWE589844 MGA589835:MGA589844 MPW589835:MPW589844 MZS589835:MZS589844 NJO589835:NJO589844 NTK589835:NTK589844 ODG589835:ODG589844 ONC589835:ONC589844 OWY589835:OWY589844 PGU589835:PGU589844 PQQ589835:PQQ589844 QAM589835:QAM589844 QKI589835:QKI589844 QUE589835:QUE589844 REA589835:REA589844 RNW589835:RNW589844 RXS589835:RXS589844 SHO589835:SHO589844 SRK589835:SRK589844 TBG589835:TBG589844 TLC589835:TLC589844 TUY589835:TUY589844 UEU589835:UEU589844 UOQ589835:UOQ589844 UYM589835:UYM589844 VII589835:VII589844 VSE589835:VSE589844 WCA589835:WCA589844 WLW589835:WLW589844 WVS589835:WVS589844 K655371:K655380 JG655371:JG655380 TC655371:TC655380 ACY655371:ACY655380 AMU655371:AMU655380 AWQ655371:AWQ655380 BGM655371:BGM655380 BQI655371:BQI655380 CAE655371:CAE655380 CKA655371:CKA655380 CTW655371:CTW655380 DDS655371:DDS655380 DNO655371:DNO655380 DXK655371:DXK655380 EHG655371:EHG655380 ERC655371:ERC655380 FAY655371:FAY655380 FKU655371:FKU655380 FUQ655371:FUQ655380 GEM655371:GEM655380 GOI655371:GOI655380 GYE655371:GYE655380 HIA655371:HIA655380 HRW655371:HRW655380 IBS655371:IBS655380 ILO655371:ILO655380 IVK655371:IVK655380 JFG655371:JFG655380 JPC655371:JPC655380 JYY655371:JYY655380 KIU655371:KIU655380 KSQ655371:KSQ655380 LCM655371:LCM655380 LMI655371:LMI655380 LWE655371:LWE655380 MGA655371:MGA655380 MPW655371:MPW655380 MZS655371:MZS655380 NJO655371:NJO655380 NTK655371:NTK655380 ODG655371:ODG655380 ONC655371:ONC655380 OWY655371:OWY655380 PGU655371:PGU655380 PQQ655371:PQQ655380 QAM655371:QAM655380 QKI655371:QKI655380 QUE655371:QUE655380 REA655371:REA655380 RNW655371:RNW655380 RXS655371:RXS655380 SHO655371:SHO655380 SRK655371:SRK655380 TBG655371:TBG655380 TLC655371:TLC655380 TUY655371:TUY655380 UEU655371:UEU655380 UOQ655371:UOQ655380 UYM655371:UYM655380 VII655371:VII655380 VSE655371:VSE655380 WCA655371:WCA655380 WLW655371:WLW655380 WVS655371:WVS655380 K720907:K720916 JG720907:JG720916 TC720907:TC720916 ACY720907:ACY720916 AMU720907:AMU720916 AWQ720907:AWQ720916 BGM720907:BGM720916 BQI720907:BQI720916 CAE720907:CAE720916 CKA720907:CKA720916 CTW720907:CTW720916 DDS720907:DDS720916 DNO720907:DNO720916 DXK720907:DXK720916 EHG720907:EHG720916 ERC720907:ERC720916 FAY720907:FAY720916 FKU720907:FKU720916 FUQ720907:FUQ720916 GEM720907:GEM720916 GOI720907:GOI720916 GYE720907:GYE720916 HIA720907:HIA720916 HRW720907:HRW720916 IBS720907:IBS720916 ILO720907:ILO720916 IVK720907:IVK720916 JFG720907:JFG720916 JPC720907:JPC720916 JYY720907:JYY720916 KIU720907:KIU720916 KSQ720907:KSQ720916 LCM720907:LCM720916 LMI720907:LMI720916 LWE720907:LWE720916 MGA720907:MGA720916 MPW720907:MPW720916 MZS720907:MZS720916 NJO720907:NJO720916 NTK720907:NTK720916 ODG720907:ODG720916 ONC720907:ONC720916 OWY720907:OWY720916 PGU720907:PGU720916 PQQ720907:PQQ720916 QAM720907:QAM720916 QKI720907:QKI720916 QUE720907:QUE720916 REA720907:REA720916 RNW720907:RNW720916 RXS720907:RXS720916 SHO720907:SHO720916 SRK720907:SRK720916 TBG720907:TBG720916 TLC720907:TLC720916 TUY720907:TUY720916 UEU720907:UEU720916 UOQ720907:UOQ720916 UYM720907:UYM720916 VII720907:VII720916 VSE720907:VSE720916 WCA720907:WCA720916 WLW720907:WLW720916 WVS720907:WVS720916 K786443:K786452 JG786443:JG786452 TC786443:TC786452 ACY786443:ACY786452 AMU786443:AMU786452 AWQ786443:AWQ786452 BGM786443:BGM786452 BQI786443:BQI786452 CAE786443:CAE786452 CKA786443:CKA786452 CTW786443:CTW786452 DDS786443:DDS786452 DNO786443:DNO786452 DXK786443:DXK786452 EHG786443:EHG786452 ERC786443:ERC786452 FAY786443:FAY786452 FKU786443:FKU786452 FUQ786443:FUQ786452 GEM786443:GEM786452 GOI786443:GOI786452 GYE786443:GYE786452 HIA786443:HIA786452 HRW786443:HRW786452 IBS786443:IBS786452 ILO786443:ILO786452 IVK786443:IVK786452 JFG786443:JFG786452 JPC786443:JPC786452 JYY786443:JYY786452 KIU786443:KIU786452 KSQ786443:KSQ786452 LCM786443:LCM786452 LMI786443:LMI786452 LWE786443:LWE786452 MGA786443:MGA786452 MPW786443:MPW786452 MZS786443:MZS786452 NJO786443:NJO786452 NTK786443:NTK786452 ODG786443:ODG786452 ONC786443:ONC786452 OWY786443:OWY786452 PGU786443:PGU786452 PQQ786443:PQQ786452 QAM786443:QAM786452 QKI786443:QKI786452 QUE786443:QUE786452 REA786443:REA786452 RNW786443:RNW786452 RXS786443:RXS786452 SHO786443:SHO786452 SRK786443:SRK786452 TBG786443:TBG786452 TLC786443:TLC786452 TUY786443:TUY786452 UEU786443:UEU786452 UOQ786443:UOQ786452 UYM786443:UYM786452 VII786443:VII786452 VSE786443:VSE786452 WCA786443:WCA786452 WLW786443:WLW786452 WVS786443:WVS786452 K851979:K851988 JG851979:JG851988 TC851979:TC851988 ACY851979:ACY851988 AMU851979:AMU851988 AWQ851979:AWQ851988 BGM851979:BGM851988 BQI851979:BQI851988 CAE851979:CAE851988 CKA851979:CKA851988 CTW851979:CTW851988 DDS851979:DDS851988 DNO851979:DNO851988 DXK851979:DXK851988 EHG851979:EHG851988 ERC851979:ERC851988 FAY851979:FAY851988 FKU851979:FKU851988 FUQ851979:FUQ851988 GEM851979:GEM851988 GOI851979:GOI851988 GYE851979:GYE851988 HIA851979:HIA851988 HRW851979:HRW851988 IBS851979:IBS851988 ILO851979:ILO851988 IVK851979:IVK851988 JFG851979:JFG851988 JPC851979:JPC851988 JYY851979:JYY851988 KIU851979:KIU851988 KSQ851979:KSQ851988 LCM851979:LCM851988 LMI851979:LMI851988 LWE851979:LWE851988 MGA851979:MGA851988 MPW851979:MPW851988 MZS851979:MZS851988 NJO851979:NJO851988 NTK851979:NTK851988 ODG851979:ODG851988 ONC851979:ONC851988 OWY851979:OWY851988 PGU851979:PGU851988 PQQ851979:PQQ851988 QAM851979:QAM851988 QKI851979:QKI851988 QUE851979:QUE851988 REA851979:REA851988 RNW851979:RNW851988 RXS851979:RXS851988 SHO851979:SHO851988 SRK851979:SRK851988 TBG851979:TBG851988 TLC851979:TLC851988 TUY851979:TUY851988 UEU851979:UEU851988 UOQ851979:UOQ851988 UYM851979:UYM851988 VII851979:VII851988 VSE851979:VSE851988 WCA851979:WCA851988 WLW851979:WLW851988 WVS851979:WVS851988 K917515:K917524 JG917515:JG917524 TC917515:TC917524 ACY917515:ACY917524 AMU917515:AMU917524 AWQ917515:AWQ917524 BGM917515:BGM917524 BQI917515:BQI917524 CAE917515:CAE917524 CKA917515:CKA917524 CTW917515:CTW917524 DDS917515:DDS917524 DNO917515:DNO917524 DXK917515:DXK917524 EHG917515:EHG917524 ERC917515:ERC917524 FAY917515:FAY917524 FKU917515:FKU917524 FUQ917515:FUQ917524 GEM917515:GEM917524 GOI917515:GOI917524 GYE917515:GYE917524 HIA917515:HIA917524 HRW917515:HRW917524 IBS917515:IBS917524 ILO917515:ILO917524 IVK917515:IVK917524 JFG917515:JFG917524 JPC917515:JPC917524 JYY917515:JYY917524 KIU917515:KIU917524 KSQ917515:KSQ917524 LCM917515:LCM917524 LMI917515:LMI917524 LWE917515:LWE917524 MGA917515:MGA917524 MPW917515:MPW917524 MZS917515:MZS917524 NJO917515:NJO917524 NTK917515:NTK917524 ODG917515:ODG917524 ONC917515:ONC917524 OWY917515:OWY917524 PGU917515:PGU917524 PQQ917515:PQQ917524 QAM917515:QAM917524 QKI917515:QKI917524 QUE917515:QUE917524 REA917515:REA917524 RNW917515:RNW917524 RXS917515:RXS917524 SHO917515:SHO917524 SRK917515:SRK917524 TBG917515:TBG917524 TLC917515:TLC917524 TUY917515:TUY917524 UEU917515:UEU917524 UOQ917515:UOQ917524 UYM917515:UYM917524 VII917515:VII917524 VSE917515:VSE917524 WCA917515:WCA917524 WLW917515:WLW917524 WVS917515:WVS917524 K983051:K983060 JG983051:JG983060 TC983051:TC983060 ACY983051:ACY983060 AMU983051:AMU983060 AWQ983051:AWQ983060 BGM983051:BGM983060 BQI983051:BQI983060 CAE983051:CAE983060 CKA983051:CKA983060 CTW983051:CTW983060 DDS983051:DDS983060 DNO983051:DNO983060 DXK983051:DXK983060 EHG983051:EHG983060 ERC983051:ERC983060 FAY983051:FAY983060 FKU983051:FKU983060 FUQ983051:FUQ983060 GEM983051:GEM983060 GOI983051:GOI983060 GYE983051:GYE983060 HIA983051:HIA983060 HRW983051:HRW983060 IBS983051:IBS983060 ILO983051:ILO983060 IVK983051:IVK983060 JFG983051:JFG983060 JPC983051:JPC983060 JYY983051:JYY983060 KIU983051:KIU983060 KSQ983051:KSQ983060 LCM983051:LCM983060 LMI983051:LMI983060 LWE983051:LWE983060 MGA983051:MGA983060 MPW983051:MPW983060 MZS983051:MZS983060 NJO983051:NJO983060 NTK983051:NTK983060 ODG983051:ODG983060 ONC983051:ONC983060 OWY983051:OWY983060 PGU983051:PGU983060 PQQ983051:PQQ983060 QAM983051:QAM983060 QKI983051:QKI983060 QUE983051:QUE983060 REA983051:REA983060 RNW983051:RNW983060 RXS983051:RXS983060 SHO983051:SHO983060 SRK983051:SRK983060 TBG983051:TBG983060 TLC983051:TLC983060 TUY983051:TUY983060 UEU983051:UEU983060 UOQ983051:UOQ983060 UYM983051:UYM983060 VII983051:VII983060 VSE983051:VSE983060 WCA983051:WCA983060 WLW983051:WLW983060 WVS983051:WVS983060 G65547:G65556 JC65547:JC65556 SY65547:SY65556 ACU65547:ACU65556 AMQ65547:AMQ65556 AWM65547:AWM65556 BGI65547:BGI65556 BQE65547:BQE65556 CAA65547:CAA65556 CJW65547:CJW65556 CTS65547:CTS65556 DDO65547:DDO65556 DNK65547:DNK65556 DXG65547:DXG65556 EHC65547:EHC65556 EQY65547:EQY65556 FAU65547:FAU65556 FKQ65547:FKQ65556 FUM65547:FUM65556 GEI65547:GEI65556 GOE65547:GOE65556 GYA65547:GYA65556 HHW65547:HHW65556 HRS65547:HRS65556 IBO65547:IBO65556 ILK65547:ILK65556 IVG65547:IVG65556 JFC65547:JFC65556 JOY65547:JOY65556 JYU65547:JYU65556 KIQ65547:KIQ65556 KSM65547:KSM65556 LCI65547:LCI65556 LME65547:LME65556 LWA65547:LWA65556 MFW65547:MFW65556 MPS65547:MPS65556 MZO65547:MZO65556 NJK65547:NJK65556 NTG65547:NTG65556 ODC65547:ODC65556 OMY65547:OMY65556 OWU65547:OWU65556 PGQ65547:PGQ65556 PQM65547:PQM65556 QAI65547:QAI65556 QKE65547:QKE65556 QUA65547:QUA65556 RDW65547:RDW65556 RNS65547:RNS65556 RXO65547:RXO65556 SHK65547:SHK65556 SRG65547:SRG65556 TBC65547:TBC65556 TKY65547:TKY65556 TUU65547:TUU65556 UEQ65547:UEQ65556 UOM65547:UOM65556 UYI65547:UYI65556 VIE65547:VIE65556 VSA65547:VSA65556 WBW65547:WBW65556 WLS65547:WLS65556 WVO65547:WVO65556 G131083:G131092 JC131083:JC131092 SY131083:SY131092 ACU131083:ACU131092 AMQ131083:AMQ131092 AWM131083:AWM131092 BGI131083:BGI131092 BQE131083:BQE131092 CAA131083:CAA131092 CJW131083:CJW131092 CTS131083:CTS131092 DDO131083:DDO131092 DNK131083:DNK131092 DXG131083:DXG131092 EHC131083:EHC131092 EQY131083:EQY131092 FAU131083:FAU131092 FKQ131083:FKQ131092 FUM131083:FUM131092 GEI131083:GEI131092 GOE131083:GOE131092 GYA131083:GYA131092 HHW131083:HHW131092 HRS131083:HRS131092 IBO131083:IBO131092 ILK131083:ILK131092 IVG131083:IVG131092 JFC131083:JFC131092 JOY131083:JOY131092 JYU131083:JYU131092 KIQ131083:KIQ131092 KSM131083:KSM131092 LCI131083:LCI131092 LME131083:LME131092 LWA131083:LWA131092 MFW131083:MFW131092 MPS131083:MPS131092 MZO131083:MZO131092 NJK131083:NJK131092 NTG131083:NTG131092 ODC131083:ODC131092 OMY131083:OMY131092 OWU131083:OWU131092 PGQ131083:PGQ131092 PQM131083:PQM131092 QAI131083:QAI131092 QKE131083:QKE131092 QUA131083:QUA131092 RDW131083:RDW131092 RNS131083:RNS131092 RXO131083:RXO131092 SHK131083:SHK131092 SRG131083:SRG131092 TBC131083:TBC131092 TKY131083:TKY131092 TUU131083:TUU131092 UEQ131083:UEQ131092 UOM131083:UOM131092 UYI131083:UYI131092 VIE131083:VIE131092 VSA131083:VSA131092 WBW131083:WBW131092 WLS131083:WLS131092 WVO131083:WVO131092 G196619:G196628 JC196619:JC196628 SY196619:SY196628 ACU196619:ACU196628 AMQ196619:AMQ196628 AWM196619:AWM196628 BGI196619:BGI196628 BQE196619:BQE196628 CAA196619:CAA196628 CJW196619:CJW196628 CTS196619:CTS196628 DDO196619:DDO196628 DNK196619:DNK196628 DXG196619:DXG196628 EHC196619:EHC196628 EQY196619:EQY196628 FAU196619:FAU196628 FKQ196619:FKQ196628 FUM196619:FUM196628 GEI196619:GEI196628 GOE196619:GOE196628 GYA196619:GYA196628 HHW196619:HHW196628 HRS196619:HRS196628 IBO196619:IBO196628 ILK196619:ILK196628 IVG196619:IVG196628 JFC196619:JFC196628 JOY196619:JOY196628 JYU196619:JYU196628 KIQ196619:KIQ196628 KSM196619:KSM196628 LCI196619:LCI196628 LME196619:LME196628 LWA196619:LWA196628 MFW196619:MFW196628 MPS196619:MPS196628 MZO196619:MZO196628 NJK196619:NJK196628 NTG196619:NTG196628 ODC196619:ODC196628 OMY196619:OMY196628 OWU196619:OWU196628 PGQ196619:PGQ196628 PQM196619:PQM196628 QAI196619:QAI196628 QKE196619:QKE196628 QUA196619:QUA196628 RDW196619:RDW196628 RNS196619:RNS196628 RXO196619:RXO196628 SHK196619:SHK196628 SRG196619:SRG196628 TBC196619:TBC196628 TKY196619:TKY196628 TUU196619:TUU196628 UEQ196619:UEQ196628 UOM196619:UOM196628 UYI196619:UYI196628 VIE196619:VIE196628 VSA196619:VSA196628 WBW196619:WBW196628 WLS196619:WLS196628 WVO196619:WVO196628 G262155:G262164 JC262155:JC262164 SY262155:SY262164 ACU262155:ACU262164 AMQ262155:AMQ262164 AWM262155:AWM262164 BGI262155:BGI262164 BQE262155:BQE262164 CAA262155:CAA262164 CJW262155:CJW262164 CTS262155:CTS262164 DDO262155:DDO262164 DNK262155:DNK262164 DXG262155:DXG262164 EHC262155:EHC262164 EQY262155:EQY262164 FAU262155:FAU262164 FKQ262155:FKQ262164 FUM262155:FUM262164 GEI262155:GEI262164 GOE262155:GOE262164 GYA262155:GYA262164 HHW262155:HHW262164 HRS262155:HRS262164 IBO262155:IBO262164 ILK262155:ILK262164 IVG262155:IVG262164 JFC262155:JFC262164 JOY262155:JOY262164 JYU262155:JYU262164 KIQ262155:KIQ262164 KSM262155:KSM262164 LCI262155:LCI262164 LME262155:LME262164 LWA262155:LWA262164 MFW262155:MFW262164 MPS262155:MPS262164 MZO262155:MZO262164 NJK262155:NJK262164 NTG262155:NTG262164 ODC262155:ODC262164 OMY262155:OMY262164 OWU262155:OWU262164 PGQ262155:PGQ262164 PQM262155:PQM262164 QAI262155:QAI262164 QKE262155:QKE262164 QUA262155:QUA262164 RDW262155:RDW262164 RNS262155:RNS262164 RXO262155:RXO262164 SHK262155:SHK262164 SRG262155:SRG262164 TBC262155:TBC262164 TKY262155:TKY262164 TUU262155:TUU262164 UEQ262155:UEQ262164 UOM262155:UOM262164 UYI262155:UYI262164 VIE262155:VIE262164 VSA262155:VSA262164 WBW262155:WBW262164 WLS262155:WLS262164 WVO262155:WVO262164 G327691:G327700 JC327691:JC327700 SY327691:SY327700 ACU327691:ACU327700 AMQ327691:AMQ327700 AWM327691:AWM327700 BGI327691:BGI327700 BQE327691:BQE327700 CAA327691:CAA327700 CJW327691:CJW327700 CTS327691:CTS327700 DDO327691:DDO327700 DNK327691:DNK327700 DXG327691:DXG327700 EHC327691:EHC327700 EQY327691:EQY327700 FAU327691:FAU327700 FKQ327691:FKQ327700 FUM327691:FUM327700 GEI327691:GEI327700 GOE327691:GOE327700 GYA327691:GYA327700 HHW327691:HHW327700 HRS327691:HRS327700 IBO327691:IBO327700 ILK327691:ILK327700 IVG327691:IVG327700 JFC327691:JFC327700 JOY327691:JOY327700 JYU327691:JYU327700 KIQ327691:KIQ327700 KSM327691:KSM327700 LCI327691:LCI327700 LME327691:LME327700 LWA327691:LWA327700 MFW327691:MFW327700 MPS327691:MPS327700 MZO327691:MZO327700 NJK327691:NJK327700 NTG327691:NTG327700 ODC327691:ODC327700 OMY327691:OMY327700 OWU327691:OWU327700 PGQ327691:PGQ327700 PQM327691:PQM327700 QAI327691:QAI327700 QKE327691:QKE327700 QUA327691:QUA327700 RDW327691:RDW327700 RNS327691:RNS327700 RXO327691:RXO327700 SHK327691:SHK327700 SRG327691:SRG327700 TBC327691:TBC327700 TKY327691:TKY327700 TUU327691:TUU327700 UEQ327691:UEQ327700 UOM327691:UOM327700 UYI327691:UYI327700 VIE327691:VIE327700 VSA327691:VSA327700 WBW327691:WBW327700 WLS327691:WLS327700 WVO327691:WVO327700 G393227:G393236 JC393227:JC393236 SY393227:SY393236 ACU393227:ACU393236 AMQ393227:AMQ393236 AWM393227:AWM393236 BGI393227:BGI393236 BQE393227:BQE393236 CAA393227:CAA393236 CJW393227:CJW393236 CTS393227:CTS393236 DDO393227:DDO393236 DNK393227:DNK393236 DXG393227:DXG393236 EHC393227:EHC393236 EQY393227:EQY393236 FAU393227:FAU393236 FKQ393227:FKQ393236 FUM393227:FUM393236 GEI393227:GEI393236 GOE393227:GOE393236 GYA393227:GYA393236 HHW393227:HHW393236 HRS393227:HRS393236 IBO393227:IBO393236 ILK393227:ILK393236 IVG393227:IVG393236 JFC393227:JFC393236 JOY393227:JOY393236 JYU393227:JYU393236 KIQ393227:KIQ393236 KSM393227:KSM393236 LCI393227:LCI393236 LME393227:LME393236 LWA393227:LWA393236 MFW393227:MFW393236 MPS393227:MPS393236 MZO393227:MZO393236 NJK393227:NJK393236 NTG393227:NTG393236 ODC393227:ODC393236 OMY393227:OMY393236 OWU393227:OWU393236 PGQ393227:PGQ393236 PQM393227:PQM393236 QAI393227:QAI393236 QKE393227:QKE393236 QUA393227:QUA393236 RDW393227:RDW393236 RNS393227:RNS393236 RXO393227:RXO393236 SHK393227:SHK393236 SRG393227:SRG393236 TBC393227:TBC393236 TKY393227:TKY393236 TUU393227:TUU393236 UEQ393227:UEQ393236 UOM393227:UOM393236 UYI393227:UYI393236 VIE393227:VIE393236 VSA393227:VSA393236 WBW393227:WBW393236 WLS393227:WLS393236 WVO393227:WVO393236 G458763:G458772 JC458763:JC458772 SY458763:SY458772 ACU458763:ACU458772 AMQ458763:AMQ458772 AWM458763:AWM458772 BGI458763:BGI458772 BQE458763:BQE458772 CAA458763:CAA458772 CJW458763:CJW458772 CTS458763:CTS458772 DDO458763:DDO458772 DNK458763:DNK458772 DXG458763:DXG458772 EHC458763:EHC458772 EQY458763:EQY458772 FAU458763:FAU458772 FKQ458763:FKQ458772 FUM458763:FUM458772 GEI458763:GEI458772 GOE458763:GOE458772 GYA458763:GYA458772 HHW458763:HHW458772 HRS458763:HRS458772 IBO458763:IBO458772 ILK458763:ILK458772 IVG458763:IVG458772 JFC458763:JFC458772 JOY458763:JOY458772 JYU458763:JYU458772 KIQ458763:KIQ458772 KSM458763:KSM458772 LCI458763:LCI458772 LME458763:LME458772 LWA458763:LWA458772 MFW458763:MFW458772 MPS458763:MPS458772 MZO458763:MZO458772 NJK458763:NJK458772 NTG458763:NTG458772 ODC458763:ODC458772 OMY458763:OMY458772 OWU458763:OWU458772 PGQ458763:PGQ458772 PQM458763:PQM458772 QAI458763:QAI458772 QKE458763:QKE458772 QUA458763:QUA458772 RDW458763:RDW458772 RNS458763:RNS458772 RXO458763:RXO458772 SHK458763:SHK458772 SRG458763:SRG458772 TBC458763:TBC458772 TKY458763:TKY458772 TUU458763:TUU458772 UEQ458763:UEQ458772 UOM458763:UOM458772 UYI458763:UYI458772 VIE458763:VIE458772 VSA458763:VSA458772 WBW458763:WBW458772 WLS458763:WLS458772 WVO458763:WVO458772 G524299:G524308 JC524299:JC524308 SY524299:SY524308 ACU524299:ACU524308 AMQ524299:AMQ524308 AWM524299:AWM524308 BGI524299:BGI524308 BQE524299:BQE524308 CAA524299:CAA524308 CJW524299:CJW524308 CTS524299:CTS524308 DDO524299:DDO524308 DNK524299:DNK524308 DXG524299:DXG524308 EHC524299:EHC524308 EQY524299:EQY524308 FAU524299:FAU524308 FKQ524299:FKQ524308 FUM524299:FUM524308 GEI524299:GEI524308 GOE524299:GOE524308 GYA524299:GYA524308 HHW524299:HHW524308 HRS524299:HRS524308 IBO524299:IBO524308 ILK524299:ILK524308 IVG524299:IVG524308 JFC524299:JFC524308 JOY524299:JOY524308 JYU524299:JYU524308 KIQ524299:KIQ524308 KSM524299:KSM524308 LCI524299:LCI524308 LME524299:LME524308 LWA524299:LWA524308 MFW524299:MFW524308 MPS524299:MPS524308 MZO524299:MZO524308 NJK524299:NJK524308 NTG524299:NTG524308 ODC524299:ODC524308 OMY524299:OMY524308 OWU524299:OWU524308 PGQ524299:PGQ524308 PQM524299:PQM524308 QAI524299:QAI524308 QKE524299:QKE524308 QUA524299:QUA524308 RDW524299:RDW524308 RNS524299:RNS524308 RXO524299:RXO524308 SHK524299:SHK524308 SRG524299:SRG524308 TBC524299:TBC524308 TKY524299:TKY524308 TUU524299:TUU524308 UEQ524299:UEQ524308 UOM524299:UOM524308 UYI524299:UYI524308 VIE524299:VIE524308 VSA524299:VSA524308 WBW524299:WBW524308 WLS524299:WLS524308 WVO524299:WVO524308 G589835:G589844 JC589835:JC589844 SY589835:SY589844 ACU589835:ACU589844 AMQ589835:AMQ589844 AWM589835:AWM589844 BGI589835:BGI589844 BQE589835:BQE589844 CAA589835:CAA589844 CJW589835:CJW589844 CTS589835:CTS589844 DDO589835:DDO589844 DNK589835:DNK589844 DXG589835:DXG589844 EHC589835:EHC589844 EQY589835:EQY589844 FAU589835:FAU589844 FKQ589835:FKQ589844 FUM589835:FUM589844 GEI589835:GEI589844 GOE589835:GOE589844 GYA589835:GYA589844 HHW589835:HHW589844 HRS589835:HRS589844 IBO589835:IBO589844 ILK589835:ILK589844 IVG589835:IVG589844 JFC589835:JFC589844 JOY589835:JOY589844 JYU589835:JYU589844 KIQ589835:KIQ589844 KSM589835:KSM589844 LCI589835:LCI589844 LME589835:LME589844 LWA589835:LWA589844 MFW589835:MFW589844 MPS589835:MPS589844 MZO589835:MZO589844 NJK589835:NJK589844 NTG589835:NTG589844 ODC589835:ODC589844 OMY589835:OMY589844 OWU589835:OWU589844 PGQ589835:PGQ589844 PQM589835:PQM589844 QAI589835:QAI589844 QKE589835:QKE589844 QUA589835:QUA589844 RDW589835:RDW589844 RNS589835:RNS589844 RXO589835:RXO589844 SHK589835:SHK589844 SRG589835:SRG589844 TBC589835:TBC589844 TKY589835:TKY589844 TUU589835:TUU589844 UEQ589835:UEQ589844 UOM589835:UOM589844 UYI589835:UYI589844 VIE589835:VIE589844 VSA589835:VSA589844 WBW589835:WBW589844 WLS589835:WLS589844 WVO589835:WVO589844 G655371:G655380 JC655371:JC655380 SY655371:SY655380 ACU655371:ACU655380 AMQ655371:AMQ655380 AWM655371:AWM655380 BGI655371:BGI655380 BQE655371:BQE655380 CAA655371:CAA655380 CJW655371:CJW655380 CTS655371:CTS655380 DDO655371:DDO655380 DNK655371:DNK655380 DXG655371:DXG655380 EHC655371:EHC655380 EQY655371:EQY655380 FAU655371:FAU655380 FKQ655371:FKQ655380 FUM655371:FUM655380 GEI655371:GEI655380 GOE655371:GOE655380 GYA655371:GYA655380 HHW655371:HHW655380 HRS655371:HRS655380 IBO655371:IBO655380 ILK655371:ILK655380 IVG655371:IVG655380 JFC655371:JFC655380 JOY655371:JOY655380 JYU655371:JYU655380 KIQ655371:KIQ655380 KSM655371:KSM655380 LCI655371:LCI655380 LME655371:LME655380 LWA655371:LWA655380 MFW655371:MFW655380 MPS655371:MPS655380 MZO655371:MZO655380 NJK655371:NJK655380 NTG655371:NTG655380 ODC655371:ODC655380 OMY655371:OMY655380 OWU655371:OWU655380 PGQ655371:PGQ655380 PQM655371:PQM655380 QAI655371:QAI655380 QKE655371:QKE655380 QUA655371:QUA655380 RDW655371:RDW655380 RNS655371:RNS655380 RXO655371:RXO655380 SHK655371:SHK655380 SRG655371:SRG655380 TBC655371:TBC655380 TKY655371:TKY655380 TUU655371:TUU655380 UEQ655371:UEQ655380 UOM655371:UOM655380 UYI655371:UYI655380 VIE655371:VIE655380 VSA655371:VSA655380 WBW655371:WBW655380 WLS655371:WLS655380 WVO655371:WVO655380 G720907:G720916 JC720907:JC720916 SY720907:SY720916 ACU720907:ACU720916 AMQ720907:AMQ720916 AWM720907:AWM720916 BGI720907:BGI720916 BQE720907:BQE720916 CAA720907:CAA720916 CJW720907:CJW720916 CTS720907:CTS720916 DDO720907:DDO720916 DNK720907:DNK720916 DXG720907:DXG720916 EHC720907:EHC720916 EQY720907:EQY720916 FAU720907:FAU720916 FKQ720907:FKQ720916 FUM720907:FUM720916 GEI720907:GEI720916 GOE720907:GOE720916 GYA720907:GYA720916 HHW720907:HHW720916 HRS720907:HRS720916 IBO720907:IBO720916 ILK720907:ILK720916 IVG720907:IVG720916 JFC720907:JFC720916 JOY720907:JOY720916 JYU720907:JYU720916 KIQ720907:KIQ720916 KSM720907:KSM720916 LCI720907:LCI720916 LME720907:LME720916 LWA720907:LWA720916 MFW720907:MFW720916 MPS720907:MPS720916 MZO720907:MZO720916 NJK720907:NJK720916 NTG720907:NTG720916 ODC720907:ODC720916 OMY720907:OMY720916 OWU720907:OWU720916 PGQ720907:PGQ720916 PQM720907:PQM720916 QAI720907:QAI720916 QKE720907:QKE720916 QUA720907:QUA720916 RDW720907:RDW720916 RNS720907:RNS720916 RXO720907:RXO720916 SHK720907:SHK720916 SRG720907:SRG720916 TBC720907:TBC720916 TKY720907:TKY720916 TUU720907:TUU720916 UEQ720907:UEQ720916 UOM720907:UOM720916 UYI720907:UYI720916 VIE720907:VIE720916 VSA720907:VSA720916 WBW720907:WBW720916 WLS720907:WLS720916 WVO720907:WVO720916 G786443:G786452 JC786443:JC786452 SY786443:SY786452 ACU786443:ACU786452 AMQ786443:AMQ786452 AWM786443:AWM786452 BGI786443:BGI786452 BQE786443:BQE786452 CAA786443:CAA786452 CJW786443:CJW786452 CTS786443:CTS786452 DDO786443:DDO786452 DNK786443:DNK786452 DXG786443:DXG786452 EHC786443:EHC786452 EQY786443:EQY786452 FAU786443:FAU786452 FKQ786443:FKQ786452 FUM786443:FUM786452 GEI786443:GEI786452 GOE786443:GOE786452 GYA786443:GYA786452 HHW786443:HHW786452 HRS786443:HRS786452 IBO786443:IBO786452 ILK786443:ILK786452 IVG786443:IVG786452 JFC786443:JFC786452 JOY786443:JOY786452 JYU786443:JYU786452 KIQ786443:KIQ786452 KSM786443:KSM786452 LCI786443:LCI786452 LME786443:LME786452 LWA786443:LWA786452 MFW786443:MFW786452 MPS786443:MPS786452 MZO786443:MZO786452 NJK786443:NJK786452 NTG786443:NTG786452 ODC786443:ODC786452 OMY786443:OMY786452 OWU786443:OWU786452 PGQ786443:PGQ786452 PQM786443:PQM786452 QAI786443:QAI786452 QKE786443:QKE786452 QUA786443:QUA786452 RDW786443:RDW786452 RNS786443:RNS786452 RXO786443:RXO786452 SHK786443:SHK786452 SRG786443:SRG786452 TBC786443:TBC786452 TKY786443:TKY786452 TUU786443:TUU786452 UEQ786443:UEQ786452 UOM786443:UOM786452 UYI786443:UYI786452 VIE786443:VIE786452 VSA786443:VSA786452 WBW786443:WBW786452 WLS786443:WLS786452 WVO786443:WVO786452 G851979:G851988 JC851979:JC851988 SY851979:SY851988 ACU851979:ACU851988 AMQ851979:AMQ851988 AWM851979:AWM851988 BGI851979:BGI851988 BQE851979:BQE851988 CAA851979:CAA851988 CJW851979:CJW851988 CTS851979:CTS851988 DDO851979:DDO851988 DNK851979:DNK851988 DXG851979:DXG851988 EHC851979:EHC851988 EQY851979:EQY851988 FAU851979:FAU851988 FKQ851979:FKQ851988 FUM851979:FUM851988 GEI851979:GEI851988 GOE851979:GOE851988 GYA851979:GYA851988 HHW851979:HHW851988 HRS851979:HRS851988 IBO851979:IBO851988 ILK851979:ILK851988 IVG851979:IVG851988 JFC851979:JFC851988 JOY851979:JOY851988 JYU851979:JYU851988 KIQ851979:KIQ851988 KSM851979:KSM851988 LCI851979:LCI851988 LME851979:LME851988 LWA851979:LWA851988 MFW851979:MFW851988 MPS851979:MPS851988 MZO851979:MZO851988 NJK851979:NJK851988 NTG851979:NTG851988 ODC851979:ODC851988 OMY851979:OMY851988 OWU851979:OWU851988 PGQ851979:PGQ851988 PQM851979:PQM851988 QAI851979:QAI851988 QKE851979:QKE851988 QUA851979:QUA851988 RDW851979:RDW851988 RNS851979:RNS851988 RXO851979:RXO851988 SHK851979:SHK851988 SRG851979:SRG851988 TBC851979:TBC851988 TKY851979:TKY851988 TUU851979:TUU851988 UEQ851979:UEQ851988 UOM851979:UOM851988 UYI851979:UYI851988 VIE851979:VIE851988 VSA851979:VSA851988 WBW851979:WBW851988 WLS851979:WLS851988 WVO851979:WVO851988 G917515:G917524 JC917515:JC917524 SY917515:SY917524 ACU917515:ACU917524 AMQ917515:AMQ917524 AWM917515:AWM917524 BGI917515:BGI917524 BQE917515:BQE917524 CAA917515:CAA917524 CJW917515:CJW917524 CTS917515:CTS917524 DDO917515:DDO917524 DNK917515:DNK917524 DXG917515:DXG917524 EHC917515:EHC917524 EQY917515:EQY917524 FAU917515:FAU917524 FKQ917515:FKQ917524 FUM917515:FUM917524 GEI917515:GEI917524 GOE917515:GOE917524 GYA917515:GYA917524 HHW917515:HHW917524 HRS917515:HRS917524 IBO917515:IBO917524 ILK917515:ILK917524 IVG917515:IVG917524 JFC917515:JFC917524 JOY917515:JOY917524 JYU917515:JYU917524 KIQ917515:KIQ917524 KSM917515:KSM917524 LCI917515:LCI917524 LME917515:LME917524 LWA917515:LWA917524 MFW917515:MFW917524 MPS917515:MPS917524 MZO917515:MZO917524 NJK917515:NJK917524 NTG917515:NTG917524 ODC917515:ODC917524 OMY917515:OMY917524 OWU917515:OWU917524 PGQ917515:PGQ917524 PQM917515:PQM917524 QAI917515:QAI917524 QKE917515:QKE917524 QUA917515:QUA917524 RDW917515:RDW917524 RNS917515:RNS917524 RXO917515:RXO917524 SHK917515:SHK917524 SRG917515:SRG917524 TBC917515:TBC917524 TKY917515:TKY917524 TUU917515:TUU917524 UEQ917515:UEQ917524 UOM917515:UOM917524 UYI917515:UYI917524 VIE917515:VIE917524 VSA917515:VSA917524 WBW917515:WBW917524 WLS917515:WLS917524 WVO917515:WVO917524 G983051:G983060 JC983051:JC983060 SY983051:SY983060 ACU983051:ACU983060 AMQ983051:AMQ983060 AWM983051:AWM983060 BGI983051:BGI983060 BQE983051:BQE983060 CAA983051:CAA983060 CJW983051:CJW983060 CTS983051:CTS983060 DDO983051:DDO983060 DNK983051:DNK983060 DXG983051:DXG983060 EHC983051:EHC983060 EQY983051:EQY983060 FAU983051:FAU983060 FKQ983051:FKQ983060 FUM983051:FUM983060 GEI983051:GEI983060 GOE983051:GOE983060 GYA983051:GYA983060 HHW983051:HHW983060 HRS983051:HRS983060 IBO983051:IBO983060 ILK983051:ILK983060 IVG983051:IVG983060 JFC983051:JFC983060 JOY983051:JOY983060 JYU983051:JYU983060 KIQ983051:KIQ983060 KSM983051:KSM983060 LCI983051:LCI983060 LME983051:LME983060 LWA983051:LWA983060 MFW983051:MFW983060 MPS983051:MPS983060 MZO983051:MZO983060 NJK983051:NJK983060 NTG983051:NTG983060 ODC983051:ODC983060 OMY983051:OMY983060 OWU983051:OWU983060 PGQ983051:PGQ983060 PQM983051:PQM983060 QAI983051:QAI983060 QKE983051:QKE983060 QUA983051:QUA983060 RDW983051:RDW983060 RNS983051:RNS983060 RXO983051:RXO983060 SHK983051:SHK983060 SRG983051:SRG983060 TBC983051:TBC983060 TKY983051:TKY983060 TUU983051:TUU983060 UEQ983051:UEQ983060 UOM983051:UOM983060 UYI983051:UYI983060 VIE983051:VIE983060 VSA983051:VSA983060 WBW983051:WBW983060 WLS983051:WLS983060 WVO983051:WVO983060 WLS11:WLS38 WBW11:WBW38 VSA11:VSA38 VIE11:VIE38 UYI11:UYI38 UOM11:UOM38 UEQ11:UEQ38 TUU11:TUU38 TKY11:TKY38 TBC11:TBC38 SRG11:SRG38 SHK11:SHK38 RXO11:RXO38 RNS11:RNS38 RDW11:RDW38 QUA11:QUA38 QKE11:QKE38 QAI11:QAI38 PQM11:PQM38 PGQ11:PGQ38 OWU11:OWU38 OMY11:OMY38 ODC11:ODC38 NTG11:NTG38 NJK11:NJK38 MZO11:MZO38 MPS11:MPS38 MFW11:MFW38 LWA11:LWA38 LME11:LME38 LCI11:LCI38 KSM11:KSM38 KIQ11:KIQ38 JYU11:JYU38 JOY11:JOY38 JFC11:JFC38 IVG11:IVG38 ILK11:ILK38 IBO11:IBO38 HRS11:HRS38 HHW11:HHW38 GYA11:GYA38 GOE11:GOE38 GEI11:GEI38 FUM11:FUM38 FKQ11:FKQ38 FAU11:FAU38 EQY11:EQY38 EHC11:EHC38 DXG11:DXG38 DNK11:DNK38 DDO11:DDO38 CTS11:CTS38 CJW11:CJW38 CAA11:CAA38 BQE11:BQE38 BGI11:BGI38 AWM11:AWM38 AMQ11:AMQ38 ACU11:ACU38 SY11:SY38 JC11:JC38 G11:G38 WVS11:WVS38 WLW11:WLW38 WCA11:WCA38 VSE11:VSE38 VII11:VII38 UYM11:UYM38 UOQ11:UOQ38 UEU11:UEU38 TUY11:TUY38 TLC11:TLC38 TBG11:TBG38 SRK11:SRK38 SHO11:SHO38 RXS11:RXS38 RNW11:RNW38 REA11:REA38 QUE11:QUE38 QKI11:QKI38 QAM11:QAM38 PQQ11:PQQ38 PGU11:PGU38 OWY11:OWY38 ONC11:ONC38 ODG11:ODG38 NTK11:NTK38 NJO11:NJO38 MZS11:MZS38 MPW11:MPW38 MGA11:MGA38 LWE11:LWE38 LMI11:LMI38 LCM11:LCM38 KSQ11:KSQ38 KIU11:KIU38 JYY11:JYY38 JPC11:JPC38 JFG11:JFG38 IVK11:IVK38 ILO11:ILO38 IBS11:IBS38 HRW11:HRW38 HIA11:HIA38 GYE11:GYE38 GOI11:GOI38 GEM11:GEM38 FUQ11:FUQ38 FKU11:FKU38 FAY11:FAY38 ERC11:ERC38 EHG11:EHG38 DXK11:DXK38 DNO11:DNO38 DDS11:DDS38 CTW11:CTW38 CKA11:CKA38 CAE11:CAE38 BQI11:BQI38 BGM11:BGM38 AWQ11:AWQ38 AMU11:AMU38 ACY11:ACY38 TC11:TC38 JG11:JG38 K11:K38 WVO11:WVO38" xr:uid="{3147FAA8-A8FD-4B3E-BD57-374DF6C960FE}">
      <formula1>"Pass,Fail,NA"</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0379E-3853-4C3D-AF86-3D25358FBBA1}">
  <dimension ref="A1:P17"/>
  <sheetViews>
    <sheetView topLeftCell="A12" workbookViewId="0">
      <selection activeCell="B22" sqref="B22"/>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3" t="s">
        <v>29</v>
      </c>
      <c r="B3" s="143"/>
      <c r="C3" s="143"/>
      <c r="D3" s="143"/>
      <c r="F3" s="139" t="s">
        <v>30</v>
      </c>
      <c r="G3" s="139"/>
      <c r="H3" s="139"/>
      <c r="J3" s="139" t="s">
        <v>31</v>
      </c>
      <c r="K3" s="139"/>
      <c r="L3" s="139"/>
    </row>
    <row r="4" spans="1:16" ht="16.5">
      <c r="A4" s="59" t="s">
        <v>32</v>
      </c>
      <c r="B4" s="59"/>
      <c r="C4" s="60" t="s">
        <v>518</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90" customHeight="1">
      <c r="A5" s="59" t="s">
        <v>33</v>
      </c>
      <c r="B5" s="59"/>
      <c r="C5" s="142" t="s">
        <v>519</v>
      </c>
      <c r="D5" s="142"/>
      <c r="E5" s="65"/>
      <c r="F5" s="141"/>
      <c r="G5" s="66">
        <f>COUNTIF(G10:G17,"Fail")</f>
        <v>0</v>
      </c>
      <c r="H5" s="63" t="s">
        <v>13</v>
      </c>
      <c r="I5" s="65"/>
      <c r="J5" s="141"/>
      <c r="K5" s="66">
        <f>COUNTIF(K10:K17,"Fail")</f>
        <v>0</v>
      </c>
      <c r="L5" s="63" t="s">
        <v>13</v>
      </c>
      <c r="M5" s="67"/>
      <c r="N5" s="61"/>
      <c r="O5" s="58"/>
      <c r="P5" s="58"/>
    </row>
    <row r="6" spans="1:16" ht="16.5">
      <c r="A6" s="68" t="s">
        <v>34</v>
      </c>
      <c r="B6" s="68"/>
      <c r="C6" s="142" t="s">
        <v>163</v>
      </c>
      <c r="D6" s="142"/>
      <c r="E6" s="65"/>
      <c r="F6" s="141"/>
      <c r="G6" s="66">
        <f>COUNTIF(G10:G17,"NA")</f>
        <v>0</v>
      </c>
      <c r="H6" s="63" t="s">
        <v>14</v>
      </c>
      <c r="I6" s="65"/>
      <c r="J6" s="141"/>
      <c r="K6" s="66">
        <f>COUNTIF(K10:K17,"NA")</f>
        <v>0</v>
      </c>
      <c r="L6" s="63" t="s">
        <v>14</v>
      </c>
      <c r="M6" s="67"/>
      <c r="N6" s="61"/>
      <c r="O6" s="58"/>
      <c r="P6" s="58"/>
    </row>
    <row r="7" spans="1:16" ht="16.5">
      <c r="A7" s="68" t="s">
        <v>46</v>
      </c>
      <c r="B7" s="68"/>
      <c r="C7" s="142"/>
      <c r="D7" s="142"/>
      <c r="E7" s="65"/>
      <c r="F7" s="141"/>
      <c r="G7" s="66">
        <f>COUNTA(G10:G17)</f>
        <v>0</v>
      </c>
      <c r="H7" s="63" t="s">
        <v>35</v>
      </c>
      <c r="I7" s="65"/>
      <c r="J7" s="141"/>
      <c r="K7" s="66">
        <f>COUNTA(K10:K17)</f>
        <v>0</v>
      </c>
      <c r="L7" s="63" t="s">
        <v>36</v>
      </c>
      <c r="M7" s="67"/>
      <c r="N7" s="61"/>
      <c r="O7" s="58"/>
      <c r="P7" s="58"/>
    </row>
    <row r="8" spans="1:16" ht="16.5">
      <c r="A8" s="68" t="s">
        <v>455</v>
      </c>
      <c r="B8" s="114"/>
      <c r="C8" s="69"/>
      <c r="D8" s="69"/>
      <c r="E8" s="70"/>
      <c r="F8" s="69"/>
      <c r="G8" s="66">
        <f>COUNTA($A11:$A17)</f>
        <v>5</v>
      </c>
      <c r="H8" s="63" t="s">
        <v>37</v>
      </c>
      <c r="I8" s="70"/>
      <c r="J8" s="69"/>
      <c r="K8" s="66">
        <f>COUNTA($A11:$A17)</f>
        <v>5</v>
      </c>
      <c r="L8" s="63" t="s">
        <v>37</v>
      </c>
      <c r="M8" s="70"/>
      <c r="N8" s="70"/>
      <c r="O8" s="58"/>
      <c r="P8" s="58"/>
    </row>
    <row r="9" spans="1:16" ht="33">
      <c r="A9" s="71" t="s">
        <v>38</v>
      </c>
      <c r="B9" s="71" t="s">
        <v>39</v>
      </c>
      <c r="C9" s="71" t="s">
        <v>40</v>
      </c>
      <c r="D9" s="71" t="s">
        <v>41</v>
      </c>
      <c r="E9" s="66"/>
      <c r="F9" s="71" t="s">
        <v>42</v>
      </c>
      <c r="G9" s="71" t="s">
        <v>43</v>
      </c>
      <c r="H9" s="71" t="s">
        <v>44</v>
      </c>
      <c r="I9" s="72"/>
      <c r="J9" s="71" t="s">
        <v>42</v>
      </c>
      <c r="K9" s="71" t="s">
        <v>43</v>
      </c>
      <c r="L9" s="71" t="s">
        <v>44</v>
      </c>
      <c r="M9" s="73"/>
      <c r="N9" s="73"/>
      <c r="O9" s="74"/>
      <c r="P9" s="74"/>
    </row>
    <row r="10" spans="1:16" ht="16.5">
      <c r="A10" s="71"/>
      <c r="B10" s="136" t="s">
        <v>518</v>
      </c>
      <c r="C10" s="136"/>
      <c r="D10" s="137"/>
      <c r="E10" s="75"/>
      <c r="F10" s="76"/>
      <c r="G10" s="77"/>
      <c r="H10" s="78"/>
      <c r="I10" s="75"/>
      <c r="J10" s="79"/>
      <c r="K10" s="79"/>
      <c r="L10" s="80"/>
      <c r="M10" s="81"/>
      <c r="N10" s="81"/>
      <c r="O10" s="74"/>
      <c r="P10" s="74"/>
    </row>
    <row r="11" spans="1:16" ht="66">
      <c r="A11" s="82" t="s">
        <v>528</v>
      </c>
      <c r="B11" s="83" t="s">
        <v>520</v>
      </c>
      <c r="C11" s="83" t="s">
        <v>521</v>
      </c>
      <c r="D11" s="83"/>
      <c r="E11" s="64"/>
      <c r="F11" s="83"/>
      <c r="G11" s="84"/>
      <c r="H11" s="83"/>
      <c r="I11" s="85"/>
      <c r="J11" s="83"/>
      <c r="K11" s="84"/>
      <c r="L11" s="83"/>
      <c r="M11" s="86"/>
      <c r="N11" s="86"/>
      <c r="O11" s="74"/>
      <c r="P11" s="74"/>
    </row>
    <row r="12" spans="1:16" s="101" customFormat="1" ht="82.5">
      <c r="A12" s="82" t="s">
        <v>529</v>
      </c>
      <c r="B12" s="83" t="s">
        <v>525</v>
      </c>
      <c r="C12" s="83" t="s">
        <v>551</v>
      </c>
      <c r="D12" s="83" t="s">
        <v>522</v>
      </c>
      <c r="E12" s="64"/>
      <c r="F12" s="83"/>
      <c r="G12" s="84"/>
      <c r="H12" s="83"/>
      <c r="I12" s="85"/>
      <c r="J12" s="83"/>
      <c r="K12" s="84"/>
      <c r="L12" s="83"/>
      <c r="M12" s="85"/>
      <c r="N12" s="85"/>
    </row>
    <row r="13" spans="1:16" s="101" customFormat="1" ht="82.5">
      <c r="A13" s="82" t="s">
        <v>530</v>
      </c>
      <c r="B13" s="83" t="s">
        <v>524</v>
      </c>
      <c r="C13" s="83" t="s">
        <v>550</v>
      </c>
      <c r="D13" s="83" t="s">
        <v>523</v>
      </c>
      <c r="E13" s="64"/>
      <c r="F13" s="83"/>
      <c r="G13" s="84"/>
      <c r="H13" s="83"/>
      <c r="I13" s="85"/>
      <c r="J13" s="83"/>
      <c r="K13" s="84"/>
      <c r="L13" s="83"/>
      <c r="M13" s="85"/>
      <c r="N13" s="85"/>
    </row>
    <row r="14" spans="1:16" s="101" customFormat="1" ht="66">
      <c r="A14" s="82" t="s">
        <v>531</v>
      </c>
      <c r="B14" s="83" t="s">
        <v>526</v>
      </c>
      <c r="C14" s="83" t="s">
        <v>549</v>
      </c>
      <c r="D14" s="83" t="s">
        <v>527</v>
      </c>
      <c r="E14" s="64"/>
      <c r="F14" s="83"/>
      <c r="G14" s="84"/>
      <c r="H14" s="83"/>
      <c r="I14" s="85"/>
      <c r="J14" s="83"/>
      <c r="K14" s="84"/>
      <c r="L14" s="83"/>
      <c r="M14" s="85"/>
      <c r="N14" s="85"/>
    </row>
    <row r="15" spans="1:16" s="101" customFormat="1" ht="82.5">
      <c r="A15" s="82" t="s">
        <v>554</v>
      </c>
      <c r="B15" s="83" t="s">
        <v>548</v>
      </c>
      <c r="C15" s="83" t="s">
        <v>552</v>
      </c>
      <c r="D15" s="83" t="s">
        <v>553</v>
      </c>
      <c r="E15" s="64"/>
      <c r="F15" s="83"/>
      <c r="G15" s="84"/>
      <c r="H15" s="83"/>
      <c r="I15" s="85"/>
      <c r="J15" s="83"/>
      <c r="K15" s="84"/>
      <c r="L15" s="83"/>
      <c r="M15" s="85"/>
      <c r="N15" s="85"/>
    </row>
    <row r="16" spans="1:16" ht="16.5">
      <c r="A16" s="82"/>
      <c r="B16" s="116"/>
      <c r="C16" s="116"/>
      <c r="D16" s="117"/>
      <c r="E16" s="64"/>
      <c r="F16" s="118"/>
      <c r="G16" s="119"/>
      <c r="H16" s="117"/>
      <c r="I16" s="85"/>
      <c r="J16" s="83"/>
      <c r="K16" s="84"/>
      <c r="L16" s="83"/>
      <c r="M16" s="86"/>
      <c r="N16" s="86"/>
      <c r="O16" s="74"/>
      <c r="P16" s="74"/>
    </row>
    <row r="17" spans="1:16" ht="16.5">
      <c r="A17" s="82"/>
      <c r="B17" s="116"/>
      <c r="C17" s="116"/>
      <c r="D17" s="117"/>
      <c r="E17" s="64"/>
      <c r="F17" s="118"/>
      <c r="G17" s="119"/>
      <c r="H17" s="117"/>
      <c r="I17" s="85"/>
      <c r="J17" s="83"/>
      <c r="K17" s="84"/>
      <c r="L17" s="83"/>
      <c r="M17" s="86"/>
      <c r="N17" s="86"/>
      <c r="O17" s="74"/>
      <c r="P17"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D11:D17 F11:F17 H11:H17 L11:L17 B12:D15 J10:J17">
    <cfRule type="expression" dxfId="175" priority="28" stopIfTrue="1">
      <formula>#REF!="Pass"</formula>
    </cfRule>
  </conditionalFormatting>
  <conditionalFormatting sqref="B11:C11">
    <cfRule type="expression" dxfId="174" priority="29" stopIfTrue="1">
      <formula>#REF!="NA"</formula>
    </cfRule>
  </conditionalFormatting>
  <conditionalFormatting sqref="B16:C17">
    <cfRule type="expression" dxfId="173" priority="13" stopIfTrue="1">
      <formula>#REF!="Pass"</formula>
    </cfRule>
    <cfRule type="expression" dxfId="172" priority="14" stopIfTrue="1">
      <formula>#REF!="NA"</formula>
    </cfRule>
  </conditionalFormatting>
  <conditionalFormatting sqref="C11:D11">
    <cfRule type="expression" dxfId="171" priority="26" stopIfTrue="1">
      <formula>#REF!="Pass"</formula>
    </cfRule>
    <cfRule type="expression" dxfId="170" priority="27" stopIfTrue="1">
      <formula>#REF!="NA"</formula>
    </cfRule>
  </conditionalFormatting>
  <conditionalFormatting sqref="C16:D17">
    <cfRule type="expression" dxfId="169" priority="8" stopIfTrue="1">
      <formula>#REF!="Pass"</formula>
    </cfRule>
    <cfRule type="expression" dxfId="168" priority="9" stopIfTrue="1">
      <formula>#REF!="NA"</formula>
    </cfRule>
  </conditionalFormatting>
  <conditionalFormatting sqref="D11:D14 F11:F17 H11:H17 L11:L17 B12:D15">
    <cfRule type="expression" dxfId="167" priority="25" stopIfTrue="1">
      <formula>#REF!="NA"</formula>
    </cfRule>
  </conditionalFormatting>
  <conditionalFormatting sqref="D16:D17">
    <cfRule type="expression" dxfId="166" priority="3" stopIfTrue="1">
      <formula>#REF!="NA"</formula>
    </cfRule>
  </conditionalFormatting>
  <conditionalFormatting sqref="E10:E17 I11:I17 M11:N17">
    <cfRule type="expression" dxfId="165" priority="1" stopIfTrue="1">
      <formula>#REF!="Pass"</formula>
    </cfRule>
  </conditionalFormatting>
  <conditionalFormatting sqref="G10">
    <cfRule type="expression" dxfId="164" priority="18" stopIfTrue="1">
      <formula>#REF!="Pass"</formula>
    </cfRule>
    <cfRule type="expression" dxfId="163" priority="19" stopIfTrue="1">
      <formula>#REF!="NA"</formula>
    </cfRule>
    <cfRule type="expression" dxfId="162" priority="20" stopIfTrue="1">
      <formula>#REF!="Pass"</formula>
    </cfRule>
    <cfRule type="expression" dxfId="161" priority="21" stopIfTrue="1">
      <formula>#REF!="NA"</formula>
    </cfRule>
  </conditionalFormatting>
  <conditionalFormatting sqref="G11:G17 K11:K17">
    <cfRule type="cellIs" dxfId="160" priority="23" stopIfTrue="1" operator="equal">
      <formula>"Fail"</formula>
    </cfRule>
    <cfRule type="cellIs" dxfId="159" priority="24" stopIfTrue="1" operator="equal">
      <formula>"Pass"</formula>
    </cfRule>
  </conditionalFormatting>
  <conditionalFormatting sqref="H10:I10">
    <cfRule type="expression" dxfId="158" priority="22" stopIfTrue="1">
      <formula>#REF!="Pass"</formula>
    </cfRule>
  </conditionalFormatting>
  <conditionalFormatting sqref="J10:J11">
    <cfRule type="expression" dxfId="157" priority="6" stopIfTrue="1">
      <formula>#REF!="Pass"</formula>
    </cfRule>
  </conditionalFormatting>
  <conditionalFormatting sqref="J10:J17">
    <cfRule type="expression" dxfId="156" priority="7" stopIfTrue="1">
      <formula>#REF!="NA"</formula>
    </cfRule>
  </conditionalFormatting>
  <conditionalFormatting sqref="J16:J17">
    <cfRule type="expression" dxfId="155" priority="4" stopIfTrue="1">
      <formula>#REF!="Pass"</formula>
    </cfRule>
    <cfRule type="expression" dxfId="154" priority="5" stopIfTrue="1">
      <formula>#REF!="NA"</formula>
    </cfRule>
  </conditionalFormatting>
  <conditionalFormatting sqref="L10:N10">
    <cfRule type="expression" dxfId="153" priority="17" stopIfTrue="1">
      <formula>#REF!="Pass"</formula>
    </cfRule>
  </conditionalFormatting>
  <dataValidations count="1">
    <dataValidation type="list" allowBlank="1" showInputMessage="1" showErrorMessage="1" sqref="K65525:K65534 JG65525:JG65534 TC65525:TC65534 ACY65525:ACY65534 AMU65525:AMU65534 AWQ65525:AWQ65534 BGM65525:BGM65534 BQI65525:BQI65534 CAE65525:CAE65534 CKA65525:CKA65534 CTW65525:CTW65534 DDS65525:DDS65534 DNO65525:DNO65534 DXK65525:DXK65534 EHG65525:EHG65534 ERC65525:ERC65534 FAY65525:FAY65534 FKU65525:FKU65534 FUQ65525:FUQ65534 GEM65525:GEM65534 GOI65525:GOI65534 GYE65525:GYE65534 HIA65525:HIA65534 HRW65525:HRW65534 IBS65525:IBS65534 ILO65525:ILO65534 IVK65525:IVK65534 JFG65525:JFG65534 JPC65525:JPC65534 JYY65525:JYY65534 KIU65525:KIU65534 KSQ65525:KSQ65534 LCM65525:LCM65534 LMI65525:LMI65534 LWE65525:LWE65534 MGA65525:MGA65534 MPW65525:MPW65534 MZS65525:MZS65534 NJO65525:NJO65534 NTK65525:NTK65534 ODG65525:ODG65534 ONC65525:ONC65534 OWY65525:OWY65534 PGU65525:PGU65534 PQQ65525:PQQ65534 QAM65525:QAM65534 QKI65525:QKI65534 QUE65525:QUE65534 REA65525:REA65534 RNW65525:RNW65534 RXS65525:RXS65534 SHO65525:SHO65534 SRK65525:SRK65534 TBG65525:TBG65534 TLC65525:TLC65534 TUY65525:TUY65534 UEU65525:UEU65534 UOQ65525:UOQ65534 UYM65525:UYM65534 VII65525:VII65534 VSE65525:VSE65534 WCA65525:WCA65534 WLW65525:WLW65534 WVS65525:WVS65534 K131061:K131070 JG131061:JG131070 TC131061:TC131070 ACY131061:ACY131070 AMU131061:AMU131070 AWQ131061:AWQ131070 BGM131061:BGM131070 BQI131061:BQI131070 CAE131061:CAE131070 CKA131061:CKA131070 CTW131061:CTW131070 DDS131061:DDS131070 DNO131061:DNO131070 DXK131061:DXK131070 EHG131061:EHG131070 ERC131061:ERC131070 FAY131061:FAY131070 FKU131061:FKU131070 FUQ131061:FUQ131070 GEM131061:GEM131070 GOI131061:GOI131070 GYE131061:GYE131070 HIA131061:HIA131070 HRW131061:HRW131070 IBS131061:IBS131070 ILO131061:ILO131070 IVK131061:IVK131070 JFG131061:JFG131070 JPC131061:JPC131070 JYY131061:JYY131070 KIU131061:KIU131070 KSQ131061:KSQ131070 LCM131061:LCM131070 LMI131061:LMI131070 LWE131061:LWE131070 MGA131061:MGA131070 MPW131061:MPW131070 MZS131061:MZS131070 NJO131061:NJO131070 NTK131061:NTK131070 ODG131061:ODG131070 ONC131061:ONC131070 OWY131061:OWY131070 PGU131061:PGU131070 PQQ131061:PQQ131070 QAM131061:QAM131070 QKI131061:QKI131070 QUE131061:QUE131070 REA131061:REA131070 RNW131061:RNW131070 RXS131061:RXS131070 SHO131061:SHO131070 SRK131061:SRK131070 TBG131061:TBG131070 TLC131061:TLC131070 TUY131061:TUY131070 UEU131061:UEU131070 UOQ131061:UOQ131070 UYM131061:UYM131070 VII131061:VII131070 VSE131061:VSE131070 WCA131061:WCA131070 WLW131061:WLW131070 WVS131061:WVS131070 K196597:K196606 JG196597:JG196606 TC196597:TC196606 ACY196597:ACY196606 AMU196597:AMU196606 AWQ196597:AWQ196606 BGM196597:BGM196606 BQI196597:BQI196606 CAE196597:CAE196606 CKA196597:CKA196606 CTW196597:CTW196606 DDS196597:DDS196606 DNO196597:DNO196606 DXK196597:DXK196606 EHG196597:EHG196606 ERC196597:ERC196606 FAY196597:FAY196606 FKU196597:FKU196606 FUQ196597:FUQ196606 GEM196597:GEM196606 GOI196597:GOI196606 GYE196597:GYE196606 HIA196597:HIA196606 HRW196597:HRW196606 IBS196597:IBS196606 ILO196597:ILO196606 IVK196597:IVK196606 JFG196597:JFG196606 JPC196597:JPC196606 JYY196597:JYY196606 KIU196597:KIU196606 KSQ196597:KSQ196606 LCM196597:LCM196606 LMI196597:LMI196606 LWE196597:LWE196606 MGA196597:MGA196606 MPW196597:MPW196606 MZS196597:MZS196606 NJO196597:NJO196606 NTK196597:NTK196606 ODG196597:ODG196606 ONC196597:ONC196606 OWY196597:OWY196606 PGU196597:PGU196606 PQQ196597:PQQ196606 QAM196597:QAM196606 QKI196597:QKI196606 QUE196597:QUE196606 REA196597:REA196606 RNW196597:RNW196606 RXS196597:RXS196606 SHO196597:SHO196606 SRK196597:SRK196606 TBG196597:TBG196606 TLC196597:TLC196606 TUY196597:TUY196606 UEU196597:UEU196606 UOQ196597:UOQ196606 UYM196597:UYM196606 VII196597:VII196606 VSE196597:VSE196606 WCA196597:WCA196606 WLW196597:WLW196606 WVS196597:WVS196606 K262133:K262142 JG262133:JG262142 TC262133:TC262142 ACY262133:ACY262142 AMU262133:AMU262142 AWQ262133:AWQ262142 BGM262133:BGM262142 BQI262133:BQI262142 CAE262133:CAE262142 CKA262133:CKA262142 CTW262133:CTW262142 DDS262133:DDS262142 DNO262133:DNO262142 DXK262133:DXK262142 EHG262133:EHG262142 ERC262133:ERC262142 FAY262133:FAY262142 FKU262133:FKU262142 FUQ262133:FUQ262142 GEM262133:GEM262142 GOI262133:GOI262142 GYE262133:GYE262142 HIA262133:HIA262142 HRW262133:HRW262142 IBS262133:IBS262142 ILO262133:ILO262142 IVK262133:IVK262142 JFG262133:JFG262142 JPC262133:JPC262142 JYY262133:JYY262142 KIU262133:KIU262142 KSQ262133:KSQ262142 LCM262133:LCM262142 LMI262133:LMI262142 LWE262133:LWE262142 MGA262133:MGA262142 MPW262133:MPW262142 MZS262133:MZS262142 NJO262133:NJO262142 NTK262133:NTK262142 ODG262133:ODG262142 ONC262133:ONC262142 OWY262133:OWY262142 PGU262133:PGU262142 PQQ262133:PQQ262142 QAM262133:QAM262142 QKI262133:QKI262142 QUE262133:QUE262142 REA262133:REA262142 RNW262133:RNW262142 RXS262133:RXS262142 SHO262133:SHO262142 SRK262133:SRK262142 TBG262133:TBG262142 TLC262133:TLC262142 TUY262133:TUY262142 UEU262133:UEU262142 UOQ262133:UOQ262142 UYM262133:UYM262142 VII262133:VII262142 VSE262133:VSE262142 WCA262133:WCA262142 WLW262133:WLW262142 WVS262133:WVS262142 K327669:K327678 JG327669:JG327678 TC327669:TC327678 ACY327669:ACY327678 AMU327669:AMU327678 AWQ327669:AWQ327678 BGM327669:BGM327678 BQI327669:BQI327678 CAE327669:CAE327678 CKA327669:CKA327678 CTW327669:CTW327678 DDS327669:DDS327678 DNO327669:DNO327678 DXK327669:DXK327678 EHG327669:EHG327678 ERC327669:ERC327678 FAY327669:FAY327678 FKU327669:FKU327678 FUQ327669:FUQ327678 GEM327669:GEM327678 GOI327669:GOI327678 GYE327669:GYE327678 HIA327669:HIA327678 HRW327669:HRW327678 IBS327669:IBS327678 ILO327669:ILO327678 IVK327669:IVK327678 JFG327669:JFG327678 JPC327669:JPC327678 JYY327669:JYY327678 KIU327669:KIU327678 KSQ327669:KSQ327678 LCM327669:LCM327678 LMI327669:LMI327678 LWE327669:LWE327678 MGA327669:MGA327678 MPW327669:MPW327678 MZS327669:MZS327678 NJO327669:NJO327678 NTK327669:NTK327678 ODG327669:ODG327678 ONC327669:ONC327678 OWY327669:OWY327678 PGU327669:PGU327678 PQQ327669:PQQ327678 QAM327669:QAM327678 QKI327669:QKI327678 QUE327669:QUE327678 REA327669:REA327678 RNW327669:RNW327678 RXS327669:RXS327678 SHO327669:SHO327678 SRK327669:SRK327678 TBG327669:TBG327678 TLC327669:TLC327678 TUY327669:TUY327678 UEU327669:UEU327678 UOQ327669:UOQ327678 UYM327669:UYM327678 VII327669:VII327678 VSE327669:VSE327678 WCA327669:WCA327678 WLW327669:WLW327678 WVS327669:WVS327678 K393205:K393214 JG393205:JG393214 TC393205:TC393214 ACY393205:ACY393214 AMU393205:AMU393214 AWQ393205:AWQ393214 BGM393205:BGM393214 BQI393205:BQI393214 CAE393205:CAE393214 CKA393205:CKA393214 CTW393205:CTW393214 DDS393205:DDS393214 DNO393205:DNO393214 DXK393205:DXK393214 EHG393205:EHG393214 ERC393205:ERC393214 FAY393205:FAY393214 FKU393205:FKU393214 FUQ393205:FUQ393214 GEM393205:GEM393214 GOI393205:GOI393214 GYE393205:GYE393214 HIA393205:HIA393214 HRW393205:HRW393214 IBS393205:IBS393214 ILO393205:ILO393214 IVK393205:IVK393214 JFG393205:JFG393214 JPC393205:JPC393214 JYY393205:JYY393214 KIU393205:KIU393214 KSQ393205:KSQ393214 LCM393205:LCM393214 LMI393205:LMI393214 LWE393205:LWE393214 MGA393205:MGA393214 MPW393205:MPW393214 MZS393205:MZS393214 NJO393205:NJO393214 NTK393205:NTK393214 ODG393205:ODG393214 ONC393205:ONC393214 OWY393205:OWY393214 PGU393205:PGU393214 PQQ393205:PQQ393214 QAM393205:QAM393214 QKI393205:QKI393214 QUE393205:QUE393214 REA393205:REA393214 RNW393205:RNW393214 RXS393205:RXS393214 SHO393205:SHO393214 SRK393205:SRK393214 TBG393205:TBG393214 TLC393205:TLC393214 TUY393205:TUY393214 UEU393205:UEU393214 UOQ393205:UOQ393214 UYM393205:UYM393214 VII393205:VII393214 VSE393205:VSE393214 WCA393205:WCA393214 WLW393205:WLW393214 WVS393205:WVS393214 K458741:K458750 JG458741:JG458750 TC458741:TC458750 ACY458741:ACY458750 AMU458741:AMU458750 AWQ458741:AWQ458750 BGM458741:BGM458750 BQI458741:BQI458750 CAE458741:CAE458750 CKA458741:CKA458750 CTW458741:CTW458750 DDS458741:DDS458750 DNO458741:DNO458750 DXK458741:DXK458750 EHG458741:EHG458750 ERC458741:ERC458750 FAY458741:FAY458750 FKU458741:FKU458750 FUQ458741:FUQ458750 GEM458741:GEM458750 GOI458741:GOI458750 GYE458741:GYE458750 HIA458741:HIA458750 HRW458741:HRW458750 IBS458741:IBS458750 ILO458741:ILO458750 IVK458741:IVK458750 JFG458741:JFG458750 JPC458741:JPC458750 JYY458741:JYY458750 KIU458741:KIU458750 KSQ458741:KSQ458750 LCM458741:LCM458750 LMI458741:LMI458750 LWE458741:LWE458750 MGA458741:MGA458750 MPW458741:MPW458750 MZS458741:MZS458750 NJO458741:NJO458750 NTK458741:NTK458750 ODG458741:ODG458750 ONC458741:ONC458750 OWY458741:OWY458750 PGU458741:PGU458750 PQQ458741:PQQ458750 QAM458741:QAM458750 QKI458741:QKI458750 QUE458741:QUE458750 REA458741:REA458750 RNW458741:RNW458750 RXS458741:RXS458750 SHO458741:SHO458750 SRK458741:SRK458750 TBG458741:TBG458750 TLC458741:TLC458750 TUY458741:TUY458750 UEU458741:UEU458750 UOQ458741:UOQ458750 UYM458741:UYM458750 VII458741:VII458750 VSE458741:VSE458750 WCA458741:WCA458750 WLW458741:WLW458750 WVS458741:WVS458750 K524277:K524286 JG524277:JG524286 TC524277:TC524286 ACY524277:ACY524286 AMU524277:AMU524286 AWQ524277:AWQ524286 BGM524277:BGM524286 BQI524277:BQI524286 CAE524277:CAE524286 CKA524277:CKA524286 CTW524277:CTW524286 DDS524277:DDS524286 DNO524277:DNO524286 DXK524277:DXK524286 EHG524277:EHG524286 ERC524277:ERC524286 FAY524277:FAY524286 FKU524277:FKU524286 FUQ524277:FUQ524286 GEM524277:GEM524286 GOI524277:GOI524286 GYE524277:GYE524286 HIA524277:HIA524286 HRW524277:HRW524286 IBS524277:IBS524286 ILO524277:ILO524286 IVK524277:IVK524286 JFG524277:JFG524286 JPC524277:JPC524286 JYY524277:JYY524286 KIU524277:KIU524286 KSQ524277:KSQ524286 LCM524277:LCM524286 LMI524277:LMI524286 LWE524277:LWE524286 MGA524277:MGA524286 MPW524277:MPW524286 MZS524277:MZS524286 NJO524277:NJO524286 NTK524277:NTK524286 ODG524277:ODG524286 ONC524277:ONC524286 OWY524277:OWY524286 PGU524277:PGU524286 PQQ524277:PQQ524286 QAM524277:QAM524286 QKI524277:QKI524286 QUE524277:QUE524286 REA524277:REA524286 RNW524277:RNW524286 RXS524277:RXS524286 SHO524277:SHO524286 SRK524277:SRK524286 TBG524277:TBG524286 TLC524277:TLC524286 TUY524277:TUY524286 UEU524277:UEU524286 UOQ524277:UOQ524286 UYM524277:UYM524286 VII524277:VII524286 VSE524277:VSE524286 WCA524277:WCA524286 WLW524277:WLW524286 WVS524277:WVS524286 K589813:K589822 JG589813:JG589822 TC589813:TC589822 ACY589813:ACY589822 AMU589813:AMU589822 AWQ589813:AWQ589822 BGM589813:BGM589822 BQI589813:BQI589822 CAE589813:CAE589822 CKA589813:CKA589822 CTW589813:CTW589822 DDS589813:DDS589822 DNO589813:DNO589822 DXK589813:DXK589822 EHG589813:EHG589822 ERC589813:ERC589822 FAY589813:FAY589822 FKU589813:FKU589822 FUQ589813:FUQ589822 GEM589813:GEM589822 GOI589813:GOI589822 GYE589813:GYE589822 HIA589813:HIA589822 HRW589813:HRW589822 IBS589813:IBS589822 ILO589813:ILO589822 IVK589813:IVK589822 JFG589813:JFG589822 JPC589813:JPC589822 JYY589813:JYY589822 KIU589813:KIU589822 KSQ589813:KSQ589822 LCM589813:LCM589822 LMI589813:LMI589822 LWE589813:LWE589822 MGA589813:MGA589822 MPW589813:MPW589822 MZS589813:MZS589822 NJO589813:NJO589822 NTK589813:NTK589822 ODG589813:ODG589822 ONC589813:ONC589822 OWY589813:OWY589822 PGU589813:PGU589822 PQQ589813:PQQ589822 QAM589813:QAM589822 QKI589813:QKI589822 QUE589813:QUE589822 REA589813:REA589822 RNW589813:RNW589822 RXS589813:RXS589822 SHO589813:SHO589822 SRK589813:SRK589822 TBG589813:TBG589822 TLC589813:TLC589822 TUY589813:TUY589822 UEU589813:UEU589822 UOQ589813:UOQ589822 UYM589813:UYM589822 VII589813:VII589822 VSE589813:VSE589822 WCA589813:WCA589822 WLW589813:WLW589822 WVS589813:WVS589822 K655349:K655358 JG655349:JG655358 TC655349:TC655358 ACY655349:ACY655358 AMU655349:AMU655358 AWQ655349:AWQ655358 BGM655349:BGM655358 BQI655349:BQI655358 CAE655349:CAE655358 CKA655349:CKA655358 CTW655349:CTW655358 DDS655349:DDS655358 DNO655349:DNO655358 DXK655349:DXK655358 EHG655349:EHG655358 ERC655349:ERC655358 FAY655349:FAY655358 FKU655349:FKU655358 FUQ655349:FUQ655358 GEM655349:GEM655358 GOI655349:GOI655358 GYE655349:GYE655358 HIA655349:HIA655358 HRW655349:HRW655358 IBS655349:IBS655358 ILO655349:ILO655358 IVK655349:IVK655358 JFG655349:JFG655358 JPC655349:JPC655358 JYY655349:JYY655358 KIU655349:KIU655358 KSQ655349:KSQ655358 LCM655349:LCM655358 LMI655349:LMI655358 LWE655349:LWE655358 MGA655349:MGA655358 MPW655349:MPW655358 MZS655349:MZS655358 NJO655349:NJO655358 NTK655349:NTK655358 ODG655349:ODG655358 ONC655349:ONC655358 OWY655349:OWY655358 PGU655349:PGU655358 PQQ655349:PQQ655358 QAM655349:QAM655358 QKI655349:QKI655358 QUE655349:QUE655358 REA655349:REA655358 RNW655349:RNW655358 RXS655349:RXS655358 SHO655349:SHO655358 SRK655349:SRK655358 TBG655349:TBG655358 TLC655349:TLC655358 TUY655349:TUY655358 UEU655349:UEU655358 UOQ655349:UOQ655358 UYM655349:UYM655358 VII655349:VII655358 VSE655349:VSE655358 WCA655349:WCA655358 WLW655349:WLW655358 WVS655349:WVS655358 K720885:K720894 JG720885:JG720894 TC720885:TC720894 ACY720885:ACY720894 AMU720885:AMU720894 AWQ720885:AWQ720894 BGM720885:BGM720894 BQI720885:BQI720894 CAE720885:CAE720894 CKA720885:CKA720894 CTW720885:CTW720894 DDS720885:DDS720894 DNO720885:DNO720894 DXK720885:DXK720894 EHG720885:EHG720894 ERC720885:ERC720894 FAY720885:FAY720894 FKU720885:FKU720894 FUQ720885:FUQ720894 GEM720885:GEM720894 GOI720885:GOI720894 GYE720885:GYE720894 HIA720885:HIA720894 HRW720885:HRW720894 IBS720885:IBS720894 ILO720885:ILO720894 IVK720885:IVK720894 JFG720885:JFG720894 JPC720885:JPC720894 JYY720885:JYY720894 KIU720885:KIU720894 KSQ720885:KSQ720894 LCM720885:LCM720894 LMI720885:LMI720894 LWE720885:LWE720894 MGA720885:MGA720894 MPW720885:MPW720894 MZS720885:MZS720894 NJO720885:NJO720894 NTK720885:NTK720894 ODG720885:ODG720894 ONC720885:ONC720894 OWY720885:OWY720894 PGU720885:PGU720894 PQQ720885:PQQ720894 QAM720885:QAM720894 QKI720885:QKI720894 QUE720885:QUE720894 REA720885:REA720894 RNW720885:RNW720894 RXS720885:RXS720894 SHO720885:SHO720894 SRK720885:SRK720894 TBG720885:TBG720894 TLC720885:TLC720894 TUY720885:TUY720894 UEU720885:UEU720894 UOQ720885:UOQ720894 UYM720885:UYM720894 VII720885:VII720894 VSE720885:VSE720894 WCA720885:WCA720894 WLW720885:WLW720894 WVS720885:WVS720894 K786421:K786430 JG786421:JG786430 TC786421:TC786430 ACY786421:ACY786430 AMU786421:AMU786430 AWQ786421:AWQ786430 BGM786421:BGM786430 BQI786421:BQI786430 CAE786421:CAE786430 CKA786421:CKA786430 CTW786421:CTW786430 DDS786421:DDS786430 DNO786421:DNO786430 DXK786421:DXK786430 EHG786421:EHG786430 ERC786421:ERC786430 FAY786421:FAY786430 FKU786421:FKU786430 FUQ786421:FUQ786430 GEM786421:GEM786430 GOI786421:GOI786430 GYE786421:GYE786430 HIA786421:HIA786430 HRW786421:HRW786430 IBS786421:IBS786430 ILO786421:ILO786430 IVK786421:IVK786430 JFG786421:JFG786430 JPC786421:JPC786430 JYY786421:JYY786430 KIU786421:KIU786430 KSQ786421:KSQ786430 LCM786421:LCM786430 LMI786421:LMI786430 LWE786421:LWE786430 MGA786421:MGA786430 MPW786421:MPW786430 MZS786421:MZS786430 NJO786421:NJO786430 NTK786421:NTK786430 ODG786421:ODG786430 ONC786421:ONC786430 OWY786421:OWY786430 PGU786421:PGU786430 PQQ786421:PQQ786430 QAM786421:QAM786430 QKI786421:QKI786430 QUE786421:QUE786430 REA786421:REA786430 RNW786421:RNW786430 RXS786421:RXS786430 SHO786421:SHO786430 SRK786421:SRK786430 TBG786421:TBG786430 TLC786421:TLC786430 TUY786421:TUY786430 UEU786421:UEU786430 UOQ786421:UOQ786430 UYM786421:UYM786430 VII786421:VII786430 VSE786421:VSE786430 WCA786421:WCA786430 WLW786421:WLW786430 WVS786421:WVS786430 K851957:K851966 JG851957:JG851966 TC851957:TC851966 ACY851957:ACY851966 AMU851957:AMU851966 AWQ851957:AWQ851966 BGM851957:BGM851966 BQI851957:BQI851966 CAE851957:CAE851966 CKA851957:CKA851966 CTW851957:CTW851966 DDS851957:DDS851966 DNO851957:DNO851966 DXK851957:DXK851966 EHG851957:EHG851966 ERC851957:ERC851966 FAY851957:FAY851966 FKU851957:FKU851966 FUQ851957:FUQ851966 GEM851957:GEM851966 GOI851957:GOI851966 GYE851957:GYE851966 HIA851957:HIA851966 HRW851957:HRW851966 IBS851957:IBS851966 ILO851957:ILO851966 IVK851957:IVK851966 JFG851957:JFG851966 JPC851957:JPC851966 JYY851957:JYY851966 KIU851957:KIU851966 KSQ851957:KSQ851966 LCM851957:LCM851966 LMI851957:LMI851966 LWE851957:LWE851966 MGA851957:MGA851966 MPW851957:MPW851966 MZS851957:MZS851966 NJO851957:NJO851966 NTK851957:NTK851966 ODG851957:ODG851966 ONC851957:ONC851966 OWY851957:OWY851966 PGU851957:PGU851966 PQQ851957:PQQ851966 QAM851957:QAM851966 QKI851957:QKI851966 QUE851957:QUE851966 REA851957:REA851966 RNW851957:RNW851966 RXS851957:RXS851966 SHO851957:SHO851966 SRK851957:SRK851966 TBG851957:TBG851966 TLC851957:TLC851966 TUY851957:TUY851966 UEU851957:UEU851966 UOQ851957:UOQ851966 UYM851957:UYM851966 VII851957:VII851966 VSE851957:VSE851966 WCA851957:WCA851966 WLW851957:WLW851966 WVS851957:WVS851966 K917493:K917502 JG917493:JG917502 TC917493:TC917502 ACY917493:ACY917502 AMU917493:AMU917502 AWQ917493:AWQ917502 BGM917493:BGM917502 BQI917493:BQI917502 CAE917493:CAE917502 CKA917493:CKA917502 CTW917493:CTW917502 DDS917493:DDS917502 DNO917493:DNO917502 DXK917493:DXK917502 EHG917493:EHG917502 ERC917493:ERC917502 FAY917493:FAY917502 FKU917493:FKU917502 FUQ917493:FUQ917502 GEM917493:GEM917502 GOI917493:GOI917502 GYE917493:GYE917502 HIA917493:HIA917502 HRW917493:HRW917502 IBS917493:IBS917502 ILO917493:ILO917502 IVK917493:IVK917502 JFG917493:JFG917502 JPC917493:JPC917502 JYY917493:JYY917502 KIU917493:KIU917502 KSQ917493:KSQ917502 LCM917493:LCM917502 LMI917493:LMI917502 LWE917493:LWE917502 MGA917493:MGA917502 MPW917493:MPW917502 MZS917493:MZS917502 NJO917493:NJO917502 NTK917493:NTK917502 ODG917493:ODG917502 ONC917493:ONC917502 OWY917493:OWY917502 PGU917493:PGU917502 PQQ917493:PQQ917502 QAM917493:QAM917502 QKI917493:QKI917502 QUE917493:QUE917502 REA917493:REA917502 RNW917493:RNW917502 RXS917493:RXS917502 SHO917493:SHO917502 SRK917493:SRK917502 TBG917493:TBG917502 TLC917493:TLC917502 TUY917493:TUY917502 UEU917493:UEU917502 UOQ917493:UOQ917502 UYM917493:UYM917502 VII917493:VII917502 VSE917493:VSE917502 WCA917493:WCA917502 WLW917493:WLW917502 WVS917493:WVS917502 K983029:K983038 JG983029:JG983038 TC983029:TC983038 ACY983029:ACY983038 AMU983029:AMU983038 AWQ983029:AWQ983038 BGM983029:BGM983038 BQI983029:BQI983038 CAE983029:CAE983038 CKA983029:CKA983038 CTW983029:CTW983038 DDS983029:DDS983038 DNO983029:DNO983038 DXK983029:DXK983038 EHG983029:EHG983038 ERC983029:ERC983038 FAY983029:FAY983038 FKU983029:FKU983038 FUQ983029:FUQ983038 GEM983029:GEM983038 GOI983029:GOI983038 GYE983029:GYE983038 HIA983029:HIA983038 HRW983029:HRW983038 IBS983029:IBS983038 ILO983029:ILO983038 IVK983029:IVK983038 JFG983029:JFG983038 JPC983029:JPC983038 JYY983029:JYY983038 KIU983029:KIU983038 KSQ983029:KSQ983038 LCM983029:LCM983038 LMI983029:LMI983038 LWE983029:LWE983038 MGA983029:MGA983038 MPW983029:MPW983038 MZS983029:MZS983038 NJO983029:NJO983038 NTK983029:NTK983038 ODG983029:ODG983038 ONC983029:ONC983038 OWY983029:OWY983038 PGU983029:PGU983038 PQQ983029:PQQ983038 QAM983029:QAM983038 QKI983029:QKI983038 QUE983029:QUE983038 REA983029:REA983038 RNW983029:RNW983038 RXS983029:RXS983038 SHO983029:SHO983038 SRK983029:SRK983038 TBG983029:TBG983038 TLC983029:TLC983038 TUY983029:TUY983038 UEU983029:UEU983038 UOQ983029:UOQ983038 UYM983029:UYM983038 VII983029:VII983038 VSE983029:VSE983038 WCA983029:WCA983038 WLW983029:WLW983038 WVS983029:WVS983038 G65525:G65534 JC65525:JC65534 SY65525:SY65534 ACU65525:ACU65534 AMQ65525:AMQ65534 AWM65525:AWM65534 BGI65525:BGI65534 BQE65525:BQE65534 CAA65525:CAA65534 CJW65525:CJW65534 CTS65525:CTS65534 DDO65525:DDO65534 DNK65525:DNK65534 DXG65525:DXG65534 EHC65525:EHC65534 EQY65525:EQY65534 FAU65525:FAU65534 FKQ65525:FKQ65534 FUM65525:FUM65534 GEI65525:GEI65534 GOE65525:GOE65534 GYA65525:GYA65534 HHW65525:HHW65534 HRS65525:HRS65534 IBO65525:IBO65534 ILK65525:ILK65534 IVG65525:IVG65534 JFC65525:JFC65534 JOY65525:JOY65534 JYU65525:JYU65534 KIQ65525:KIQ65534 KSM65525:KSM65534 LCI65525:LCI65534 LME65525:LME65534 LWA65525:LWA65534 MFW65525:MFW65534 MPS65525:MPS65534 MZO65525:MZO65534 NJK65525:NJK65534 NTG65525:NTG65534 ODC65525:ODC65534 OMY65525:OMY65534 OWU65525:OWU65534 PGQ65525:PGQ65534 PQM65525:PQM65534 QAI65525:QAI65534 QKE65525:QKE65534 QUA65525:QUA65534 RDW65525:RDW65534 RNS65525:RNS65534 RXO65525:RXO65534 SHK65525:SHK65534 SRG65525:SRG65534 TBC65525:TBC65534 TKY65525:TKY65534 TUU65525:TUU65534 UEQ65525:UEQ65534 UOM65525:UOM65534 UYI65525:UYI65534 VIE65525:VIE65534 VSA65525:VSA65534 WBW65525:WBW65534 WLS65525:WLS65534 WVO65525:WVO65534 G131061:G131070 JC131061:JC131070 SY131061:SY131070 ACU131061:ACU131070 AMQ131061:AMQ131070 AWM131061:AWM131070 BGI131061:BGI131070 BQE131061:BQE131070 CAA131061:CAA131070 CJW131061:CJW131070 CTS131061:CTS131070 DDO131061:DDO131070 DNK131061:DNK131070 DXG131061:DXG131070 EHC131061:EHC131070 EQY131061:EQY131070 FAU131061:FAU131070 FKQ131061:FKQ131070 FUM131061:FUM131070 GEI131061:GEI131070 GOE131061:GOE131070 GYA131061:GYA131070 HHW131061:HHW131070 HRS131061:HRS131070 IBO131061:IBO131070 ILK131061:ILK131070 IVG131061:IVG131070 JFC131061:JFC131070 JOY131061:JOY131070 JYU131061:JYU131070 KIQ131061:KIQ131070 KSM131061:KSM131070 LCI131061:LCI131070 LME131061:LME131070 LWA131061:LWA131070 MFW131061:MFW131070 MPS131061:MPS131070 MZO131061:MZO131070 NJK131061:NJK131070 NTG131061:NTG131070 ODC131061:ODC131070 OMY131061:OMY131070 OWU131061:OWU131070 PGQ131061:PGQ131070 PQM131061:PQM131070 QAI131061:QAI131070 QKE131061:QKE131070 QUA131061:QUA131070 RDW131061:RDW131070 RNS131061:RNS131070 RXO131061:RXO131070 SHK131061:SHK131070 SRG131061:SRG131070 TBC131061:TBC131070 TKY131061:TKY131070 TUU131061:TUU131070 UEQ131061:UEQ131070 UOM131061:UOM131070 UYI131061:UYI131070 VIE131061:VIE131070 VSA131061:VSA131070 WBW131061:WBW131070 WLS131061:WLS131070 WVO131061:WVO131070 G196597:G196606 JC196597:JC196606 SY196597:SY196606 ACU196597:ACU196606 AMQ196597:AMQ196606 AWM196597:AWM196606 BGI196597:BGI196606 BQE196597:BQE196606 CAA196597:CAA196606 CJW196597:CJW196606 CTS196597:CTS196606 DDO196597:DDO196606 DNK196597:DNK196606 DXG196597:DXG196606 EHC196597:EHC196606 EQY196597:EQY196606 FAU196597:FAU196606 FKQ196597:FKQ196606 FUM196597:FUM196606 GEI196597:GEI196606 GOE196597:GOE196606 GYA196597:GYA196606 HHW196597:HHW196606 HRS196597:HRS196606 IBO196597:IBO196606 ILK196597:ILK196606 IVG196597:IVG196606 JFC196597:JFC196606 JOY196597:JOY196606 JYU196597:JYU196606 KIQ196597:KIQ196606 KSM196597:KSM196606 LCI196597:LCI196606 LME196597:LME196606 LWA196597:LWA196606 MFW196597:MFW196606 MPS196597:MPS196606 MZO196597:MZO196606 NJK196597:NJK196606 NTG196597:NTG196606 ODC196597:ODC196606 OMY196597:OMY196606 OWU196597:OWU196606 PGQ196597:PGQ196606 PQM196597:PQM196606 QAI196597:QAI196606 QKE196597:QKE196606 QUA196597:QUA196606 RDW196597:RDW196606 RNS196597:RNS196606 RXO196597:RXO196606 SHK196597:SHK196606 SRG196597:SRG196606 TBC196597:TBC196606 TKY196597:TKY196606 TUU196597:TUU196606 UEQ196597:UEQ196606 UOM196597:UOM196606 UYI196597:UYI196606 VIE196597:VIE196606 VSA196597:VSA196606 WBW196597:WBW196606 WLS196597:WLS196606 WVO196597:WVO196606 G262133:G262142 JC262133:JC262142 SY262133:SY262142 ACU262133:ACU262142 AMQ262133:AMQ262142 AWM262133:AWM262142 BGI262133:BGI262142 BQE262133:BQE262142 CAA262133:CAA262142 CJW262133:CJW262142 CTS262133:CTS262142 DDO262133:DDO262142 DNK262133:DNK262142 DXG262133:DXG262142 EHC262133:EHC262142 EQY262133:EQY262142 FAU262133:FAU262142 FKQ262133:FKQ262142 FUM262133:FUM262142 GEI262133:GEI262142 GOE262133:GOE262142 GYA262133:GYA262142 HHW262133:HHW262142 HRS262133:HRS262142 IBO262133:IBO262142 ILK262133:ILK262142 IVG262133:IVG262142 JFC262133:JFC262142 JOY262133:JOY262142 JYU262133:JYU262142 KIQ262133:KIQ262142 KSM262133:KSM262142 LCI262133:LCI262142 LME262133:LME262142 LWA262133:LWA262142 MFW262133:MFW262142 MPS262133:MPS262142 MZO262133:MZO262142 NJK262133:NJK262142 NTG262133:NTG262142 ODC262133:ODC262142 OMY262133:OMY262142 OWU262133:OWU262142 PGQ262133:PGQ262142 PQM262133:PQM262142 QAI262133:QAI262142 QKE262133:QKE262142 QUA262133:QUA262142 RDW262133:RDW262142 RNS262133:RNS262142 RXO262133:RXO262142 SHK262133:SHK262142 SRG262133:SRG262142 TBC262133:TBC262142 TKY262133:TKY262142 TUU262133:TUU262142 UEQ262133:UEQ262142 UOM262133:UOM262142 UYI262133:UYI262142 VIE262133:VIE262142 VSA262133:VSA262142 WBW262133:WBW262142 WLS262133:WLS262142 WVO262133:WVO262142 G327669:G327678 JC327669:JC327678 SY327669:SY327678 ACU327669:ACU327678 AMQ327669:AMQ327678 AWM327669:AWM327678 BGI327669:BGI327678 BQE327669:BQE327678 CAA327669:CAA327678 CJW327669:CJW327678 CTS327669:CTS327678 DDO327669:DDO327678 DNK327669:DNK327678 DXG327669:DXG327678 EHC327669:EHC327678 EQY327669:EQY327678 FAU327669:FAU327678 FKQ327669:FKQ327678 FUM327669:FUM327678 GEI327669:GEI327678 GOE327669:GOE327678 GYA327669:GYA327678 HHW327669:HHW327678 HRS327669:HRS327678 IBO327669:IBO327678 ILK327669:ILK327678 IVG327669:IVG327678 JFC327669:JFC327678 JOY327669:JOY327678 JYU327669:JYU327678 KIQ327669:KIQ327678 KSM327669:KSM327678 LCI327669:LCI327678 LME327669:LME327678 LWA327669:LWA327678 MFW327669:MFW327678 MPS327669:MPS327678 MZO327669:MZO327678 NJK327669:NJK327678 NTG327669:NTG327678 ODC327669:ODC327678 OMY327669:OMY327678 OWU327669:OWU327678 PGQ327669:PGQ327678 PQM327669:PQM327678 QAI327669:QAI327678 QKE327669:QKE327678 QUA327669:QUA327678 RDW327669:RDW327678 RNS327669:RNS327678 RXO327669:RXO327678 SHK327669:SHK327678 SRG327669:SRG327678 TBC327669:TBC327678 TKY327669:TKY327678 TUU327669:TUU327678 UEQ327669:UEQ327678 UOM327669:UOM327678 UYI327669:UYI327678 VIE327669:VIE327678 VSA327669:VSA327678 WBW327669:WBW327678 WLS327669:WLS327678 WVO327669:WVO327678 G393205:G393214 JC393205:JC393214 SY393205:SY393214 ACU393205:ACU393214 AMQ393205:AMQ393214 AWM393205:AWM393214 BGI393205:BGI393214 BQE393205:BQE393214 CAA393205:CAA393214 CJW393205:CJW393214 CTS393205:CTS393214 DDO393205:DDO393214 DNK393205:DNK393214 DXG393205:DXG393214 EHC393205:EHC393214 EQY393205:EQY393214 FAU393205:FAU393214 FKQ393205:FKQ393214 FUM393205:FUM393214 GEI393205:GEI393214 GOE393205:GOE393214 GYA393205:GYA393214 HHW393205:HHW393214 HRS393205:HRS393214 IBO393205:IBO393214 ILK393205:ILK393214 IVG393205:IVG393214 JFC393205:JFC393214 JOY393205:JOY393214 JYU393205:JYU393214 KIQ393205:KIQ393214 KSM393205:KSM393214 LCI393205:LCI393214 LME393205:LME393214 LWA393205:LWA393214 MFW393205:MFW393214 MPS393205:MPS393214 MZO393205:MZO393214 NJK393205:NJK393214 NTG393205:NTG393214 ODC393205:ODC393214 OMY393205:OMY393214 OWU393205:OWU393214 PGQ393205:PGQ393214 PQM393205:PQM393214 QAI393205:QAI393214 QKE393205:QKE393214 QUA393205:QUA393214 RDW393205:RDW393214 RNS393205:RNS393214 RXO393205:RXO393214 SHK393205:SHK393214 SRG393205:SRG393214 TBC393205:TBC393214 TKY393205:TKY393214 TUU393205:TUU393214 UEQ393205:UEQ393214 UOM393205:UOM393214 UYI393205:UYI393214 VIE393205:VIE393214 VSA393205:VSA393214 WBW393205:WBW393214 WLS393205:WLS393214 WVO393205:WVO393214 G458741:G458750 JC458741:JC458750 SY458741:SY458750 ACU458741:ACU458750 AMQ458741:AMQ458750 AWM458741:AWM458750 BGI458741:BGI458750 BQE458741:BQE458750 CAA458741:CAA458750 CJW458741:CJW458750 CTS458741:CTS458750 DDO458741:DDO458750 DNK458741:DNK458750 DXG458741:DXG458750 EHC458741:EHC458750 EQY458741:EQY458750 FAU458741:FAU458750 FKQ458741:FKQ458750 FUM458741:FUM458750 GEI458741:GEI458750 GOE458741:GOE458750 GYA458741:GYA458750 HHW458741:HHW458750 HRS458741:HRS458750 IBO458741:IBO458750 ILK458741:ILK458750 IVG458741:IVG458750 JFC458741:JFC458750 JOY458741:JOY458750 JYU458741:JYU458750 KIQ458741:KIQ458750 KSM458741:KSM458750 LCI458741:LCI458750 LME458741:LME458750 LWA458741:LWA458750 MFW458741:MFW458750 MPS458741:MPS458750 MZO458741:MZO458750 NJK458741:NJK458750 NTG458741:NTG458750 ODC458741:ODC458750 OMY458741:OMY458750 OWU458741:OWU458750 PGQ458741:PGQ458750 PQM458741:PQM458750 QAI458741:QAI458750 QKE458741:QKE458750 QUA458741:QUA458750 RDW458741:RDW458750 RNS458741:RNS458750 RXO458741:RXO458750 SHK458741:SHK458750 SRG458741:SRG458750 TBC458741:TBC458750 TKY458741:TKY458750 TUU458741:TUU458750 UEQ458741:UEQ458750 UOM458741:UOM458750 UYI458741:UYI458750 VIE458741:VIE458750 VSA458741:VSA458750 WBW458741:WBW458750 WLS458741:WLS458750 WVO458741:WVO458750 G524277:G524286 JC524277:JC524286 SY524277:SY524286 ACU524277:ACU524286 AMQ524277:AMQ524286 AWM524277:AWM524286 BGI524277:BGI524286 BQE524277:BQE524286 CAA524277:CAA524286 CJW524277:CJW524286 CTS524277:CTS524286 DDO524277:DDO524286 DNK524277:DNK524286 DXG524277:DXG524286 EHC524277:EHC524286 EQY524277:EQY524286 FAU524277:FAU524286 FKQ524277:FKQ524286 FUM524277:FUM524286 GEI524277:GEI524286 GOE524277:GOE524286 GYA524277:GYA524286 HHW524277:HHW524286 HRS524277:HRS524286 IBO524277:IBO524286 ILK524277:ILK524286 IVG524277:IVG524286 JFC524277:JFC524286 JOY524277:JOY524286 JYU524277:JYU524286 KIQ524277:KIQ524286 KSM524277:KSM524286 LCI524277:LCI524286 LME524277:LME524286 LWA524277:LWA524286 MFW524277:MFW524286 MPS524277:MPS524286 MZO524277:MZO524286 NJK524277:NJK524286 NTG524277:NTG524286 ODC524277:ODC524286 OMY524277:OMY524286 OWU524277:OWU524286 PGQ524277:PGQ524286 PQM524277:PQM524286 QAI524277:QAI524286 QKE524277:QKE524286 QUA524277:QUA524286 RDW524277:RDW524286 RNS524277:RNS524286 RXO524277:RXO524286 SHK524277:SHK524286 SRG524277:SRG524286 TBC524277:TBC524286 TKY524277:TKY524286 TUU524277:TUU524286 UEQ524277:UEQ524286 UOM524277:UOM524286 UYI524277:UYI524286 VIE524277:VIE524286 VSA524277:VSA524286 WBW524277:WBW524286 WLS524277:WLS524286 WVO524277:WVO524286 G589813:G589822 JC589813:JC589822 SY589813:SY589822 ACU589813:ACU589822 AMQ589813:AMQ589822 AWM589813:AWM589822 BGI589813:BGI589822 BQE589813:BQE589822 CAA589813:CAA589822 CJW589813:CJW589822 CTS589813:CTS589822 DDO589813:DDO589822 DNK589813:DNK589822 DXG589813:DXG589822 EHC589813:EHC589822 EQY589813:EQY589822 FAU589813:FAU589822 FKQ589813:FKQ589822 FUM589813:FUM589822 GEI589813:GEI589822 GOE589813:GOE589822 GYA589813:GYA589822 HHW589813:HHW589822 HRS589813:HRS589822 IBO589813:IBO589822 ILK589813:ILK589822 IVG589813:IVG589822 JFC589813:JFC589822 JOY589813:JOY589822 JYU589813:JYU589822 KIQ589813:KIQ589822 KSM589813:KSM589822 LCI589813:LCI589822 LME589813:LME589822 LWA589813:LWA589822 MFW589813:MFW589822 MPS589813:MPS589822 MZO589813:MZO589822 NJK589813:NJK589822 NTG589813:NTG589822 ODC589813:ODC589822 OMY589813:OMY589822 OWU589813:OWU589822 PGQ589813:PGQ589822 PQM589813:PQM589822 QAI589813:QAI589822 QKE589813:QKE589822 QUA589813:QUA589822 RDW589813:RDW589822 RNS589813:RNS589822 RXO589813:RXO589822 SHK589813:SHK589822 SRG589813:SRG589822 TBC589813:TBC589822 TKY589813:TKY589822 TUU589813:TUU589822 UEQ589813:UEQ589822 UOM589813:UOM589822 UYI589813:UYI589822 VIE589813:VIE589822 VSA589813:VSA589822 WBW589813:WBW589822 WLS589813:WLS589822 WVO589813:WVO589822 G655349:G655358 JC655349:JC655358 SY655349:SY655358 ACU655349:ACU655358 AMQ655349:AMQ655358 AWM655349:AWM655358 BGI655349:BGI655358 BQE655349:BQE655358 CAA655349:CAA655358 CJW655349:CJW655358 CTS655349:CTS655358 DDO655349:DDO655358 DNK655349:DNK655358 DXG655349:DXG655358 EHC655349:EHC655358 EQY655349:EQY655358 FAU655349:FAU655358 FKQ655349:FKQ655358 FUM655349:FUM655358 GEI655349:GEI655358 GOE655349:GOE655358 GYA655349:GYA655358 HHW655349:HHW655358 HRS655349:HRS655358 IBO655349:IBO655358 ILK655349:ILK655358 IVG655349:IVG655358 JFC655349:JFC655358 JOY655349:JOY655358 JYU655349:JYU655358 KIQ655349:KIQ655358 KSM655349:KSM655358 LCI655349:LCI655358 LME655349:LME655358 LWA655349:LWA655358 MFW655349:MFW655358 MPS655349:MPS655358 MZO655349:MZO655358 NJK655349:NJK655358 NTG655349:NTG655358 ODC655349:ODC655358 OMY655349:OMY655358 OWU655349:OWU655358 PGQ655349:PGQ655358 PQM655349:PQM655358 QAI655349:QAI655358 QKE655349:QKE655358 QUA655349:QUA655358 RDW655349:RDW655358 RNS655349:RNS655358 RXO655349:RXO655358 SHK655349:SHK655358 SRG655349:SRG655358 TBC655349:TBC655358 TKY655349:TKY655358 TUU655349:TUU655358 UEQ655349:UEQ655358 UOM655349:UOM655358 UYI655349:UYI655358 VIE655349:VIE655358 VSA655349:VSA655358 WBW655349:WBW655358 WLS655349:WLS655358 WVO655349:WVO655358 G720885:G720894 JC720885:JC720894 SY720885:SY720894 ACU720885:ACU720894 AMQ720885:AMQ720894 AWM720885:AWM720894 BGI720885:BGI720894 BQE720885:BQE720894 CAA720885:CAA720894 CJW720885:CJW720894 CTS720885:CTS720894 DDO720885:DDO720894 DNK720885:DNK720894 DXG720885:DXG720894 EHC720885:EHC720894 EQY720885:EQY720894 FAU720885:FAU720894 FKQ720885:FKQ720894 FUM720885:FUM720894 GEI720885:GEI720894 GOE720885:GOE720894 GYA720885:GYA720894 HHW720885:HHW720894 HRS720885:HRS720894 IBO720885:IBO720894 ILK720885:ILK720894 IVG720885:IVG720894 JFC720885:JFC720894 JOY720885:JOY720894 JYU720885:JYU720894 KIQ720885:KIQ720894 KSM720885:KSM720894 LCI720885:LCI720894 LME720885:LME720894 LWA720885:LWA720894 MFW720885:MFW720894 MPS720885:MPS720894 MZO720885:MZO720894 NJK720885:NJK720894 NTG720885:NTG720894 ODC720885:ODC720894 OMY720885:OMY720894 OWU720885:OWU720894 PGQ720885:PGQ720894 PQM720885:PQM720894 QAI720885:QAI720894 QKE720885:QKE720894 QUA720885:QUA720894 RDW720885:RDW720894 RNS720885:RNS720894 RXO720885:RXO720894 SHK720885:SHK720894 SRG720885:SRG720894 TBC720885:TBC720894 TKY720885:TKY720894 TUU720885:TUU720894 UEQ720885:UEQ720894 UOM720885:UOM720894 UYI720885:UYI720894 VIE720885:VIE720894 VSA720885:VSA720894 WBW720885:WBW720894 WLS720885:WLS720894 WVO720885:WVO720894 G786421:G786430 JC786421:JC786430 SY786421:SY786430 ACU786421:ACU786430 AMQ786421:AMQ786430 AWM786421:AWM786430 BGI786421:BGI786430 BQE786421:BQE786430 CAA786421:CAA786430 CJW786421:CJW786430 CTS786421:CTS786430 DDO786421:DDO786430 DNK786421:DNK786430 DXG786421:DXG786430 EHC786421:EHC786430 EQY786421:EQY786430 FAU786421:FAU786430 FKQ786421:FKQ786430 FUM786421:FUM786430 GEI786421:GEI786430 GOE786421:GOE786430 GYA786421:GYA786430 HHW786421:HHW786430 HRS786421:HRS786430 IBO786421:IBO786430 ILK786421:ILK786430 IVG786421:IVG786430 JFC786421:JFC786430 JOY786421:JOY786430 JYU786421:JYU786430 KIQ786421:KIQ786430 KSM786421:KSM786430 LCI786421:LCI786430 LME786421:LME786430 LWA786421:LWA786430 MFW786421:MFW786430 MPS786421:MPS786430 MZO786421:MZO786430 NJK786421:NJK786430 NTG786421:NTG786430 ODC786421:ODC786430 OMY786421:OMY786430 OWU786421:OWU786430 PGQ786421:PGQ786430 PQM786421:PQM786430 QAI786421:QAI786430 QKE786421:QKE786430 QUA786421:QUA786430 RDW786421:RDW786430 RNS786421:RNS786430 RXO786421:RXO786430 SHK786421:SHK786430 SRG786421:SRG786430 TBC786421:TBC786430 TKY786421:TKY786430 TUU786421:TUU786430 UEQ786421:UEQ786430 UOM786421:UOM786430 UYI786421:UYI786430 VIE786421:VIE786430 VSA786421:VSA786430 WBW786421:WBW786430 WLS786421:WLS786430 WVO786421:WVO786430 G851957:G851966 JC851957:JC851966 SY851957:SY851966 ACU851957:ACU851966 AMQ851957:AMQ851966 AWM851957:AWM851966 BGI851957:BGI851966 BQE851957:BQE851966 CAA851957:CAA851966 CJW851957:CJW851966 CTS851957:CTS851966 DDO851957:DDO851966 DNK851957:DNK851966 DXG851957:DXG851966 EHC851957:EHC851966 EQY851957:EQY851966 FAU851957:FAU851966 FKQ851957:FKQ851966 FUM851957:FUM851966 GEI851957:GEI851966 GOE851957:GOE851966 GYA851957:GYA851966 HHW851957:HHW851966 HRS851957:HRS851966 IBO851957:IBO851966 ILK851957:ILK851966 IVG851957:IVG851966 JFC851957:JFC851966 JOY851957:JOY851966 JYU851957:JYU851966 KIQ851957:KIQ851966 KSM851957:KSM851966 LCI851957:LCI851966 LME851957:LME851966 LWA851957:LWA851966 MFW851957:MFW851966 MPS851957:MPS851966 MZO851957:MZO851966 NJK851957:NJK851966 NTG851957:NTG851966 ODC851957:ODC851966 OMY851957:OMY851966 OWU851957:OWU851966 PGQ851957:PGQ851966 PQM851957:PQM851966 QAI851957:QAI851966 QKE851957:QKE851966 QUA851957:QUA851966 RDW851957:RDW851966 RNS851957:RNS851966 RXO851957:RXO851966 SHK851957:SHK851966 SRG851957:SRG851966 TBC851957:TBC851966 TKY851957:TKY851966 TUU851957:TUU851966 UEQ851957:UEQ851966 UOM851957:UOM851966 UYI851957:UYI851966 VIE851957:VIE851966 VSA851957:VSA851966 WBW851957:WBW851966 WLS851957:WLS851966 WVO851957:WVO851966 G917493:G917502 JC917493:JC917502 SY917493:SY917502 ACU917493:ACU917502 AMQ917493:AMQ917502 AWM917493:AWM917502 BGI917493:BGI917502 BQE917493:BQE917502 CAA917493:CAA917502 CJW917493:CJW917502 CTS917493:CTS917502 DDO917493:DDO917502 DNK917493:DNK917502 DXG917493:DXG917502 EHC917493:EHC917502 EQY917493:EQY917502 FAU917493:FAU917502 FKQ917493:FKQ917502 FUM917493:FUM917502 GEI917493:GEI917502 GOE917493:GOE917502 GYA917493:GYA917502 HHW917493:HHW917502 HRS917493:HRS917502 IBO917493:IBO917502 ILK917493:ILK917502 IVG917493:IVG917502 JFC917493:JFC917502 JOY917493:JOY917502 JYU917493:JYU917502 KIQ917493:KIQ917502 KSM917493:KSM917502 LCI917493:LCI917502 LME917493:LME917502 LWA917493:LWA917502 MFW917493:MFW917502 MPS917493:MPS917502 MZO917493:MZO917502 NJK917493:NJK917502 NTG917493:NTG917502 ODC917493:ODC917502 OMY917493:OMY917502 OWU917493:OWU917502 PGQ917493:PGQ917502 PQM917493:PQM917502 QAI917493:QAI917502 QKE917493:QKE917502 QUA917493:QUA917502 RDW917493:RDW917502 RNS917493:RNS917502 RXO917493:RXO917502 SHK917493:SHK917502 SRG917493:SRG917502 TBC917493:TBC917502 TKY917493:TKY917502 TUU917493:TUU917502 UEQ917493:UEQ917502 UOM917493:UOM917502 UYI917493:UYI917502 VIE917493:VIE917502 VSA917493:VSA917502 WBW917493:WBW917502 WLS917493:WLS917502 WVO917493:WVO917502 G983029:G983038 JC983029:JC983038 SY983029:SY983038 ACU983029:ACU983038 AMQ983029:AMQ983038 AWM983029:AWM983038 BGI983029:BGI983038 BQE983029:BQE983038 CAA983029:CAA983038 CJW983029:CJW983038 CTS983029:CTS983038 DDO983029:DDO983038 DNK983029:DNK983038 DXG983029:DXG983038 EHC983029:EHC983038 EQY983029:EQY983038 FAU983029:FAU983038 FKQ983029:FKQ983038 FUM983029:FUM983038 GEI983029:GEI983038 GOE983029:GOE983038 GYA983029:GYA983038 HHW983029:HHW983038 HRS983029:HRS983038 IBO983029:IBO983038 ILK983029:ILK983038 IVG983029:IVG983038 JFC983029:JFC983038 JOY983029:JOY983038 JYU983029:JYU983038 KIQ983029:KIQ983038 KSM983029:KSM983038 LCI983029:LCI983038 LME983029:LME983038 LWA983029:LWA983038 MFW983029:MFW983038 MPS983029:MPS983038 MZO983029:MZO983038 NJK983029:NJK983038 NTG983029:NTG983038 ODC983029:ODC983038 OMY983029:OMY983038 OWU983029:OWU983038 PGQ983029:PGQ983038 PQM983029:PQM983038 QAI983029:QAI983038 QKE983029:QKE983038 QUA983029:QUA983038 RDW983029:RDW983038 RNS983029:RNS983038 RXO983029:RXO983038 SHK983029:SHK983038 SRG983029:SRG983038 TBC983029:TBC983038 TKY983029:TKY983038 TUU983029:TUU983038 UEQ983029:UEQ983038 UOM983029:UOM983038 UYI983029:UYI983038 VIE983029:VIE983038 VSA983029:VSA983038 WBW983029:WBW983038 WLS983029:WLS983038 WVO983029:WVO983038 WVO11:WVO17 K11:K17 JG11:JG17 TC11:TC17 ACY11:ACY17 AMU11:AMU17 AWQ11:AWQ17 BGM11:BGM17 BQI11:BQI17 CAE11:CAE17 CKA11:CKA17 CTW11:CTW17 DDS11:DDS17 DNO11:DNO17 DXK11:DXK17 EHG11:EHG17 ERC11:ERC17 FAY11:FAY17 FKU11:FKU17 FUQ11:FUQ17 GEM11:GEM17 GOI11:GOI17 GYE11:GYE17 HIA11:HIA17 HRW11:HRW17 IBS11:IBS17 ILO11:ILO17 IVK11:IVK17 JFG11:JFG17 JPC11:JPC17 JYY11:JYY17 KIU11:KIU17 KSQ11:KSQ17 LCM11:LCM17 LMI11:LMI17 LWE11:LWE17 MGA11:MGA17 MPW11:MPW17 MZS11:MZS17 NJO11:NJO17 NTK11:NTK17 ODG11:ODG17 ONC11:ONC17 OWY11:OWY17 PGU11:PGU17 PQQ11:PQQ17 QAM11:QAM17 QKI11:QKI17 QUE11:QUE17 REA11:REA17 RNW11:RNW17 RXS11:RXS17 SHO11:SHO17 SRK11:SRK17 TBG11:TBG17 TLC11:TLC17 TUY11:TUY17 UEU11:UEU17 UOQ11:UOQ17 UYM11:UYM17 VII11:VII17 VSE11:VSE17 WCA11:WCA17 WLW11:WLW17 WVS11:WVS17 G11:G17 JC11:JC17 SY11:SY17 ACU11:ACU17 AMQ11:AMQ17 AWM11:AWM17 BGI11:BGI17 BQE11:BQE17 CAA11:CAA17 CJW11:CJW17 CTS11:CTS17 DDO11:DDO17 DNK11:DNK17 DXG11:DXG17 EHC11:EHC17 EQY11:EQY17 FAU11:FAU17 FKQ11:FKQ17 FUM11:FUM17 GEI11:GEI17 GOE11:GOE17 GYA11:GYA17 HHW11:HHW17 HRS11:HRS17 IBO11:IBO17 ILK11:ILK17 IVG11:IVG17 JFC11:JFC17 JOY11:JOY17 JYU11:JYU17 KIQ11:KIQ17 KSM11:KSM17 LCI11:LCI17 LME11:LME17 LWA11:LWA17 MFW11:MFW17 MPS11:MPS17 MZO11:MZO17 NJK11:NJK17 NTG11:NTG17 ODC11:ODC17 OMY11:OMY17 OWU11:OWU17 PGQ11:PGQ17 PQM11:PQM17 QAI11:QAI17 QKE11:QKE17 QUA11:QUA17 RDW11:RDW17 RNS11:RNS17 RXO11:RXO17 SHK11:SHK17 SRG11:SRG17 TBC11:TBC17 TKY11:TKY17 TUU11:TUU17 UEQ11:UEQ17 UOM11:UOM17 UYI11:UYI17 VIE11:VIE17 VSA11:VSA17 WBW11:WBW17 WLS11:WLS17" xr:uid="{E161802E-B59F-490F-A3E5-9D3B9DBC24AC}">
      <formula1>"Pass,Fail,NA"</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Revision</vt:lpstr>
      <vt:lpstr>Summary</vt:lpstr>
      <vt:lpstr>Function_DinhViGPS</vt:lpstr>
      <vt:lpstr>Function_DangNhap</vt:lpstr>
      <vt:lpstr>Function_ThongKe</vt:lpstr>
      <vt:lpstr>Function_PhanQuyenNguoiDung</vt:lpstr>
      <vt:lpstr>Function_TrinhDienBanDoTongHop</vt:lpstr>
      <vt:lpstr>Function_TimKiemDiaChiTrenBanDo</vt:lpstr>
      <vt:lpstr>Function_TimKiemCayXanh</vt:lpstr>
      <vt:lpstr>Function_TimKiemThamXanh</vt:lpstr>
      <vt:lpstr>Function_TimKiemMatNuoc</vt:lpstr>
      <vt:lpstr>Function_DoKhoangCach</vt:lpstr>
      <vt:lpstr>Function_ChiDanDuongDi</vt:lpstr>
      <vt:lpstr>Function_XuatMaQR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hoangthanhtungoffcial2019@gmail.com</cp:lastModifiedBy>
  <dcterms:created xsi:type="dcterms:W3CDTF">2015-06-05T18:17:20Z</dcterms:created>
  <dcterms:modified xsi:type="dcterms:W3CDTF">2025-05-07T09:58:06Z</dcterms:modified>
</cp:coreProperties>
</file>