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hidePivotFieldList="1" defaultThemeVersion="166925"/>
  <mc:AlternateContent xmlns:mc="http://schemas.openxmlformats.org/markup-compatibility/2006">
    <mc:Choice Requires="x15">
      <x15ac:absPath xmlns:x15ac="http://schemas.microsoft.com/office/spreadsheetml/2010/11/ac" url="C:\Users\kumar\OneDrive\Programm\Project\mapup_assignment\"/>
    </mc:Choice>
  </mc:AlternateContent>
  <xr:revisionPtr revIDLastSave="12" documentId="8_{BDD8148F-10AF-41BA-BA65-07EE6A99F254}" xr6:coauthVersionLast="36" xr6:coauthVersionMax="36" xr10:uidLastSave="{45521C9D-07BF-413C-8E74-90E9ABF9CBA8}"/>
  <bookViews>
    <workbookView xWindow="0" yWindow="0" windowWidth="23040" windowHeight="9204" activeTab="1" xr2:uid="{9D847449-85A2-4E78-AAEB-C9F8ACADB9AD}"/>
  </bookViews>
  <sheets>
    <sheet name="DataSet" sheetId="1" r:id="rId1"/>
    <sheet name="Task_1_100" sheetId="2" r:id="rId2"/>
    <sheet name="Task_2_50" sheetId="3" r:id="rId3"/>
    <sheet name="Task_3_10" sheetId="5" r:id="rId4"/>
    <sheet name="Task_4_40" sheetId="7" r:id="rId5"/>
    <sheet name="DataSet2" sheetId="10" r:id="rId6"/>
    <sheet name="Task_5_100" sheetId="8" r:id="rId7"/>
    <sheet name="Optional" sheetId="11" r:id="rId8"/>
  </sheets>
  <definedNames>
    <definedName name="_xlnm._FilterDatabase" localSheetId="0" hidden="1">DataSet!$A$1:$BZ$26</definedName>
    <definedName name="_xlnm._FilterDatabase" localSheetId="5" hidden="1">DataSet2!$A$1:$BZ$24</definedName>
  </definedNames>
  <calcPr calcId="19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B3" i="1" l="1"/>
  <c r="CB4" i="1"/>
  <c r="CB5" i="1"/>
  <c r="CB6" i="1"/>
  <c r="CB7" i="1"/>
  <c r="CB8" i="1"/>
  <c r="CB9" i="1"/>
  <c r="CB10" i="1"/>
  <c r="CB11" i="1"/>
  <c r="CB12" i="1"/>
  <c r="CB13" i="1"/>
  <c r="CB14" i="1"/>
  <c r="CB15" i="1"/>
  <c r="CB16" i="1"/>
  <c r="CB17" i="1"/>
  <c r="CB18" i="1"/>
  <c r="CB19" i="1"/>
  <c r="CB20" i="1"/>
  <c r="CB21" i="1"/>
  <c r="CB22" i="1"/>
  <c r="CB23" i="1"/>
  <c r="CB24" i="1"/>
  <c r="CB25" i="1"/>
  <c r="CB26" i="1"/>
  <c r="CB2" i="1"/>
  <c r="CA26" i="1"/>
  <c r="CA3" i="1"/>
  <c r="CA4" i="1"/>
  <c r="CA5" i="1"/>
  <c r="CA6" i="1"/>
  <c r="CA7" i="1"/>
  <c r="CA8" i="1"/>
  <c r="CA9" i="1"/>
  <c r="CA10" i="1"/>
  <c r="CA11" i="1"/>
  <c r="CA12" i="1"/>
  <c r="CA13" i="1"/>
  <c r="CA14" i="1"/>
  <c r="CA15" i="1"/>
  <c r="CA16" i="1"/>
  <c r="CA17" i="1"/>
  <c r="CA18" i="1"/>
  <c r="CA19" i="1"/>
  <c r="CA20" i="1"/>
  <c r="CA21" i="1"/>
  <c r="CA22" i="1"/>
  <c r="CA23" i="1"/>
  <c r="CA24" i="1"/>
  <c r="CA25" i="1"/>
  <c r="CA2" i="1"/>
  <c r="B51" i="3" l="1"/>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B53" i="3"/>
  <c r="C53"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B54" i="3"/>
  <c r="C54"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B55" i="3"/>
  <c r="C55"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B56" i="3"/>
  <c r="C56"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B59" i="3"/>
  <c r="C59"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B61" i="3"/>
  <c r="C61"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B62" i="3"/>
  <c r="C62"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B63" i="3"/>
  <c r="C63"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B64" i="3"/>
  <c r="C64"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B65" i="3"/>
  <c r="C65"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B66" i="3"/>
  <c r="C66"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B67" i="3"/>
  <c r="C67"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B68"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B69" i="3"/>
  <c r="C69" i="3"/>
  <c r="D69" i="3"/>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B70" i="3"/>
  <c r="C70" i="3"/>
  <c r="D70" i="3"/>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B71" i="3"/>
  <c r="C71" i="3"/>
  <c r="D71" i="3"/>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B72" i="3"/>
  <c r="C72" i="3"/>
  <c r="D72" i="3"/>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B73" i="3"/>
  <c r="C73" i="3"/>
  <c r="D73" i="3"/>
  <c r="E73" i="3"/>
  <c r="F73" i="3"/>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B74" i="3"/>
  <c r="C74" i="3"/>
  <c r="D74" i="3"/>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B75" i="3"/>
  <c r="C75" i="3"/>
  <c r="D75" i="3"/>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B76" i="3"/>
  <c r="C76" i="3"/>
  <c r="D76" i="3"/>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B77" i="3"/>
  <c r="C77" i="3"/>
  <c r="D77" i="3"/>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B78" i="3"/>
  <c r="C78" i="3"/>
  <c r="D78" i="3"/>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B79" i="3"/>
  <c r="C79" i="3"/>
  <c r="D79" i="3"/>
  <c r="E79" i="3"/>
  <c r="F79" i="3"/>
  <c r="G79" i="3"/>
  <c r="H79" i="3"/>
  <c r="I79" i="3"/>
  <c r="J79" i="3"/>
  <c r="K79" i="3"/>
  <c r="L79" i="3"/>
  <c r="M79" i="3"/>
  <c r="N79" i="3"/>
  <c r="O79" i="3"/>
  <c r="P79" i="3"/>
  <c r="Q79" i="3"/>
  <c r="R79" i="3"/>
  <c r="S79" i="3"/>
  <c r="T79" i="3"/>
  <c r="U79" i="3"/>
  <c r="V79" i="3"/>
  <c r="W79" i="3"/>
  <c r="X79" i="3"/>
  <c r="Y79" i="3"/>
  <c r="Z79" i="3"/>
  <c r="AA79" i="3"/>
  <c r="AB79" i="3"/>
  <c r="AC79" i="3"/>
  <c r="AD79" i="3"/>
  <c r="AE79" i="3"/>
  <c r="AF79" i="3"/>
  <c r="AG79" i="3"/>
  <c r="AH79" i="3"/>
  <c r="AI79" i="3"/>
  <c r="B80" i="3"/>
  <c r="C80" i="3"/>
  <c r="D80" i="3"/>
  <c r="E80" i="3"/>
  <c r="F80" i="3"/>
  <c r="G80" i="3"/>
  <c r="H80" i="3"/>
  <c r="I80" i="3"/>
  <c r="J80" i="3"/>
  <c r="K80" i="3"/>
  <c r="L80" i="3"/>
  <c r="M80" i="3"/>
  <c r="N80" i="3"/>
  <c r="O80" i="3"/>
  <c r="P80" i="3"/>
  <c r="Q80" i="3"/>
  <c r="R80" i="3"/>
  <c r="S80" i="3"/>
  <c r="T80" i="3"/>
  <c r="U80" i="3"/>
  <c r="V80" i="3"/>
  <c r="W80" i="3"/>
  <c r="X80" i="3"/>
  <c r="Y80" i="3"/>
  <c r="Z80" i="3"/>
  <c r="AA80" i="3"/>
  <c r="AB80" i="3"/>
  <c r="AC80" i="3"/>
  <c r="AD80" i="3"/>
  <c r="AE80" i="3"/>
  <c r="AF80" i="3"/>
  <c r="AG80" i="3"/>
  <c r="AH80" i="3"/>
  <c r="AI80" i="3"/>
  <c r="B81" i="3"/>
  <c r="C81" i="3"/>
  <c r="D81" i="3"/>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B82" i="3"/>
  <c r="C82"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AH82" i="3"/>
  <c r="AI82" i="3"/>
  <c r="B83"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AH83" i="3"/>
  <c r="AI83"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K50" i="3"/>
  <c r="F7" i="5"/>
  <c r="F6" i="5"/>
  <c r="B50" i="3" l="1"/>
</calcChain>
</file>

<file path=xl/sharedStrings.xml><?xml version="1.0" encoding="utf-8"?>
<sst xmlns="http://schemas.openxmlformats.org/spreadsheetml/2006/main" count="455" uniqueCount="220">
  <si>
    <t>name</t>
  </si>
  <si>
    <t>startDay</t>
  </si>
  <si>
    <t>startTime</t>
  </si>
  <si>
    <t>endDay</t>
  </si>
  <si>
    <t>endTime</t>
  </si>
  <si>
    <t>Monday</t>
  </si>
  <si>
    <t>Sunday</t>
  </si>
  <si>
    <t>Friday</t>
  </si>
  <si>
    <t>Saturday</t>
  </si>
  <si>
    <t>ablePri2AxlesAuto</t>
  </si>
  <si>
    <t>ablePri3AxlesAuto</t>
  </si>
  <si>
    <t>ablePri4AxlesAuto</t>
  </si>
  <si>
    <t>ablePri2AxlesDualTire</t>
  </si>
  <si>
    <t>ablePri3AxlesDualTire</t>
  </si>
  <si>
    <t>ablePri4AxlesDualTire</t>
  </si>
  <si>
    <t>ablePri2AxlesTNC</t>
  </si>
  <si>
    <t>ablePri2AxlesTNCPool</t>
  </si>
  <si>
    <t>ablePri2AxlesTaxi</t>
  </si>
  <si>
    <t>ablePri2AxlesTaxiPool</t>
  </si>
  <si>
    <t>ableSec2AxlesAuto</t>
  </si>
  <si>
    <t>ableSec3AxlesAuto</t>
  </si>
  <si>
    <t>ableSec4AxlesAuto</t>
  </si>
  <si>
    <t>ableSec2AxlesDualTire</t>
  </si>
  <si>
    <t>ableSec3AxlesDualTire</t>
  </si>
  <si>
    <t>ableSec4AxlesDualTire</t>
  </si>
  <si>
    <t>ableSec2AxlesTNC</t>
  </si>
  <si>
    <t>ableSec2AxlesTNCPool</t>
  </si>
  <si>
    <t>ableSec2AxlesTaxi</t>
  </si>
  <si>
    <t>ableSec2AxlesTaxiPool</t>
  </si>
  <si>
    <t>ablePriHov2</t>
  </si>
  <si>
    <t>ablePriHov3</t>
  </si>
  <si>
    <t>ableSecHov2</t>
  </si>
  <si>
    <t>ableSecHov3</t>
  </si>
  <si>
    <t>able22AxlesAuto</t>
  </si>
  <si>
    <t>able23AxlesAuto</t>
  </si>
  <si>
    <t>able24AxlesAuto</t>
  </si>
  <si>
    <t>able22AxlesDualTire</t>
  </si>
  <si>
    <t>able23AxlesDualTire</t>
  </si>
  <si>
    <t>able24AxlesDualTire</t>
  </si>
  <si>
    <t>able22AxlesTNC</t>
  </si>
  <si>
    <t>able22AxlesTNCPool</t>
  </si>
  <si>
    <t>able22AxlesTaxi</t>
  </si>
  <si>
    <t>able22AxlesTaxiPool</t>
  </si>
  <si>
    <t>able2Hov2</t>
  </si>
  <si>
    <t>able2Hov3</t>
  </si>
  <si>
    <t>able32AxlesAuto</t>
  </si>
  <si>
    <t>able33AxlesAuto</t>
  </si>
  <si>
    <t>able34AxlesAuto</t>
  </si>
  <si>
    <t>able32AxlesDualTire</t>
  </si>
  <si>
    <t>able33AxlesDualTire</t>
  </si>
  <si>
    <t>able34AxlesDualTire</t>
  </si>
  <si>
    <t>able32AxlesTNC</t>
  </si>
  <si>
    <t>able32AxlesTNCPool</t>
  </si>
  <si>
    <t>able32AxlesTaxi</t>
  </si>
  <si>
    <t>able32AxlesTaxiPool</t>
  </si>
  <si>
    <t>able3Hov2</t>
  </si>
  <si>
    <t>able3Hov3</t>
  </si>
  <si>
    <t>able42AxlesAuto</t>
  </si>
  <si>
    <t>able43AxlesAuto</t>
  </si>
  <si>
    <t>able44AxlesAuto</t>
  </si>
  <si>
    <t>able42AxlesDualTire</t>
  </si>
  <si>
    <t>able43AxlesDualTire</t>
  </si>
  <si>
    <t>able44AxlesDualTire</t>
  </si>
  <si>
    <t>able42AxlesTNC</t>
  </si>
  <si>
    <t>able42AxlesTNCPool</t>
  </si>
  <si>
    <t>able42AxlesTaxi</t>
  </si>
  <si>
    <t>able42AxlesTaxiPool</t>
  </si>
  <si>
    <t>able4Hov2</t>
  </si>
  <si>
    <t>able4Hov3</t>
  </si>
  <si>
    <t>able52AxlesAuto</t>
  </si>
  <si>
    <t>able53AxlesAuto</t>
  </si>
  <si>
    <t>able54AxlesAuto</t>
  </si>
  <si>
    <t>able52AxlesDualTire</t>
  </si>
  <si>
    <t>able53AxlesDualTire</t>
  </si>
  <si>
    <t>able54AxlesDualTire</t>
  </si>
  <si>
    <t>able52AxlesTNC</t>
  </si>
  <si>
    <t>able52AxlesTNCPool</t>
  </si>
  <si>
    <t>able52AxlesTaxi</t>
  </si>
  <si>
    <t>able52AxlesTaxiPool</t>
  </si>
  <si>
    <t>able5Hov2</t>
  </si>
  <si>
    <t>able5Hov3</t>
  </si>
  <si>
    <t>Task ID</t>
  </si>
  <si>
    <t>To_DO</t>
  </si>
  <si>
    <t>Description</t>
  </si>
  <si>
    <t>Task</t>
  </si>
  <si>
    <t>Sample output</t>
  </si>
  <si>
    <t>Table 1</t>
  </si>
  <si>
    <t>Freeze the top row</t>
  </si>
  <si>
    <t>Name</t>
  </si>
  <si>
    <t>Age</t>
  </si>
  <si>
    <t>Jill Smith</t>
  </si>
  <si>
    <t>Jerry Fink</t>
  </si>
  <si>
    <t>Frank Racone</t>
  </si>
  <si>
    <t>Heather Green</t>
  </si>
  <si>
    <t>JILL SMITH</t>
  </si>
  <si>
    <t>Ulli Brown</t>
  </si>
  <si>
    <t>Ayako Suzuki</t>
  </si>
  <si>
    <t>Maz Robinson</t>
  </si>
  <si>
    <t>Kerry Roth</t>
  </si>
  <si>
    <t>Harry cAdy</t>
  </si>
  <si>
    <t>AYAko Suzuki</t>
  </si>
  <si>
    <t>HARRY CADY</t>
  </si>
  <si>
    <t>In DataSet Tab complete below task</t>
  </si>
  <si>
    <t>Table 2</t>
  </si>
  <si>
    <t>Id_a</t>
  </si>
  <si>
    <t>Monday 1 to Sunday 7</t>
  </si>
  <si>
    <t>We need to fill values in upper half of the matrix using values from lower half. Use a formula / function</t>
  </si>
  <si>
    <t>Display / format numbers into 2 decimal points</t>
  </si>
  <si>
    <t>Points</t>
  </si>
  <si>
    <t>Task (worth 50 points)</t>
  </si>
  <si>
    <t>Apply formatting for cells with -1 as shown in C8</t>
  </si>
  <si>
    <t>Apply formatting for cells with 0 as shown in C9</t>
  </si>
  <si>
    <t>Convert column E and G into hh:mm:ss custom time format</t>
  </si>
  <si>
    <t>Id_b</t>
  </si>
  <si>
    <t>Output</t>
  </si>
  <si>
    <t>Combination of columns Id_a and Id_b must be unique in the combined dataset</t>
  </si>
  <si>
    <t>ZUK</t>
  </si>
  <si>
    <t>DFK</t>
  </si>
  <si>
    <t>MWS</t>
  </si>
  <si>
    <t>PWS</t>
  </si>
  <si>
    <t>GLU</t>
  </si>
  <si>
    <t>VSP</t>
  </si>
  <si>
    <t>YWI</t>
  </si>
  <si>
    <t>LVF</t>
  </si>
  <si>
    <t>UMU</t>
  </si>
  <si>
    <t>GEV</t>
  </si>
  <si>
    <t>NHB</t>
  </si>
  <si>
    <t>TCZ</t>
  </si>
  <si>
    <t>OKN</t>
  </si>
  <si>
    <t>XND</t>
  </si>
  <si>
    <t>JQI</t>
  </si>
  <si>
    <t>GHK</t>
  </si>
  <si>
    <t>MYV</t>
  </si>
  <si>
    <t>VRY</t>
  </si>
  <si>
    <t>COM</t>
  </si>
  <si>
    <t>FMG</t>
  </si>
  <si>
    <t>PSQ</t>
  </si>
  <si>
    <t>XBL</t>
  </si>
  <si>
    <t>VRK</t>
  </si>
  <si>
    <t>KGC</t>
  </si>
  <si>
    <t>NLR</t>
  </si>
  <si>
    <t>IHG</t>
  </si>
  <si>
    <t>IAZ</t>
  </si>
  <si>
    <t>XZT</t>
  </si>
  <si>
    <t>FJM</t>
  </si>
  <si>
    <t>BPN</t>
  </si>
  <si>
    <t>LTH</t>
  </si>
  <si>
    <t>QUG</t>
  </si>
  <si>
    <t>AEY</t>
  </si>
  <si>
    <t>IXA</t>
  </si>
  <si>
    <t>JFZ</t>
  </si>
  <si>
    <t>QWT</t>
  </si>
  <si>
    <t>HVV</t>
  </si>
  <si>
    <t>CEC</t>
  </si>
  <si>
    <t>EZZ</t>
  </si>
  <si>
    <t>LTN</t>
  </si>
  <si>
    <t>UPQ</t>
  </si>
  <si>
    <t>After combining the dataset replace the null values in the following columns with given values</t>
  </si>
  <si>
    <t>Pivot the df with Id_b values in column</t>
  </si>
  <si>
    <t>pivoted_col</t>
  </si>
  <si>
    <t>Sample Transformation</t>
  </si>
  <si>
    <t>Repeat the above steps for all the value columns from ablePri2AxlesAuto to able24AxlesAuto</t>
  </si>
  <si>
    <t>Concat all the 8 sub dfs into one full df</t>
  </si>
  <si>
    <t xml:space="preserve">DFD </t>
  </si>
  <si>
    <t>Check if there are any empty cells /duplicate rows and highlight them as shown in C3</t>
  </si>
  <si>
    <t xml:space="preserve">KHJ  </t>
  </si>
  <si>
    <t xml:space="preserve">PJG  </t>
  </si>
  <si>
    <t xml:space="preserve">QVE
</t>
  </si>
  <si>
    <t xml:space="preserve">PIL
</t>
  </si>
  <si>
    <t>Wednesday</t>
  </si>
  <si>
    <t>ferrari</t>
  </si>
  <si>
    <t>porsche</t>
  </si>
  <si>
    <t>mercedes</t>
  </si>
  <si>
    <t>mclaren</t>
  </si>
  <si>
    <t>red bull</t>
  </si>
  <si>
    <t>williams</t>
  </si>
  <si>
    <t xml:space="preserve">Use an excel function/formula in table 2 to get the data for all names according to the columns from DataSet Tab. </t>
  </si>
  <si>
    <t>haas</t>
  </si>
  <si>
    <t>Thursday</t>
  </si>
  <si>
    <t>Tuesday</t>
  </si>
  <si>
    <t>Column N is the association of column M with respect to the DataSet. If the data returns a blank cell replace it with -1</t>
  </si>
  <si>
    <t>While this task is completely optional, it would help us figure which candidate is ready to go the extra mile for this job</t>
  </si>
  <si>
    <t>These questions weren't challenging enough or you want more of these ? We have a python scraping task that you can send within next three days to us</t>
  </si>
  <si>
    <t>https://www.expresslanes.com/map-your-trip</t>
  </si>
  <si>
    <t>Load the data into a csv with all the entry and exit combinations along with the toll rates at that moment</t>
  </si>
  <si>
    <t>You'll find a json file from where these toll rates are getting updated. Decode the json file and transform it to a df</t>
  </si>
  <si>
    <t>find the sum of values of column L (ablePri3AxlesDualTire) where Id_a is 30002 and values in column M (ablePri4AxlesDualTire) greater than or equal to 210 and values in column O (ablePri2AxlesTNCPool) less than 220. Write formula in cell E7</t>
  </si>
  <si>
    <t>Count the occurences of the following values in the column 'Id_a'. Write formula in cell E13, E14,E15</t>
  </si>
  <si>
    <t>Send us your repl.it link for this task within next 3 days. You can contact us if you have any queries</t>
  </si>
  <si>
    <t>Task_1_15</t>
  </si>
  <si>
    <t>Task_2_15</t>
  </si>
  <si>
    <t>Task_3_10</t>
  </si>
  <si>
    <t>This implies for a given (Id_a, Id_b) pair, there should be only one entry in the df. For a given pair, Keep the entry which has largest value in the column "ablePri2AxlesAuto"</t>
  </si>
  <si>
    <t>Finally sort the df using both the columns Id_a and Id_b and convert it to csv file "task_3.csv"</t>
  </si>
  <si>
    <t>Task_4_60</t>
  </si>
  <si>
    <t xml:space="preserve">Load the full pivoted df into csv file "task_4.csv". </t>
  </si>
  <si>
    <t>Here is the website link we want you to scrap. The website gives toll rates for different entry and exits on I95 and I495 express lanes in US. Toll rates vary every few minutes depending on the congestion of the road</t>
  </si>
  <si>
    <t>Using python, scrape the toll data. If you have been using selenium till now,it might not be useful since rates vary frequently. Explore the xhr requests of the webpage</t>
  </si>
  <si>
    <t>renault</t>
  </si>
  <si>
    <t>alfa romeo</t>
  </si>
  <si>
    <t>aston martin</t>
  </si>
  <si>
    <t>Setup a pipeline which would repeat all the steps when required</t>
  </si>
  <si>
    <t>Highlight values in Column 'name' where there are special characters in the string like space or new line as shown in C4</t>
  </si>
  <si>
    <t>Replace weekdays with number</t>
  </si>
  <si>
    <t>Use a function/formula in F6 and F7 to get average age of the given name (ignorning case sensitivity)</t>
  </si>
  <si>
    <t>Write a Python code to merge data in the sheets "DataSet" and "DataSet2". Keep only the following columns listed below</t>
  </si>
  <si>
    <t>For example: the pair (3000,3002) has 5 entries. Keep only the 5th entry since it has the highest value in column H (128)</t>
  </si>
  <si>
    <t>In the df obtained from task_3, create a df slice with Id_a, Id_b, ablePri2AxlesAuto, ablePri3AxlesAuto, ablePri4AxlesAuto, ablePri2AxlesDualTire, ablePri2AxlesTaxi, ablePri2AxlesTaxiPool, able23AxlesAuto, able24AxlesAuto</t>
  </si>
  <si>
    <t xml:space="preserve">Convert the sliced df into short form by pivoting the values in column "Id_b" into individual columns. </t>
  </si>
  <si>
    <t>After pivoting, values in column Id_a should be unique. All the possible values in Id_b must be in the columns with data filled using the column ablePri2AxlesAuto. Please look at the below sample for better understanding</t>
  </si>
  <si>
    <t>Append a column "pivoted_col" at the end with the column_name used for filling the pivoted columns . Replace any nulls with -1</t>
  </si>
  <si>
    <t>Send you final .py or ipynb file, output csvs along with this excel workbook</t>
  </si>
  <si>
    <t>This is a python task. At the end you have to share the python file and the csv outputs with us for evaluation. You can send us .py or .ipynb files</t>
  </si>
  <si>
    <r>
      <rPr>
        <b/>
        <sz val="11"/>
        <color rgb="FFFF0000"/>
        <rFont val="Calibri"/>
        <family val="2"/>
        <scheme val="minor"/>
      </rPr>
      <t>NOTE</t>
    </r>
    <r>
      <rPr>
        <b/>
        <sz val="11"/>
        <rFont val="Calibri"/>
        <family val="2"/>
        <scheme val="minor"/>
      </rPr>
      <t xml:space="preserve"> - If you have any doubts in this sub task, feel free to ask in the meet link</t>
    </r>
  </si>
  <si>
    <t>NOTE</t>
  </si>
  <si>
    <t>All the highlighting and formatting must be done in DataSet Tab. Please write formula for Task ID 5 and 8 in this sheet</t>
  </si>
  <si>
    <t>Grand Total</t>
  </si>
  <si>
    <t xml:space="preserve"> </t>
  </si>
  <si>
    <t>Start Day</t>
  </si>
  <si>
    <t>End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</si>
</sst>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14009]hh:mm:ss;@"/>
    <numFmt numFmtId="168" formatCode="[$-14009]h:mm:ss;@"/>
  </numFmts>
  <fonts count="26"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4"/>
      <color theme="1"/>
      <name val="Calibri"/>
      <family val="2"/>
      <scheme val="minor"/>
    </font>
    <font>
      <b/>
      <sz val="14"/>
      <color theme="1"/>
      <name val="Calibri"/>
      <family val="2"/>
      <scheme val="minor"/>
    </font>
    <font>
      <b/>
      <sz val="14"/>
      <color theme="0"/>
      <name val="Calibri"/>
      <family val="2"/>
      <scheme val="minor"/>
    </font>
    <font>
      <b/>
      <sz val="18"/>
      <color theme="5" tint="-0.249977111117893"/>
      <name val="Arial Black"/>
      <family val="2"/>
    </font>
    <font>
      <b/>
      <sz val="18"/>
      <name val="Calibri"/>
      <family val="2"/>
      <scheme val="minor"/>
    </font>
    <font>
      <sz val="14"/>
      <color theme="2" tint="-0.749992370372631"/>
      <name val="Calibri"/>
      <family val="2"/>
      <scheme val="minor"/>
    </font>
    <font>
      <sz val="12"/>
      <color theme="2" tint="-0.749992370372631"/>
      <name val="Calibri"/>
      <family val="2"/>
      <scheme val="minor"/>
    </font>
    <font>
      <b/>
      <sz val="11"/>
      <color rgb="FFFF0000"/>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0"/>
      <color rgb="FF0A0101"/>
      <name val="Arial"/>
      <family val="2"/>
    </font>
    <font>
      <sz val="10"/>
      <color rgb="FF0A0101"/>
      <name val="Arial"/>
      <family val="2"/>
    </font>
    <font>
      <b/>
      <sz val="11"/>
      <color theme="3"/>
      <name val="Calibri"/>
      <family val="2"/>
      <scheme val="minor"/>
    </font>
    <font>
      <sz val="11"/>
      <name val="Calibri"/>
      <family val="2"/>
      <scheme val="minor"/>
    </font>
    <font>
      <b/>
      <sz val="11"/>
      <name val="Calibri"/>
      <family val="2"/>
      <scheme val="minor"/>
    </font>
    <font>
      <b/>
      <sz val="15"/>
      <color theme="3"/>
      <name val="Calibri"/>
      <family val="2"/>
      <scheme val="minor"/>
    </font>
    <font>
      <b/>
      <sz val="13"/>
      <color theme="3"/>
      <name val="Calibri"/>
      <family val="2"/>
      <scheme val="minor"/>
    </font>
    <font>
      <sz val="11"/>
      <color rgb="FF9C5700"/>
      <name val="Calibri"/>
      <family val="2"/>
      <scheme val="minor"/>
    </font>
    <font>
      <u/>
      <sz val="11"/>
      <color theme="10"/>
      <name val="Calibri"/>
      <family val="2"/>
      <scheme val="minor"/>
    </font>
    <font>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FEB9C"/>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9">
    <xf numFmtId="0" fontId="0" fillId="0" borderId="0"/>
    <xf numFmtId="0" fontId="13" fillId="4" borderId="0" applyNumberFormat="0" applyBorder="0" applyAlignment="0" applyProtection="0"/>
    <xf numFmtId="0" fontId="14" fillId="5" borderId="0" applyNumberFormat="0" applyBorder="0" applyAlignment="0" applyProtection="0"/>
    <xf numFmtId="0" fontId="15" fillId="6" borderId="9" applyNumberFormat="0" applyAlignment="0" applyProtection="0"/>
    <xf numFmtId="0" fontId="18" fillId="0" borderId="0" applyNumberFormat="0" applyFill="0" applyBorder="0" applyAlignment="0" applyProtection="0"/>
    <xf numFmtId="0" fontId="21" fillId="0" borderId="11" applyNumberFormat="0" applyFill="0" applyAlignment="0" applyProtection="0"/>
    <xf numFmtId="0" fontId="22" fillId="0" borderId="12" applyNumberFormat="0" applyFill="0" applyAlignment="0" applyProtection="0"/>
    <xf numFmtId="0" fontId="23" fillId="7" borderId="0" applyNumberFormat="0" applyBorder="0" applyAlignment="0" applyProtection="0"/>
    <xf numFmtId="0" fontId="24" fillId="0" borderId="0" applyNumberFormat="0" applyFill="0" applyBorder="0" applyAlignment="0" applyProtection="0"/>
  </cellStyleXfs>
  <cellXfs count="60">
    <xf numFmtId="0" fontId="0" fillId="0" borderId="0" xfId="0"/>
    <xf numFmtId="0" fontId="0" fillId="2" borderId="0" xfId="0" applyFill="1"/>
    <xf numFmtId="0" fontId="1" fillId="3" borderId="0" xfId="0" applyFont="1" applyFill="1"/>
    <xf numFmtId="0" fontId="0" fillId="0" borderId="0" xfId="0" applyNumberFormat="1"/>
    <xf numFmtId="0" fontId="4" fillId="0" borderId="0" xfId="0" applyNumberFormat="1" applyFont="1"/>
    <xf numFmtId="0" fontId="0" fillId="0" borderId="1" xfId="0" applyNumberFormat="1" applyBorder="1"/>
    <xf numFmtId="0" fontId="4" fillId="0" borderId="2" xfId="0" applyNumberFormat="1" applyFont="1" applyBorder="1"/>
    <xf numFmtId="0" fontId="4" fillId="0" borderId="3" xfId="0" applyNumberFormat="1" applyFont="1" applyBorder="1"/>
    <xf numFmtId="0" fontId="4" fillId="0" borderId="4" xfId="0" applyNumberFormat="1" applyFont="1" applyBorder="1"/>
    <xf numFmtId="0" fontId="4" fillId="0" borderId="0" xfId="0" applyNumberFormat="1" applyFont="1" applyBorder="1"/>
    <xf numFmtId="0" fontId="4" fillId="0" borderId="5" xfId="0" applyNumberFormat="1" applyFont="1" applyBorder="1"/>
    <xf numFmtId="0" fontId="4" fillId="0" borderId="6" xfId="0" applyNumberFormat="1" applyFont="1" applyBorder="1"/>
    <xf numFmtId="0" fontId="4" fillId="0" borderId="7" xfId="0" applyNumberFormat="1" applyFont="1" applyBorder="1"/>
    <xf numFmtId="0" fontId="4" fillId="0" borderId="8" xfId="0" applyNumberFormat="1" applyFont="1" applyBorder="1"/>
    <xf numFmtId="0" fontId="5" fillId="0" borderId="0" xfId="0" applyFont="1"/>
    <xf numFmtId="0" fontId="6" fillId="0" borderId="0" xfId="0" applyFont="1"/>
    <xf numFmtId="0" fontId="7" fillId="3" borderId="0" xfId="0" applyFont="1" applyFill="1"/>
    <xf numFmtId="0" fontId="8" fillId="0" borderId="0" xfId="0" applyFont="1"/>
    <xf numFmtId="0" fontId="9" fillId="0" borderId="0" xfId="0" applyFont="1"/>
    <xf numFmtId="0" fontId="10" fillId="0" borderId="0" xfId="0" applyFont="1"/>
    <xf numFmtId="0" fontId="2" fillId="0" borderId="0" xfId="0" applyFont="1" applyAlignment="1">
      <alignment horizontal="center"/>
    </xf>
    <xf numFmtId="0" fontId="1" fillId="3" borderId="0" xfId="0" applyFont="1" applyFill="1" applyAlignment="1">
      <alignment horizontal="center"/>
    </xf>
    <xf numFmtId="0" fontId="11" fillId="0" borderId="0" xfId="0" applyFont="1"/>
    <xf numFmtId="0" fontId="1" fillId="3" borderId="1" xfId="0" applyFont="1" applyFill="1" applyBorder="1" applyAlignment="1">
      <alignment horizontal="center"/>
    </xf>
    <xf numFmtId="0" fontId="1" fillId="3" borderId="3" xfId="0" applyFont="1" applyFill="1" applyBorder="1" applyAlignment="1">
      <alignment horizontal="center"/>
    </xf>
    <xf numFmtId="0" fontId="0" fillId="0" borderId="4" xfId="0" applyBorder="1"/>
    <xf numFmtId="0" fontId="0" fillId="0" borderId="5" xfId="0" applyBorder="1"/>
    <xf numFmtId="0" fontId="0" fillId="0" borderId="6" xfId="0" applyBorder="1"/>
    <xf numFmtId="0" fontId="12" fillId="0" borderId="0" xfId="0" applyFont="1"/>
    <xf numFmtId="22" fontId="0" fillId="0" borderId="0" xfId="0" applyNumberFormat="1"/>
    <xf numFmtId="0" fontId="2" fillId="0" borderId="0" xfId="0" applyFont="1"/>
    <xf numFmtId="0" fontId="13" fillId="4" borderId="0" xfId="1"/>
    <xf numFmtId="0" fontId="14" fillId="5" borderId="0" xfId="2"/>
    <xf numFmtId="164" fontId="0" fillId="0" borderId="0" xfId="0" applyNumberFormat="1"/>
    <xf numFmtId="0" fontId="15" fillId="6" borderId="9" xfId="3"/>
    <xf numFmtId="0" fontId="16" fillId="0" borderId="0" xfId="0" applyFont="1"/>
    <xf numFmtId="0" fontId="17" fillId="0" borderId="0" xfId="0" applyFont="1"/>
    <xf numFmtId="0" fontId="2" fillId="0" borderId="0" xfId="0" applyFont="1" applyAlignment="1"/>
    <xf numFmtId="0" fontId="0" fillId="0" borderId="10" xfId="0" applyBorder="1" applyAlignment="1"/>
    <xf numFmtId="0" fontId="0" fillId="0" borderId="10" xfId="0" applyBorder="1"/>
    <xf numFmtId="0" fontId="19" fillId="0" borderId="10" xfId="0" applyFont="1" applyBorder="1" applyAlignment="1"/>
    <xf numFmtId="0" fontId="18" fillId="0" borderId="0" xfId="4"/>
    <xf numFmtId="0" fontId="20" fillId="0" borderId="0" xfId="0" applyFont="1"/>
    <xf numFmtId="0" fontId="23" fillId="7" borderId="0" xfId="7"/>
    <xf numFmtId="0" fontId="0" fillId="0" borderId="0" xfId="0" applyAlignment="1">
      <alignment wrapText="1"/>
    </xf>
    <xf numFmtId="0" fontId="25" fillId="0" borderId="0" xfId="0" applyFont="1"/>
    <xf numFmtId="0" fontId="21" fillId="0" borderId="11" xfId="5"/>
    <xf numFmtId="0" fontId="22" fillId="0" borderId="12" xfId="6"/>
    <xf numFmtId="0" fontId="24" fillId="0" borderId="0" xfId="8"/>
    <xf numFmtId="0" fontId="0" fillId="8" borderId="0" xfId="0" applyFill="1"/>
    <xf numFmtId="0" fontId="0" fillId="0" borderId="0" xfId="0" pivotButton="1"/>
    <xf numFmtId="0" fontId="0" fillId="0" borderId="0" xfId="0" applyAlignment="1">
      <alignment horizontal="left"/>
    </xf>
    <xf numFmtId="0" fontId="13" fillId="4" borderId="0" xfId="1" applyAlignment="1">
      <alignment horizontal="center"/>
    </xf>
    <xf numFmtId="0" fontId="0" fillId="9" borderId="0" xfId="0" applyFill="1"/>
    <xf numFmtId="22" fontId="0" fillId="9" borderId="0" xfId="0" applyNumberFormat="1" applyFill="1"/>
    <xf numFmtId="0" fontId="17" fillId="9" borderId="0" xfId="0" applyFont="1" applyFill="1"/>
    <xf numFmtId="0" fontId="17" fillId="9" borderId="0" xfId="0" applyFont="1" applyFill="1" applyAlignment="1"/>
    <xf numFmtId="0" fontId="23" fillId="9" borderId="0" xfId="7" applyFill="1"/>
    <xf numFmtId="165" fontId="0" fillId="9" borderId="0" xfId="0" applyNumberFormat="1" applyFill="1"/>
    <xf numFmtId="168" fontId="0" fillId="9" borderId="0" xfId="0" applyNumberFormat="1" applyFill="1"/>
  </cellXfs>
  <cellStyles count="9">
    <cellStyle name="Bad" xfId="2" builtinId="27"/>
    <cellStyle name="Good" xfId="1" builtinId="26"/>
    <cellStyle name="Heading 1" xfId="5" builtinId="16"/>
    <cellStyle name="Heading 2" xfId="6" builtinId="17"/>
    <cellStyle name="Heading 4" xfId="4" builtinId="19"/>
    <cellStyle name="Hyperlink" xfId="8" builtinId="8"/>
    <cellStyle name="Input" xfId="3" builtinId="20"/>
    <cellStyle name="Neutral" xfId="7" builtinId="28"/>
    <cellStyle name="Normal" xfId="0" builtinId="0"/>
  </cellStyles>
  <dxfs count="7">
    <dxf>
      <font>
        <color theme="0"/>
      </font>
      <numFmt numFmtId="166" formatCode=";;;"/>
    </dxf>
    <dxf>
      <font>
        <color theme="0"/>
      </font>
      <numFmt numFmtId="166" formatCode=";;;"/>
    </dxf>
    <dxf>
      <font>
        <color theme="0"/>
      </font>
      <numFmt numFmtId="166" formatCode=";;;"/>
    </dxf>
    <dxf>
      <font>
        <color rgb="FF9C0006"/>
      </font>
      <fill>
        <patternFill>
          <bgColor rgb="FFFFC7CE"/>
        </patternFill>
      </fill>
    </dxf>
    <dxf>
      <fill>
        <patternFill>
          <bgColor theme="9" tint="0.59996337778862885"/>
        </patternFill>
      </fill>
    </dxf>
    <dxf>
      <fill>
        <patternFill>
          <bgColor theme="8"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3</xdr:col>
      <xdr:colOff>403412</xdr:colOff>
      <xdr:row>5</xdr:row>
      <xdr:rowOff>68916</xdr:rowOff>
    </xdr:from>
    <xdr:to>
      <xdr:col>4</xdr:col>
      <xdr:colOff>201705</xdr:colOff>
      <xdr:row>5</xdr:row>
      <xdr:rowOff>224119</xdr:rowOff>
    </xdr:to>
    <xdr:sp macro="" textlink="">
      <xdr:nvSpPr>
        <xdr:cNvPr id="2" name="Arrow: Right 1">
          <a:extLst>
            <a:ext uri="{FF2B5EF4-FFF2-40B4-BE49-F238E27FC236}">
              <a16:creationId xmlns:a16="http://schemas.microsoft.com/office/drawing/2014/main" id="{B650B49F-009B-4B52-BB1B-E608B8D463A5}"/>
            </a:ext>
          </a:extLst>
        </xdr:cNvPr>
        <xdr:cNvSpPr/>
      </xdr:nvSpPr>
      <xdr:spPr>
        <a:xfrm>
          <a:off x="2017059" y="1167092"/>
          <a:ext cx="403411" cy="155203"/>
        </a:xfrm>
        <a:prstGeom prst="rightArrow">
          <a:avLst/>
        </a:prstGeom>
        <a:solidFill>
          <a:schemeClr val="tx1">
            <a:lumMod val="50000"/>
            <a:lumOff val="5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25977</xdr:colOff>
      <xdr:row>60</xdr:row>
      <xdr:rowOff>86591</xdr:rowOff>
    </xdr:from>
    <xdr:to>
      <xdr:col>5</xdr:col>
      <xdr:colOff>422985</xdr:colOff>
      <xdr:row>61</xdr:row>
      <xdr:rowOff>59953</xdr:rowOff>
    </xdr:to>
    <xdr:sp macro="" textlink="">
      <xdr:nvSpPr>
        <xdr:cNvPr id="2" name="Arrow: Right 1">
          <a:extLst>
            <a:ext uri="{FF2B5EF4-FFF2-40B4-BE49-F238E27FC236}">
              <a16:creationId xmlns:a16="http://schemas.microsoft.com/office/drawing/2014/main" id="{2F1F09FB-1FE4-4450-A95A-7839B9338B5D}"/>
            </a:ext>
          </a:extLst>
        </xdr:cNvPr>
        <xdr:cNvSpPr/>
      </xdr:nvSpPr>
      <xdr:spPr>
        <a:xfrm>
          <a:off x="6580909" y="8061614"/>
          <a:ext cx="397008" cy="155203"/>
        </a:xfrm>
        <a:prstGeom prst="rightArrow">
          <a:avLst/>
        </a:prstGeom>
        <a:solidFill>
          <a:schemeClr val="tx1">
            <a:lumMod val="50000"/>
            <a:lumOff val="5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in Kumar" refreshedDate="44460.765098495373" createdVersion="6" refreshedVersion="6" minRefreshableVersion="3" recordCount="25" xr:uid="{B81ADA2F-FD00-4BFA-B29D-31158FB0E04B}">
  <cacheSource type="worksheet">
    <worksheetSource ref="A1:BZ26" sheet="DataSet"/>
  </cacheSource>
  <cacheFields count="78">
    <cacheField name="name" numFmtId="0">
      <sharedItems count="23">
        <s v="ZUK"/>
        <s v="KHJ  "/>
        <s v="DFK"/>
        <s v="DFD "/>
        <s v="MWS"/>
        <s v="PWS"/>
        <s v="GLU"/>
        <s v="VSP"/>
        <s v="YWI"/>
        <s v="LVF"/>
        <s v="PJG  "/>
        <s v="PIL_x000a_"/>
        <s v="UMU"/>
        <s v="GEV"/>
        <s v="NHB"/>
        <s v="TCZ"/>
        <s v="OKN"/>
        <s v="XND"/>
        <s v="QVE_x000a_"/>
        <s v="JQI"/>
        <s v="GHK"/>
        <s v="MYV"/>
        <s v="VRY"/>
      </sharedItems>
    </cacheField>
    <cacheField name="Id_a" numFmtId="0">
      <sharedItems containsSemiMixedTypes="0" containsString="0" containsNumber="1" containsInteger="1" minValue="30000" maxValue="30004"/>
    </cacheField>
    <cacheField name="Id_b" numFmtId="0">
      <sharedItems containsSemiMixedTypes="0" containsString="0" containsNumber="1" containsInteger="1" minValue="-1" maxValue="-1"/>
    </cacheField>
    <cacheField name="startDay" numFmtId="0">
      <sharedItems/>
    </cacheField>
    <cacheField name="startTime" numFmtId="164">
      <sharedItems containsSemiMixedTypes="0" containsNonDate="0" containsDate="1" containsString="0" minDate="1899-12-30T00:00:00" maxDate="1899-12-30T19:00:00"/>
    </cacheField>
    <cacheField name="endDay" numFmtId="22">
      <sharedItems/>
    </cacheField>
    <cacheField name="endTime" numFmtId="164">
      <sharedItems containsSemiMixedTypes="0" containsNonDate="0" containsDate="1" containsString="0" minDate="1899-12-30T05:00:00" maxDate="1899-12-30T23:59:59"/>
    </cacheField>
    <cacheField name="ablePri2AxlesAuto" numFmtId="0">
      <sharedItems containsString="0" containsBlank="1" containsNumber="1" containsInteger="1" minValue="103" maxValue="128" count="12">
        <n v="127"/>
        <n v="119"/>
        <n v="126"/>
        <n v="128"/>
        <n v="115"/>
        <n v="123"/>
        <n v="117"/>
        <n v="110"/>
        <n v="105"/>
        <m/>
        <n v="106"/>
        <n v="103"/>
      </sharedItems>
    </cacheField>
    <cacheField name="ablePri3AxlesAuto" numFmtId="0">
      <sharedItems containsSemiMixedTypes="0" containsString="0" containsNumber="1" containsInteger="1" minValue="50" maxValue="64"/>
    </cacheField>
    <cacheField name="ablePri4AxlesAuto" numFmtId="0">
      <sharedItems containsSemiMixedTypes="0" containsString="0" containsNumber="1" containsInteger="1" minValue="21" maxValue="32"/>
    </cacheField>
    <cacheField name="ablePri2AxlesDualTire" numFmtId="0">
      <sharedItems containsSemiMixedTypes="0" containsString="0" containsNumber="1" containsInteger="1" minValue="10" maxValue="16"/>
    </cacheField>
    <cacheField name="ablePri3AxlesDualTire" numFmtId="0">
      <sharedItems containsSemiMixedTypes="0" containsString="0" containsNumber="1" containsInteger="1" minValue="200" maxValue="254"/>
    </cacheField>
    <cacheField name="ablePri4AxlesDualTire" numFmtId="0">
      <sharedItems containsSemiMixedTypes="0" containsString="0" containsNumber="1" containsInteger="1" minValue="201" maxValue="255"/>
    </cacheField>
    <cacheField name="ablePri2AxlesTNC" numFmtId="0">
      <sharedItems containsSemiMixedTypes="0" containsString="0" containsNumber="1" containsInteger="1" minValue="200" maxValue="255"/>
    </cacheField>
    <cacheField name="ablePri2AxlesTNCPool" numFmtId="0">
      <sharedItems containsSemiMixedTypes="0" containsString="0" containsNumber="1" containsInteger="1" minValue="200" maxValue="255"/>
    </cacheField>
    <cacheField name="ablePri2AxlesTaxi" numFmtId="0">
      <sharedItems containsSemiMixedTypes="0" containsString="0" containsNumber="1" containsInteger="1" minValue="5" maxValue="8"/>
    </cacheField>
    <cacheField name="ablePri2AxlesTaxiPool" numFmtId="0">
      <sharedItems containsSemiMixedTypes="0" containsString="0" containsNumber="1" containsInteger="1" minValue="2" maxValue="4"/>
    </cacheField>
    <cacheField name="ableSec2AxlesAuto" numFmtId="0">
      <sharedItems containsSemiMixedTypes="0" containsString="0" containsNumber="1" containsInteger="1" minValue="-1" maxValue="-1"/>
    </cacheField>
    <cacheField name="ableSec3AxlesAuto" numFmtId="0">
      <sharedItems containsSemiMixedTypes="0" containsString="0" containsNumber="1" containsInteger="1" minValue="-1" maxValue="-1"/>
    </cacheField>
    <cacheField name="ableSec4AxlesAuto" numFmtId="0">
      <sharedItems containsSemiMixedTypes="0" containsString="0" containsNumber="1" containsInteger="1" minValue="-1" maxValue="-1"/>
    </cacheField>
    <cacheField name="ableSec2AxlesDualTire" numFmtId="0">
      <sharedItems containsSemiMixedTypes="0" containsString="0" containsNumber="1" containsInteger="1" minValue="-1" maxValue="-1"/>
    </cacheField>
    <cacheField name="ableSec3AxlesDualTire" numFmtId="0">
      <sharedItems containsSemiMixedTypes="0" containsString="0" containsNumber="1" containsInteger="1" minValue="-1" maxValue="-1"/>
    </cacheField>
    <cacheField name="ableSec4AxlesDualTire" numFmtId="0">
      <sharedItems containsSemiMixedTypes="0" containsString="0" containsNumber="1" containsInteger="1" minValue="-1" maxValue="-1"/>
    </cacheField>
    <cacheField name="ableSec2AxlesTNC" numFmtId="0">
      <sharedItems containsSemiMixedTypes="0" containsString="0" containsNumber="1" containsInteger="1" minValue="-1" maxValue="-1"/>
    </cacheField>
    <cacheField name="ableSec2AxlesTNCPool" numFmtId="0">
      <sharedItems containsSemiMixedTypes="0" containsString="0" containsNumber="1" containsInteger="1" minValue="-1" maxValue="-1"/>
    </cacheField>
    <cacheField name="ableSec2AxlesTaxi" numFmtId="0">
      <sharedItems containsSemiMixedTypes="0" containsString="0" containsNumber="1" containsInteger="1" minValue="-1" maxValue="-1"/>
    </cacheField>
    <cacheField name="ableSec2AxlesTaxiPool" numFmtId="0">
      <sharedItems containsSemiMixedTypes="0" containsString="0" containsNumber="1" containsInteger="1" minValue="-1" maxValue="-1"/>
    </cacheField>
    <cacheField name="able22AxlesAuto" numFmtId="0">
      <sharedItems containsSemiMixedTypes="0" containsString="0" containsNumber="1" containsInteger="1" minValue="6" maxValue="6"/>
    </cacheField>
    <cacheField name="able23AxlesAuto" numFmtId="0">
      <sharedItems containsSemiMixedTypes="0" containsString="0" containsNumber="1" containsInteger="1" minValue="1" maxValue="2"/>
    </cacheField>
    <cacheField name="able22AxlesDualTire" numFmtId="0">
      <sharedItems containsSemiMixedTypes="0" containsString="0" containsNumber="1" containsInteger="1" minValue="6" maxValue="6"/>
    </cacheField>
    <cacheField name="able23AxlesDualTire" numFmtId="0">
      <sharedItems containsString="0" containsBlank="1" containsNumber="1" containsInteger="1" minValue="16" maxValue="16"/>
    </cacheField>
    <cacheField name="able24AxlesDualTire" numFmtId="0">
      <sharedItems containsSemiMixedTypes="0" containsString="0" containsNumber="1" containsInteger="1" minValue="21" maxValue="21"/>
    </cacheField>
    <cacheField name="able22AxlesTNC" numFmtId="0">
      <sharedItems containsSemiMixedTypes="0" containsString="0" containsNumber="1" containsInteger="1" minValue="6" maxValue="6"/>
    </cacheField>
    <cacheField name="able22AxlesTNCPool" numFmtId="0">
      <sharedItems containsSemiMixedTypes="0" containsString="0" containsNumber="1" containsInteger="1" minValue="3" maxValue="6"/>
    </cacheField>
    <cacheField name="able22AxlesTaxi" numFmtId="0">
      <sharedItems containsSemiMixedTypes="0" containsString="0" containsNumber="1" containsInteger="1" minValue="6" maxValue="6"/>
    </cacheField>
    <cacheField name="able22AxlesTaxiPool" numFmtId="0">
      <sharedItems containsSemiMixedTypes="0" containsString="0" containsNumber="1" containsInteger="1" minValue="3" maxValue="6"/>
    </cacheField>
    <cacheField name="able32AxlesAuto" numFmtId="0">
      <sharedItems containsSemiMixedTypes="0" containsString="0" containsNumber="1" containsInteger="1" minValue="-1" maxValue="-1"/>
    </cacheField>
    <cacheField name="able33AxlesAuto" numFmtId="0">
      <sharedItems containsSemiMixedTypes="0" containsString="0" containsNumber="1" containsInteger="1" minValue="-1" maxValue="-1"/>
    </cacheField>
    <cacheField name="able34AxlesAuto" numFmtId="0">
      <sharedItems containsSemiMixedTypes="0" containsString="0" containsNumber="1" containsInteger="1" minValue="-1" maxValue="-1"/>
    </cacheField>
    <cacheField name="able32AxlesDualTire" numFmtId="0">
      <sharedItems containsSemiMixedTypes="0" containsString="0" containsNumber="1" containsInteger="1" minValue="-1" maxValue="-1"/>
    </cacheField>
    <cacheField name="able33AxlesDualTire" numFmtId="0">
      <sharedItems containsSemiMixedTypes="0" containsString="0" containsNumber="1" containsInteger="1" minValue="-1" maxValue="-1"/>
    </cacheField>
    <cacheField name="able34AxlesDualTire" numFmtId="0">
      <sharedItems containsSemiMixedTypes="0" containsString="0" containsNumber="1" containsInteger="1" minValue="-1" maxValue="-1"/>
    </cacheField>
    <cacheField name="able32AxlesTNC" numFmtId="0">
      <sharedItems containsSemiMixedTypes="0" containsString="0" containsNumber="1" containsInteger="1" minValue="-1" maxValue="-1"/>
    </cacheField>
    <cacheField name="able32AxlesTNCPool" numFmtId="0">
      <sharedItems containsSemiMixedTypes="0" containsString="0" containsNumber="1" containsInteger="1" minValue="-1" maxValue="-1"/>
    </cacheField>
    <cacheField name="able32AxlesTaxi" numFmtId="0">
      <sharedItems containsSemiMixedTypes="0" containsString="0" containsNumber="1" containsInteger="1" minValue="-1" maxValue="-1"/>
    </cacheField>
    <cacheField name="able32AxlesTaxiPool" numFmtId="0">
      <sharedItems containsSemiMixedTypes="0" containsString="0" containsNumber="1" containsInteger="1" minValue="-1" maxValue="-1"/>
    </cacheField>
    <cacheField name="able52AxlesAuto" numFmtId="0">
      <sharedItems containsSemiMixedTypes="0" containsString="0" containsNumber="1" containsInteger="1" minValue="0" maxValue="6"/>
    </cacheField>
    <cacheField name="able53AxlesAuto" numFmtId="0">
      <sharedItems containsSemiMixedTypes="0" containsString="0" containsNumber="1" containsInteger="1" minValue="0" maxValue="16"/>
    </cacheField>
    <cacheField name="able54AxlesAuto" numFmtId="0">
      <sharedItems containsSemiMixedTypes="0" containsString="0" containsNumber="1" containsInteger="1" minValue="0" maxValue="21"/>
    </cacheField>
    <cacheField name="able52AxlesDualTire" numFmtId="0">
      <sharedItems containsSemiMixedTypes="0" containsString="0" containsNumber="1" containsInteger="1" minValue="0" maxValue="6"/>
    </cacheField>
    <cacheField name="able53AxlesDualTire" numFmtId="0">
      <sharedItems containsSemiMixedTypes="0" containsString="0" containsNumber="1" containsInteger="1" minValue="0" maxValue="16"/>
    </cacheField>
    <cacheField name="able54AxlesDualTire" numFmtId="0">
      <sharedItems containsSemiMixedTypes="0" containsString="0" containsNumber="1" containsInteger="1" minValue="0" maxValue="21"/>
    </cacheField>
    <cacheField name="able52AxlesTNC" numFmtId="0">
      <sharedItems containsSemiMixedTypes="0" containsString="0" containsNumber="1" containsInteger="1" minValue="6" maxValue="6"/>
    </cacheField>
    <cacheField name="able52AxlesTNCPool" numFmtId="0">
      <sharedItems containsSemiMixedTypes="0" containsString="0" containsNumber="1" containsInteger="1" minValue="3" maxValue="6"/>
    </cacheField>
    <cacheField name="able52AxlesTaxi" numFmtId="0">
      <sharedItems containsSemiMixedTypes="0" containsString="0" containsNumber="1" containsInteger="1" minValue="6" maxValue="6"/>
    </cacheField>
    <cacheField name="able52AxlesTaxiPool" numFmtId="0">
      <sharedItems containsSemiMixedTypes="0" containsString="0" containsNumber="1" containsInteger="1" minValue="3" maxValue="6"/>
    </cacheField>
    <cacheField name="able42AxlesAuto" numFmtId="0">
      <sharedItems containsSemiMixedTypes="0" containsString="0" containsNumber="1" containsInteger="1" minValue="6" maxValue="6"/>
    </cacheField>
    <cacheField name="able43AxlesAuto" numFmtId="0">
      <sharedItems containsSemiMixedTypes="0" containsString="0" containsNumber="1" containsInteger="1" minValue="16" maxValue="16"/>
    </cacheField>
    <cacheField name="able44AxlesAuto" numFmtId="0">
      <sharedItems containsString="0" containsBlank="1" containsNumber="1" containsInteger="1" minValue="16" maxValue="21"/>
    </cacheField>
    <cacheField name="able42AxlesDualTire" numFmtId="0">
      <sharedItems containsString="0" containsBlank="1" containsNumber="1" containsInteger="1" minValue="6" maxValue="6"/>
    </cacheField>
    <cacheField name="able43AxlesDualTire" numFmtId="0">
      <sharedItems containsString="0" containsBlank="1" containsNumber="1" containsInteger="1" minValue="16" maxValue="16"/>
    </cacheField>
    <cacheField name="able44AxlesDualTire" numFmtId="0">
      <sharedItems containsSemiMixedTypes="0" containsString="0" containsNumber="1" containsInteger="1" minValue="21" maxValue="21"/>
    </cacheField>
    <cacheField name="able42AxlesTNC" numFmtId="0">
      <sharedItems containsSemiMixedTypes="0" containsString="0" containsNumber="1" containsInteger="1" minValue="6" maxValue="6"/>
    </cacheField>
    <cacheField name="able42AxlesTNCPool" numFmtId="0">
      <sharedItems containsSemiMixedTypes="0" containsString="0" containsNumber="1" containsInteger="1" minValue="3" maxValue="6"/>
    </cacheField>
    <cacheField name="able42AxlesTaxi" numFmtId="0">
      <sharedItems containsSemiMixedTypes="0" containsString="0" containsNumber="1" containsInteger="1" minValue="6" maxValue="6"/>
    </cacheField>
    <cacheField name="able42AxlesTaxiPool" numFmtId="0">
      <sharedItems containsSemiMixedTypes="0" containsString="0" containsNumber="1" containsInteger="1" minValue="3" maxValue="6"/>
    </cacheField>
    <cacheField name="ablePriHov2" numFmtId="0">
      <sharedItems containsString="0" containsBlank="1" containsNumber="1" containsInteger="1" minValue="3" maxValue="6"/>
    </cacheField>
    <cacheField name="ablePriHov3" numFmtId="0">
      <sharedItems containsString="0" containsBlank="1" containsNumber="1" containsInteger="1" minValue="3" maxValue="6"/>
    </cacheField>
    <cacheField name="ableSecHov2" numFmtId="0">
      <sharedItems containsString="0" containsBlank="1" containsNumber="1" containsInteger="1" minValue="-1" maxValue="1"/>
    </cacheField>
    <cacheField name="ableSecHov3" numFmtId="0">
      <sharedItems containsString="0" containsBlank="1" containsNumber="1" containsInteger="1" minValue="-1" maxValue="-1"/>
    </cacheField>
    <cacheField name="able2Hov2" numFmtId="0">
      <sharedItems containsString="0" containsBlank="1" containsNumber="1" containsInteger="1" minValue="3" maxValue="6"/>
    </cacheField>
    <cacheField name="able2Hov3" numFmtId="0">
      <sharedItems containsString="0" containsBlank="1" containsNumber="1" containsInteger="1" minValue="3" maxValue="6"/>
    </cacheField>
    <cacheField name="able3Hov2" numFmtId="0">
      <sharedItems containsString="0" containsBlank="1" containsNumber="1" containsInteger="1" minValue="-1" maxValue="-1"/>
    </cacheField>
    <cacheField name="able3Hov3" numFmtId="0">
      <sharedItems containsSemiMixedTypes="0" containsString="0" containsNumber="1" containsInteger="1" minValue="-1" maxValue="-1"/>
    </cacheField>
    <cacheField name="able5Hov2" numFmtId="0">
      <sharedItems containsSemiMixedTypes="0" containsString="0" containsNumber="1" containsInteger="1" minValue="3" maxValue="6"/>
    </cacheField>
    <cacheField name="able5Hov3" numFmtId="0">
      <sharedItems containsSemiMixedTypes="0" containsString="0" containsNumber="1" containsInteger="1" minValue="3" maxValue="6"/>
    </cacheField>
    <cacheField name="able4Hov2" numFmtId="0">
      <sharedItems containsSemiMixedTypes="0" containsString="0" containsNumber="1" containsInteger="1" minValue="3" maxValue="6"/>
    </cacheField>
    <cacheField name="able4Hov3" numFmtId="0">
      <sharedItems containsSemiMixedTypes="0" containsString="0" containsNumber="1" containsInteger="1" minValue="3"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30000"/>
    <n v="-1"/>
    <s v="Monday"/>
    <d v="1899-12-30T05:00:00"/>
    <s v="Wednesday"/>
    <d v="1899-12-30T10:00:00"/>
    <x v="0"/>
    <n v="52"/>
    <n v="23"/>
    <n v="13"/>
    <n v="212"/>
    <n v="225"/>
    <n v="255"/>
    <n v="205"/>
    <n v="7"/>
    <n v="4"/>
    <n v="-1"/>
    <n v="-1"/>
    <n v="-1"/>
    <n v="-1"/>
    <n v="-1"/>
    <n v="-1"/>
    <n v="-1"/>
    <n v="-1"/>
    <n v="-1"/>
    <n v="-1"/>
    <n v="6"/>
    <n v="1"/>
    <n v="6"/>
    <n v="16"/>
    <n v="21"/>
    <n v="6"/>
    <n v="3"/>
    <n v="6"/>
    <n v="3"/>
    <n v="-1"/>
    <n v="-1"/>
    <n v="-1"/>
    <n v="-1"/>
    <n v="-1"/>
    <n v="-1"/>
    <n v="-1"/>
    <n v="-1"/>
    <n v="-1"/>
    <n v="-1"/>
    <n v="6"/>
    <n v="16"/>
    <n v="21"/>
    <n v="6"/>
    <n v="16"/>
    <n v="21"/>
    <n v="6"/>
    <n v="3"/>
    <n v="6"/>
    <n v="3"/>
    <n v="6"/>
    <n v="16"/>
    <n v="21"/>
    <n v="6"/>
    <n v="16"/>
    <n v="21"/>
    <n v="6"/>
    <n v="3"/>
    <n v="6"/>
    <n v="3"/>
    <n v="3"/>
    <n v="3"/>
    <n v="-1"/>
    <n v="-1"/>
    <n v="3"/>
    <n v="3"/>
    <n v="-1"/>
    <n v="-1"/>
    <n v="3"/>
    <n v="3"/>
    <n v="3"/>
    <n v="3"/>
  </r>
  <r>
    <x v="1"/>
    <n v="30000"/>
    <n v="-1"/>
    <s v="Monday"/>
    <d v="1899-12-30T10:00:00"/>
    <s v="Friday"/>
    <d v="1899-12-30T15:00:00"/>
    <x v="1"/>
    <n v="59"/>
    <n v="31"/>
    <n v="13"/>
    <n v="223"/>
    <n v="211"/>
    <n v="212"/>
    <n v="237"/>
    <n v="6"/>
    <n v="2"/>
    <n v="-1"/>
    <n v="-1"/>
    <n v="-1"/>
    <n v="-1"/>
    <n v="-1"/>
    <n v="-1"/>
    <n v="-1"/>
    <n v="-1"/>
    <n v="-1"/>
    <n v="-1"/>
    <n v="6"/>
    <n v="1"/>
    <n v="6"/>
    <n v="16"/>
    <n v="21"/>
    <n v="6"/>
    <n v="6"/>
    <n v="6"/>
    <n v="6"/>
    <n v="-1"/>
    <n v="-1"/>
    <n v="-1"/>
    <n v="-1"/>
    <n v="-1"/>
    <n v="-1"/>
    <n v="-1"/>
    <n v="-1"/>
    <n v="-1"/>
    <n v="-1"/>
    <n v="6"/>
    <n v="16"/>
    <n v="21"/>
    <n v="6"/>
    <n v="16"/>
    <n v="21"/>
    <n v="6"/>
    <n v="6"/>
    <n v="6"/>
    <n v="6"/>
    <n v="6"/>
    <n v="16"/>
    <n v="21"/>
    <n v="6"/>
    <n v="16"/>
    <n v="21"/>
    <n v="6"/>
    <n v="6"/>
    <n v="6"/>
    <n v="6"/>
    <n v="6"/>
    <n v="6"/>
    <n v="-1"/>
    <n v="-1"/>
    <n v="6"/>
    <n v="6"/>
    <n v="-1"/>
    <n v="-1"/>
    <n v="6"/>
    <n v="6"/>
    <n v="6"/>
    <n v="6"/>
  </r>
  <r>
    <x v="2"/>
    <n v="30000"/>
    <n v="-1"/>
    <s v="Thursday"/>
    <d v="1899-12-30T15:00:00"/>
    <s v="Friday"/>
    <d v="1899-12-30T19:00:00"/>
    <x v="2"/>
    <n v="57"/>
    <n v="31"/>
    <n v="14"/>
    <n v="200"/>
    <n v="210"/>
    <n v="231"/>
    <n v="240"/>
    <n v="7"/>
    <n v="2"/>
    <n v="-1"/>
    <n v="-1"/>
    <n v="-1"/>
    <n v="-1"/>
    <n v="-1"/>
    <n v="-1"/>
    <n v="-1"/>
    <n v="-1"/>
    <n v="-1"/>
    <n v="-1"/>
    <n v="6"/>
    <n v="1"/>
    <n v="6"/>
    <n v="16"/>
    <n v="21"/>
    <n v="6"/>
    <n v="3"/>
    <n v="6"/>
    <n v="3"/>
    <n v="-1"/>
    <n v="-1"/>
    <n v="-1"/>
    <n v="-1"/>
    <n v="-1"/>
    <n v="-1"/>
    <n v="-1"/>
    <n v="-1"/>
    <n v="-1"/>
    <n v="-1"/>
    <n v="6"/>
    <n v="16"/>
    <n v="21"/>
    <n v="6"/>
    <n v="16"/>
    <n v="21"/>
    <n v="6"/>
    <n v="3"/>
    <n v="6"/>
    <n v="3"/>
    <n v="6"/>
    <n v="16"/>
    <n v="21"/>
    <n v="6"/>
    <n v="16"/>
    <n v="21"/>
    <n v="6"/>
    <n v="3"/>
    <n v="6"/>
    <n v="3"/>
    <n v="3"/>
    <n v="3"/>
    <n v="-1"/>
    <n v="-1"/>
    <n v="3"/>
    <n v="3"/>
    <n v="-1"/>
    <n v="-1"/>
    <n v="3"/>
    <n v="3"/>
    <n v="3"/>
    <n v="3"/>
  </r>
  <r>
    <x v="3"/>
    <n v="30000"/>
    <n v="-1"/>
    <s v="Monday"/>
    <d v="1899-12-30T19:00:00"/>
    <s v="Friday"/>
    <d v="1899-12-30T23:59:59"/>
    <x v="3"/>
    <n v="64"/>
    <n v="32"/>
    <n v="16"/>
    <n v="221"/>
    <n v="252"/>
    <n v="226"/>
    <n v="221"/>
    <n v="8"/>
    <n v="4"/>
    <n v="-1"/>
    <n v="-1"/>
    <n v="-1"/>
    <n v="-1"/>
    <n v="-1"/>
    <n v="-1"/>
    <n v="-1"/>
    <n v="-1"/>
    <n v="-1"/>
    <n v="-1"/>
    <n v="6"/>
    <n v="2"/>
    <n v="6"/>
    <m/>
    <n v="21"/>
    <n v="6"/>
    <n v="6"/>
    <n v="6"/>
    <n v="6"/>
    <n v="-1"/>
    <n v="-1"/>
    <n v="-1"/>
    <n v="-1"/>
    <n v="-1"/>
    <n v="-1"/>
    <n v="-1"/>
    <n v="-1"/>
    <n v="-1"/>
    <n v="-1"/>
    <n v="6"/>
    <n v="16"/>
    <n v="21"/>
    <n v="6"/>
    <n v="16"/>
    <n v="21"/>
    <n v="6"/>
    <n v="6"/>
    <n v="6"/>
    <n v="6"/>
    <n v="6"/>
    <n v="16"/>
    <n v="21"/>
    <n v="6"/>
    <n v="16"/>
    <n v="21"/>
    <n v="6"/>
    <n v="6"/>
    <n v="6"/>
    <n v="6"/>
    <n v="6"/>
    <n v="6"/>
    <n v="-1"/>
    <n v="-1"/>
    <n v="6"/>
    <n v="6"/>
    <n v="-1"/>
    <n v="-1"/>
    <n v="6"/>
    <n v="6"/>
    <n v="6"/>
    <n v="6"/>
  </r>
  <r>
    <x v="4"/>
    <n v="30000"/>
    <n v="-1"/>
    <s v="Saturday"/>
    <d v="1899-12-30T00:00:00"/>
    <s v="Sunday"/>
    <d v="1899-12-30T23:59:59"/>
    <x v="4"/>
    <n v="63"/>
    <n v="29"/>
    <n v="12"/>
    <n v="231"/>
    <n v="248"/>
    <n v="227"/>
    <n v="207"/>
    <n v="8"/>
    <n v="2"/>
    <n v="-1"/>
    <n v="-1"/>
    <n v="-1"/>
    <n v="-1"/>
    <n v="-1"/>
    <n v="-1"/>
    <n v="-1"/>
    <n v="-1"/>
    <n v="-1"/>
    <n v="-1"/>
    <n v="6"/>
    <n v="2"/>
    <n v="6"/>
    <n v="16"/>
    <n v="21"/>
    <n v="6"/>
    <n v="6"/>
    <n v="6"/>
    <n v="6"/>
    <n v="-1"/>
    <n v="-1"/>
    <n v="-1"/>
    <n v="-1"/>
    <n v="-1"/>
    <n v="-1"/>
    <n v="-1"/>
    <n v="-1"/>
    <n v="-1"/>
    <n v="-1"/>
    <n v="6"/>
    <n v="16"/>
    <n v="21"/>
    <n v="6"/>
    <n v="16"/>
    <n v="21"/>
    <n v="6"/>
    <n v="6"/>
    <n v="6"/>
    <n v="6"/>
    <n v="6"/>
    <n v="16"/>
    <n v="21"/>
    <n v="6"/>
    <n v="16"/>
    <n v="21"/>
    <n v="6"/>
    <n v="6"/>
    <n v="6"/>
    <n v="6"/>
    <m/>
    <n v="6"/>
    <n v="-1"/>
    <n v="-1"/>
    <n v="6"/>
    <n v="6"/>
    <m/>
    <n v="-1"/>
    <n v="6"/>
    <n v="6"/>
    <n v="6"/>
    <n v="6"/>
  </r>
  <r>
    <x v="5"/>
    <n v="30004"/>
    <n v="-1"/>
    <s v="Monday"/>
    <d v="1899-12-30T00:00:00"/>
    <s v="Friday"/>
    <d v="1899-12-30T05:00:00"/>
    <x v="5"/>
    <n v="58"/>
    <n v="25"/>
    <n v="11"/>
    <n v="202"/>
    <n v="255"/>
    <n v="219"/>
    <n v="248"/>
    <n v="6"/>
    <n v="2"/>
    <n v="-1"/>
    <n v="-1"/>
    <n v="-1"/>
    <n v="-1"/>
    <n v="-1"/>
    <n v="-1"/>
    <n v="-1"/>
    <n v="-1"/>
    <n v="-1"/>
    <n v="-1"/>
    <n v="6"/>
    <n v="2"/>
    <n v="6"/>
    <n v="16"/>
    <n v="21"/>
    <n v="6"/>
    <n v="6"/>
    <n v="6"/>
    <n v="6"/>
    <n v="-1"/>
    <n v="-1"/>
    <n v="-1"/>
    <n v="-1"/>
    <n v="-1"/>
    <n v="-1"/>
    <n v="-1"/>
    <n v="-1"/>
    <n v="-1"/>
    <n v="-1"/>
    <n v="6"/>
    <n v="16"/>
    <n v="21"/>
    <n v="6"/>
    <n v="16"/>
    <n v="21"/>
    <n v="6"/>
    <n v="6"/>
    <n v="6"/>
    <n v="6"/>
    <n v="6"/>
    <n v="16"/>
    <n v="21"/>
    <n v="6"/>
    <n v="16"/>
    <n v="21"/>
    <n v="6"/>
    <n v="6"/>
    <n v="6"/>
    <n v="6"/>
    <n v="6"/>
    <m/>
    <n v="-1"/>
    <n v="-1"/>
    <n v="6"/>
    <m/>
    <n v="-1"/>
    <n v="-1"/>
    <n v="6"/>
    <n v="6"/>
    <n v="6"/>
    <n v="6"/>
  </r>
  <r>
    <x v="6"/>
    <n v="30004"/>
    <n v="-1"/>
    <s v="Monday"/>
    <d v="1899-12-30T05:00:00"/>
    <s v="Friday"/>
    <d v="1899-12-30T10:00:00"/>
    <x v="2"/>
    <n v="59"/>
    <n v="29"/>
    <n v="13"/>
    <n v="237"/>
    <n v="254"/>
    <n v="231"/>
    <n v="222"/>
    <n v="6"/>
    <n v="2"/>
    <n v="-1"/>
    <n v="-1"/>
    <n v="-1"/>
    <n v="-1"/>
    <n v="-1"/>
    <n v="-1"/>
    <n v="-1"/>
    <n v="-1"/>
    <n v="-1"/>
    <n v="-1"/>
    <n v="6"/>
    <n v="1"/>
    <n v="6"/>
    <n v="16"/>
    <n v="21"/>
    <n v="6"/>
    <n v="3"/>
    <n v="6"/>
    <n v="3"/>
    <n v="-1"/>
    <n v="-1"/>
    <n v="-1"/>
    <n v="-1"/>
    <n v="-1"/>
    <n v="-1"/>
    <n v="-1"/>
    <n v="-1"/>
    <n v="-1"/>
    <n v="-1"/>
    <n v="6"/>
    <n v="16"/>
    <n v="21"/>
    <n v="6"/>
    <n v="16"/>
    <n v="21"/>
    <n v="6"/>
    <n v="3"/>
    <n v="6"/>
    <n v="3"/>
    <n v="6"/>
    <n v="16"/>
    <n v="21"/>
    <n v="6"/>
    <n v="16"/>
    <n v="21"/>
    <n v="6"/>
    <n v="3"/>
    <n v="6"/>
    <n v="3"/>
    <n v="3"/>
    <n v="3"/>
    <m/>
    <n v="-1"/>
    <m/>
    <n v="3"/>
    <n v="-1"/>
    <n v="-1"/>
    <n v="3"/>
    <n v="3"/>
    <n v="3"/>
    <n v="3"/>
  </r>
  <r>
    <x v="7"/>
    <n v="30004"/>
    <n v="-1"/>
    <s v="Monday"/>
    <d v="1899-12-30T10:00:00"/>
    <s v="Friday"/>
    <d v="1899-12-30T15:00:00"/>
    <x v="2"/>
    <n v="53"/>
    <n v="26"/>
    <n v="12"/>
    <n v="245"/>
    <n v="238"/>
    <n v="200"/>
    <n v="209"/>
    <n v="6"/>
    <n v="4"/>
    <n v="-1"/>
    <n v="-1"/>
    <n v="-1"/>
    <n v="-1"/>
    <n v="-1"/>
    <n v="-1"/>
    <n v="-1"/>
    <n v="-1"/>
    <n v="-1"/>
    <n v="-1"/>
    <n v="6"/>
    <n v="2"/>
    <n v="6"/>
    <n v="16"/>
    <n v="21"/>
    <n v="6"/>
    <n v="6"/>
    <n v="6"/>
    <n v="6"/>
    <n v="-1"/>
    <n v="-1"/>
    <n v="-1"/>
    <n v="-1"/>
    <n v="-1"/>
    <n v="-1"/>
    <n v="-1"/>
    <n v="-1"/>
    <n v="-1"/>
    <n v="-1"/>
    <n v="6"/>
    <n v="16"/>
    <n v="21"/>
    <n v="6"/>
    <n v="16"/>
    <n v="21"/>
    <n v="6"/>
    <n v="6"/>
    <n v="6"/>
    <n v="6"/>
    <n v="6"/>
    <n v="16"/>
    <n v="21"/>
    <n v="6"/>
    <n v="16"/>
    <n v="21"/>
    <n v="6"/>
    <n v="6"/>
    <n v="6"/>
    <n v="6"/>
    <n v="6"/>
    <n v="6"/>
    <n v="-1"/>
    <m/>
    <n v="6"/>
    <n v="6"/>
    <n v="-1"/>
    <n v="-1"/>
    <n v="6"/>
    <n v="6"/>
    <n v="6"/>
    <n v="6"/>
  </r>
  <r>
    <x v="8"/>
    <n v="30004"/>
    <n v="-1"/>
    <s v="Tuesday"/>
    <d v="1899-12-30T15:00:00"/>
    <s v="Saturday"/>
    <d v="1899-12-30T19:00:00"/>
    <x v="1"/>
    <n v="64"/>
    <n v="28"/>
    <n v="15"/>
    <n v="235"/>
    <n v="243"/>
    <n v="224"/>
    <n v="204"/>
    <n v="8"/>
    <n v="4"/>
    <n v="-1"/>
    <n v="-1"/>
    <n v="-1"/>
    <n v="-1"/>
    <n v="-1"/>
    <n v="-1"/>
    <n v="-1"/>
    <n v="-1"/>
    <n v="-1"/>
    <n v="-1"/>
    <n v="6"/>
    <n v="1"/>
    <n v="6"/>
    <n v="16"/>
    <n v="21"/>
    <n v="6"/>
    <n v="3"/>
    <n v="6"/>
    <n v="3"/>
    <n v="-1"/>
    <n v="-1"/>
    <n v="-1"/>
    <n v="-1"/>
    <n v="-1"/>
    <n v="-1"/>
    <n v="-1"/>
    <n v="-1"/>
    <n v="-1"/>
    <n v="-1"/>
    <n v="6"/>
    <n v="16"/>
    <n v="21"/>
    <n v="6"/>
    <n v="16"/>
    <n v="21"/>
    <n v="6"/>
    <n v="3"/>
    <n v="6"/>
    <n v="3"/>
    <n v="6"/>
    <n v="16"/>
    <n v="16"/>
    <m/>
    <n v="16"/>
    <n v="21"/>
    <n v="6"/>
    <n v="6"/>
    <n v="6"/>
    <n v="6"/>
    <n v="6"/>
    <n v="6"/>
    <n v="-1"/>
    <m/>
    <n v="6"/>
    <n v="6"/>
    <n v="-1"/>
    <n v="-1"/>
    <n v="6"/>
    <n v="6"/>
    <n v="6"/>
    <n v="6"/>
  </r>
  <r>
    <x v="8"/>
    <n v="30004"/>
    <n v="-1"/>
    <s v="Monday"/>
    <d v="1899-12-30T15:00:00"/>
    <s v="Friday"/>
    <d v="1899-12-30T19:00:00"/>
    <x v="1"/>
    <n v="64"/>
    <n v="28"/>
    <n v="15"/>
    <n v="235"/>
    <n v="243"/>
    <n v="224"/>
    <n v="204"/>
    <n v="8"/>
    <n v="4"/>
    <n v="-1"/>
    <n v="-1"/>
    <n v="-1"/>
    <n v="-1"/>
    <n v="-1"/>
    <n v="-1"/>
    <n v="-1"/>
    <n v="-1"/>
    <n v="-1"/>
    <n v="-1"/>
    <n v="6"/>
    <n v="1"/>
    <n v="6"/>
    <n v="16"/>
    <n v="21"/>
    <n v="6"/>
    <n v="3"/>
    <n v="6"/>
    <n v="3"/>
    <n v="-1"/>
    <n v="-1"/>
    <n v="-1"/>
    <n v="-1"/>
    <n v="-1"/>
    <n v="-1"/>
    <n v="-1"/>
    <n v="-1"/>
    <n v="-1"/>
    <n v="-1"/>
    <n v="6"/>
    <n v="0"/>
    <n v="21"/>
    <n v="6"/>
    <n v="16"/>
    <n v="0"/>
    <n v="6"/>
    <n v="3"/>
    <n v="6"/>
    <n v="3"/>
    <n v="6"/>
    <n v="16"/>
    <m/>
    <m/>
    <m/>
    <n v="21"/>
    <n v="6"/>
    <n v="3"/>
    <n v="6"/>
    <n v="3"/>
    <n v="3"/>
    <n v="3"/>
    <m/>
    <n v="-1"/>
    <m/>
    <n v="3"/>
    <n v="-1"/>
    <n v="-1"/>
    <n v="3"/>
    <n v="3"/>
    <n v="3"/>
    <n v="3"/>
  </r>
  <r>
    <x v="9"/>
    <n v="30004"/>
    <n v="-1"/>
    <s v="Monday"/>
    <d v="1899-12-30T19:00:00"/>
    <s v="Friday"/>
    <d v="1899-12-30T23:59:59"/>
    <x v="3"/>
    <n v="64"/>
    <n v="32"/>
    <n v="16"/>
    <n v="223"/>
    <n v="217"/>
    <n v="203"/>
    <n v="229"/>
    <n v="8"/>
    <n v="4"/>
    <n v="-1"/>
    <n v="-1"/>
    <n v="-1"/>
    <n v="-1"/>
    <n v="-1"/>
    <n v="-1"/>
    <n v="-1"/>
    <n v="-1"/>
    <n v="-1"/>
    <n v="-1"/>
    <n v="6"/>
    <n v="2"/>
    <n v="6"/>
    <m/>
    <n v="21"/>
    <n v="6"/>
    <n v="6"/>
    <n v="6"/>
    <n v="6"/>
    <n v="-1"/>
    <n v="-1"/>
    <n v="-1"/>
    <n v="-1"/>
    <n v="-1"/>
    <n v="-1"/>
    <n v="-1"/>
    <n v="-1"/>
    <n v="-1"/>
    <n v="-1"/>
    <n v="6"/>
    <n v="16"/>
    <n v="0"/>
    <n v="6"/>
    <n v="0"/>
    <n v="21"/>
    <n v="6"/>
    <n v="6"/>
    <n v="6"/>
    <n v="6"/>
    <n v="6"/>
    <n v="16"/>
    <n v="21"/>
    <m/>
    <n v="16"/>
    <n v="21"/>
    <n v="6"/>
    <n v="6"/>
    <n v="6"/>
    <n v="6"/>
    <n v="6"/>
    <m/>
    <n v="1"/>
    <n v="-1"/>
    <n v="6"/>
    <m/>
    <n v="-1"/>
    <n v="-1"/>
    <n v="6"/>
    <n v="6"/>
    <n v="6"/>
    <n v="6"/>
  </r>
  <r>
    <x v="10"/>
    <n v="30004"/>
    <n v="-1"/>
    <s v="Saturday"/>
    <d v="1899-12-30T00:00:00"/>
    <s v="Sunday"/>
    <d v="1899-12-30T23:59:59"/>
    <x v="6"/>
    <n v="57"/>
    <n v="29"/>
    <n v="10"/>
    <n v="220"/>
    <n v="253"/>
    <n v="200"/>
    <n v="236"/>
    <n v="5"/>
    <n v="3"/>
    <n v="-1"/>
    <n v="-1"/>
    <n v="-1"/>
    <n v="-1"/>
    <n v="-1"/>
    <n v="-1"/>
    <n v="-1"/>
    <n v="-1"/>
    <n v="-1"/>
    <n v="-1"/>
    <n v="6"/>
    <n v="2"/>
    <n v="6"/>
    <n v="16"/>
    <n v="21"/>
    <n v="6"/>
    <n v="6"/>
    <n v="6"/>
    <n v="6"/>
    <n v="-1"/>
    <n v="-1"/>
    <n v="-1"/>
    <n v="-1"/>
    <n v="-1"/>
    <n v="-1"/>
    <n v="-1"/>
    <n v="-1"/>
    <n v="-1"/>
    <n v="-1"/>
    <n v="6"/>
    <n v="16"/>
    <n v="21"/>
    <n v="0"/>
    <n v="16"/>
    <n v="21"/>
    <n v="6"/>
    <n v="6"/>
    <n v="6"/>
    <n v="6"/>
    <n v="6"/>
    <n v="16"/>
    <n v="21"/>
    <n v="6"/>
    <n v="16"/>
    <n v="21"/>
    <n v="6"/>
    <n v="6"/>
    <n v="6"/>
    <n v="6"/>
    <m/>
    <n v="6"/>
    <n v="-1"/>
    <n v="-1"/>
    <n v="6"/>
    <n v="6"/>
    <m/>
    <n v="-1"/>
    <n v="6"/>
    <n v="6"/>
    <n v="6"/>
    <n v="6"/>
  </r>
  <r>
    <x v="11"/>
    <n v="30004"/>
    <n v="-1"/>
    <s v="Monday"/>
    <d v="1899-12-30T00:00:00"/>
    <s v="Friday"/>
    <d v="1899-12-30T05:00:00"/>
    <x v="2"/>
    <n v="52"/>
    <n v="30"/>
    <n v="12"/>
    <n v="249"/>
    <n v="213"/>
    <n v="222"/>
    <n v="214"/>
    <n v="8"/>
    <n v="4"/>
    <n v="-1"/>
    <n v="-1"/>
    <n v="-1"/>
    <n v="-1"/>
    <n v="-1"/>
    <n v="-1"/>
    <n v="-1"/>
    <n v="-1"/>
    <n v="-1"/>
    <n v="-1"/>
    <n v="6"/>
    <n v="1"/>
    <n v="6"/>
    <n v="16"/>
    <n v="21"/>
    <n v="6"/>
    <n v="6"/>
    <n v="6"/>
    <n v="6"/>
    <n v="-1"/>
    <n v="-1"/>
    <n v="-1"/>
    <n v="-1"/>
    <n v="-1"/>
    <n v="-1"/>
    <n v="-1"/>
    <n v="-1"/>
    <n v="-1"/>
    <n v="-1"/>
    <n v="6"/>
    <n v="16"/>
    <n v="0"/>
    <n v="6"/>
    <n v="0"/>
    <n v="21"/>
    <n v="6"/>
    <n v="6"/>
    <n v="6"/>
    <n v="6"/>
    <n v="6"/>
    <n v="16"/>
    <n v="21"/>
    <n v="6"/>
    <n v="16"/>
    <n v="21"/>
    <n v="6"/>
    <n v="6"/>
    <n v="6"/>
    <n v="6"/>
    <n v="6"/>
    <n v="6"/>
    <n v="-1"/>
    <n v="-1"/>
    <n v="6"/>
    <n v="6"/>
    <n v="-1"/>
    <n v="-1"/>
    <n v="6"/>
    <n v="6"/>
    <n v="6"/>
    <n v="6"/>
  </r>
  <r>
    <x v="12"/>
    <n v="30004"/>
    <n v="-1"/>
    <s v="Monday"/>
    <d v="1899-12-30T05:00:00"/>
    <s v="Tuesday"/>
    <d v="1899-12-30T10:00:00"/>
    <x v="7"/>
    <n v="56"/>
    <n v="31"/>
    <n v="13"/>
    <n v="205"/>
    <n v="239"/>
    <n v="200"/>
    <n v="255"/>
    <n v="8"/>
    <n v="4"/>
    <n v="-1"/>
    <n v="-1"/>
    <n v="-1"/>
    <n v="-1"/>
    <n v="-1"/>
    <n v="-1"/>
    <n v="-1"/>
    <n v="-1"/>
    <n v="-1"/>
    <n v="-1"/>
    <n v="6"/>
    <n v="2"/>
    <n v="6"/>
    <n v="16"/>
    <n v="21"/>
    <n v="6"/>
    <n v="3"/>
    <n v="6"/>
    <n v="3"/>
    <n v="-1"/>
    <n v="-1"/>
    <n v="-1"/>
    <n v="-1"/>
    <n v="-1"/>
    <n v="-1"/>
    <n v="-1"/>
    <n v="-1"/>
    <n v="-1"/>
    <n v="-1"/>
    <n v="6"/>
    <n v="0"/>
    <n v="21"/>
    <n v="6"/>
    <n v="16"/>
    <n v="0"/>
    <n v="6"/>
    <n v="3"/>
    <n v="6"/>
    <n v="3"/>
    <n v="6"/>
    <n v="16"/>
    <n v="21"/>
    <n v="6"/>
    <n v="16"/>
    <n v="21"/>
    <n v="6"/>
    <n v="3"/>
    <n v="6"/>
    <n v="3"/>
    <n v="3"/>
    <n v="3"/>
    <n v="-1"/>
    <n v="-1"/>
    <n v="3"/>
    <n v="3"/>
    <n v="-1"/>
    <n v="-1"/>
    <n v="3"/>
    <n v="3"/>
    <n v="3"/>
    <n v="3"/>
  </r>
  <r>
    <x v="13"/>
    <n v="30002"/>
    <n v="-1"/>
    <s v="Wednesday"/>
    <d v="1899-12-30T10:00:00"/>
    <s v="Friday"/>
    <d v="1899-12-30T15:00:00"/>
    <x v="8"/>
    <n v="53"/>
    <n v="23"/>
    <n v="16"/>
    <n v="232"/>
    <n v="251"/>
    <n v="242"/>
    <n v="239"/>
    <n v="8"/>
    <n v="3"/>
    <n v="-1"/>
    <n v="-1"/>
    <n v="-1"/>
    <n v="-1"/>
    <n v="-1"/>
    <n v="-1"/>
    <n v="-1"/>
    <n v="-1"/>
    <n v="-1"/>
    <n v="-1"/>
    <n v="6"/>
    <n v="1"/>
    <n v="6"/>
    <n v="16"/>
    <n v="21"/>
    <n v="6"/>
    <n v="6"/>
    <n v="6"/>
    <n v="6"/>
    <n v="-1"/>
    <n v="-1"/>
    <n v="-1"/>
    <n v="-1"/>
    <n v="-1"/>
    <n v="-1"/>
    <n v="-1"/>
    <n v="-1"/>
    <n v="-1"/>
    <n v="-1"/>
    <n v="0"/>
    <n v="16"/>
    <n v="21"/>
    <n v="6"/>
    <n v="16"/>
    <n v="21"/>
    <n v="6"/>
    <n v="6"/>
    <n v="6"/>
    <n v="6"/>
    <n v="6"/>
    <n v="16"/>
    <n v="21"/>
    <n v="6"/>
    <n v="16"/>
    <n v="21"/>
    <n v="6"/>
    <n v="6"/>
    <n v="6"/>
    <n v="6"/>
    <n v="6"/>
    <n v="6"/>
    <n v="-1"/>
    <n v="-1"/>
    <n v="6"/>
    <n v="6"/>
    <n v="-1"/>
    <n v="-1"/>
    <n v="6"/>
    <n v="6"/>
    <n v="6"/>
    <n v="6"/>
  </r>
  <r>
    <x v="14"/>
    <n v="30002"/>
    <n v="-1"/>
    <s v="Monday"/>
    <d v="1899-12-30T15:00:00"/>
    <s v="Friday"/>
    <d v="1899-12-30T19:00:00"/>
    <x v="0"/>
    <n v="56"/>
    <n v="24"/>
    <n v="15"/>
    <n v="212"/>
    <n v="236"/>
    <n v="247"/>
    <n v="225"/>
    <n v="5"/>
    <n v="3"/>
    <n v="-1"/>
    <n v="-1"/>
    <n v="-1"/>
    <n v="-1"/>
    <n v="-1"/>
    <n v="-1"/>
    <n v="-1"/>
    <n v="-1"/>
    <n v="-1"/>
    <n v="-1"/>
    <n v="6"/>
    <n v="2"/>
    <n v="6"/>
    <n v="16"/>
    <n v="21"/>
    <n v="6"/>
    <n v="3"/>
    <n v="6"/>
    <n v="3"/>
    <n v="-1"/>
    <n v="-1"/>
    <n v="-1"/>
    <n v="-1"/>
    <n v="-1"/>
    <n v="-1"/>
    <n v="-1"/>
    <n v="-1"/>
    <n v="-1"/>
    <n v="-1"/>
    <n v="6"/>
    <n v="16"/>
    <n v="21"/>
    <n v="6"/>
    <n v="16"/>
    <n v="21"/>
    <n v="6"/>
    <n v="3"/>
    <n v="6"/>
    <n v="3"/>
    <n v="6"/>
    <n v="16"/>
    <n v="21"/>
    <n v="6"/>
    <n v="16"/>
    <n v="21"/>
    <n v="6"/>
    <n v="3"/>
    <n v="6"/>
    <n v="3"/>
    <n v="3"/>
    <n v="3"/>
    <n v="-1"/>
    <n v="-1"/>
    <n v="3"/>
    <n v="3"/>
    <n v="-1"/>
    <n v="-1"/>
    <n v="3"/>
    <n v="3"/>
    <n v="3"/>
    <n v="3"/>
  </r>
  <r>
    <x v="15"/>
    <n v="30002"/>
    <n v="-1"/>
    <s v="Monday"/>
    <d v="1899-12-30T19:00:00"/>
    <s v="Friday"/>
    <d v="1899-12-30T23:59:59"/>
    <x v="1"/>
    <n v="60"/>
    <n v="26"/>
    <n v="16"/>
    <n v="239"/>
    <n v="249"/>
    <n v="224"/>
    <n v="202"/>
    <n v="7"/>
    <n v="3"/>
    <n v="-1"/>
    <n v="-1"/>
    <n v="-1"/>
    <n v="-1"/>
    <n v="-1"/>
    <n v="-1"/>
    <n v="-1"/>
    <n v="-1"/>
    <n v="-1"/>
    <n v="-1"/>
    <n v="6"/>
    <n v="2"/>
    <n v="6"/>
    <n v="16"/>
    <n v="21"/>
    <n v="6"/>
    <n v="6"/>
    <n v="6"/>
    <n v="6"/>
    <n v="-1"/>
    <n v="-1"/>
    <n v="-1"/>
    <n v="-1"/>
    <n v="-1"/>
    <n v="-1"/>
    <n v="-1"/>
    <n v="-1"/>
    <n v="-1"/>
    <n v="-1"/>
    <n v="6"/>
    <n v="16"/>
    <n v="21"/>
    <n v="6"/>
    <n v="16"/>
    <n v="21"/>
    <n v="6"/>
    <n v="6"/>
    <n v="6"/>
    <n v="6"/>
    <n v="6"/>
    <n v="16"/>
    <n v="21"/>
    <n v="6"/>
    <n v="16"/>
    <n v="21"/>
    <n v="6"/>
    <n v="6"/>
    <n v="6"/>
    <n v="6"/>
    <n v="6"/>
    <n v="6"/>
    <n v="-1"/>
    <n v="-1"/>
    <n v="6"/>
    <n v="6"/>
    <n v="-1"/>
    <n v="-1"/>
    <n v="6"/>
    <n v="6"/>
    <n v="6"/>
    <n v="6"/>
  </r>
  <r>
    <x v="16"/>
    <n v="30002"/>
    <n v="-1"/>
    <s v="Saturday"/>
    <d v="1899-12-30T00:00:00"/>
    <s v="Sunday"/>
    <d v="1899-12-30T23:59:59"/>
    <x v="9"/>
    <n v="64"/>
    <n v="32"/>
    <n v="16"/>
    <n v="221"/>
    <n v="213"/>
    <n v="211"/>
    <n v="215"/>
    <n v="8"/>
    <n v="4"/>
    <n v="-1"/>
    <n v="-1"/>
    <n v="-1"/>
    <n v="-1"/>
    <n v="-1"/>
    <n v="-1"/>
    <n v="-1"/>
    <n v="-1"/>
    <n v="-1"/>
    <n v="-1"/>
    <n v="6"/>
    <n v="2"/>
    <n v="6"/>
    <n v="16"/>
    <n v="21"/>
    <n v="6"/>
    <n v="6"/>
    <n v="6"/>
    <n v="6"/>
    <n v="-1"/>
    <n v="-1"/>
    <n v="-1"/>
    <n v="-1"/>
    <n v="-1"/>
    <n v="-1"/>
    <n v="-1"/>
    <n v="-1"/>
    <n v="-1"/>
    <n v="-1"/>
    <n v="6"/>
    <n v="16"/>
    <n v="21"/>
    <n v="6"/>
    <n v="16"/>
    <n v="21"/>
    <n v="6"/>
    <n v="6"/>
    <n v="6"/>
    <n v="6"/>
    <n v="6"/>
    <n v="16"/>
    <n v="21"/>
    <n v="6"/>
    <n v="16"/>
    <n v="21"/>
    <n v="6"/>
    <n v="6"/>
    <n v="6"/>
    <n v="6"/>
    <n v="6"/>
    <n v="6"/>
    <n v="-1"/>
    <n v="-1"/>
    <n v="6"/>
    <n v="6"/>
    <n v="-1"/>
    <n v="-1"/>
    <n v="6"/>
    <n v="6"/>
    <n v="6"/>
    <n v="6"/>
  </r>
  <r>
    <x v="17"/>
    <n v="30002"/>
    <n v="-1"/>
    <s v="Monday"/>
    <d v="1899-12-30T00:00:00"/>
    <s v="Friday"/>
    <d v="1899-12-30T05:00:00"/>
    <x v="5"/>
    <n v="50"/>
    <n v="21"/>
    <n v="16"/>
    <n v="208"/>
    <n v="230"/>
    <n v="220"/>
    <n v="231"/>
    <n v="6"/>
    <n v="3"/>
    <n v="-1"/>
    <n v="-1"/>
    <n v="-1"/>
    <n v="-1"/>
    <n v="-1"/>
    <n v="-1"/>
    <n v="-1"/>
    <n v="-1"/>
    <n v="-1"/>
    <n v="-1"/>
    <n v="6"/>
    <n v="2"/>
    <n v="6"/>
    <n v="16"/>
    <n v="21"/>
    <n v="6"/>
    <n v="6"/>
    <n v="6"/>
    <n v="6"/>
    <n v="-1"/>
    <n v="-1"/>
    <n v="-1"/>
    <n v="-1"/>
    <n v="-1"/>
    <n v="-1"/>
    <n v="-1"/>
    <n v="-1"/>
    <n v="-1"/>
    <n v="-1"/>
    <n v="6"/>
    <n v="16"/>
    <n v="21"/>
    <n v="6"/>
    <n v="16"/>
    <n v="21"/>
    <n v="6"/>
    <n v="6"/>
    <n v="6"/>
    <n v="6"/>
    <n v="6"/>
    <n v="16"/>
    <n v="21"/>
    <n v="6"/>
    <n v="16"/>
    <n v="21"/>
    <n v="6"/>
    <n v="6"/>
    <n v="6"/>
    <n v="6"/>
    <n v="6"/>
    <n v="6"/>
    <n v="-1"/>
    <n v="-1"/>
    <n v="6"/>
    <n v="6"/>
    <n v="-1"/>
    <n v="-1"/>
    <n v="6"/>
    <n v="6"/>
    <n v="6"/>
    <n v="6"/>
  </r>
  <r>
    <x v="18"/>
    <n v="30002"/>
    <n v="-1"/>
    <s v="Monday"/>
    <d v="1899-12-30T05:00:00"/>
    <s v="Friday"/>
    <d v="1899-12-30T10:00:00"/>
    <x v="1"/>
    <n v="57"/>
    <n v="31"/>
    <n v="10"/>
    <n v="210"/>
    <n v="201"/>
    <n v="250"/>
    <n v="243"/>
    <n v="7"/>
    <n v="3"/>
    <n v="-1"/>
    <n v="-1"/>
    <n v="-1"/>
    <n v="-1"/>
    <n v="-1"/>
    <n v="-1"/>
    <n v="-1"/>
    <n v="-1"/>
    <n v="-1"/>
    <n v="-1"/>
    <n v="6"/>
    <n v="1"/>
    <n v="6"/>
    <n v="16"/>
    <n v="21"/>
    <n v="6"/>
    <n v="3"/>
    <n v="6"/>
    <n v="3"/>
    <n v="-1"/>
    <n v="-1"/>
    <n v="-1"/>
    <n v="-1"/>
    <n v="-1"/>
    <n v="-1"/>
    <n v="-1"/>
    <n v="-1"/>
    <n v="-1"/>
    <n v="-1"/>
    <n v="6"/>
    <n v="16"/>
    <n v="21"/>
    <n v="6"/>
    <n v="16"/>
    <n v="21"/>
    <n v="6"/>
    <n v="3"/>
    <n v="6"/>
    <n v="3"/>
    <n v="6"/>
    <n v="16"/>
    <n v="21"/>
    <n v="6"/>
    <n v="16"/>
    <n v="21"/>
    <n v="6"/>
    <n v="3"/>
    <n v="6"/>
    <n v="3"/>
    <n v="3"/>
    <n v="3"/>
    <n v="-1"/>
    <n v="-1"/>
    <n v="3"/>
    <n v="3"/>
    <n v="-1"/>
    <n v="-1"/>
    <n v="3"/>
    <n v="3"/>
    <n v="3"/>
    <n v="3"/>
  </r>
  <r>
    <x v="19"/>
    <n v="30002"/>
    <n v="-1"/>
    <s v="Monday"/>
    <d v="1899-12-30T10:00:00"/>
    <s v="Friday"/>
    <d v="1899-12-30T15:00:00"/>
    <x v="10"/>
    <n v="54"/>
    <n v="31"/>
    <n v="13"/>
    <n v="240"/>
    <n v="211"/>
    <n v="218"/>
    <n v="200"/>
    <n v="6"/>
    <n v="2"/>
    <n v="-1"/>
    <n v="-1"/>
    <n v="-1"/>
    <n v="-1"/>
    <n v="-1"/>
    <n v="-1"/>
    <n v="-1"/>
    <n v="-1"/>
    <n v="-1"/>
    <n v="-1"/>
    <n v="6"/>
    <n v="2"/>
    <n v="6"/>
    <n v="16"/>
    <n v="21"/>
    <n v="6"/>
    <n v="6"/>
    <n v="6"/>
    <n v="6"/>
    <n v="-1"/>
    <n v="-1"/>
    <n v="-1"/>
    <n v="-1"/>
    <n v="-1"/>
    <n v="-1"/>
    <n v="-1"/>
    <n v="-1"/>
    <n v="-1"/>
    <n v="-1"/>
    <n v="6"/>
    <n v="16"/>
    <n v="21"/>
    <n v="6"/>
    <n v="16"/>
    <n v="21"/>
    <n v="6"/>
    <n v="6"/>
    <n v="6"/>
    <n v="6"/>
    <n v="6"/>
    <n v="16"/>
    <n v="21"/>
    <n v="6"/>
    <n v="16"/>
    <n v="21"/>
    <n v="6"/>
    <n v="6"/>
    <n v="6"/>
    <n v="6"/>
    <n v="6"/>
    <n v="6"/>
    <n v="-1"/>
    <n v="-1"/>
    <n v="6"/>
    <n v="6"/>
    <n v="-1"/>
    <n v="-1"/>
    <n v="6"/>
    <n v="6"/>
    <n v="6"/>
    <n v="6"/>
  </r>
  <r>
    <x v="20"/>
    <n v="30002"/>
    <n v="-1"/>
    <s v="Monday"/>
    <d v="1899-12-30T15:00:00"/>
    <s v="Friday"/>
    <d v="1899-12-30T19:00:00"/>
    <x v="9"/>
    <n v="64"/>
    <n v="32"/>
    <n v="16"/>
    <n v="240"/>
    <n v="228"/>
    <n v="241"/>
    <n v="234"/>
    <n v="8"/>
    <n v="4"/>
    <n v="-1"/>
    <n v="-1"/>
    <n v="-1"/>
    <n v="-1"/>
    <n v="-1"/>
    <n v="-1"/>
    <n v="-1"/>
    <n v="-1"/>
    <n v="-1"/>
    <n v="-1"/>
    <n v="6"/>
    <n v="2"/>
    <n v="6"/>
    <n v="16"/>
    <n v="21"/>
    <n v="6"/>
    <n v="3"/>
    <n v="6"/>
    <n v="3"/>
    <n v="-1"/>
    <n v="-1"/>
    <n v="-1"/>
    <n v="-1"/>
    <n v="-1"/>
    <n v="-1"/>
    <n v="-1"/>
    <n v="-1"/>
    <n v="-1"/>
    <n v="-1"/>
    <n v="6"/>
    <n v="16"/>
    <n v="21"/>
    <n v="6"/>
    <n v="16"/>
    <n v="21"/>
    <n v="6"/>
    <n v="3"/>
    <n v="6"/>
    <n v="3"/>
    <n v="6"/>
    <n v="16"/>
    <n v="21"/>
    <n v="6"/>
    <n v="16"/>
    <n v="21"/>
    <n v="6"/>
    <n v="3"/>
    <n v="6"/>
    <n v="3"/>
    <n v="3"/>
    <n v="3"/>
    <n v="-1"/>
    <n v="-1"/>
    <n v="3"/>
    <n v="3"/>
    <n v="-1"/>
    <n v="-1"/>
    <n v="3"/>
    <n v="3"/>
    <n v="3"/>
    <n v="3"/>
  </r>
  <r>
    <x v="21"/>
    <n v="30002"/>
    <n v="-1"/>
    <s v="Monday"/>
    <d v="1899-12-30T19:00:00"/>
    <s v="Friday"/>
    <d v="1899-12-30T23:59:59"/>
    <x v="7"/>
    <n v="57"/>
    <n v="30"/>
    <n v="13"/>
    <n v="254"/>
    <n v="205"/>
    <n v="250"/>
    <n v="216"/>
    <n v="8"/>
    <n v="2"/>
    <n v="-1"/>
    <n v="-1"/>
    <n v="-1"/>
    <n v="-1"/>
    <n v="-1"/>
    <n v="-1"/>
    <n v="-1"/>
    <n v="-1"/>
    <n v="-1"/>
    <n v="-1"/>
    <n v="6"/>
    <n v="1"/>
    <n v="6"/>
    <n v="16"/>
    <n v="21"/>
    <n v="6"/>
    <n v="6"/>
    <n v="6"/>
    <n v="6"/>
    <n v="-1"/>
    <n v="-1"/>
    <n v="-1"/>
    <n v="-1"/>
    <n v="-1"/>
    <n v="-1"/>
    <n v="-1"/>
    <n v="-1"/>
    <n v="-1"/>
    <n v="-1"/>
    <n v="6"/>
    <n v="16"/>
    <n v="21"/>
    <n v="6"/>
    <n v="16"/>
    <n v="21"/>
    <n v="6"/>
    <n v="6"/>
    <n v="6"/>
    <n v="6"/>
    <n v="6"/>
    <n v="16"/>
    <n v="21"/>
    <n v="6"/>
    <n v="16"/>
    <n v="21"/>
    <n v="6"/>
    <n v="6"/>
    <n v="6"/>
    <n v="6"/>
    <n v="6"/>
    <n v="6"/>
    <n v="-1"/>
    <n v="-1"/>
    <n v="6"/>
    <n v="6"/>
    <n v="-1"/>
    <n v="-1"/>
    <n v="6"/>
    <n v="6"/>
    <n v="6"/>
    <n v="6"/>
  </r>
  <r>
    <x v="22"/>
    <n v="30002"/>
    <n v="-1"/>
    <s v="Saturday"/>
    <d v="1899-12-30T00:00:00"/>
    <s v="Sunday"/>
    <d v="1899-12-30T23:59:59"/>
    <x v="11"/>
    <n v="52"/>
    <n v="25"/>
    <n v="10"/>
    <n v="254"/>
    <n v="209"/>
    <n v="228"/>
    <n v="236"/>
    <n v="5"/>
    <n v="2"/>
    <n v="-1"/>
    <n v="-1"/>
    <n v="-1"/>
    <n v="-1"/>
    <n v="-1"/>
    <n v="-1"/>
    <n v="-1"/>
    <n v="-1"/>
    <n v="-1"/>
    <n v="-1"/>
    <n v="6"/>
    <n v="1"/>
    <n v="6"/>
    <n v="16"/>
    <n v="21"/>
    <n v="6"/>
    <n v="6"/>
    <n v="6"/>
    <n v="6"/>
    <n v="-1"/>
    <n v="-1"/>
    <n v="-1"/>
    <n v="-1"/>
    <n v="-1"/>
    <n v="-1"/>
    <n v="-1"/>
    <n v="-1"/>
    <n v="-1"/>
    <n v="-1"/>
    <n v="6"/>
    <n v="16"/>
    <n v="21"/>
    <n v="6"/>
    <n v="16"/>
    <n v="21"/>
    <n v="6"/>
    <n v="6"/>
    <n v="6"/>
    <n v="6"/>
    <n v="6"/>
    <n v="16"/>
    <n v="21"/>
    <n v="6"/>
    <n v="16"/>
    <n v="21"/>
    <n v="6"/>
    <n v="6"/>
    <n v="6"/>
    <n v="6"/>
    <n v="6"/>
    <n v="6"/>
    <n v="-1"/>
    <n v="-1"/>
    <n v="6"/>
    <n v="6"/>
    <n v="-1"/>
    <n v="-1"/>
    <n v="6"/>
    <n v="6"/>
    <n v="6"/>
    <n v="6"/>
  </r>
  <r>
    <x v="22"/>
    <n v="30002"/>
    <n v="-1"/>
    <s v="Saturday"/>
    <d v="1899-12-30T00:00:00"/>
    <s v="Sunday"/>
    <d v="1899-12-30T23:59:59"/>
    <x v="11"/>
    <n v="52"/>
    <n v="25"/>
    <n v="10"/>
    <n v="254"/>
    <n v="209"/>
    <n v="228"/>
    <n v="236"/>
    <n v="5"/>
    <n v="2"/>
    <n v="-1"/>
    <n v="-1"/>
    <n v="-1"/>
    <n v="-1"/>
    <n v="-1"/>
    <n v="-1"/>
    <n v="-1"/>
    <n v="-1"/>
    <n v="-1"/>
    <n v="-1"/>
    <n v="6"/>
    <n v="1"/>
    <n v="6"/>
    <n v="16"/>
    <n v="21"/>
    <n v="6"/>
    <n v="6"/>
    <n v="6"/>
    <n v="6"/>
    <n v="-1"/>
    <n v="-1"/>
    <n v="-1"/>
    <n v="-1"/>
    <n v="-1"/>
    <n v="-1"/>
    <n v="-1"/>
    <n v="-1"/>
    <n v="-1"/>
    <n v="-1"/>
    <n v="6"/>
    <n v="16"/>
    <n v="21"/>
    <n v="6"/>
    <n v="16"/>
    <n v="21"/>
    <n v="6"/>
    <n v="6"/>
    <n v="6"/>
    <n v="6"/>
    <n v="6"/>
    <n v="16"/>
    <n v="21"/>
    <n v="6"/>
    <n v="16"/>
    <n v="21"/>
    <n v="6"/>
    <n v="6"/>
    <n v="6"/>
    <n v="6"/>
    <n v="6"/>
    <n v="6"/>
    <n v="-1"/>
    <n v="-1"/>
    <n v="6"/>
    <n v="6"/>
    <n v="-1"/>
    <n v="-1"/>
    <n v="6"/>
    <n v="6"/>
    <n v="6"/>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F85E30-EA27-42CE-B592-272FC614D4CC}" name="PivotTable6" cacheId="0" applyNumberFormats="0" applyBorderFormats="0" applyFontFormats="0" applyPatternFormats="0" applyAlignmentFormats="0" applyWidthHeightFormats="1" dataCaption="Values" missingCaption="-1" updatedVersion="6" minRefreshableVersion="3" useAutoFormatting="1" itemPrintTitles="1" createdVersion="6" indent="0" outline="1" outlineData="1" multipleFieldFilters="0" rowHeaderCaption="name">
  <location ref="A7:K19" firstHeaderRow="0" firstDataRow="1" firstDataCol="1"/>
  <pivotFields count="78">
    <pivotField axis="axisRow" showAll="0">
      <items count="24">
        <item h="1" x="3"/>
        <item x="2"/>
        <item h="1" x="13"/>
        <item x="20"/>
        <item h="1" x="6"/>
        <item h="1" x="19"/>
        <item h="1" x="1"/>
        <item x="9"/>
        <item h="1" x="4"/>
        <item x="21"/>
        <item x="14"/>
        <item x="16"/>
        <item h="1" x="11"/>
        <item h="1" x="10"/>
        <item x="5"/>
        <item h="1" x="18"/>
        <item h="1" x="15"/>
        <item x="12"/>
        <item h="1" x="22"/>
        <item x="7"/>
        <item x="17"/>
        <item h="1" x="8"/>
        <item x="0"/>
        <item t="default"/>
      </items>
    </pivotField>
    <pivotField showAll="0"/>
    <pivotField showAll="0"/>
    <pivotField showAll="0"/>
    <pivotField numFmtId="164" showAll="0"/>
    <pivotField showAll="0"/>
    <pivotField numFmtId="164" showAll="0"/>
    <pivotField dataField="1" showAll="0">
      <items count="13">
        <item x="11"/>
        <item x="8"/>
        <item x="10"/>
        <item x="7"/>
        <item x="4"/>
        <item x="6"/>
        <item x="1"/>
        <item x="5"/>
        <item x="2"/>
        <item x="0"/>
        <item x="3"/>
        <item x="9"/>
        <item t="default"/>
      </items>
    </pivotField>
    <pivotField dataField="1" showAll="0"/>
    <pivotField dataField="1" showAll="0"/>
    <pivotField dataField="1" showAll="0"/>
    <pivotField dataField="1" showAll="0"/>
    <pivotField dataField="1"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2">
    <i>
      <x v="1"/>
    </i>
    <i>
      <x v="3"/>
    </i>
    <i>
      <x v="7"/>
    </i>
    <i>
      <x v="9"/>
    </i>
    <i>
      <x v="10"/>
    </i>
    <i>
      <x v="11"/>
    </i>
    <i>
      <x v="14"/>
    </i>
    <i>
      <x v="17"/>
    </i>
    <i>
      <x v="19"/>
    </i>
    <i>
      <x v="20"/>
    </i>
    <i>
      <x v="22"/>
    </i>
    <i t="grand">
      <x/>
    </i>
  </rowItems>
  <colFields count="1">
    <field x="-2"/>
  </colFields>
  <colItems count="10">
    <i>
      <x/>
    </i>
    <i i="1">
      <x v="1"/>
    </i>
    <i i="2">
      <x v="2"/>
    </i>
    <i i="3">
      <x v="3"/>
    </i>
    <i i="4">
      <x v="4"/>
    </i>
    <i i="5">
      <x v="5"/>
    </i>
    <i i="6">
      <x v="6"/>
    </i>
    <i i="7">
      <x v="7"/>
    </i>
    <i i="8">
      <x v="8"/>
    </i>
    <i i="9">
      <x v="9"/>
    </i>
  </colItems>
  <dataFields count="10">
    <dataField name="ferrari" fld="7" subtotal="count" baseField="0" baseItem="1"/>
    <dataField name="alfa romeo" fld="12" subtotal="count" baseField="0" baseItem="1"/>
    <dataField name="porsche" fld="8" subtotal="count" baseField="0" baseItem="1"/>
    <dataField name="williams" fld="9" subtotal="count" baseField="0" baseItem="1"/>
    <dataField name="mclaren" fld="11" subtotal="count" baseField="0" baseItem="1"/>
    <dataField name="renault" fld="10" subtotal="count" baseField="0" baseItem="1"/>
    <dataField name="red bull" fld="15" subtotal="average" baseField="0" baseItem="1"/>
    <dataField name="aston martin" fld="16" subtotal="count" baseField="0" baseItem="1"/>
    <dataField name="mercedes" fld="66" subtotal="count" baseField="0" baseItem="1"/>
    <dataField name="haas" fld="67"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expresslanes.com/map-your-tr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F6E57-090B-4C63-93B9-3BF7F14370AD}">
  <dimension ref="A1:CB30"/>
  <sheetViews>
    <sheetView topLeftCell="AY1" zoomScale="74" zoomScaleNormal="85" workbookViewId="0">
      <pane ySplit="1" topLeftCell="A2" activePane="bottomLeft" state="frozen"/>
      <selection pane="bottomLeft" sqref="A1:CB1048576"/>
    </sheetView>
  </sheetViews>
  <sheetFormatPr defaultColWidth="8.77734375" defaultRowHeight="14.4" x14ac:dyDescent="0.3"/>
  <cols>
    <col min="1" max="3" width="8.77734375" style="53"/>
    <col min="4" max="4" width="8.77734375" style="58"/>
    <col min="5" max="5" width="13.6640625" style="58" bestFit="1" customWidth="1"/>
    <col min="6" max="6" width="11.21875" style="54" bestFit="1" customWidth="1"/>
    <col min="7" max="7" width="15.44140625" style="58" bestFit="1" customWidth="1"/>
    <col min="8" max="8" width="19" style="53" customWidth="1"/>
    <col min="9" max="10" width="16.44140625" style="53" bestFit="1" customWidth="1"/>
    <col min="11" max="13" width="21.77734375" style="53" bestFit="1" customWidth="1"/>
    <col min="14" max="14" width="16.109375" style="53" bestFit="1" customWidth="1"/>
    <col min="15" max="15" width="19.88671875" style="53" bestFit="1" customWidth="1"/>
    <col min="16" max="16" width="17.77734375" style="53" bestFit="1" customWidth="1"/>
    <col min="17" max="17" width="22.109375" style="53" bestFit="1" customWidth="1"/>
    <col min="18" max="19" width="17.109375" style="53" bestFit="1" customWidth="1"/>
    <col min="20" max="28" width="8.77734375" style="53" customWidth="1"/>
    <col min="29" max="66" width="8.77734375" style="53"/>
    <col min="67" max="68" width="11.109375" style="53" bestFit="1" customWidth="1"/>
    <col min="69" max="16384" width="8.77734375" style="53"/>
  </cols>
  <sheetData>
    <row r="1" spans="1:80" customFormat="1" x14ac:dyDescent="0.3">
      <c r="A1" t="s">
        <v>0</v>
      </c>
      <c r="B1" t="s">
        <v>104</v>
      </c>
      <c r="C1" t="s">
        <v>113</v>
      </c>
      <c r="D1" t="s">
        <v>1</v>
      </c>
      <c r="E1" t="s">
        <v>2</v>
      </c>
      <c r="F1" t="s">
        <v>3</v>
      </c>
      <c r="G1" t="s">
        <v>4</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33</v>
      </c>
      <c r="AC1" t="s">
        <v>34</v>
      </c>
      <c r="AD1" t="s">
        <v>36</v>
      </c>
      <c r="AE1" t="s">
        <v>37</v>
      </c>
      <c r="AF1" t="s">
        <v>38</v>
      </c>
      <c r="AG1" t="s">
        <v>39</v>
      </c>
      <c r="AH1" t="s">
        <v>40</v>
      </c>
      <c r="AI1" t="s">
        <v>41</v>
      </c>
      <c r="AJ1" t="s">
        <v>42</v>
      </c>
      <c r="AK1" t="s">
        <v>45</v>
      </c>
      <c r="AL1" t="s">
        <v>46</v>
      </c>
      <c r="AM1" t="s">
        <v>47</v>
      </c>
      <c r="AN1" t="s">
        <v>48</v>
      </c>
      <c r="AO1" t="s">
        <v>49</v>
      </c>
      <c r="AP1" t="s">
        <v>50</v>
      </c>
      <c r="AQ1" t="s">
        <v>51</v>
      </c>
      <c r="AR1" t="s">
        <v>52</v>
      </c>
      <c r="AS1" t="s">
        <v>53</v>
      </c>
      <c r="AT1" t="s">
        <v>54</v>
      </c>
      <c r="AU1" t="s">
        <v>69</v>
      </c>
      <c r="AV1" t="s">
        <v>70</v>
      </c>
      <c r="AW1" t="s">
        <v>71</v>
      </c>
      <c r="AX1" t="s">
        <v>72</v>
      </c>
      <c r="AY1" t="s">
        <v>73</v>
      </c>
      <c r="AZ1" t="s">
        <v>74</v>
      </c>
      <c r="BA1" t="s">
        <v>75</v>
      </c>
      <c r="BB1" t="s">
        <v>76</v>
      </c>
      <c r="BC1" t="s">
        <v>77</v>
      </c>
      <c r="BD1" t="s">
        <v>78</v>
      </c>
      <c r="BE1" t="s">
        <v>57</v>
      </c>
      <c r="BF1" t="s">
        <v>58</v>
      </c>
      <c r="BG1" t="s">
        <v>59</v>
      </c>
      <c r="BH1" t="s">
        <v>60</v>
      </c>
      <c r="BI1" t="s">
        <v>61</v>
      </c>
      <c r="BJ1" t="s">
        <v>62</v>
      </c>
      <c r="BK1" t="s">
        <v>63</v>
      </c>
      <c r="BL1" t="s">
        <v>64</v>
      </c>
      <c r="BM1" t="s">
        <v>65</v>
      </c>
      <c r="BN1" t="s">
        <v>66</v>
      </c>
      <c r="BO1" t="s">
        <v>29</v>
      </c>
      <c r="BP1" t="s">
        <v>30</v>
      </c>
      <c r="BQ1" t="s">
        <v>31</v>
      </c>
      <c r="BR1" t="s">
        <v>32</v>
      </c>
      <c r="BS1" t="s">
        <v>43</v>
      </c>
      <c r="BT1" t="s">
        <v>44</v>
      </c>
      <c r="BU1" t="s">
        <v>55</v>
      </c>
      <c r="BV1" t="s">
        <v>56</v>
      </c>
      <c r="BW1" t="s">
        <v>79</v>
      </c>
      <c r="BX1" t="s">
        <v>80</v>
      </c>
      <c r="BY1" t="s">
        <v>67</v>
      </c>
      <c r="BZ1" t="s">
        <v>68</v>
      </c>
      <c r="CA1" t="s">
        <v>218</v>
      </c>
      <c r="CB1" t="s">
        <v>219</v>
      </c>
    </row>
    <row r="2" spans="1:80" x14ac:dyDescent="0.3">
      <c r="A2" s="55" t="s">
        <v>116</v>
      </c>
      <c r="B2" s="53">
        <v>30000</v>
      </c>
      <c r="C2" s="53">
        <v>-1</v>
      </c>
      <c r="D2" s="58" t="s">
        <v>5</v>
      </c>
      <c r="E2" s="58">
        <v>0.20833333333333301</v>
      </c>
      <c r="F2" s="54" t="s">
        <v>169</v>
      </c>
      <c r="G2" s="58">
        <v>0.41666666666666702</v>
      </c>
      <c r="H2" s="53">
        <v>127</v>
      </c>
      <c r="I2" s="53">
        <v>52</v>
      </c>
      <c r="J2" s="53">
        <v>23</v>
      </c>
      <c r="K2" s="53">
        <v>13</v>
      </c>
      <c r="L2" s="53">
        <v>212</v>
      </c>
      <c r="M2" s="53">
        <v>225</v>
      </c>
      <c r="N2" s="53">
        <v>255</v>
      </c>
      <c r="O2" s="53">
        <v>205</v>
      </c>
      <c r="P2" s="53">
        <v>7</v>
      </c>
      <c r="Q2" s="53">
        <v>4</v>
      </c>
      <c r="R2" s="53">
        <v>-1</v>
      </c>
      <c r="S2" s="53">
        <v>-1</v>
      </c>
      <c r="T2" s="53">
        <v>-1</v>
      </c>
      <c r="U2" s="53">
        <v>-1</v>
      </c>
      <c r="V2" s="53">
        <v>-1</v>
      </c>
      <c r="W2" s="53">
        <v>-1</v>
      </c>
      <c r="X2" s="53">
        <v>-1</v>
      </c>
      <c r="Y2" s="53">
        <v>-1</v>
      </c>
      <c r="Z2" s="53">
        <v>-1</v>
      </c>
      <c r="AA2" s="53">
        <v>-1</v>
      </c>
      <c r="AB2" s="53">
        <v>6</v>
      </c>
      <c r="AC2" s="53">
        <v>1</v>
      </c>
      <c r="AD2" s="53">
        <v>6</v>
      </c>
      <c r="AE2" s="53">
        <v>16</v>
      </c>
      <c r="AF2" s="53">
        <v>21</v>
      </c>
      <c r="AG2" s="53">
        <v>6</v>
      </c>
      <c r="AH2" s="53">
        <v>3</v>
      </c>
      <c r="AI2" s="53">
        <v>6</v>
      </c>
      <c r="AJ2" s="53">
        <v>3</v>
      </c>
      <c r="AK2" s="53">
        <v>-1</v>
      </c>
      <c r="AL2" s="53">
        <v>-1</v>
      </c>
      <c r="AM2" s="53">
        <v>-1</v>
      </c>
      <c r="AN2" s="53">
        <v>-1</v>
      </c>
      <c r="AO2" s="53">
        <v>-1</v>
      </c>
      <c r="AP2" s="53">
        <v>-1</v>
      </c>
      <c r="AQ2" s="53">
        <v>-1</v>
      </c>
      <c r="AR2" s="53">
        <v>-1</v>
      </c>
      <c r="AS2" s="53">
        <v>-1</v>
      </c>
      <c r="AT2" s="53">
        <v>-1</v>
      </c>
      <c r="AU2" s="53">
        <v>6</v>
      </c>
      <c r="AV2" s="53">
        <v>16</v>
      </c>
      <c r="AW2" s="53">
        <v>21</v>
      </c>
      <c r="AX2" s="53">
        <v>6</v>
      </c>
      <c r="AY2" s="53">
        <v>16</v>
      </c>
      <c r="AZ2" s="53">
        <v>21</v>
      </c>
      <c r="BA2" s="53">
        <v>6</v>
      </c>
      <c r="BB2" s="53">
        <v>3</v>
      </c>
      <c r="BC2" s="53">
        <v>6</v>
      </c>
      <c r="BD2" s="53">
        <v>3</v>
      </c>
      <c r="BE2" s="53">
        <v>6</v>
      </c>
      <c r="BF2" s="53">
        <v>16</v>
      </c>
      <c r="BG2" s="53">
        <v>21</v>
      </c>
      <c r="BH2" s="53">
        <v>6</v>
      </c>
      <c r="BI2" s="53">
        <v>16</v>
      </c>
      <c r="BJ2" s="53">
        <v>21</v>
      </c>
      <c r="BK2" s="53">
        <v>6</v>
      </c>
      <c r="BL2" s="53">
        <v>3</v>
      </c>
      <c r="BM2" s="53">
        <v>6</v>
      </c>
      <c r="BN2" s="53">
        <v>3</v>
      </c>
      <c r="BO2" s="53">
        <v>3</v>
      </c>
      <c r="BP2" s="53">
        <v>3</v>
      </c>
      <c r="BQ2" s="53">
        <v>-1</v>
      </c>
      <c r="BR2" s="53">
        <v>-1</v>
      </c>
      <c r="BS2" s="53">
        <v>3</v>
      </c>
      <c r="BT2" s="53">
        <v>3</v>
      </c>
      <c r="BU2" s="53">
        <v>-1</v>
      </c>
      <c r="BV2" s="53">
        <v>-1</v>
      </c>
      <c r="BW2" s="53">
        <v>3</v>
      </c>
      <c r="BX2" s="53">
        <v>3</v>
      </c>
      <c r="BY2" s="53">
        <v>3</v>
      </c>
      <c r="BZ2" s="53">
        <v>3</v>
      </c>
      <c r="CA2" s="53">
        <f>MATCH(D2,{"Monday","Tuesday","Wednesday","Thursday","Friday","Saturday","Sunday"},0)</f>
        <v>1</v>
      </c>
      <c r="CB2" s="53">
        <f>MATCH(F2,{"Monday","Tuesday","Wednesday","Thursday","Friday","Saturday","Sunday"},0)</f>
        <v>3</v>
      </c>
    </row>
    <row r="3" spans="1:80" x14ac:dyDescent="0.3">
      <c r="A3" s="55" t="s">
        <v>165</v>
      </c>
      <c r="B3" s="53">
        <v>30000</v>
      </c>
      <c r="C3" s="53">
        <v>-1</v>
      </c>
      <c r="D3" s="58" t="s">
        <v>5</v>
      </c>
      <c r="E3" s="58">
        <v>0.41666666666666702</v>
      </c>
      <c r="F3" s="54" t="s">
        <v>7</v>
      </c>
      <c r="G3" s="58">
        <v>0.625</v>
      </c>
      <c r="H3" s="53">
        <v>119</v>
      </c>
      <c r="I3" s="53">
        <v>59</v>
      </c>
      <c r="J3" s="53">
        <v>31</v>
      </c>
      <c r="K3" s="53">
        <v>13</v>
      </c>
      <c r="L3" s="53">
        <v>223</v>
      </c>
      <c r="M3" s="53">
        <v>211</v>
      </c>
      <c r="N3" s="53">
        <v>212</v>
      </c>
      <c r="O3" s="53">
        <v>237</v>
      </c>
      <c r="P3" s="53">
        <v>6</v>
      </c>
      <c r="Q3" s="53">
        <v>2</v>
      </c>
      <c r="R3" s="53">
        <v>-1</v>
      </c>
      <c r="S3" s="53">
        <v>-1</v>
      </c>
      <c r="T3" s="53">
        <v>-1</v>
      </c>
      <c r="U3" s="53">
        <v>-1</v>
      </c>
      <c r="V3" s="53">
        <v>-1</v>
      </c>
      <c r="W3" s="53">
        <v>-1</v>
      </c>
      <c r="X3" s="53">
        <v>-1</v>
      </c>
      <c r="Y3" s="53">
        <v>-1</v>
      </c>
      <c r="Z3" s="53">
        <v>-1</v>
      </c>
      <c r="AA3" s="53">
        <v>-1</v>
      </c>
      <c r="AB3" s="53">
        <v>6</v>
      </c>
      <c r="AC3" s="53">
        <v>1</v>
      </c>
      <c r="AD3" s="53">
        <v>6</v>
      </c>
      <c r="AE3" s="53">
        <v>16</v>
      </c>
      <c r="AF3" s="53">
        <v>21</v>
      </c>
      <c r="AG3" s="53">
        <v>6</v>
      </c>
      <c r="AH3" s="53">
        <v>6</v>
      </c>
      <c r="AI3" s="53">
        <v>6</v>
      </c>
      <c r="AJ3" s="53">
        <v>6</v>
      </c>
      <c r="AK3" s="53">
        <v>-1</v>
      </c>
      <c r="AL3" s="53">
        <v>-1</v>
      </c>
      <c r="AM3" s="53">
        <v>-1</v>
      </c>
      <c r="AN3" s="53">
        <v>-1</v>
      </c>
      <c r="AO3" s="53">
        <v>-1</v>
      </c>
      <c r="AP3" s="53">
        <v>-1</v>
      </c>
      <c r="AQ3" s="53">
        <v>-1</v>
      </c>
      <c r="AR3" s="53">
        <v>-1</v>
      </c>
      <c r="AS3" s="53">
        <v>-1</v>
      </c>
      <c r="AT3" s="53">
        <v>-1</v>
      </c>
      <c r="AU3" s="53">
        <v>6</v>
      </c>
      <c r="AV3" s="53">
        <v>16</v>
      </c>
      <c r="AW3" s="53">
        <v>21</v>
      </c>
      <c r="AX3" s="53">
        <v>6</v>
      </c>
      <c r="AY3" s="53">
        <v>16</v>
      </c>
      <c r="AZ3" s="53">
        <v>21</v>
      </c>
      <c r="BA3" s="53">
        <v>6</v>
      </c>
      <c r="BB3" s="53">
        <v>6</v>
      </c>
      <c r="BC3" s="53">
        <v>6</v>
      </c>
      <c r="BD3" s="53">
        <v>6</v>
      </c>
      <c r="BE3" s="53">
        <v>6</v>
      </c>
      <c r="BF3" s="53">
        <v>16</v>
      </c>
      <c r="BG3" s="53">
        <v>21</v>
      </c>
      <c r="BH3" s="53">
        <v>6</v>
      </c>
      <c r="BI3" s="53">
        <v>16</v>
      </c>
      <c r="BJ3" s="53">
        <v>21</v>
      </c>
      <c r="BK3" s="53">
        <v>6</v>
      </c>
      <c r="BL3" s="53">
        <v>6</v>
      </c>
      <c r="BM3" s="53">
        <v>6</v>
      </c>
      <c r="BN3" s="53">
        <v>6</v>
      </c>
      <c r="BO3" s="53">
        <v>6</v>
      </c>
      <c r="BP3" s="53">
        <v>6</v>
      </c>
      <c r="BQ3" s="53">
        <v>-1</v>
      </c>
      <c r="BR3" s="53">
        <v>-1</v>
      </c>
      <c r="BS3" s="53">
        <v>6</v>
      </c>
      <c r="BT3" s="53">
        <v>6</v>
      </c>
      <c r="BU3" s="53">
        <v>-1</v>
      </c>
      <c r="BV3" s="53">
        <v>-1</v>
      </c>
      <c r="BW3" s="53">
        <v>6</v>
      </c>
      <c r="BX3" s="53">
        <v>6</v>
      </c>
      <c r="BY3" s="53">
        <v>6</v>
      </c>
      <c r="BZ3" s="53">
        <v>6</v>
      </c>
      <c r="CA3" s="53">
        <f>MATCH(D3,{"Monday","Tuesday","Wednesday","Thursday","Friday","Saturday","Sunday"},0)</f>
        <v>1</v>
      </c>
      <c r="CB3" s="53">
        <f>MATCH(F3,{"Monday","Tuesday","Wednesday","Thursday","Friday","Saturday","Sunday"},0)</f>
        <v>5</v>
      </c>
    </row>
    <row r="4" spans="1:80" x14ac:dyDescent="0.3">
      <c r="A4" s="55" t="s">
        <v>117</v>
      </c>
      <c r="B4" s="53">
        <v>30000</v>
      </c>
      <c r="C4" s="53">
        <v>-1</v>
      </c>
      <c r="D4" s="58" t="s">
        <v>178</v>
      </c>
      <c r="E4" s="58">
        <v>0.625</v>
      </c>
      <c r="F4" s="54" t="s">
        <v>7</v>
      </c>
      <c r="G4" s="58">
        <v>0.79166666666666696</v>
      </c>
      <c r="H4" s="53">
        <v>126</v>
      </c>
      <c r="I4" s="53">
        <v>57</v>
      </c>
      <c r="J4" s="53">
        <v>31</v>
      </c>
      <c r="K4" s="53">
        <v>14</v>
      </c>
      <c r="L4" s="53">
        <v>200</v>
      </c>
      <c r="M4" s="53">
        <v>210</v>
      </c>
      <c r="N4" s="53">
        <v>231</v>
      </c>
      <c r="O4" s="53">
        <v>240</v>
      </c>
      <c r="P4" s="53">
        <v>7</v>
      </c>
      <c r="Q4" s="53">
        <v>2</v>
      </c>
      <c r="R4" s="53">
        <v>-1</v>
      </c>
      <c r="S4" s="53">
        <v>-1</v>
      </c>
      <c r="T4" s="53">
        <v>-1</v>
      </c>
      <c r="U4" s="53">
        <v>-1</v>
      </c>
      <c r="V4" s="53">
        <v>-1</v>
      </c>
      <c r="W4" s="53">
        <v>-1</v>
      </c>
      <c r="X4" s="53">
        <v>-1</v>
      </c>
      <c r="Y4" s="53">
        <v>-1</v>
      </c>
      <c r="Z4" s="53">
        <v>-1</v>
      </c>
      <c r="AA4" s="53">
        <v>-1</v>
      </c>
      <c r="AB4" s="53">
        <v>6</v>
      </c>
      <c r="AC4" s="53">
        <v>1</v>
      </c>
      <c r="AD4" s="53">
        <v>6</v>
      </c>
      <c r="AE4" s="53">
        <v>16</v>
      </c>
      <c r="AF4" s="53">
        <v>21</v>
      </c>
      <c r="AG4" s="53">
        <v>6</v>
      </c>
      <c r="AH4" s="53">
        <v>3</v>
      </c>
      <c r="AI4" s="53">
        <v>6</v>
      </c>
      <c r="AJ4" s="53">
        <v>3</v>
      </c>
      <c r="AK4" s="53">
        <v>-1</v>
      </c>
      <c r="AL4" s="53">
        <v>-1</v>
      </c>
      <c r="AM4" s="53">
        <v>-1</v>
      </c>
      <c r="AN4" s="53">
        <v>-1</v>
      </c>
      <c r="AO4" s="53">
        <v>-1</v>
      </c>
      <c r="AP4" s="53">
        <v>-1</v>
      </c>
      <c r="AQ4" s="53">
        <v>-1</v>
      </c>
      <c r="AR4" s="53">
        <v>-1</v>
      </c>
      <c r="AS4" s="53">
        <v>-1</v>
      </c>
      <c r="AT4" s="53">
        <v>-1</v>
      </c>
      <c r="AU4" s="53">
        <v>6</v>
      </c>
      <c r="AV4" s="53">
        <v>16</v>
      </c>
      <c r="AW4" s="53">
        <v>21</v>
      </c>
      <c r="AX4" s="53">
        <v>6</v>
      </c>
      <c r="AY4" s="53">
        <v>16</v>
      </c>
      <c r="AZ4" s="53">
        <v>21</v>
      </c>
      <c r="BA4" s="53">
        <v>6</v>
      </c>
      <c r="BB4" s="53">
        <v>3</v>
      </c>
      <c r="BC4" s="53">
        <v>6</v>
      </c>
      <c r="BD4" s="53">
        <v>3</v>
      </c>
      <c r="BE4" s="53">
        <v>6</v>
      </c>
      <c r="BF4" s="53">
        <v>16</v>
      </c>
      <c r="BG4" s="53">
        <v>21</v>
      </c>
      <c r="BH4" s="53">
        <v>6</v>
      </c>
      <c r="BI4" s="53">
        <v>16</v>
      </c>
      <c r="BJ4" s="53">
        <v>21</v>
      </c>
      <c r="BK4" s="53">
        <v>6</v>
      </c>
      <c r="BL4" s="53">
        <v>3</v>
      </c>
      <c r="BM4" s="53">
        <v>6</v>
      </c>
      <c r="BN4" s="53">
        <v>3</v>
      </c>
      <c r="BO4" s="53">
        <v>3</v>
      </c>
      <c r="BP4" s="53">
        <v>3</v>
      </c>
      <c r="BQ4" s="53">
        <v>-1</v>
      </c>
      <c r="BR4" s="53">
        <v>-1</v>
      </c>
      <c r="BS4" s="53">
        <v>3</v>
      </c>
      <c r="BT4" s="53">
        <v>3</v>
      </c>
      <c r="BU4" s="53">
        <v>-1</v>
      </c>
      <c r="BV4" s="59">
        <v>-1</v>
      </c>
      <c r="BW4" s="53">
        <v>3</v>
      </c>
      <c r="BX4" s="53">
        <v>3</v>
      </c>
      <c r="BY4" s="53">
        <v>3</v>
      </c>
      <c r="BZ4" s="53">
        <v>3</v>
      </c>
      <c r="CA4" s="53">
        <f>MATCH(D4,{"Monday","Tuesday","Wednesday","Thursday","Friday","Saturday","Sunday"},0)</f>
        <v>4</v>
      </c>
      <c r="CB4" s="53">
        <f>MATCH(F4,{"Monday","Tuesday","Wednesday","Thursday","Friday","Saturday","Sunday"},0)</f>
        <v>5</v>
      </c>
    </row>
    <row r="5" spans="1:80" x14ac:dyDescent="0.3">
      <c r="A5" s="55" t="s">
        <v>163</v>
      </c>
      <c r="B5" s="53">
        <v>30000</v>
      </c>
      <c r="C5" s="53">
        <v>-1</v>
      </c>
      <c r="D5" s="58" t="s">
        <v>5</v>
      </c>
      <c r="E5" s="58">
        <v>0.79166666666666696</v>
      </c>
      <c r="F5" s="54" t="s">
        <v>7</v>
      </c>
      <c r="G5" s="58">
        <v>0.99998842592592596</v>
      </c>
      <c r="H5" s="53">
        <v>128</v>
      </c>
      <c r="I5" s="53">
        <v>64</v>
      </c>
      <c r="J5" s="53">
        <v>32</v>
      </c>
      <c r="K5" s="53">
        <v>16</v>
      </c>
      <c r="L5" s="53">
        <v>221</v>
      </c>
      <c r="M5" s="53">
        <v>252</v>
      </c>
      <c r="N5" s="53">
        <v>226</v>
      </c>
      <c r="O5" s="53">
        <v>221</v>
      </c>
      <c r="P5" s="53">
        <v>8</v>
      </c>
      <c r="Q5" s="53">
        <v>4</v>
      </c>
      <c r="R5" s="53">
        <v>-1</v>
      </c>
      <c r="S5" s="53">
        <v>-1</v>
      </c>
      <c r="T5" s="53">
        <v>-1</v>
      </c>
      <c r="U5" s="53">
        <v>-1</v>
      </c>
      <c r="V5" s="53">
        <v>-1</v>
      </c>
      <c r="W5" s="53">
        <v>-1</v>
      </c>
      <c r="X5" s="53">
        <v>-1</v>
      </c>
      <c r="Y5" s="53">
        <v>-1</v>
      </c>
      <c r="Z5" s="53">
        <v>-1</v>
      </c>
      <c r="AA5" s="53">
        <v>-1</v>
      </c>
      <c r="AB5" s="53">
        <v>6</v>
      </c>
      <c r="AC5" s="53">
        <v>2</v>
      </c>
      <c r="AD5" s="53">
        <v>6</v>
      </c>
      <c r="AF5" s="53">
        <v>21</v>
      </c>
      <c r="AG5" s="53">
        <v>6</v>
      </c>
      <c r="AH5" s="53">
        <v>6</v>
      </c>
      <c r="AI5" s="53">
        <v>6</v>
      </c>
      <c r="AJ5" s="53">
        <v>6</v>
      </c>
      <c r="AK5" s="53">
        <v>-1</v>
      </c>
      <c r="AL5" s="53">
        <v>-1</v>
      </c>
      <c r="AM5" s="53">
        <v>-1</v>
      </c>
      <c r="AN5" s="53">
        <v>-1</v>
      </c>
      <c r="AO5" s="53">
        <v>-1</v>
      </c>
      <c r="AP5" s="53">
        <v>-1</v>
      </c>
      <c r="AQ5" s="53">
        <v>-1</v>
      </c>
      <c r="AR5" s="53">
        <v>-1</v>
      </c>
      <c r="AS5" s="53">
        <v>-1</v>
      </c>
      <c r="AT5" s="53">
        <v>-1</v>
      </c>
      <c r="AU5" s="53">
        <v>6</v>
      </c>
      <c r="AV5" s="53">
        <v>16</v>
      </c>
      <c r="AW5" s="53">
        <v>21</v>
      </c>
      <c r="AX5" s="53">
        <v>6</v>
      </c>
      <c r="AY5" s="53">
        <v>16</v>
      </c>
      <c r="AZ5" s="53">
        <v>21</v>
      </c>
      <c r="BA5" s="53">
        <v>6</v>
      </c>
      <c r="BB5" s="53">
        <v>6</v>
      </c>
      <c r="BC5" s="53">
        <v>6</v>
      </c>
      <c r="BD5" s="53">
        <v>6</v>
      </c>
      <c r="BE5" s="53">
        <v>6</v>
      </c>
      <c r="BF5" s="53">
        <v>16</v>
      </c>
      <c r="BG5" s="53">
        <v>21</v>
      </c>
      <c r="BH5" s="53">
        <v>6</v>
      </c>
      <c r="BI5" s="53">
        <v>16</v>
      </c>
      <c r="BJ5" s="53">
        <v>21</v>
      </c>
      <c r="BK5" s="53">
        <v>6</v>
      </c>
      <c r="BL5" s="53">
        <v>6</v>
      </c>
      <c r="BM5" s="53">
        <v>6</v>
      </c>
      <c r="BN5" s="53">
        <v>6</v>
      </c>
      <c r="BO5" s="53">
        <v>6</v>
      </c>
      <c r="BP5" s="53">
        <v>6</v>
      </c>
      <c r="BQ5" s="53">
        <v>-1</v>
      </c>
      <c r="BR5" s="53">
        <v>-1</v>
      </c>
      <c r="BS5" s="53">
        <v>6</v>
      </c>
      <c r="BT5" s="53">
        <v>6</v>
      </c>
      <c r="BU5" s="53">
        <v>-1</v>
      </c>
      <c r="BV5" s="53">
        <v>-1</v>
      </c>
      <c r="BW5" s="53">
        <v>6</v>
      </c>
      <c r="BX5" s="53">
        <v>6</v>
      </c>
      <c r="BY5" s="53">
        <v>6</v>
      </c>
      <c r="BZ5" s="53">
        <v>6</v>
      </c>
      <c r="CA5" s="53">
        <f>MATCH(D5,{"Monday","Tuesday","Wednesday","Thursday","Friday","Saturday","Sunday"},0)</f>
        <v>1</v>
      </c>
      <c r="CB5" s="53">
        <f>MATCH(F5,{"Monday","Tuesday","Wednesday","Thursday","Friday","Saturday","Sunday"},0)</f>
        <v>5</v>
      </c>
    </row>
    <row r="6" spans="1:80" x14ac:dyDescent="0.3">
      <c r="A6" s="55" t="s">
        <v>118</v>
      </c>
      <c r="B6" s="53">
        <v>30000</v>
      </c>
      <c r="C6" s="53">
        <v>-1</v>
      </c>
      <c r="D6" s="58" t="s">
        <v>8</v>
      </c>
      <c r="E6" s="58">
        <v>0</v>
      </c>
      <c r="F6" s="54" t="s">
        <v>6</v>
      </c>
      <c r="G6" s="58">
        <v>0.99998842592592596</v>
      </c>
      <c r="H6" s="53">
        <v>115</v>
      </c>
      <c r="I6" s="53">
        <v>63</v>
      </c>
      <c r="J6" s="53">
        <v>29</v>
      </c>
      <c r="K6" s="53">
        <v>12</v>
      </c>
      <c r="L6" s="53">
        <v>231</v>
      </c>
      <c r="M6" s="53">
        <v>248</v>
      </c>
      <c r="N6" s="53">
        <v>227</v>
      </c>
      <c r="O6" s="53">
        <v>207</v>
      </c>
      <c r="P6" s="53">
        <v>8</v>
      </c>
      <c r="Q6" s="53">
        <v>2</v>
      </c>
      <c r="R6" s="53">
        <v>-1</v>
      </c>
      <c r="S6" s="53">
        <v>-1</v>
      </c>
      <c r="T6" s="53">
        <v>-1</v>
      </c>
      <c r="U6" s="53">
        <v>-1</v>
      </c>
      <c r="V6" s="53">
        <v>-1</v>
      </c>
      <c r="W6" s="53">
        <v>-1</v>
      </c>
      <c r="X6" s="53">
        <v>-1</v>
      </c>
      <c r="Y6" s="53">
        <v>-1</v>
      </c>
      <c r="Z6" s="53">
        <v>-1</v>
      </c>
      <c r="AA6" s="53">
        <v>-1</v>
      </c>
      <c r="AB6" s="53">
        <v>6</v>
      </c>
      <c r="AC6" s="53">
        <v>2</v>
      </c>
      <c r="AD6" s="53">
        <v>6</v>
      </c>
      <c r="AE6" s="53">
        <v>16</v>
      </c>
      <c r="AF6" s="53">
        <v>21</v>
      </c>
      <c r="AG6" s="53">
        <v>6</v>
      </c>
      <c r="AH6" s="53">
        <v>6</v>
      </c>
      <c r="AI6" s="53">
        <v>6</v>
      </c>
      <c r="AJ6" s="53">
        <v>6</v>
      </c>
      <c r="AK6" s="53">
        <v>-1</v>
      </c>
      <c r="AL6" s="53">
        <v>-1</v>
      </c>
      <c r="AM6" s="53">
        <v>-1</v>
      </c>
      <c r="AN6" s="53">
        <v>-1</v>
      </c>
      <c r="AO6" s="53">
        <v>-1</v>
      </c>
      <c r="AP6" s="53">
        <v>-1</v>
      </c>
      <c r="AQ6" s="53">
        <v>-1</v>
      </c>
      <c r="AR6" s="53">
        <v>-1</v>
      </c>
      <c r="AS6" s="53">
        <v>-1</v>
      </c>
      <c r="AT6" s="53">
        <v>-1</v>
      </c>
      <c r="AU6" s="53">
        <v>6</v>
      </c>
      <c r="AV6" s="53">
        <v>16</v>
      </c>
      <c r="AW6" s="53">
        <v>21</v>
      </c>
      <c r="AX6" s="53">
        <v>6</v>
      </c>
      <c r="AY6" s="53">
        <v>16</v>
      </c>
      <c r="AZ6" s="53">
        <v>21</v>
      </c>
      <c r="BA6" s="53">
        <v>6</v>
      </c>
      <c r="BB6" s="53">
        <v>6</v>
      </c>
      <c r="BC6" s="53">
        <v>6</v>
      </c>
      <c r="BD6" s="53">
        <v>6</v>
      </c>
      <c r="BE6" s="53">
        <v>6</v>
      </c>
      <c r="BF6" s="53">
        <v>16</v>
      </c>
      <c r="BG6" s="53">
        <v>21</v>
      </c>
      <c r="BH6" s="53">
        <v>6</v>
      </c>
      <c r="BI6" s="53">
        <v>16</v>
      </c>
      <c r="BJ6" s="53">
        <v>21</v>
      </c>
      <c r="BK6" s="53">
        <v>6</v>
      </c>
      <c r="BL6" s="53">
        <v>6</v>
      </c>
      <c r="BM6" s="53">
        <v>6</v>
      </c>
      <c r="BN6" s="53">
        <v>6</v>
      </c>
      <c r="BP6" s="53">
        <v>6</v>
      </c>
      <c r="BQ6" s="53">
        <v>-1</v>
      </c>
      <c r="BR6" s="53">
        <v>-1</v>
      </c>
      <c r="BS6" s="53">
        <v>6</v>
      </c>
      <c r="BT6" s="53">
        <v>6</v>
      </c>
      <c r="BV6" s="53">
        <v>-1</v>
      </c>
      <c r="BW6" s="53">
        <v>6</v>
      </c>
      <c r="BX6" s="53">
        <v>6</v>
      </c>
      <c r="BY6" s="53">
        <v>6</v>
      </c>
      <c r="BZ6" s="53">
        <v>6</v>
      </c>
      <c r="CA6" s="53">
        <f>MATCH(D6,{"Monday","Tuesday","Wednesday","Thursday","Friday","Saturday","Sunday"},0)</f>
        <v>6</v>
      </c>
      <c r="CB6" s="53">
        <f>MATCH(F6,{"Monday","Tuesday","Wednesday","Thursday","Friday","Saturday","Sunday"},0)</f>
        <v>7</v>
      </c>
    </row>
    <row r="7" spans="1:80" x14ac:dyDescent="0.3">
      <c r="A7" s="55" t="s">
        <v>119</v>
      </c>
      <c r="B7" s="53">
        <v>30004</v>
      </c>
      <c r="C7" s="53">
        <v>-1</v>
      </c>
      <c r="D7" s="58" t="s">
        <v>5</v>
      </c>
      <c r="E7" s="58">
        <v>0</v>
      </c>
      <c r="F7" s="54" t="s">
        <v>7</v>
      </c>
      <c r="G7" s="58">
        <v>0.20833333333333301</v>
      </c>
      <c r="H7" s="53">
        <v>123</v>
      </c>
      <c r="I7" s="53">
        <v>58</v>
      </c>
      <c r="J7" s="53">
        <v>25</v>
      </c>
      <c r="K7" s="53">
        <v>11</v>
      </c>
      <c r="L7" s="53">
        <v>202</v>
      </c>
      <c r="M7" s="53">
        <v>255</v>
      </c>
      <c r="N7" s="53">
        <v>219</v>
      </c>
      <c r="O7" s="53">
        <v>248</v>
      </c>
      <c r="P7" s="53">
        <v>6</v>
      </c>
      <c r="Q7" s="53">
        <v>2</v>
      </c>
      <c r="R7" s="53">
        <v>-1</v>
      </c>
      <c r="S7" s="53">
        <v>-1</v>
      </c>
      <c r="T7" s="53">
        <v>-1</v>
      </c>
      <c r="U7" s="53">
        <v>-1</v>
      </c>
      <c r="V7" s="53">
        <v>-1</v>
      </c>
      <c r="W7" s="53">
        <v>-1</v>
      </c>
      <c r="X7" s="53">
        <v>-1</v>
      </c>
      <c r="Y7" s="53">
        <v>-1</v>
      </c>
      <c r="Z7" s="53">
        <v>-1</v>
      </c>
      <c r="AA7" s="53">
        <v>-1</v>
      </c>
      <c r="AB7" s="53">
        <v>6</v>
      </c>
      <c r="AC7" s="53">
        <v>2</v>
      </c>
      <c r="AD7" s="53">
        <v>6</v>
      </c>
      <c r="AE7" s="53">
        <v>16</v>
      </c>
      <c r="AF7" s="53">
        <v>21</v>
      </c>
      <c r="AG7" s="53">
        <v>6</v>
      </c>
      <c r="AH7" s="53">
        <v>6</v>
      </c>
      <c r="AI7" s="53">
        <v>6</v>
      </c>
      <c r="AJ7" s="53">
        <v>6</v>
      </c>
      <c r="AK7" s="53">
        <v>-1</v>
      </c>
      <c r="AL7" s="53">
        <v>-1</v>
      </c>
      <c r="AM7" s="53">
        <v>-1</v>
      </c>
      <c r="AN7" s="53">
        <v>-1</v>
      </c>
      <c r="AO7" s="53">
        <v>-1</v>
      </c>
      <c r="AP7" s="53">
        <v>-1</v>
      </c>
      <c r="AQ7" s="53">
        <v>-1</v>
      </c>
      <c r="AR7" s="53">
        <v>-1</v>
      </c>
      <c r="AS7" s="53">
        <v>-1</v>
      </c>
      <c r="AT7" s="53">
        <v>-1</v>
      </c>
      <c r="AU7" s="53">
        <v>6</v>
      </c>
      <c r="AV7" s="53">
        <v>16</v>
      </c>
      <c r="AW7" s="53">
        <v>21</v>
      </c>
      <c r="AX7" s="53">
        <v>6</v>
      </c>
      <c r="AY7" s="53">
        <v>16</v>
      </c>
      <c r="AZ7" s="53">
        <v>21</v>
      </c>
      <c r="BA7" s="53">
        <v>6</v>
      </c>
      <c r="BB7" s="53">
        <v>6</v>
      </c>
      <c r="BC7" s="53">
        <v>6</v>
      </c>
      <c r="BD7" s="53">
        <v>6</v>
      </c>
      <c r="BE7" s="53">
        <v>6</v>
      </c>
      <c r="BF7" s="53">
        <v>16</v>
      </c>
      <c r="BG7" s="53">
        <v>21</v>
      </c>
      <c r="BH7" s="53">
        <v>6</v>
      </c>
      <c r="BI7" s="53">
        <v>16</v>
      </c>
      <c r="BJ7" s="53">
        <v>21</v>
      </c>
      <c r="BK7" s="53">
        <v>6</v>
      </c>
      <c r="BL7" s="53">
        <v>6</v>
      </c>
      <c r="BM7" s="53">
        <v>6</v>
      </c>
      <c r="BN7" s="53">
        <v>6</v>
      </c>
      <c r="BO7" s="53">
        <v>6</v>
      </c>
      <c r="BQ7" s="53">
        <v>-1</v>
      </c>
      <c r="BR7" s="53">
        <v>-1</v>
      </c>
      <c r="BS7" s="53">
        <v>6</v>
      </c>
      <c r="BU7" s="53">
        <v>-1</v>
      </c>
      <c r="BV7" s="53">
        <v>-1</v>
      </c>
      <c r="BW7" s="53">
        <v>6</v>
      </c>
      <c r="BX7" s="53">
        <v>6</v>
      </c>
      <c r="BY7" s="53">
        <v>6</v>
      </c>
      <c r="BZ7" s="53">
        <v>6</v>
      </c>
      <c r="CA7" s="53">
        <f>MATCH(D7,{"Monday","Tuesday","Wednesday","Thursday","Friday","Saturday","Sunday"},0)</f>
        <v>1</v>
      </c>
      <c r="CB7" s="53">
        <f>MATCH(F7,{"Monday","Tuesday","Wednesday","Thursday","Friday","Saturday","Sunday"},0)</f>
        <v>5</v>
      </c>
    </row>
    <row r="8" spans="1:80" x14ac:dyDescent="0.3">
      <c r="A8" s="55" t="s">
        <v>120</v>
      </c>
      <c r="B8" s="53">
        <v>30004</v>
      </c>
      <c r="C8" s="53">
        <v>-1</v>
      </c>
      <c r="D8" s="58" t="s">
        <v>5</v>
      </c>
      <c r="E8" s="58">
        <v>0.20833333333333301</v>
      </c>
      <c r="F8" s="54" t="s">
        <v>7</v>
      </c>
      <c r="G8" s="58">
        <v>0.41666666666666702</v>
      </c>
      <c r="H8" s="53">
        <v>126</v>
      </c>
      <c r="I8" s="53">
        <v>59</v>
      </c>
      <c r="J8" s="53">
        <v>29</v>
      </c>
      <c r="K8" s="53">
        <v>13</v>
      </c>
      <c r="L8" s="53">
        <v>237</v>
      </c>
      <c r="M8" s="53">
        <v>254</v>
      </c>
      <c r="N8" s="53">
        <v>231</v>
      </c>
      <c r="O8" s="53">
        <v>222</v>
      </c>
      <c r="P8" s="53">
        <v>6</v>
      </c>
      <c r="Q8" s="53">
        <v>2</v>
      </c>
      <c r="R8" s="53">
        <v>-1</v>
      </c>
      <c r="S8" s="53">
        <v>-1</v>
      </c>
      <c r="T8" s="53">
        <v>-1</v>
      </c>
      <c r="U8" s="53">
        <v>-1</v>
      </c>
      <c r="V8" s="53">
        <v>-1</v>
      </c>
      <c r="W8" s="53">
        <v>-1</v>
      </c>
      <c r="X8" s="53">
        <v>-1</v>
      </c>
      <c r="Y8" s="53">
        <v>-1</v>
      </c>
      <c r="Z8" s="53">
        <v>-1</v>
      </c>
      <c r="AA8" s="53">
        <v>-1</v>
      </c>
      <c r="AB8" s="53">
        <v>6</v>
      </c>
      <c r="AC8" s="53">
        <v>1</v>
      </c>
      <c r="AD8" s="53">
        <v>6</v>
      </c>
      <c r="AE8" s="53">
        <v>16</v>
      </c>
      <c r="AF8" s="53">
        <v>21</v>
      </c>
      <c r="AG8" s="53">
        <v>6</v>
      </c>
      <c r="AH8" s="53">
        <v>3</v>
      </c>
      <c r="AI8" s="53">
        <v>6</v>
      </c>
      <c r="AJ8" s="53">
        <v>3</v>
      </c>
      <c r="AK8" s="53">
        <v>-1</v>
      </c>
      <c r="AL8" s="53">
        <v>-1</v>
      </c>
      <c r="AM8" s="53">
        <v>-1</v>
      </c>
      <c r="AN8" s="53">
        <v>-1</v>
      </c>
      <c r="AO8" s="53">
        <v>-1</v>
      </c>
      <c r="AP8" s="53">
        <v>-1</v>
      </c>
      <c r="AQ8" s="53">
        <v>-1</v>
      </c>
      <c r="AR8" s="53">
        <v>-1</v>
      </c>
      <c r="AS8" s="53">
        <v>-1</v>
      </c>
      <c r="AT8" s="53">
        <v>-1</v>
      </c>
      <c r="AU8" s="53">
        <v>6</v>
      </c>
      <c r="AV8" s="53">
        <v>16</v>
      </c>
      <c r="AW8" s="53">
        <v>21</v>
      </c>
      <c r="AX8" s="53">
        <v>6</v>
      </c>
      <c r="AY8" s="53">
        <v>16</v>
      </c>
      <c r="AZ8" s="53">
        <v>21</v>
      </c>
      <c r="BA8" s="53">
        <v>6</v>
      </c>
      <c r="BB8" s="53">
        <v>3</v>
      </c>
      <c r="BC8" s="53">
        <v>6</v>
      </c>
      <c r="BD8" s="53">
        <v>3</v>
      </c>
      <c r="BE8" s="53">
        <v>6</v>
      </c>
      <c r="BF8" s="53">
        <v>16</v>
      </c>
      <c r="BG8" s="53">
        <v>21</v>
      </c>
      <c r="BH8" s="53">
        <v>6</v>
      </c>
      <c r="BI8" s="53">
        <v>16</v>
      </c>
      <c r="BJ8" s="53">
        <v>21</v>
      </c>
      <c r="BK8" s="53">
        <v>6</v>
      </c>
      <c r="BL8" s="53">
        <v>3</v>
      </c>
      <c r="BM8" s="53">
        <v>6</v>
      </c>
      <c r="BN8" s="53">
        <v>3</v>
      </c>
      <c r="BO8" s="53">
        <v>3</v>
      </c>
      <c r="BP8" s="53">
        <v>3</v>
      </c>
      <c r="BR8" s="53">
        <v>-1</v>
      </c>
      <c r="BT8" s="53">
        <v>3</v>
      </c>
      <c r="BU8" s="53">
        <v>-1</v>
      </c>
      <c r="BV8" s="53">
        <v>-1</v>
      </c>
      <c r="BW8" s="53">
        <v>3</v>
      </c>
      <c r="BX8" s="53">
        <v>3</v>
      </c>
      <c r="BY8" s="53">
        <v>3</v>
      </c>
      <c r="BZ8" s="53">
        <v>3</v>
      </c>
      <c r="CA8" s="53">
        <f>MATCH(D8,{"Monday","Tuesday","Wednesday","Thursday","Friday","Saturday","Sunday"},0)</f>
        <v>1</v>
      </c>
      <c r="CB8" s="53">
        <f>MATCH(F8,{"Monday","Tuesday","Wednesday","Thursday","Friday","Saturday","Sunday"},0)</f>
        <v>5</v>
      </c>
    </row>
    <row r="9" spans="1:80" x14ac:dyDescent="0.3">
      <c r="A9" s="55" t="s">
        <v>121</v>
      </c>
      <c r="B9" s="53">
        <v>30004</v>
      </c>
      <c r="C9" s="53">
        <v>-1</v>
      </c>
      <c r="D9" s="58" t="s">
        <v>5</v>
      </c>
      <c r="E9" s="58">
        <v>0.41666666666666702</v>
      </c>
      <c r="F9" s="54" t="s">
        <v>7</v>
      </c>
      <c r="G9" s="58">
        <v>0.625</v>
      </c>
      <c r="H9" s="53">
        <v>126</v>
      </c>
      <c r="I9" s="53">
        <v>53</v>
      </c>
      <c r="J9" s="53">
        <v>26</v>
      </c>
      <c r="K9" s="53">
        <v>12</v>
      </c>
      <c r="L9" s="53">
        <v>245</v>
      </c>
      <c r="M9" s="53">
        <v>238</v>
      </c>
      <c r="N9" s="53">
        <v>200</v>
      </c>
      <c r="O9" s="53">
        <v>209</v>
      </c>
      <c r="P9" s="53">
        <v>6</v>
      </c>
      <c r="Q9" s="53">
        <v>4</v>
      </c>
      <c r="R9" s="53">
        <v>-1</v>
      </c>
      <c r="S9" s="53">
        <v>-1</v>
      </c>
      <c r="T9" s="53">
        <v>-1</v>
      </c>
      <c r="U9" s="53">
        <v>-1</v>
      </c>
      <c r="V9" s="53">
        <v>-1</v>
      </c>
      <c r="W9" s="53">
        <v>-1</v>
      </c>
      <c r="X9" s="53">
        <v>-1</v>
      </c>
      <c r="Y9" s="53">
        <v>-1</v>
      </c>
      <c r="Z9" s="53">
        <v>-1</v>
      </c>
      <c r="AA9" s="53">
        <v>-1</v>
      </c>
      <c r="AB9" s="53">
        <v>6</v>
      </c>
      <c r="AC9" s="53">
        <v>2</v>
      </c>
      <c r="AD9" s="53">
        <v>6</v>
      </c>
      <c r="AE9" s="53">
        <v>16</v>
      </c>
      <c r="AF9" s="53">
        <v>21</v>
      </c>
      <c r="AG9" s="53">
        <v>6</v>
      </c>
      <c r="AH9" s="53">
        <v>6</v>
      </c>
      <c r="AI9" s="53">
        <v>6</v>
      </c>
      <c r="AJ9" s="53">
        <v>6</v>
      </c>
      <c r="AK9" s="53">
        <v>-1</v>
      </c>
      <c r="AL9" s="53">
        <v>-1</v>
      </c>
      <c r="AM9" s="53">
        <v>-1</v>
      </c>
      <c r="AN9" s="53">
        <v>-1</v>
      </c>
      <c r="AO9" s="53">
        <v>-1</v>
      </c>
      <c r="AP9" s="53">
        <v>-1</v>
      </c>
      <c r="AQ9" s="53">
        <v>-1</v>
      </c>
      <c r="AR9" s="53">
        <v>-1</v>
      </c>
      <c r="AS9" s="53">
        <v>-1</v>
      </c>
      <c r="AT9" s="53">
        <v>-1</v>
      </c>
      <c r="AU9" s="53">
        <v>6</v>
      </c>
      <c r="AV9" s="53">
        <v>16</v>
      </c>
      <c r="AW9" s="53">
        <v>21</v>
      </c>
      <c r="AX9" s="53">
        <v>6</v>
      </c>
      <c r="AY9" s="53">
        <v>16</v>
      </c>
      <c r="AZ9" s="53">
        <v>21</v>
      </c>
      <c r="BA9" s="53">
        <v>6</v>
      </c>
      <c r="BB9" s="53">
        <v>6</v>
      </c>
      <c r="BC9" s="53">
        <v>6</v>
      </c>
      <c r="BD9" s="53">
        <v>6</v>
      </c>
      <c r="BE9" s="53">
        <v>6</v>
      </c>
      <c r="BF9" s="53">
        <v>16</v>
      </c>
      <c r="BG9" s="53">
        <v>21</v>
      </c>
      <c r="BH9" s="53">
        <v>6</v>
      </c>
      <c r="BI9" s="53">
        <v>16</v>
      </c>
      <c r="BJ9" s="53">
        <v>21</v>
      </c>
      <c r="BK9" s="53">
        <v>6</v>
      </c>
      <c r="BL9" s="53">
        <v>6</v>
      </c>
      <c r="BM9" s="53">
        <v>6</v>
      </c>
      <c r="BN9" s="53">
        <v>6</v>
      </c>
      <c r="BO9" s="53">
        <v>6</v>
      </c>
      <c r="BP9" s="53">
        <v>6</v>
      </c>
      <c r="BQ9" s="53">
        <v>-1</v>
      </c>
      <c r="BS9" s="53">
        <v>6</v>
      </c>
      <c r="BT9" s="53">
        <v>6</v>
      </c>
      <c r="BU9" s="53">
        <v>-1</v>
      </c>
      <c r="BV9" s="53">
        <v>-1</v>
      </c>
      <c r="BW9" s="53">
        <v>6</v>
      </c>
      <c r="BX9" s="53">
        <v>6</v>
      </c>
      <c r="BY9" s="53">
        <v>6</v>
      </c>
      <c r="BZ9" s="53">
        <v>6</v>
      </c>
      <c r="CA9" s="53">
        <f>MATCH(D9,{"Monday","Tuesday","Wednesday","Thursday","Friday","Saturday","Sunday"},0)</f>
        <v>1</v>
      </c>
      <c r="CB9" s="53">
        <f>MATCH(F9,{"Monday","Tuesday","Wednesday","Thursday","Friday","Saturday","Sunday"},0)</f>
        <v>5</v>
      </c>
    </row>
    <row r="10" spans="1:80" x14ac:dyDescent="0.3">
      <c r="A10" s="55" t="s">
        <v>122</v>
      </c>
      <c r="B10" s="53">
        <v>30004</v>
      </c>
      <c r="C10" s="53">
        <v>-1</v>
      </c>
      <c r="D10" s="58" t="s">
        <v>179</v>
      </c>
      <c r="E10" s="58">
        <v>0.625</v>
      </c>
      <c r="F10" s="54" t="s">
        <v>8</v>
      </c>
      <c r="G10" s="58">
        <v>0.79166666666666696</v>
      </c>
      <c r="H10" s="53">
        <v>119</v>
      </c>
      <c r="I10" s="53">
        <v>64</v>
      </c>
      <c r="J10" s="53">
        <v>28</v>
      </c>
      <c r="K10" s="53">
        <v>15</v>
      </c>
      <c r="L10" s="53">
        <v>235</v>
      </c>
      <c r="M10" s="53">
        <v>243</v>
      </c>
      <c r="N10" s="53">
        <v>224</v>
      </c>
      <c r="O10" s="53">
        <v>204</v>
      </c>
      <c r="P10" s="53">
        <v>8</v>
      </c>
      <c r="Q10" s="53">
        <v>4</v>
      </c>
      <c r="R10" s="53">
        <v>-1</v>
      </c>
      <c r="S10" s="53">
        <v>-1</v>
      </c>
      <c r="T10" s="53">
        <v>-1</v>
      </c>
      <c r="U10" s="53">
        <v>-1</v>
      </c>
      <c r="V10" s="53">
        <v>-1</v>
      </c>
      <c r="W10" s="53">
        <v>-1</v>
      </c>
      <c r="X10" s="53">
        <v>-1</v>
      </c>
      <c r="Y10" s="53">
        <v>-1</v>
      </c>
      <c r="Z10" s="53">
        <v>-1</v>
      </c>
      <c r="AA10" s="53">
        <v>-1</v>
      </c>
      <c r="AB10" s="53">
        <v>6</v>
      </c>
      <c r="AC10" s="53">
        <v>1</v>
      </c>
      <c r="AD10" s="53">
        <v>6</v>
      </c>
      <c r="AE10" s="53">
        <v>16</v>
      </c>
      <c r="AF10" s="53">
        <v>21</v>
      </c>
      <c r="AG10" s="53">
        <v>6</v>
      </c>
      <c r="AH10" s="53">
        <v>3</v>
      </c>
      <c r="AI10" s="53">
        <v>6</v>
      </c>
      <c r="AJ10" s="53">
        <v>3</v>
      </c>
      <c r="AK10" s="53">
        <v>-1</v>
      </c>
      <c r="AL10" s="53">
        <v>-1</v>
      </c>
      <c r="AM10" s="53">
        <v>-1</v>
      </c>
      <c r="AN10" s="53">
        <v>-1</v>
      </c>
      <c r="AO10" s="53">
        <v>-1</v>
      </c>
      <c r="AP10" s="53">
        <v>-1</v>
      </c>
      <c r="AQ10" s="53">
        <v>-1</v>
      </c>
      <c r="AR10" s="53">
        <v>-1</v>
      </c>
      <c r="AS10" s="53">
        <v>-1</v>
      </c>
      <c r="AT10" s="53">
        <v>-1</v>
      </c>
      <c r="AU10" s="53">
        <v>6</v>
      </c>
      <c r="AV10" s="53">
        <v>16</v>
      </c>
      <c r="AW10" s="53">
        <v>21</v>
      </c>
      <c r="AX10" s="53">
        <v>6</v>
      </c>
      <c r="AY10" s="53">
        <v>16</v>
      </c>
      <c r="AZ10" s="53">
        <v>21</v>
      </c>
      <c r="BA10" s="53">
        <v>6</v>
      </c>
      <c r="BB10" s="53">
        <v>3</v>
      </c>
      <c r="BC10" s="53">
        <v>6</v>
      </c>
      <c r="BD10" s="53">
        <v>3</v>
      </c>
      <c r="BE10" s="53">
        <v>6</v>
      </c>
      <c r="BF10" s="53">
        <v>16</v>
      </c>
      <c r="BG10" s="53">
        <v>16</v>
      </c>
      <c r="BI10" s="53">
        <v>16</v>
      </c>
      <c r="BJ10" s="53">
        <v>21</v>
      </c>
      <c r="BK10" s="53">
        <v>6</v>
      </c>
      <c r="BL10" s="53">
        <v>6</v>
      </c>
      <c r="BM10" s="53">
        <v>6</v>
      </c>
      <c r="BN10" s="53">
        <v>6</v>
      </c>
      <c r="BO10" s="53">
        <v>6</v>
      </c>
      <c r="BP10" s="53">
        <v>6</v>
      </c>
      <c r="BQ10" s="53">
        <v>-1</v>
      </c>
      <c r="BS10" s="53">
        <v>6</v>
      </c>
      <c r="BT10" s="53">
        <v>6</v>
      </c>
      <c r="BU10" s="53">
        <v>-1</v>
      </c>
      <c r="BV10" s="53">
        <v>-1</v>
      </c>
      <c r="BW10" s="53">
        <v>6</v>
      </c>
      <c r="BX10" s="53">
        <v>6</v>
      </c>
      <c r="BY10" s="53">
        <v>6</v>
      </c>
      <c r="BZ10" s="53">
        <v>6</v>
      </c>
      <c r="CA10" s="53">
        <f>MATCH(D10,{"Monday","Tuesday","Wednesday","Thursday","Friday","Saturday","Sunday"},0)</f>
        <v>2</v>
      </c>
      <c r="CB10" s="53">
        <f>MATCH(F10,{"Monday","Tuesday","Wednesday","Thursday","Friday","Saturday","Sunday"},0)</f>
        <v>6</v>
      </c>
    </row>
    <row r="11" spans="1:80" x14ac:dyDescent="0.3">
      <c r="A11" s="55" t="s">
        <v>122</v>
      </c>
      <c r="B11" s="53">
        <v>30004</v>
      </c>
      <c r="C11" s="53">
        <v>-1</v>
      </c>
      <c r="D11" s="58" t="s">
        <v>5</v>
      </c>
      <c r="E11" s="58">
        <v>0.625</v>
      </c>
      <c r="F11" s="54" t="s">
        <v>7</v>
      </c>
      <c r="G11" s="58">
        <v>0.79166666666666696</v>
      </c>
      <c r="H11" s="53">
        <v>119</v>
      </c>
      <c r="I11" s="53">
        <v>64</v>
      </c>
      <c r="J11" s="53">
        <v>28</v>
      </c>
      <c r="K11" s="53">
        <v>15</v>
      </c>
      <c r="L11" s="53">
        <v>235</v>
      </c>
      <c r="M11" s="53">
        <v>243</v>
      </c>
      <c r="N11" s="53">
        <v>224</v>
      </c>
      <c r="O11" s="53">
        <v>204</v>
      </c>
      <c r="P11" s="53">
        <v>8</v>
      </c>
      <c r="Q11" s="53">
        <v>4</v>
      </c>
      <c r="R11" s="53">
        <v>-1</v>
      </c>
      <c r="S11" s="53">
        <v>-1</v>
      </c>
      <c r="T11" s="53">
        <v>-1</v>
      </c>
      <c r="U11" s="53">
        <v>-1</v>
      </c>
      <c r="V11" s="53">
        <v>-1</v>
      </c>
      <c r="W11" s="53">
        <v>-1</v>
      </c>
      <c r="X11" s="53">
        <v>-1</v>
      </c>
      <c r="Y11" s="53">
        <v>-1</v>
      </c>
      <c r="Z11" s="53">
        <v>-1</v>
      </c>
      <c r="AA11" s="53">
        <v>-1</v>
      </c>
      <c r="AB11" s="53">
        <v>6</v>
      </c>
      <c r="AC11" s="53">
        <v>1</v>
      </c>
      <c r="AD11" s="53">
        <v>6</v>
      </c>
      <c r="AE11" s="53">
        <v>16</v>
      </c>
      <c r="AF11" s="53">
        <v>21</v>
      </c>
      <c r="AG11" s="53">
        <v>6</v>
      </c>
      <c r="AH11" s="53">
        <v>3</v>
      </c>
      <c r="AI11" s="53">
        <v>6</v>
      </c>
      <c r="AJ11" s="53">
        <v>3</v>
      </c>
      <c r="AK11" s="53">
        <v>-1</v>
      </c>
      <c r="AL11" s="53">
        <v>-1</v>
      </c>
      <c r="AM11" s="53">
        <v>-1</v>
      </c>
      <c r="AN11" s="53">
        <v>-1</v>
      </c>
      <c r="AO11" s="53">
        <v>-1</v>
      </c>
      <c r="AP11" s="53">
        <v>-1</v>
      </c>
      <c r="AQ11" s="53">
        <v>-1</v>
      </c>
      <c r="AR11" s="53">
        <v>-1</v>
      </c>
      <c r="AS11" s="53">
        <v>-1</v>
      </c>
      <c r="AT11" s="53">
        <v>-1</v>
      </c>
      <c r="AU11" s="53">
        <v>6</v>
      </c>
      <c r="AV11" s="53">
        <v>0</v>
      </c>
      <c r="AW11" s="53">
        <v>21</v>
      </c>
      <c r="AX11" s="53">
        <v>6</v>
      </c>
      <c r="AY11" s="53">
        <v>16</v>
      </c>
      <c r="AZ11" s="53">
        <v>0</v>
      </c>
      <c r="BA11" s="53">
        <v>6</v>
      </c>
      <c r="BB11" s="53">
        <v>3</v>
      </c>
      <c r="BC11" s="53">
        <v>6</v>
      </c>
      <c r="BD11" s="53">
        <v>3</v>
      </c>
      <c r="BE11" s="53">
        <v>6</v>
      </c>
      <c r="BF11" s="53">
        <v>16</v>
      </c>
      <c r="BJ11" s="53">
        <v>21</v>
      </c>
      <c r="BK11" s="53">
        <v>6</v>
      </c>
      <c r="BL11" s="53">
        <v>3</v>
      </c>
      <c r="BM11" s="53">
        <v>6</v>
      </c>
      <c r="BN11" s="53">
        <v>3</v>
      </c>
      <c r="BO11" s="53">
        <v>3</v>
      </c>
      <c r="BP11" s="53">
        <v>3</v>
      </c>
      <c r="BR11" s="53">
        <v>-1</v>
      </c>
      <c r="BT11" s="53">
        <v>3</v>
      </c>
      <c r="BU11" s="53">
        <v>-1</v>
      </c>
      <c r="BV11" s="53">
        <v>-1</v>
      </c>
      <c r="BW11" s="53">
        <v>3</v>
      </c>
      <c r="BX11" s="53">
        <v>3</v>
      </c>
      <c r="BY11" s="53">
        <v>3</v>
      </c>
      <c r="BZ11" s="53">
        <v>3</v>
      </c>
      <c r="CA11" s="53">
        <f>MATCH(D11,{"Monday","Tuesday","Wednesday","Thursday","Friday","Saturday","Sunday"},0)</f>
        <v>1</v>
      </c>
      <c r="CB11" s="53">
        <f>MATCH(F11,{"Monday","Tuesday","Wednesday","Thursday","Friday","Saturday","Sunday"},0)</f>
        <v>5</v>
      </c>
    </row>
    <row r="12" spans="1:80" x14ac:dyDescent="0.3">
      <c r="A12" s="55" t="s">
        <v>123</v>
      </c>
      <c r="B12" s="53">
        <v>30004</v>
      </c>
      <c r="C12" s="53">
        <v>-1</v>
      </c>
      <c r="D12" s="58" t="s">
        <v>5</v>
      </c>
      <c r="E12" s="58">
        <v>0.79166666666666696</v>
      </c>
      <c r="F12" s="54" t="s">
        <v>7</v>
      </c>
      <c r="G12" s="58">
        <v>0.99998842592592596</v>
      </c>
      <c r="H12" s="53">
        <v>128</v>
      </c>
      <c r="I12" s="53">
        <v>64</v>
      </c>
      <c r="J12" s="53">
        <v>32</v>
      </c>
      <c r="K12" s="53">
        <v>16</v>
      </c>
      <c r="L12" s="53">
        <v>223</v>
      </c>
      <c r="M12" s="53">
        <v>217</v>
      </c>
      <c r="N12" s="53">
        <v>203</v>
      </c>
      <c r="O12" s="53">
        <v>229</v>
      </c>
      <c r="P12" s="53">
        <v>8</v>
      </c>
      <c r="Q12" s="53">
        <v>4</v>
      </c>
      <c r="R12" s="53">
        <v>-1</v>
      </c>
      <c r="S12" s="53">
        <v>-1</v>
      </c>
      <c r="T12" s="53">
        <v>-1</v>
      </c>
      <c r="U12" s="53">
        <v>-1</v>
      </c>
      <c r="V12" s="53">
        <v>-1</v>
      </c>
      <c r="W12" s="53">
        <v>-1</v>
      </c>
      <c r="X12" s="53">
        <v>-1</v>
      </c>
      <c r="Y12" s="53">
        <v>-1</v>
      </c>
      <c r="Z12" s="53">
        <v>-1</v>
      </c>
      <c r="AA12" s="53">
        <v>-1</v>
      </c>
      <c r="AB12" s="53">
        <v>6</v>
      </c>
      <c r="AC12" s="53">
        <v>2</v>
      </c>
      <c r="AD12" s="53">
        <v>6</v>
      </c>
      <c r="AF12" s="53">
        <v>21</v>
      </c>
      <c r="AG12" s="53">
        <v>6</v>
      </c>
      <c r="AH12" s="53">
        <v>6</v>
      </c>
      <c r="AI12" s="53">
        <v>6</v>
      </c>
      <c r="AJ12" s="53">
        <v>6</v>
      </c>
      <c r="AK12" s="53">
        <v>-1</v>
      </c>
      <c r="AL12" s="53">
        <v>-1</v>
      </c>
      <c r="AM12" s="53">
        <v>-1</v>
      </c>
      <c r="AN12" s="53">
        <v>-1</v>
      </c>
      <c r="AO12" s="53">
        <v>-1</v>
      </c>
      <c r="AP12" s="53">
        <v>-1</v>
      </c>
      <c r="AQ12" s="53">
        <v>-1</v>
      </c>
      <c r="AR12" s="53">
        <v>-1</v>
      </c>
      <c r="AS12" s="53">
        <v>-1</v>
      </c>
      <c r="AT12" s="53">
        <v>-1</v>
      </c>
      <c r="AU12" s="53">
        <v>6</v>
      </c>
      <c r="AV12" s="53">
        <v>16</v>
      </c>
      <c r="AW12" s="53">
        <v>0</v>
      </c>
      <c r="AX12" s="53">
        <v>6</v>
      </c>
      <c r="AY12" s="53">
        <v>0</v>
      </c>
      <c r="AZ12" s="53">
        <v>21</v>
      </c>
      <c r="BA12" s="53">
        <v>6</v>
      </c>
      <c r="BB12" s="53">
        <v>6</v>
      </c>
      <c r="BC12" s="53">
        <v>6</v>
      </c>
      <c r="BD12" s="53">
        <v>6</v>
      </c>
      <c r="BE12" s="53">
        <v>6</v>
      </c>
      <c r="BF12" s="53">
        <v>16</v>
      </c>
      <c r="BG12" s="53">
        <v>21</v>
      </c>
      <c r="BI12" s="53">
        <v>16</v>
      </c>
      <c r="BJ12" s="53">
        <v>21</v>
      </c>
      <c r="BK12" s="53">
        <v>6</v>
      </c>
      <c r="BL12" s="53">
        <v>6</v>
      </c>
      <c r="BM12" s="53">
        <v>6</v>
      </c>
      <c r="BN12" s="53">
        <v>6</v>
      </c>
      <c r="BO12" s="53">
        <v>6</v>
      </c>
      <c r="BQ12" s="53">
        <v>1</v>
      </c>
      <c r="BR12" s="53">
        <v>-1</v>
      </c>
      <c r="BS12" s="53">
        <v>6</v>
      </c>
      <c r="BU12" s="53">
        <v>-1</v>
      </c>
      <c r="BV12" s="53">
        <v>-1</v>
      </c>
      <c r="BW12" s="53">
        <v>6</v>
      </c>
      <c r="BX12" s="53">
        <v>6</v>
      </c>
      <c r="BY12" s="53">
        <v>6</v>
      </c>
      <c r="BZ12" s="53">
        <v>6</v>
      </c>
      <c r="CA12" s="53">
        <f>MATCH(D12,{"Monday","Tuesday","Wednesday","Thursday","Friday","Saturday","Sunday"},0)</f>
        <v>1</v>
      </c>
      <c r="CB12" s="53">
        <f>MATCH(F12,{"Monday","Tuesday","Wednesday","Thursday","Friday","Saturday","Sunday"},0)</f>
        <v>5</v>
      </c>
    </row>
    <row r="13" spans="1:80" x14ac:dyDescent="0.3">
      <c r="A13" s="55" t="s">
        <v>166</v>
      </c>
      <c r="B13" s="53">
        <v>30004</v>
      </c>
      <c r="C13" s="53">
        <v>-1</v>
      </c>
      <c r="D13" s="58" t="s">
        <v>8</v>
      </c>
      <c r="E13" s="58">
        <v>0</v>
      </c>
      <c r="F13" s="54" t="s">
        <v>6</v>
      </c>
      <c r="G13" s="58">
        <v>0.99998842592592596</v>
      </c>
      <c r="H13" s="53">
        <v>117</v>
      </c>
      <c r="I13" s="53">
        <v>57</v>
      </c>
      <c r="J13" s="53">
        <v>29</v>
      </c>
      <c r="K13" s="53">
        <v>10</v>
      </c>
      <c r="L13" s="53">
        <v>220</v>
      </c>
      <c r="M13" s="53">
        <v>253</v>
      </c>
      <c r="N13" s="53">
        <v>200</v>
      </c>
      <c r="O13" s="53">
        <v>236</v>
      </c>
      <c r="P13" s="53">
        <v>5</v>
      </c>
      <c r="Q13" s="53">
        <v>3</v>
      </c>
      <c r="R13" s="53">
        <v>-1</v>
      </c>
      <c r="S13" s="53">
        <v>-1</v>
      </c>
      <c r="T13" s="53">
        <v>-1</v>
      </c>
      <c r="U13" s="53">
        <v>-1</v>
      </c>
      <c r="V13" s="53">
        <v>-1</v>
      </c>
      <c r="W13" s="53">
        <v>-1</v>
      </c>
      <c r="X13" s="53">
        <v>-1</v>
      </c>
      <c r="Y13" s="53">
        <v>-1</v>
      </c>
      <c r="Z13" s="53">
        <v>-1</v>
      </c>
      <c r="AA13" s="53">
        <v>-1</v>
      </c>
      <c r="AB13" s="53">
        <v>6</v>
      </c>
      <c r="AC13" s="53">
        <v>2</v>
      </c>
      <c r="AD13" s="53">
        <v>6</v>
      </c>
      <c r="AE13" s="53">
        <v>16</v>
      </c>
      <c r="AF13" s="53">
        <v>21</v>
      </c>
      <c r="AG13" s="53">
        <v>6</v>
      </c>
      <c r="AH13" s="53">
        <v>6</v>
      </c>
      <c r="AI13" s="53">
        <v>6</v>
      </c>
      <c r="AJ13" s="53">
        <v>6</v>
      </c>
      <c r="AK13" s="53">
        <v>-1</v>
      </c>
      <c r="AL13" s="53">
        <v>-1</v>
      </c>
      <c r="AM13" s="53">
        <v>-1</v>
      </c>
      <c r="AN13" s="53">
        <v>-1</v>
      </c>
      <c r="AO13" s="53">
        <v>-1</v>
      </c>
      <c r="AP13" s="53">
        <v>-1</v>
      </c>
      <c r="AQ13" s="53">
        <v>-1</v>
      </c>
      <c r="AR13" s="53">
        <v>-1</v>
      </c>
      <c r="AS13" s="53">
        <v>-1</v>
      </c>
      <c r="AT13" s="53">
        <v>-1</v>
      </c>
      <c r="AU13" s="53">
        <v>6</v>
      </c>
      <c r="AV13" s="53">
        <v>16</v>
      </c>
      <c r="AW13" s="53">
        <v>21</v>
      </c>
      <c r="AX13" s="53">
        <v>0</v>
      </c>
      <c r="AY13" s="53">
        <v>16</v>
      </c>
      <c r="AZ13" s="53">
        <v>21</v>
      </c>
      <c r="BA13" s="53">
        <v>6</v>
      </c>
      <c r="BB13" s="53">
        <v>6</v>
      </c>
      <c r="BC13" s="53">
        <v>6</v>
      </c>
      <c r="BD13" s="53">
        <v>6</v>
      </c>
      <c r="BE13" s="53">
        <v>6</v>
      </c>
      <c r="BF13" s="53">
        <v>16</v>
      </c>
      <c r="BG13" s="53">
        <v>21</v>
      </c>
      <c r="BH13" s="53">
        <v>6</v>
      </c>
      <c r="BI13" s="53">
        <v>16</v>
      </c>
      <c r="BJ13" s="53">
        <v>21</v>
      </c>
      <c r="BK13" s="53">
        <v>6</v>
      </c>
      <c r="BL13" s="53">
        <v>6</v>
      </c>
      <c r="BM13" s="53">
        <v>6</v>
      </c>
      <c r="BN13" s="53">
        <v>6</v>
      </c>
      <c r="BP13" s="53">
        <v>6</v>
      </c>
      <c r="BQ13" s="53">
        <v>-1</v>
      </c>
      <c r="BR13" s="53">
        <v>-1</v>
      </c>
      <c r="BS13" s="53">
        <v>6</v>
      </c>
      <c r="BT13" s="53">
        <v>6</v>
      </c>
      <c r="BV13" s="53">
        <v>-1</v>
      </c>
      <c r="BW13" s="53">
        <v>6</v>
      </c>
      <c r="BX13" s="53">
        <v>6</v>
      </c>
      <c r="BY13" s="53">
        <v>6</v>
      </c>
      <c r="BZ13" s="53">
        <v>6</v>
      </c>
      <c r="CA13" s="53">
        <f>MATCH(D13,{"Monday","Tuesday","Wednesday","Thursday","Friday","Saturday","Sunday"},0)</f>
        <v>6</v>
      </c>
      <c r="CB13" s="53">
        <f>MATCH(F13,{"Monday","Tuesday","Wednesday","Thursday","Friday","Saturday","Sunday"},0)</f>
        <v>7</v>
      </c>
    </row>
    <row r="14" spans="1:80" x14ac:dyDescent="0.3">
      <c r="A14" s="56" t="s">
        <v>168</v>
      </c>
      <c r="B14" s="53">
        <v>30004</v>
      </c>
      <c r="C14" s="53">
        <v>-1</v>
      </c>
      <c r="D14" s="58" t="s">
        <v>5</v>
      </c>
      <c r="E14" s="58">
        <v>0</v>
      </c>
      <c r="F14" s="54" t="s">
        <v>7</v>
      </c>
      <c r="G14" s="58">
        <v>0.20833333333333301</v>
      </c>
      <c r="H14" s="53">
        <v>126</v>
      </c>
      <c r="I14" s="53">
        <v>52</v>
      </c>
      <c r="J14" s="53">
        <v>30</v>
      </c>
      <c r="K14" s="53">
        <v>12</v>
      </c>
      <c r="L14" s="53">
        <v>249</v>
      </c>
      <c r="M14" s="53">
        <v>213</v>
      </c>
      <c r="N14" s="53">
        <v>222</v>
      </c>
      <c r="O14" s="53">
        <v>214</v>
      </c>
      <c r="P14" s="53">
        <v>8</v>
      </c>
      <c r="Q14" s="53">
        <v>4</v>
      </c>
      <c r="R14" s="53">
        <v>-1</v>
      </c>
      <c r="S14" s="53">
        <v>-1</v>
      </c>
      <c r="T14" s="53">
        <v>-1</v>
      </c>
      <c r="U14" s="53">
        <v>-1</v>
      </c>
      <c r="V14" s="53">
        <v>-1</v>
      </c>
      <c r="W14" s="53">
        <v>-1</v>
      </c>
      <c r="X14" s="53">
        <v>-1</v>
      </c>
      <c r="Y14" s="53">
        <v>-1</v>
      </c>
      <c r="Z14" s="53">
        <v>-1</v>
      </c>
      <c r="AA14" s="53">
        <v>-1</v>
      </c>
      <c r="AB14" s="53">
        <v>6</v>
      </c>
      <c r="AC14" s="53">
        <v>1</v>
      </c>
      <c r="AD14" s="53">
        <v>6</v>
      </c>
      <c r="AE14" s="53">
        <v>16</v>
      </c>
      <c r="AF14" s="53">
        <v>21</v>
      </c>
      <c r="AG14" s="53">
        <v>6</v>
      </c>
      <c r="AH14" s="53">
        <v>6</v>
      </c>
      <c r="AI14" s="53">
        <v>6</v>
      </c>
      <c r="AJ14" s="53">
        <v>6</v>
      </c>
      <c r="AK14" s="53">
        <v>-1</v>
      </c>
      <c r="AL14" s="53">
        <v>-1</v>
      </c>
      <c r="AM14" s="53">
        <v>-1</v>
      </c>
      <c r="AN14" s="53">
        <v>-1</v>
      </c>
      <c r="AO14" s="53">
        <v>-1</v>
      </c>
      <c r="AP14" s="53">
        <v>-1</v>
      </c>
      <c r="AQ14" s="53">
        <v>-1</v>
      </c>
      <c r="AR14" s="53">
        <v>-1</v>
      </c>
      <c r="AS14" s="53">
        <v>-1</v>
      </c>
      <c r="AT14" s="53">
        <v>-1</v>
      </c>
      <c r="AU14" s="53">
        <v>6</v>
      </c>
      <c r="AV14" s="53">
        <v>16</v>
      </c>
      <c r="AW14" s="53">
        <v>0</v>
      </c>
      <c r="AX14" s="53">
        <v>6</v>
      </c>
      <c r="AY14" s="53">
        <v>0</v>
      </c>
      <c r="AZ14" s="53">
        <v>21</v>
      </c>
      <c r="BA14" s="53">
        <v>6</v>
      </c>
      <c r="BB14" s="53">
        <v>6</v>
      </c>
      <c r="BC14" s="53">
        <v>6</v>
      </c>
      <c r="BD14" s="53">
        <v>6</v>
      </c>
      <c r="BE14" s="53">
        <v>6</v>
      </c>
      <c r="BF14" s="53">
        <v>16</v>
      </c>
      <c r="BG14" s="53">
        <v>21</v>
      </c>
      <c r="BH14" s="53">
        <v>6</v>
      </c>
      <c r="BI14" s="53">
        <v>16</v>
      </c>
      <c r="BJ14" s="53">
        <v>21</v>
      </c>
      <c r="BK14" s="53">
        <v>6</v>
      </c>
      <c r="BL14" s="53">
        <v>6</v>
      </c>
      <c r="BM14" s="53">
        <v>6</v>
      </c>
      <c r="BN14" s="53">
        <v>6</v>
      </c>
      <c r="BO14" s="53">
        <v>6</v>
      </c>
      <c r="BP14" s="53">
        <v>6</v>
      </c>
      <c r="BQ14" s="53">
        <v>-1</v>
      </c>
      <c r="BR14" s="53">
        <v>-1</v>
      </c>
      <c r="BS14" s="53">
        <v>6</v>
      </c>
      <c r="BT14" s="53">
        <v>6</v>
      </c>
      <c r="BU14" s="53">
        <v>-1</v>
      </c>
      <c r="BV14" s="53">
        <v>-1</v>
      </c>
      <c r="BW14" s="53">
        <v>6</v>
      </c>
      <c r="BX14" s="53">
        <v>6</v>
      </c>
      <c r="BY14" s="53">
        <v>6</v>
      </c>
      <c r="BZ14" s="53">
        <v>6</v>
      </c>
      <c r="CA14" s="53">
        <f>MATCH(D14,{"Monday","Tuesday","Wednesday","Thursday","Friday","Saturday","Sunday"},0)</f>
        <v>1</v>
      </c>
      <c r="CB14" s="53">
        <f>MATCH(F14,{"Monday","Tuesday","Wednesday","Thursday","Friday","Saturday","Sunday"},0)</f>
        <v>5</v>
      </c>
    </row>
    <row r="15" spans="1:80" x14ac:dyDescent="0.3">
      <c r="A15" s="55" t="s">
        <v>124</v>
      </c>
      <c r="B15" s="53">
        <v>30004</v>
      </c>
      <c r="C15" s="53">
        <v>-1</v>
      </c>
      <c r="D15" s="58" t="s">
        <v>5</v>
      </c>
      <c r="E15" s="58">
        <v>0.20833333333333301</v>
      </c>
      <c r="F15" s="54" t="s">
        <v>179</v>
      </c>
      <c r="G15" s="58">
        <v>0.41666666666666702</v>
      </c>
      <c r="H15" s="53">
        <v>110</v>
      </c>
      <c r="I15" s="53">
        <v>56</v>
      </c>
      <c r="J15" s="53">
        <v>31</v>
      </c>
      <c r="K15" s="53">
        <v>13</v>
      </c>
      <c r="L15" s="53">
        <v>205</v>
      </c>
      <c r="M15" s="53">
        <v>239</v>
      </c>
      <c r="N15" s="53">
        <v>200</v>
      </c>
      <c r="O15" s="53">
        <v>255</v>
      </c>
      <c r="P15" s="53">
        <v>8</v>
      </c>
      <c r="Q15" s="53">
        <v>4</v>
      </c>
      <c r="R15" s="53">
        <v>-1</v>
      </c>
      <c r="S15" s="53">
        <v>-1</v>
      </c>
      <c r="T15" s="53">
        <v>-1</v>
      </c>
      <c r="U15" s="53">
        <v>-1</v>
      </c>
      <c r="V15" s="53">
        <v>-1</v>
      </c>
      <c r="W15" s="53">
        <v>-1</v>
      </c>
      <c r="X15" s="53">
        <v>-1</v>
      </c>
      <c r="Y15" s="53">
        <v>-1</v>
      </c>
      <c r="Z15" s="53">
        <v>-1</v>
      </c>
      <c r="AA15" s="53">
        <v>-1</v>
      </c>
      <c r="AB15" s="53">
        <v>6</v>
      </c>
      <c r="AC15" s="53">
        <v>2</v>
      </c>
      <c r="AD15" s="53">
        <v>6</v>
      </c>
      <c r="AE15" s="53">
        <v>16</v>
      </c>
      <c r="AF15" s="53">
        <v>21</v>
      </c>
      <c r="AG15" s="53">
        <v>6</v>
      </c>
      <c r="AH15" s="53">
        <v>3</v>
      </c>
      <c r="AI15" s="53">
        <v>6</v>
      </c>
      <c r="AJ15" s="53">
        <v>3</v>
      </c>
      <c r="AK15" s="53">
        <v>-1</v>
      </c>
      <c r="AL15" s="53">
        <v>-1</v>
      </c>
      <c r="AM15" s="53">
        <v>-1</v>
      </c>
      <c r="AN15" s="53">
        <v>-1</v>
      </c>
      <c r="AO15" s="53">
        <v>-1</v>
      </c>
      <c r="AP15" s="53">
        <v>-1</v>
      </c>
      <c r="AQ15" s="53">
        <v>-1</v>
      </c>
      <c r="AR15" s="53">
        <v>-1</v>
      </c>
      <c r="AS15" s="53">
        <v>-1</v>
      </c>
      <c r="AT15" s="53">
        <v>-1</v>
      </c>
      <c r="AU15" s="53">
        <v>6</v>
      </c>
      <c r="AV15" s="53">
        <v>0</v>
      </c>
      <c r="AW15" s="53">
        <v>21</v>
      </c>
      <c r="AX15" s="53">
        <v>6</v>
      </c>
      <c r="AY15" s="53">
        <v>16</v>
      </c>
      <c r="AZ15" s="53">
        <v>0</v>
      </c>
      <c r="BA15" s="53">
        <v>6</v>
      </c>
      <c r="BB15" s="53">
        <v>3</v>
      </c>
      <c r="BC15" s="53">
        <v>6</v>
      </c>
      <c r="BD15" s="53">
        <v>3</v>
      </c>
      <c r="BE15" s="53">
        <v>6</v>
      </c>
      <c r="BF15" s="53">
        <v>16</v>
      </c>
      <c r="BG15" s="53">
        <v>21</v>
      </c>
      <c r="BH15" s="53">
        <v>6</v>
      </c>
      <c r="BI15" s="53">
        <v>16</v>
      </c>
      <c r="BJ15" s="53">
        <v>21</v>
      </c>
      <c r="BK15" s="53">
        <v>6</v>
      </c>
      <c r="BL15" s="53">
        <v>3</v>
      </c>
      <c r="BM15" s="53">
        <v>6</v>
      </c>
      <c r="BN15" s="53">
        <v>3</v>
      </c>
      <c r="BO15" s="53">
        <v>3</v>
      </c>
      <c r="BP15" s="53">
        <v>3</v>
      </c>
      <c r="BQ15" s="53">
        <v>-1</v>
      </c>
      <c r="BR15" s="53">
        <v>-1</v>
      </c>
      <c r="BS15" s="53">
        <v>3</v>
      </c>
      <c r="BT15" s="53">
        <v>3</v>
      </c>
      <c r="BU15" s="53">
        <v>-1</v>
      </c>
      <c r="BV15" s="53">
        <v>-1</v>
      </c>
      <c r="BW15" s="53">
        <v>3</v>
      </c>
      <c r="BX15" s="53">
        <v>3</v>
      </c>
      <c r="BY15" s="53">
        <v>3</v>
      </c>
      <c r="BZ15" s="53">
        <v>3</v>
      </c>
      <c r="CA15" s="53">
        <f>MATCH(D15,{"Monday","Tuesday","Wednesday","Thursday","Friday","Saturday","Sunday"},0)</f>
        <v>1</v>
      </c>
      <c r="CB15" s="53">
        <f>MATCH(F15,{"Monday","Tuesday","Wednesday","Thursday","Friday","Saturday","Sunday"},0)</f>
        <v>2</v>
      </c>
    </row>
    <row r="16" spans="1:80" x14ac:dyDescent="0.3">
      <c r="A16" s="55" t="s">
        <v>125</v>
      </c>
      <c r="B16" s="53">
        <v>30002</v>
      </c>
      <c r="C16" s="53">
        <v>-1</v>
      </c>
      <c r="D16" s="58" t="s">
        <v>169</v>
      </c>
      <c r="E16" s="58">
        <v>0.41666666666666702</v>
      </c>
      <c r="F16" s="54" t="s">
        <v>7</v>
      </c>
      <c r="G16" s="58">
        <v>0.625</v>
      </c>
      <c r="H16" s="53">
        <v>105</v>
      </c>
      <c r="I16" s="53">
        <v>53</v>
      </c>
      <c r="J16" s="53">
        <v>23</v>
      </c>
      <c r="K16" s="53">
        <v>16</v>
      </c>
      <c r="L16" s="53">
        <v>232</v>
      </c>
      <c r="M16" s="53">
        <v>251</v>
      </c>
      <c r="N16" s="53">
        <v>242</v>
      </c>
      <c r="O16" s="53">
        <v>239</v>
      </c>
      <c r="P16" s="53">
        <v>8</v>
      </c>
      <c r="Q16" s="53">
        <v>3</v>
      </c>
      <c r="R16" s="53">
        <v>-1</v>
      </c>
      <c r="S16" s="53">
        <v>-1</v>
      </c>
      <c r="T16" s="53">
        <v>-1</v>
      </c>
      <c r="U16" s="53">
        <v>-1</v>
      </c>
      <c r="V16" s="53">
        <v>-1</v>
      </c>
      <c r="W16" s="53">
        <v>-1</v>
      </c>
      <c r="X16" s="53">
        <v>-1</v>
      </c>
      <c r="Y16" s="53">
        <v>-1</v>
      </c>
      <c r="Z16" s="53">
        <v>-1</v>
      </c>
      <c r="AA16" s="53">
        <v>-1</v>
      </c>
      <c r="AB16" s="53">
        <v>6</v>
      </c>
      <c r="AC16" s="53">
        <v>1</v>
      </c>
      <c r="AD16" s="53">
        <v>6</v>
      </c>
      <c r="AE16" s="53">
        <v>16</v>
      </c>
      <c r="AF16" s="53">
        <v>21</v>
      </c>
      <c r="AG16" s="53">
        <v>6</v>
      </c>
      <c r="AH16" s="53">
        <v>6</v>
      </c>
      <c r="AI16" s="53">
        <v>6</v>
      </c>
      <c r="AJ16" s="53">
        <v>6</v>
      </c>
      <c r="AK16" s="53">
        <v>-1</v>
      </c>
      <c r="AL16" s="53">
        <v>-1</v>
      </c>
      <c r="AM16" s="53">
        <v>-1</v>
      </c>
      <c r="AN16" s="53">
        <v>-1</v>
      </c>
      <c r="AO16" s="53">
        <v>-1</v>
      </c>
      <c r="AP16" s="53">
        <v>-1</v>
      </c>
      <c r="AQ16" s="53">
        <v>-1</v>
      </c>
      <c r="AR16" s="53">
        <v>-1</v>
      </c>
      <c r="AS16" s="53">
        <v>-1</v>
      </c>
      <c r="AT16" s="53">
        <v>-1</v>
      </c>
      <c r="AU16" s="53">
        <v>0</v>
      </c>
      <c r="AV16" s="53">
        <v>16</v>
      </c>
      <c r="AW16" s="53">
        <v>21</v>
      </c>
      <c r="AX16" s="53">
        <v>6</v>
      </c>
      <c r="AY16" s="53">
        <v>16</v>
      </c>
      <c r="AZ16" s="53">
        <v>21</v>
      </c>
      <c r="BA16" s="53">
        <v>6</v>
      </c>
      <c r="BB16" s="53">
        <v>6</v>
      </c>
      <c r="BC16" s="53">
        <v>6</v>
      </c>
      <c r="BD16" s="53">
        <v>6</v>
      </c>
      <c r="BE16" s="53">
        <v>6</v>
      </c>
      <c r="BF16" s="53">
        <v>16</v>
      </c>
      <c r="BG16" s="53">
        <v>21</v>
      </c>
      <c r="BH16" s="53">
        <v>6</v>
      </c>
      <c r="BI16" s="53">
        <v>16</v>
      </c>
      <c r="BJ16" s="53">
        <v>21</v>
      </c>
      <c r="BK16" s="53">
        <v>6</v>
      </c>
      <c r="BL16" s="53">
        <v>6</v>
      </c>
      <c r="BM16" s="53">
        <v>6</v>
      </c>
      <c r="BN16" s="53">
        <v>6</v>
      </c>
      <c r="BO16" s="53">
        <v>6</v>
      </c>
      <c r="BP16" s="53">
        <v>6</v>
      </c>
      <c r="BQ16" s="53">
        <v>-1</v>
      </c>
      <c r="BR16" s="53">
        <v>-1</v>
      </c>
      <c r="BS16" s="53">
        <v>6</v>
      </c>
      <c r="BT16" s="53">
        <v>6</v>
      </c>
      <c r="BU16" s="53">
        <v>-1</v>
      </c>
      <c r="BV16" s="53">
        <v>-1</v>
      </c>
      <c r="BW16" s="53">
        <v>6</v>
      </c>
      <c r="BX16" s="53">
        <v>6</v>
      </c>
      <c r="BY16" s="53">
        <v>6</v>
      </c>
      <c r="BZ16" s="53">
        <v>6</v>
      </c>
      <c r="CA16" s="53">
        <f>MATCH(D16,{"Monday","Tuesday","Wednesday","Thursday","Friday","Saturday","Sunday"},0)</f>
        <v>3</v>
      </c>
      <c r="CB16" s="53">
        <f>MATCH(F16,{"Monday","Tuesday","Wednesday","Thursday","Friday","Saturday","Sunday"},0)</f>
        <v>5</v>
      </c>
    </row>
    <row r="17" spans="1:80" x14ac:dyDescent="0.3">
      <c r="A17" s="55" t="s">
        <v>126</v>
      </c>
      <c r="B17" s="53">
        <v>30002</v>
      </c>
      <c r="C17" s="53">
        <v>-1</v>
      </c>
      <c r="D17" s="58" t="s">
        <v>5</v>
      </c>
      <c r="E17" s="58">
        <v>0.625</v>
      </c>
      <c r="F17" s="54" t="s">
        <v>7</v>
      </c>
      <c r="G17" s="58">
        <v>0.79166666666666696</v>
      </c>
      <c r="H17" s="53">
        <v>127</v>
      </c>
      <c r="I17" s="53">
        <v>56</v>
      </c>
      <c r="J17" s="53">
        <v>24</v>
      </c>
      <c r="K17" s="53">
        <v>15</v>
      </c>
      <c r="L17" s="53">
        <v>212</v>
      </c>
      <c r="M17" s="53">
        <v>236</v>
      </c>
      <c r="N17" s="53">
        <v>247</v>
      </c>
      <c r="O17" s="53">
        <v>225</v>
      </c>
      <c r="P17" s="53">
        <v>5</v>
      </c>
      <c r="Q17" s="53">
        <v>3</v>
      </c>
      <c r="R17" s="53">
        <v>-1</v>
      </c>
      <c r="S17" s="53">
        <v>-1</v>
      </c>
      <c r="T17" s="53">
        <v>-1</v>
      </c>
      <c r="U17" s="53">
        <v>-1</v>
      </c>
      <c r="V17" s="53">
        <v>-1</v>
      </c>
      <c r="W17" s="53">
        <v>-1</v>
      </c>
      <c r="X17" s="53">
        <v>-1</v>
      </c>
      <c r="Y17" s="53">
        <v>-1</v>
      </c>
      <c r="Z17" s="53">
        <v>-1</v>
      </c>
      <c r="AA17" s="53">
        <v>-1</v>
      </c>
      <c r="AB17" s="53">
        <v>6</v>
      </c>
      <c r="AC17" s="53">
        <v>2</v>
      </c>
      <c r="AD17" s="53">
        <v>6</v>
      </c>
      <c r="AE17" s="53">
        <v>16</v>
      </c>
      <c r="AF17" s="53">
        <v>21</v>
      </c>
      <c r="AG17" s="53">
        <v>6</v>
      </c>
      <c r="AH17" s="53">
        <v>3</v>
      </c>
      <c r="AI17" s="53">
        <v>6</v>
      </c>
      <c r="AJ17" s="53">
        <v>3</v>
      </c>
      <c r="AK17" s="53">
        <v>-1</v>
      </c>
      <c r="AL17" s="53">
        <v>-1</v>
      </c>
      <c r="AM17" s="53">
        <v>-1</v>
      </c>
      <c r="AN17" s="53">
        <v>-1</v>
      </c>
      <c r="AO17" s="53">
        <v>-1</v>
      </c>
      <c r="AP17" s="53">
        <v>-1</v>
      </c>
      <c r="AQ17" s="53">
        <v>-1</v>
      </c>
      <c r="AR17" s="53">
        <v>-1</v>
      </c>
      <c r="AS17" s="53">
        <v>-1</v>
      </c>
      <c r="AT17" s="53">
        <v>-1</v>
      </c>
      <c r="AU17" s="53">
        <v>6</v>
      </c>
      <c r="AV17" s="53">
        <v>16</v>
      </c>
      <c r="AW17" s="53">
        <v>21</v>
      </c>
      <c r="AX17" s="53">
        <v>6</v>
      </c>
      <c r="AY17" s="53">
        <v>16</v>
      </c>
      <c r="AZ17" s="53">
        <v>21</v>
      </c>
      <c r="BA17" s="53">
        <v>6</v>
      </c>
      <c r="BB17" s="53">
        <v>3</v>
      </c>
      <c r="BC17" s="53">
        <v>6</v>
      </c>
      <c r="BD17" s="53">
        <v>3</v>
      </c>
      <c r="BE17" s="53">
        <v>6</v>
      </c>
      <c r="BF17" s="53">
        <v>16</v>
      </c>
      <c r="BG17" s="53">
        <v>21</v>
      </c>
      <c r="BH17" s="53">
        <v>6</v>
      </c>
      <c r="BI17" s="53">
        <v>16</v>
      </c>
      <c r="BJ17" s="53">
        <v>21</v>
      </c>
      <c r="BK17" s="53">
        <v>6</v>
      </c>
      <c r="BL17" s="53">
        <v>3</v>
      </c>
      <c r="BM17" s="53">
        <v>6</v>
      </c>
      <c r="BN17" s="53">
        <v>3</v>
      </c>
      <c r="BO17" s="53">
        <v>3</v>
      </c>
      <c r="BP17" s="53">
        <v>3</v>
      </c>
      <c r="BQ17" s="53">
        <v>-1</v>
      </c>
      <c r="BR17" s="53">
        <v>-1</v>
      </c>
      <c r="BS17" s="53">
        <v>3</v>
      </c>
      <c r="BT17" s="53">
        <v>3</v>
      </c>
      <c r="BU17" s="53">
        <v>-1</v>
      </c>
      <c r="BV17" s="53">
        <v>-1</v>
      </c>
      <c r="BW17" s="53">
        <v>3</v>
      </c>
      <c r="BX17" s="53">
        <v>3</v>
      </c>
      <c r="BY17" s="53">
        <v>3</v>
      </c>
      <c r="BZ17" s="53">
        <v>3</v>
      </c>
      <c r="CA17" s="53">
        <f>MATCH(D17,{"Monday","Tuesday","Wednesday","Thursday","Friday","Saturday","Sunday"},0)</f>
        <v>1</v>
      </c>
      <c r="CB17" s="53">
        <f>MATCH(F17,{"Monday","Tuesday","Wednesday","Thursday","Friday","Saturday","Sunday"},0)</f>
        <v>5</v>
      </c>
    </row>
    <row r="18" spans="1:80" x14ac:dyDescent="0.3">
      <c r="A18" s="55" t="s">
        <v>127</v>
      </c>
      <c r="B18" s="53">
        <v>30002</v>
      </c>
      <c r="C18" s="53">
        <v>-1</v>
      </c>
      <c r="D18" s="58" t="s">
        <v>5</v>
      </c>
      <c r="E18" s="58">
        <v>0.79166666666666696</v>
      </c>
      <c r="F18" s="54" t="s">
        <v>7</v>
      </c>
      <c r="G18" s="58">
        <v>0.99998842592592596</v>
      </c>
      <c r="H18" s="53">
        <v>119</v>
      </c>
      <c r="I18" s="53">
        <v>60</v>
      </c>
      <c r="J18" s="53">
        <v>26</v>
      </c>
      <c r="K18" s="53">
        <v>16</v>
      </c>
      <c r="L18" s="53">
        <v>239</v>
      </c>
      <c r="M18" s="53">
        <v>249</v>
      </c>
      <c r="N18" s="53">
        <v>224</v>
      </c>
      <c r="O18" s="53">
        <v>202</v>
      </c>
      <c r="P18" s="53">
        <v>7</v>
      </c>
      <c r="Q18" s="53">
        <v>3</v>
      </c>
      <c r="R18" s="53">
        <v>-1</v>
      </c>
      <c r="S18" s="53">
        <v>-1</v>
      </c>
      <c r="T18" s="53">
        <v>-1</v>
      </c>
      <c r="U18" s="53">
        <v>-1</v>
      </c>
      <c r="V18" s="53">
        <v>-1</v>
      </c>
      <c r="W18" s="53">
        <v>-1</v>
      </c>
      <c r="X18" s="53">
        <v>-1</v>
      </c>
      <c r="Y18" s="53">
        <v>-1</v>
      </c>
      <c r="Z18" s="53">
        <v>-1</v>
      </c>
      <c r="AA18" s="53">
        <v>-1</v>
      </c>
      <c r="AB18" s="53">
        <v>6</v>
      </c>
      <c r="AC18" s="53">
        <v>2</v>
      </c>
      <c r="AD18" s="53">
        <v>6</v>
      </c>
      <c r="AE18" s="53">
        <v>16</v>
      </c>
      <c r="AF18" s="53">
        <v>21</v>
      </c>
      <c r="AG18" s="53">
        <v>6</v>
      </c>
      <c r="AH18" s="53">
        <v>6</v>
      </c>
      <c r="AI18" s="53">
        <v>6</v>
      </c>
      <c r="AJ18" s="53">
        <v>6</v>
      </c>
      <c r="AK18" s="53">
        <v>-1</v>
      </c>
      <c r="AL18" s="53">
        <v>-1</v>
      </c>
      <c r="AM18" s="53">
        <v>-1</v>
      </c>
      <c r="AN18" s="53">
        <v>-1</v>
      </c>
      <c r="AO18" s="53">
        <v>-1</v>
      </c>
      <c r="AP18" s="53">
        <v>-1</v>
      </c>
      <c r="AQ18" s="53">
        <v>-1</v>
      </c>
      <c r="AR18" s="53">
        <v>-1</v>
      </c>
      <c r="AS18" s="53">
        <v>-1</v>
      </c>
      <c r="AT18" s="53">
        <v>-1</v>
      </c>
      <c r="AU18" s="53">
        <v>6</v>
      </c>
      <c r="AV18" s="53">
        <v>16</v>
      </c>
      <c r="AW18" s="53">
        <v>21</v>
      </c>
      <c r="AX18" s="53">
        <v>6</v>
      </c>
      <c r="AY18" s="53">
        <v>16</v>
      </c>
      <c r="AZ18" s="53">
        <v>21</v>
      </c>
      <c r="BA18" s="53">
        <v>6</v>
      </c>
      <c r="BB18" s="53">
        <v>6</v>
      </c>
      <c r="BC18" s="53">
        <v>6</v>
      </c>
      <c r="BD18" s="53">
        <v>6</v>
      </c>
      <c r="BE18" s="53">
        <v>6</v>
      </c>
      <c r="BF18" s="53">
        <v>16</v>
      </c>
      <c r="BG18" s="53">
        <v>21</v>
      </c>
      <c r="BH18" s="53">
        <v>6</v>
      </c>
      <c r="BI18" s="53">
        <v>16</v>
      </c>
      <c r="BJ18" s="53">
        <v>21</v>
      </c>
      <c r="BK18" s="53">
        <v>6</v>
      </c>
      <c r="BL18" s="53">
        <v>6</v>
      </c>
      <c r="BM18" s="53">
        <v>6</v>
      </c>
      <c r="BN18" s="53">
        <v>6</v>
      </c>
      <c r="BO18" s="53">
        <v>6</v>
      </c>
      <c r="BP18" s="53">
        <v>6</v>
      </c>
      <c r="BQ18" s="53">
        <v>-1</v>
      </c>
      <c r="BR18" s="53">
        <v>-1</v>
      </c>
      <c r="BS18" s="53">
        <v>6</v>
      </c>
      <c r="BT18" s="53">
        <v>6</v>
      </c>
      <c r="BU18" s="53">
        <v>-1</v>
      </c>
      <c r="BV18" s="53">
        <v>-1</v>
      </c>
      <c r="BW18" s="53">
        <v>6</v>
      </c>
      <c r="BX18" s="53">
        <v>6</v>
      </c>
      <c r="BY18" s="53">
        <v>6</v>
      </c>
      <c r="BZ18" s="53">
        <v>6</v>
      </c>
      <c r="CA18" s="53">
        <f>MATCH(D18,{"Monday","Tuesday","Wednesday","Thursday","Friday","Saturday","Sunday"},0)</f>
        <v>1</v>
      </c>
      <c r="CB18" s="53">
        <f>MATCH(F18,{"Monday","Tuesday","Wednesday","Thursday","Friday","Saturday","Sunday"},0)</f>
        <v>5</v>
      </c>
    </row>
    <row r="19" spans="1:80" x14ac:dyDescent="0.3">
      <c r="A19" s="55" t="s">
        <v>128</v>
      </c>
      <c r="B19" s="53">
        <v>30002</v>
      </c>
      <c r="C19" s="53">
        <v>-1</v>
      </c>
      <c r="D19" s="58" t="s">
        <v>8</v>
      </c>
      <c r="E19" s="58">
        <v>0</v>
      </c>
      <c r="F19" s="54" t="s">
        <v>6</v>
      </c>
      <c r="G19" s="58">
        <v>0.99998842592592596</v>
      </c>
      <c r="I19" s="53">
        <v>64</v>
      </c>
      <c r="J19" s="53">
        <v>32</v>
      </c>
      <c r="K19" s="53">
        <v>16</v>
      </c>
      <c r="L19" s="53">
        <v>221</v>
      </c>
      <c r="M19" s="53">
        <v>213</v>
      </c>
      <c r="N19" s="53">
        <v>211</v>
      </c>
      <c r="O19" s="53">
        <v>215</v>
      </c>
      <c r="P19" s="53">
        <v>8</v>
      </c>
      <c r="Q19" s="53">
        <v>4</v>
      </c>
      <c r="R19" s="53">
        <v>-1</v>
      </c>
      <c r="S19" s="53">
        <v>-1</v>
      </c>
      <c r="T19" s="53">
        <v>-1</v>
      </c>
      <c r="U19" s="53">
        <v>-1</v>
      </c>
      <c r="V19" s="53">
        <v>-1</v>
      </c>
      <c r="W19" s="53">
        <v>-1</v>
      </c>
      <c r="X19" s="53">
        <v>-1</v>
      </c>
      <c r="Y19" s="53">
        <v>-1</v>
      </c>
      <c r="Z19" s="53">
        <v>-1</v>
      </c>
      <c r="AA19" s="53">
        <v>-1</v>
      </c>
      <c r="AB19" s="53">
        <v>6</v>
      </c>
      <c r="AC19" s="53">
        <v>2</v>
      </c>
      <c r="AD19" s="53">
        <v>6</v>
      </c>
      <c r="AE19" s="53">
        <v>16</v>
      </c>
      <c r="AF19" s="53">
        <v>21</v>
      </c>
      <c r="AG19" s="53">
        <v>6</v>
      </c>
      <c r="AH19" s="53">
        <v>6</v>
      </c>
      <c r="AI19" s="53">
        <v>6</v>
      </c>
      <c r="AJ19" s="53">
        <v>6</v>
      </c>
      <c r="AK19" s="53">
        <v>-1</v>
      </c>
      <c r="AL19" s="53">
        <v>-1</v>
      </c>
      <c r="AM19" s="53">
        <v>-1</v>
      </c>
      <c r="AN19" s="53">
        <v>-1</v>
      </c>
      <c r="AO19" s="53">
        <v>-1</v>
      </c>
      <c r="AP19" s="53">
        <v>-1</v>
      </c>
      <c r="AQ19" s="53">
        <v>-1</v>
      </c>
      <c r="AR19" s="53">
        <v>-1</v>
      </c>
      <c r="AS19" s="53">
        <v>-1</v>
      </c>
      <c r="AT19" s="53">
        <v>-1</v>
      </c>
      <c r="AU19" s="53">
        <v>6</v>
      </c>
      <c r="AV19" s="53">
        <v>16</v>
      </c>
      <c r="AW19" s="53">
        <v>21</v>
      </c>
      <c r="AX19" s="53">
        <v>6</v>
      </c>
      <c r="AY19" s="53">
        <v>16</v>
      </c>
      <c r="AZ19" s="53">
        <v>21</v>
      </c>
      <c r="BA19" s="53">
        <v>6</v>
      </c>
      <c r="BB19" s="53">
        <v>6</v>
      </c>
      <c r="BC19" s="53">
        <v>6</v>
      </c>
      <c r="BD19" s="53">
        <v>6</v>
      </c>
      <c r="BE19" s="53">
        <v>6</v>
      </c>
      <c r="BF19" s="53">
        <v>16</v>
      </c>
      <c r="BG19" s="53">
        <v>21</v>
      </c>
      <c r="BH19" s="53">
        <v>6</v>
      </c>
      <c r="BI19" s="53">
        <v>16</v>
      </c>
      <c r="BJ19" s="53">
        <v>21</v>
      </c>
      <c r="BK19" s="53">
        <v>6</v>
      </c>
      <c r="BL19" s="53">
        <v>6</v>
      </c>
      <c r="BM19" s="53">
        <v>6</v>
      </c>
      <c r="BN19" s="53">
        <v>6</v>
      </c>
      <c r="BO19" s="53">
        <v>6</v>
      </c>
      <c r="BP19" s="53">
        <v>6</v>
      </c>
      <c r="BQ19" s="53">
        <v>-1</v>
      </c>
      <c r="BR19" s="53">
        <v>-1</v>
      </c>
      <c r="BS19" s="53">
        <v>6</v>
      </c>
      <c r="BT19" s="53">
        <v>6</v>
      </c>
      <c r="BU19" s="53">
        <v>-1</v>
      </c>
      <c r="BV19" s="53">
        <v>-1</v>
      </c>
      <c r="BW19" s="53">
        <v>6</v>
      </c>
      <c r="BX19" s="53">
        <v>6</v>
      </c>
      <c r="BY19" s="53">
        <v>6</v>
      </c>
      <c r="BZ19" s="53">
        <v>6</v>
      </c>
      <c r="CA19" s="53">
        <f>MATCH(D19,{"Monday","Tuesday","Wednesday","Thursday","Friday","Saturday","Sunday"},0)</f>
        <v>6</v>
      </c>
      <c r="CB19" s="53">
        <f>MATCH(F19,{"Monday","Tuesday","Wednesday","Thursday","Friday","Saturday","Sunday"},0)</f>
        <v>7</v>
      </c>
    </row>
    <row r="20" spans="1:80" x14ac:dyDescent="0.3">
      <c r="A20" s="55" t="s">
        <v>129</v>
      </c>
      <c r="B20" s="53">
        <v>30002</v>
      </c>
      <c r="C20" s="53">
        <v>-1</v>
      </c>
      <c r="D20" s="58" t="s">
        <v>5</v>
      </c>
      <c r="E20" s="58">
        <v>0</v>
      </c>
      <c r="F20" s="54" t="s">
        <v>7</v>
      </c>
      <c r="G20" s="58">
        <v>0.20833333333333301</v>
      </c>
      <c r="H20" s="53">
        <v>123</v>
      </c>
      <c r="I20" s="53">
        <v>50</v>
      </c>
      <c r="J20" s="53">
        <v>21</v>
      </c>
      <c r="K20" s="53">
        <v>16</v>
      </c>
      <c r="L20" s="53">
        <v>208</v>
      </c>
      <c r="M20" s="53">
        <v>230</v>
      </c>
      <c r="N20" s="53">
        <v>220</v>
      </c>
      <c r="O20" s="53">
        <v>231</v>
      </c>
      <c r="P20" s="53">
        <v>6</v>
      </c>
      <c r="Q20" s="53">
        <v>3</v>
      </c>
      <c r="R20" s="53">
        <v>-1</v>
      </c>
      <c r="S20" s="53">
        <v>-1</v>
      </c>
      <c r="T20" s="53">
        <v>-1</v>
      </c>
      <c r="U20" s="53">
        <v>-1</v>
      </c>
      <c r="V20" s="53">
        <v>-1</v>
      </c>
      <c r="W20" s="53">
        <v>-1</v>
      </c>
      <c r="X20" s="53">
        <v>-1</v>
      </c>
      <c r="Y20" s="53">
        <v>-1</v>
      </c>
      <c r="Z20" s="53">
        <v>-1</v>
      </c>
      <c r="AA20" s="53">
        <v>-1</v>
      </c>
      <c r="AB20" s="53">
        <v>6</v>
      </c>
      <c r="AC20" s="53">
        <v>2</v>
      </c>
      <c r="AD20" s="53">
        <v>6</v>
      </c>
      <c r="AE20" s="53">
        <v>16</v>
      </c>
      <c r="AF20" s="53">
        <v>21</v>
      </c>
      <c r="AG20" s="53">
        <v>6</v>
      </c>
      <c r="AH20" s="53">
        <v>6</v>
      </c>
      <c r="AI20" s="53">
        <v>6</v>
      </c>
      <c r="AJ20" s="53">
        <v>6</v>
      </c>
      <c r="AK20" s="53">
        <v>-1</v>
      </c>
      <c r="AL20" s="53">
        <v>-1</v>
      </c>
      <c r="AM20" s="53">
        <v>-1</v>
      </c>
      <c r="AN20" s="53">
        <v>-1</v>
      </c>
      <c r="AO20" s="53">
        <v>-1</v>
      </c>
      <c r="AP20" s="53">
        <v>-1</v>
      </c>
      <c r="AQ20" s="53">
        <v>-1</v>
      </c>
      <c r="AR20" s="53">
        <v>-1</v>
      </c>
      <c r="AS20" s="53">
        <v>-1</v>
      </c>
      <c r="AT20" s="53">
        <v>-1</v>
      </c>
      <c r="AU20" s="53">
        <v>6</v>
      </c>
      <c r="AV20" s="53">
        <v>16</v>
      </c>
      <c r="AW20" s="53">
        <v>21</v>
      </c>
      <c r="AX20" s="53">
        <v>6</v>
      </c>
      <c r="AY20" s="53">
        <v>16</v>
      </c>
      <c r="AZ20" s="53">
        <v>21</v>
      </c>
      <c r="BA20" s="53">
        <v>6</v>
      </c>
      <c r="BB20" s="53">
        <v>6</v>
      </c>
      <c r="BC20" s="53">
        <v>6</v>
      </c>
      <c r="BD20" s="53">
        <v>6</v>
      </c>
      <c r="BE20" s="53">
        <v>6</v>
      </c>
      <c r="BF20" s="53">
        <v>16</v>
      </c>
      <c r="BG20" s="53">
        <v>21</v>
      </c>
      <c r="BH20" s="53">
        <v>6</v>
      </c>
      <c r="BI20" s="53">
        <v>16</v>
      </c>
      <c r="BJ20" s="53">
        <v>21</v>
      </c>
      <c r="BK20" s="53">
        <v>6</v>
      </c>
      <c r="BL20" s="53">
        <v>6</v>
      </c>
      <c r="BM20" s="53">
        <v>6</v>
      </c>
      <c r="BN20" s="53">
        <v>6</v>
      </c>
      <c r="BO20" s="53">
        <v>6</v>
      </c>
      <c r="BP20" s="53">
        <v>6</v>
      </c>
      <c r="BQ20" s="53">
        <v>-1</v>
      </c>
      <c r="BR20" s="53">
        <v>-1</v>
      </c>
      <c r="BS20" s="53">
        <v>6</v>
      </c>
      <c r="BT20" s="53">
        <v>6</v>
      </c>
      <c r="BU20" s="53">
        <v>-1</v>
      </c>
      <c r="BV20" s="53">
        <v>-1</v>
      </c>
      <c r="BW20" s="53">
        <v>6</v>
      </c>
      <c r="BX20" s="53">
        <v>6</v>
      </c>
      <c r="BY20" s="53">
        <v>6</v>
      </c>
      <c r="BZ20" s="53">
        <v>6</v>
      </c>
      <c r="CA20" s="53">
        <f>MATCH(D20,{"Monday","Tuesday","Wednesday","Thursday","Friday","Saturday","Sunday"},0)</f>
        <v>1</v>
      </c>
      <c r="CB20" s="53">
        <f>MATCH(F20,{"Monday","Tuesday","Wednesday","Thursday","Friday","Saturday","Sunday"},0)</f>
        <v>5</v>
      </c>
    </row>
    <row r="21" spans="1:80" x14ac:dyDescent="0.3">
      <c r="A21" s="56" t="s">
        <v>167</v>
      </c>
      <c r="B21" s="53">
        <v>30002</v>
      </c>
      <c r="C21" s="53">
        <v>-1</v>
      </c>
      <c r="D21" s="58" t="s">
        <v>5</v>
      </c>
      <c r="E21" s="58">
        <v>0.20833333333333301</v>
      </c>
      <c r="F21" s="54" t="s">
        <v>7</v>
      </c>
      <c r="G21" s="58">
        <v>0.41666666666666702</v>
      </c>
      <c r="H21" s="53">
        <v>119</v>
      </c>
      <c r="I21" s="53">
        <v>57</v>
      </c>
      <c r="J21" s="53">
        <v>31</v>
      </c>
      <c r="K21" s="53">
        <v>10</v>
      </c>
      <c r="L21" s="53">
        <v>210</v>
      </c>
      <c r="M21" s="53">
        <v>201</v>
      </c>
      <c r="N21" s="53">
        <v>250</v>
      </c>
      <c r="O21" s="53">
        <v>243</v>
      </c>
      <c r="P21" s="53">
        <v>7</v>
      </c>
      <c r="Q21" s="53">
        <v>3</v>
      </c>
      <c r="R21" s="53">
        <v>-1</v>
      </c>
      <c r="S21" s="53">
        <v>-1</v>
      </c>
      <c r="T21" s="53">
        <v>-1</v>
      </c>
      <c r="U21" s="53">
        <v>-1</v>
      </c>
      <c r="V21" s="53">
        <v>-1</v>
      </c>
      <c r="W21" s="53">
        <v>-1</v>
      </c>
      <c r="X21" s="53">
        <v>-1</v>
      </c>
      <c r="Y21" s="53">
        <v>-1</v>
      </c>
      <c r="Z21" s="53">
        <v>-1</v>
      </c>
      <c r="AA21" s="53">
        <v>-1</v>
      </c>
      <c r="AB21" s="53">
        <v>6</v>
      </c>
      <c r="AC21" s="53">
        <v>1</v>
      </c>
      <c r="AD21" s="53">
        <v>6</v>
      </c>
      <c r="AE21" s="53">
        <v>16</v>
      </c>
      <c r="AF21" s="53">
        <v>21</v>
      </c>
      <c r="AG21" s="53">
        <v>6</v>
      </c>
      <c r="AH21" s="53">
        <v>3</v>
      </c>
      <c r="AI21" s="53">
        <v>6</v>
      </c>
      <c r="AJ21" s="53">
        <v>3</v>
      </c>
      <c r="AK21" s="53">
        <v>-1</v>
      </c>
      <c r="AL21" s="53">
        <v>-1</v>
      </c>
      <c r="AM21" s="53">
        <v>-1</v>
      </c>
      <c r="AN21" s="53">
        <v>-1</v>
      </c>
      <c r="AO21" s="53">
        <v>-1</v>
      </c>
      <c r="AP21" s="53">
        <v>-1</v>
      </c>
      <c r="AQ21" s="53">
        <v>-1</v>
      </c>
      <c r="AR21" s="53">
        <v>-1</v>
      </c>
      <c r="AS21" s="53">
        <v>-1</v>
      </c>
      <c r="AT21" s="53">
        <v>-1</v>
      </c>
      <c r="AU21" s="53">
        <v>6</v>
      </c>
      <c r="AV21" s="53">
        <v>16</v>
      </c>
      <c r="AW21" s="53">
        <v>21</v>
      </c>
      <c r="AX21" s="53">
        <v>6</v>
      </c>
      <c r="AY21" s="53">
        <v>16</v>
      </c>
      <c r="AZ21" s="53">
        <v>21</v>
      </c>
      <c r="BA21" s="53">
        <v>6</v>
      </c>
      <c r="BB21" s="53">
        <v>3</v>
      </c>
      <c r="BC21" s="53">
        <v>6</v>
      </c>
      <c r="BD21" s="53">
        <v>3</v>
      </c>
      <c r="BE21" s="53">
        <v>6</v>
      </c>
      <c r="BF21" s="53">
        <v>16</v>
      </c>
      <c r="BG21" s="53">
        <v>21</v>
      </c>
      <c r="BH21" s="53">
        <v>6</v>
      </c>
      <c r="BI21" s="53">
        <v>16</v>
      </c>
      <c r="BJ21" s="53">
        <v>21</v>
      </c>
      <c r="BK21" s="53">
        <v>6</v>
      </c>
      <c r="BL21" s="53">
        <v>3</v>
      </c>
      <c r="BM21" s="53">
        <v>6</v>
      </c>
      <c r="BN21" s="53">
        <v>3</v>
      </c>
      <c r="BO21" s="53">
        <v>3</v>
      </c>
      <c r="BP21" s="53">
        <v>3</v>
      </c>
      <c r="BQ21" s="53">
        <v>-1</v>
      </c>
      <c r="BR21" s="53">
        <v>-1</v>
      </c>
      <c r="BS21" s="53">
        <v>3</v>
      </c>
      <c r="BT21" s="53">
        <v>3</v>
      </c>
      <c r="BU21" s="53">
        <v>-1</v>
      </c>
      <c r="BV21" s="53">
        <v>-1</v>
      </c>
      <c r="BW21" s="53">
        <v>3</v>
      </c>
      <c r="BX21" s="53">
        <v>3</v>
      </c>
      <c r="BY21" s="53">
        <v>3</v>
      </c>
      <c r="BZ21" s="53">
        <v>3</v>
      </c>
      <c r="CA21" s="53">
        <f>MATCH(D21,{"Monday","Tuesday","Wednesday","Thursday","Friday","Saturday","Sunday"},0)</f>
        <v>1</v>
      </c>
      <c r="CB21" s="53">
        <f>MATCH(F21,{"Monday","Tuesday","Wednesday","Thursday","Friday","Saturday","Sunday"},0)</f>
        <v>5</v>
      </c>
    </row>
    <row r="22" spans="1:80" x14ac:dyDescent="0.3">
      <c r="A22" s="55" t="s">
        <v>130</v>
      </c>
      <c r="B22" s="53">
        <v>30002</v>
      </c>
      <c r="C22" s="53">
        <v>-1</v>
      </c>
      <c r="D22" s="58" t="s">
        <v>5</v>
      </c>
      <c r="E22" s="58">
        <v>0.41666666666666702</v>
      </c>
      <c r="F22" s="54" t="s">
        <v>7</v>
      </c>
      <c r="G22" s="58">
        <v>0.625</v>
      </c>
      <c r="H22" s="53">
        <v>106</v>
      </c>
      <c r="I22" s="53">
        <v>54</v>
      </c>
      <c r="J22" s="53">
        <v>31</v>
      </c>
      <c r="K22" s="53">
        <v>13</v>
      </c>
      <c r="L22" s="53">
        <v>240</v>
      </c>
      <c r="M22" s="53">
        <v>211</v>
      </c>
      <c r="N22" s="53">
        <v>218</v>
      </c>
      <c r="O22" s="53">
        <v>200</v>
      </c>
      <c r="P22" s="53">
        <v>6</v>
      </c>
      <c r="Q22" s="53">
        <v>2</v>
      </c>
      <c r="R22" s="53">
        <v>-1</v>
      </c>
      <c r="S22" s="53">
        <v>-1</v>
      </c>
      <c r="T22" s="53">
        <v>-1</v>
      </c>
      <c r="U22" s="53">
        <v>-1</v>
      </c>
      <c r="V22" s="53">
        <v>-1</v>
      </c>
      <c r="W22" s="53">
        <v>-1</v>
      </c>
      <c r="X22" s="53">
        <v>-1</v>
      </c>
      <c r="Y22" s="53">
        <v>-1</v>
      </c>
      <c r="Z22" s="53">
        <v>-1</v>
      </c>
      <c r="AA22" s="53">
        <v>-1</v>
      </c>
      <c r="AB22" s="53">
        <v>6</v>
      </c>
      <c r="AC22" s="53">
        <v>2</v>
      </c>
      <c r="AD22" s="53">
        <v>6</v>
      </c>
      <c r="AE22" s="53">
        <v>16</v>
      </c>
      <c r="AF22" s="53">
        <v>21</v>
      </c>
      <c r="AG22" s="53">
        <v>6</v>
      </c>
      <c r="AH22" s="53">
        <v>6</v>
      </c>
      <c r="AI22" s="53">
        <v>6</v>
      </c>
      <c r="AJ22" s="53">
        <v>6</v>
      </c>
      <c r="AK22" s="53">
        <v>-1</v>
      </c>
      <c r="AL22" s="53">
        <v>-1</v>
      </c>
      <c r="AM22" s="53">
        <v>-1</v>
      </c>
      <c r="AN22" s="53">
        <v>-1</v>
      </c>
      <c r="AO22" s="53">
        <v>-1</v>
      </c>
      <c r="AP22" s="53">
        <v>-1</v>
      </c>
      <c r="AQ22" s="53">
        <v>-1</v>
      </c>
      <c r="AR22" s="53">
        <v>-1</v>
      </c>
      <c r="AS22" s="53">
        <v>-1</v>
      </c>
      <c r="AT22" s="53">
        <v>-1</v>
      </c>
      <c r="AU22" s="53">
        <v>6</v>
      </c>
      <c r="AV22" s="53">
        <v>16</v>
      </c>
      <c r="AW22" s="53">
        <v>21</v>
      </c>
      <c r="AX22" s="53">
        <v>6</v>
      </c>
      <c r="AY22" s="53">
        <v>16</v>
      </c>
      <c r="AZ22" s="53">
        <v>21</v>
      </c>
      <c r="BA22" s="53">
        <v>6</v>
      </c>
      <c r="BB22" s="53">
        <v>6</v>
      </c>
      <c r="BC22" s="53">
        <v>6</v>
      </c>
      <c r="BD22" s="53">
        <v>6</v>
      </c>
      <c r="BE22" s="53">
        <v>6</v>
      </c>
      <c r="BF22" s="53">
        <v>16</v>
      </c>
      <c r="BG22" s="53">
        <v>21</v>
      </c>
      <c r="BH22" s="53">
        <v>6</v>
      </c>
      <c r="BI22" s="53">
        <v>16</v>
      </c>
      <c r="BJ22" s="53">
        <v>21</v>
      </c>
      <c r="BK22" s="53">
        <v>6</v>
      </c>
      <c r="BL22" s="53">
        <v>6</v>
      </c>
      <c r="BM22" s="53">
        <v>6</v>
      </c>
      <c r="BN22" s="53">
        <v>6</v>
      </c>
      <c r="BO22" s="53">
        <v>6</v>
      </c>
      <c r="BP22" s="53">
        <v>6</v>
      </c>
      <c r="BQ22" s="53">
        <v>-1</v>
      </c>
      <c r="BR22" s="53">
        <v>-1</v>
      </c>
      <c r="BS22" s="53">
        <v>6</v>
      </c>
      <c r="BT22" s="53">
        <v>6</v>
      </c>
      <c r="BU22" s="53">
        <v>-1</v>
      </c>
      <c r="BV22" s="53">
        <v>-1</v>
      </c>
      <c r="BW22" s="53">
        <v>6</v>
      </c>
      <c r="BX22" s="53">
        <v>6</v>
      </c>
      <c r="BY22" s="53">
        <v>6</v>
      </c>
      <c r="BZ22" s="53">
        <v>6</v>
      </c>
      <c r="CA22" s="53">
        <f>MATCH(D22,{"Monday","Tuesday","Wednesday","Thursday","Friday","Saturday","Sunday"},0)</f>
        <v>1</v>
      </c>
      <c r="CB22" s="53">
        <f>MATCH(F22,{"Monday","Tuesday","Wednesday","Thursday","Friday","Saturday","Sunday"},0)</f>
        <v>5</v>
      </c>
    </row>
    <row r="23" spans="1:80" x14ac:dyDescent="0.3">
      <c r="A23" s="55" t="s">
        <v>131</v>
      </c>
      <c r="B23" s="53">
        <v>30002</v>
      </c>
      <c r="C23" s="53">
        <v>-1</v>
      </c>
      <c r="D23" s="58" t="s">
        <v>5</v>
      </c>
      <c r="E23" s="58">
        <v>0.625</v>
      </c>
      <c r="F23" s="54" t="s">
        <v>7</v>
      </c>
      <c r="G23" s="58">
        <v>0.79166666666666696</v>
      </c>
      <c r="I23" s="53">
        <v>64</v>
      </c>
      <c r="J23" s="53">
        <v>32</v>
      </c>
      <c r="K23" s="53">
        <v>16</v>
      </c>
      <c r="L23" s="53">
        <v>240</v>
      </c>
      <c r="M23" s="53">
        <v>228</v>
      </c>
      <c r="N23" s="53">
        <v>241</v>
      </c>
      <c r="O23" s="53">
        <v>234</v>
      </c>
      <c r="P23" s="53">
        <v>8</v>
      </c>
      <c r="Q23" s="53">
        <v>4</v>
      </c>
      <c r="R23" s="53">
        <v>-1</v>
      </c>
      <c r="S23" s="53">
        <v>-1</v>
      </c>
      <c r="T23" s="53">
        <v>-1</v>
      </c>
      <c r="U23" s="53">
        <v>-1</v>
      </c>
      <c r="V23" s="53">
        <v>-1</v>
      </c>
      <c r="W23" s="53">
        <v>-1</v>
      </c>
      <c r="X23" s="53">
        <v>-1</v>
      </c>
      <c r="Y23" s="53">
        <v>-1</v>
      </c>
      <c r="Z23" s="53">
        <v>-1</v>
      </c>
      <c r="AA23" s="53">
        <v>-1</v>
      </c>
      <c r="AB23" s="53">
        <v>6</v>
      </c>
      <c r="AC23" s="53">
        <v>2</v>
      </c>
      <c r="AD23" s="53">
        <v>6</v>
      </c>
      <c r="AE23" s="53">
        <v>16</v>
      </c>
      <c r="AF23" s="53">
        <v>21</v>
      </c>
      <c r="AG23" s="53">
        <v>6</v>
      </c>
      <c r="AH23" s="53">
        <v>3</v>
      </c>
      <c r="AI23" s="53">
        <v>6</v>
      </c>
      <c r="AJ23" s="53">
        <v>3</v>
      </c>
      <c r="AK23" s="53">
        <v>-1</v>
      </c>
      <c r="AL23" s="53">
        <v>-1</v>
      </c>
      <c r="AM23" s="53">
        <v>-1</v>
      </c>
      <c r="AN23" s="53">
        <v>-1</v>
      </c>
      <c r="AO23" s="53">
        <v>-1</v>
      </c>
      <c r="AP23" s="53">
        <v>-1</v>
      </c>
      <c r="AQ23" s="53">
        <v>-1</v>
      </c>
      <c r="AR23" s="53">
        <v>-1</v>
      </c>
      <c r="AS23" s="53">
        <v>-1</v>
      </c>
      <c r="AT23" s="53">
        <v>-1</v>
      </c>
      <c r="AU23" s="53">
        <v>6</v>
      </c>
      <c r="AV23" s="53">
        <v>16</v>
      </c>
      <c r="AW23" s="53">
        <v>21</v>
      </c>
      <c r="AX23" s="53">
        <v>6</v>
      </c>
      <c r="AY23" s="53">
        <v>16</v>
      </c>
      <c r="AZ23" s="53">
        <v>21</v>
      </c>
      <c r="BA23" s="53">
        <v>6</v>
      </c>
      <c r="BB23" s="53">
        <v>3</v>
      </c>
      <c r="BC23" s="53">
        <v>6</v>
      </c>
      <c r="BD23" s="53">
        <v>3</v>
      </c>
      <c r="BE23" s="53">
        <v>6</v>
      </c>
      <c r="BF23" s="53">
        <v>16</v>
      </c>
      <c r="BG23" s="53">
        <v>21</v>
      </c>
      <c r="BH23" s="53">
        <v>6</v>
      </c>
      <c r="BI23" s="53">
        <v>16</v>
      </c>
      <c r="BJ23" s="53">
        <v>21</v>
      </c>
      <c r="BK23" s="53">
        <v>6</v>
      </c>
      <c r="BL23" s="53">
        <v>3</v>
      </c>
      <c r="BM23" s="53">
        <v>6</v>
      </c>
      <c r="BN23" s="53">
        <v>3</v>
      </c>
      <c r="BO23" s="53">
        <v>3</v>
      </c>
      <c r="BP23" s="53">
        <v>3</v>
      </c>
      <c r="BQ23" s="53">
        <v>-1</v>
      </c>
      <c r="BR23" s="53">
        <v>-1</v>
      </c>
      <c r="BS23" s="53">
        <v>3</v>
      </c>
      <c r="BT23" s="53">
        <v>3</v>
      </c>
      <c r="BU23" s="53">
        <v>-1</v>
      </c>
      <c r="BV23" s="53">
        <v>-1</v>
      </c>
      <c r="BW23" s="53">
        <v>3</v>
      </c>
      <c r="BX23" s="53">
        <v>3</v>
      </c>
      <c r="BY23" s="53">
        <v>3</v>
      </c>
      <c r="BZ23" s="53">
        <v>3</v>
      </c>
      <c r="CA23" s="53">
        <f>MATCH(D23,{"Monday","Tuesday","Wednesday","Thursday","Friday","Saturday","Sunday"},0)</f>
        <v>1</v>
      </c>
      <c r="CB23" s="53">
        <f>MATCH(F23,{"Monday","Tuesday","Wednesday","Thursday","Friday","Saturday","Sunday"},0)</f>
        <v>5</v>
      </c>
    </row>
    <row r="24" spans="1:80" x14ac:dyDescent="0.3">
      <c r="A24" s="55" t="s">
        <v>132</v>
      </c>
      <c r="B24" s="53">
        <v>30002</v>
      </c>
      <c r="C24" s="53">
        <v>-1</v>
      </c>
      <c r="D24" s="58" t="s">
        <v>5</v>
      </c>
      <c r="E24" s="58">
        <v>0.79166666666666696</v>
      </c>
      <c r="F24" s="54" t="s">
        <v>7</v>
      </c>
      <c r="G24" s="58">
        <v>0.99998842592592596</v>
      </c>
      <c r="H24" s="53">
        <v>110</v>
      </c>
      <c r="I24" s="53">
        <v>57</v>
      </c>
      <c r="J24" s="53">
        <v>30</v>
      </c>
      <c r="K24" s="53">
        <v>13</v>
      </c>
      <c r="L24" s="53">
        <v>254</v>
      </c>
      <c r="M24" s="53">
        <v>205</v>
      </c>
      <c r="N24" s="53">
        <v>250</v>
      </c>
      <c r="O24" s="53">
        <v>216</v>
      </c>
      <c r="P24" s="53">
        <v>8</v>
      </c>
      <c r="Q24" s="53">
        <v>2</v>
      </c>
      <c r="R24" s="53">
        <v>-1</v>
      </c>
      <c r="S24" s="53">
        <v>-1</v>
      </c>
      <c r="T24" s="53">
        <v>-1</v>
      </c>
      <c r="U24" s="53">
        <v>-1</v>
      </c>
      <c r="V24" s="53">
        <v>-1</v>
      </c>
      <c r="W24" s="53">
        <v>-1</v>
      </c>
      <c r="X24" s="53">
        <v>-1</v>
      </c>
      <c r="Y24" s="53">
        <v>-1</v>
      </c>
      <c r="Z24" s="53">
        <v>-1</v>
      </c>
      <c r="AA24" s="53">
        <v>-1</v>
      </c>
      <c r="AB24" s="53">
        <v>6</v>
      </c>
      <c r="AC24" s="53">
        <v>1</v>
      </c>
      <c r="AD24" s="53">
        <v>6</v>
      </c>
      <c r="AE24" s="53">
        <v>16</v>
      </c>
      <c r="AF24" s="53">
        <v>21</v>
      </c>
      <c r="AG24" s="53">
        <v>6</v>
      </c>
      <c r="AH24" s="53">
        <v>6</v>
      </c>
      <c r="AI24" s="53">
        <v>6</v>
      </c>
      <c r="AJ24" s="53">
        <v>6</v>
      </c>
      <c r="AK24" s="53">
        <v>-1</v>
      </c>
      <c r="AL24" s="53">
        <v>-1</v>
      </c>
      <c r="AM24" s="53">
        <v>-1</v>
      </c>
      <c r="AN24" s="53">
        <v>-1</v>
      </c>
      <c r="AO24" s="53">
        <v>-1</v>
      </c>
      <c r="AP24" s="53">
        <v>-1</v>
      </c>
      <c r="AQ24" s="53">
        <v>-1</v>
      </c>
      <c r="AR24" s="53">
        <v>-1</v>
      </c>
      <c r="AS24" s="53">
        <v>-1</v>
      </c>
      <c r="AT24" s="53">
        <v>-1</v>
      </c>
      <c r="AU24" s="53">
        <v>6</v>
      </c>
      <c r="AV24" s="53">
        <v>16</v>
      </c>
      <c r="AW24" s="53">
        <v>21</v>
      </c>
      <c r="AX24" s="53">
        <v>6</v>
      </c>
      <c r="AY24" s="53">
        <v>16</v>
      </c>
      <c r="AZ24" s="53">
        <v>21</v>
      </c>
      <c r="BA24" s="53">
        <v>6</v>
      </c>
      <c r="BB24" s="53">
        <v>6</v>
      </c>
      <c r="BC24" s="53">
        <v>6</v>
      </c>
      <c r="BD24" s="53">
        <v>6</v>
      </c>
      <c r="BE24" s="53">
        <v>6</v>
      </c>
      <c r="BF24" s="53">
        <v>16</v>
      </c>
      <c r="BG24" s="53">
        <v>21</v>
      </c>
      <c r="BH24" s="53">
        <v>6</v>
      </c>
      <c r="BI24" s="53">
        <v>16</v>
      </c>
      <c r="BJ24" s="53">
        <v>21</v>
      </c>
      <c r="BK24" s="53">
        <v>6</v>
      </c>
      <c r="BL24" s="53">
        <v>6</v>
      </c>
      <c r="BM24" s="53">
        <v>6</v>
      </c>
      <c r="BN24" s="53">
        <v>6</v>
      </c>
      <c r="BO24" s="53">
        <v>6</v>
      </c>
      <c r="BP24" s="53">
        <v>6</v>
      </c>
      <c r="BQ24" s="53">
        <v>-1</v>
      </c>
      <c r="BR24" s="53">
        <v>-1</v>
      </c>
      <c r="BS24" s="53">
        <v>6</v>
      </c>
      <c r="BT24" s="53">
        <v>6</v>
      </c>
      <c r="BU24" s="53">
        <v>-1</v>
      </c>
      <c r="BV24" s="53">
        <v>-1</v>
      </c>
      <c r="BW24" s="53">
        <v>6</v>
      </c>
      <c r="BX24" s="53">
        <v>6</v>
      </c>
      <c r="BY24" s="53">
        <v>6</v>
      </c>
      <c r="BZ24" s="53">
        <v>6</v>
      </c>
      <c r="CA24" s="53">
        <f>MATCH(D24,{"Monday","Tuesday","Wednesday","Thursday","Friday","Saturday","Sunday"},0)</f>
        <v>1</v>
      </c>
      <c r="CB24" s="53">
        <f>MATCH(F24,{"Monday","Tuesday","Wednesday","Thursday","Friday","Saturday","Sunday"},0)</f>
        <v>5</v>
      </c>
    </row>
    <row r="25" spans="1:80" x14ac:dyDescent="0.3">
      <c r="A25" s="55" t="s">
        <v>133</v>
      </c>
      <c r="B25" s="53">
        <v>30002</v>
      </c>
      <c r="C25" s="53">
        <v>-1</v>
      </c>
      <c r="D25" s="58" t="s">
        <v>8</v>
      </c>
      <c r="E25" s="58">
        <v>0</v>
      </c>
      <c r="F25" s="54" t="s">
        <v>6</v>
      </c>
      <c r="G25" s="58">
        <v>0.99998842592592596</v>
      </c>
      <c r="H25" s="53">
        <v>103</v>
      </c>
      <c r="I25" s="53">
        <v>52</v>
      </c>
      <c r="J25" s="53">
        <v>25</v>
      </c>
      <c r="K25" s="53">
        <v>10</v>
      </c>
      <c r="L25" s="53">
        <v>254</v>
      </c>
      <c r="M25" s="53">
        <v>209</v>
      </c>
      <c r="N25" s="53">
        <v>228</v>
      </c>
      <c r="O25" s="53">
        <v>236</v>
      </c>
      <c r="P25" s="53">
        <v>5</v>
      </c>
      <c r="Q25" s="53">
        <v>2</v>
      </c>
      <c r="R25" s="53">
        <v>-1</v>
      </c>
      <c r="S25" s="53">
        <v>-1</v>
      </c>
      <c r="T25" s="53">
        <v>-1</v>
      </c>
      <c r="U25" s="53">
        <v>-1</v>
      </c>
      <c r="V25" s="53">
        <v>-1</v>
      </c>
      <c r="W25" s="53">
        <v>-1</v>
      </c>
      <c r="X25" s="53">
        <v>-1</v>
      </c>
      <c r="Y25" s="53">
        <v>-1</v>
      </c>
      <c r="Z25" s="53">
        <v>-1</v>
      </c>
      <c r="AA25" s="53">
        <v>-1</v>
      </c>
      <c r="AB25" s="53">
        <v>6</v>
      </c>
      <c r="AC25" s="53">
        <v>1</v>
      </c>
      <c r="AD25" s="53">
        <v>6</v>
      </c>
      <c r="AE25" s="53">
        <v>16</v>
      </c>
      <c r="AF25" s="53">
        <v>21</v>
      </c>
      <c r="AG25" s="53">
        <v>6</v>
      </c>
      <c r="AH25" s="53">
        <v>6</v>
      </c>
      <c r="AI25" s="53">
        <v>6</v>
      </c>
      <c r="AJ25" s="53">
        <v>6</v>
      </c>
      <c r="AK25" s="53">
        <v>-1</v>
      </c>
      <c r="AL25" s="53">
        <v>-1</v>
      </c>
      <c r="AM25" s="53">
        <v>-1</v>
      </c>
      <c r="AN25" s="53">
        <v>-1</v>
      </c>
      <c r="AO25" s="53">
        <v>-1</v>
      </c>
      <c r="AP25" s="53">
        <v>-1</v>
      </c>
      <c r="AQ25" s="53">
        <v>-1</v>
      </c>
      <c r="AR25" s="53">
        <v>-1</v>
      </c>
      <c r="AS25" s="53">
        <v>-1</v>
      </c>
      <c r="AT25" s="53">
        <v>-1</v>
      </c>
      <c r="AU25" s="53">
        <v>6</v>
      </c>
      <c r="AV25" s="53">
        <v>16</v>
      </c>
      <c r="AW25" s="53">
        <v>21</v>
      </c>
      <c r="AX25" s="53">
        <v>6</v>
      </c>
      <c r="AY25" s="53">
        <v>16</v>
      </c>
      <c r="AZ25" s="53">
        <v>21</v>
      </c>
      <c r="BA25" s="53">
        <v>6</v>
      </c>
      <c r="BB25" s="53">
        <v>6</v>
      </c>
      <c r="BC25" s="53">
        <v>6</v>
      </c>
      <c r="BD25" s="53">
        <v>6</v>
      </c>
      <c r="BE25" s="53">
        <v>6</v>
      </c>
      <c r="BF25" s="53">
        <v>16</v>
      </c>
      <c r="BG25" s="53">
        <v>21</v>
      </c>
      <c r="BH25" s="53">
        <v>6</v>
      </c>
      <c r="BI25" s="53">
        <v>16</v>
      </c>
      <c r="BJ25" s="53">
        <v>21</v>
      </c>
      <c r="BK25" s="53">
        <v>6</v>
      </c>
      <c r="BL25" s="53">
        <v>6</v>
      </c>
      <c r="BM25" s="53">
        <v>6</v>
      </c>
      <c r="BN25" s="53">
        <v>6</v>
      </c>
      <c r="BO25" s="53">
        <v>6</v>
      </c>
      <c r="BP25" s="53">
        <v>6</v>
      </c>
      <c r="BQ25" s="53">
        <v>-1</v>
      </c>
      <c r="BR25" s="53">
        <v>-1</v>
      </c>
      <c r="BS25" s="53">
        <v>6</v>
      </c>
      <c r="BT25" s="53">
        <v>6</v>
      </c>
      <c r="BU25" s="53">
        <v>-1</v>
      </c>
      <c r="BV25" s="53">
        <v>-1</v>
      </c>
      <c r="BW25" s="53">
        <v>6</v>
      </c>
      <c r="BX25" s="53">
        <v>6</v>
      </c>
      <c r="BY25" s="53">
        <v>6</v>
      </c>
      <c r="BZ25" s="53">
        <v>6</v>
      </c>
      <c r="CA25" s="53">
        <f>MATCH(D25,{"Monday","Tuesday","Wednesday","Thursday","Friday","Saturday","Sunday"},0)</f>
        <v>6</v>
      </c>
      <c r="CB25" s="53">
        <f>MATCH(F25,{"Monday","Tuesday","Wednesday","Thursday","Friday","Saturday","Sunday"},0)</f>
        <v>7</v>
      </c>
    </row>
    <row r="26" spans="1:80" x14ac:dyDescent="0.3">
      <c r="A26" s="55" t="s">
        <v>133</v>
      </c>
      <c r="B26" s="53">
        <v>30002</v>
      </c>
      <c r="C26" s="53">
        <v>-1</v>
      </c>
      <c r="D26" s="58" t="s">
        <v>8</v>
      </c>
      <c r="E26" s="58">
        <v>0</v>
      </c>
      <c r="F26" s="54" t="s">
        <v>6</v>
      </c>
      <c r="G26" s="58">
        <v>0.99998842592592596</v>
      </c>
      <c r="H26" s="53">
        <v>103</v>
      </c>
      <c r="I26" s="53">
        <v>52</v>
      </c>
      <c r="J26" s="53">
        <v>25</v>
      </c>
      <c r="K26" s="53">
        <v>10</v>
      </c>
      <c r="L26" s="53">
        <v>254</v>
      </c>
      <c r="M26" s="53">
        <v>209</v>
      </c>
      <c r="N26" s="53">
        <v>228</v>
      </c>
      <c r="O26" s="53">
        <v>236</v>
      </c>
      <c r="P26" s="53">
        <v>5</v>
      </c>
      <c r="Q26" s="53">
        <v>2</v>
      </c>
      <c r="R26" s="53">
        <v>-1</v>
      </c>
      <c r="S26" s="53">
        <v>-1</v>
      </c>
      <c r="T26" s="53">
        <v>-1</v>
      </c>
      <c r="U26" s="53">
        <v>-1</v>
      </c>
      <c r="V26" s="53">
        <v>-1</v>
      </c>
      <c r="W26" s="53">
        <v>-1</v>
      </c>
      <c r="X26" s="53">
        <v>-1</v>
      </c>
      <c r="Y26" s="53">
        <v>-1</v>
      </c>
      <c r="Z26" s="53">
        <v>-1</v>
      </c>
      <c r="AA26" s="53">
        <v>-1</v>
      </c>
      <c r="AB26" s="53">
        <v>6</v>
      </c>
      <c r="AC26" s="53">
        <v>1</v>
      </c>
      <c r="AD26" s="53">
        <v>6</v>
      </c>
      <c r="AE26" s="53">
        <v>16</v>
      </c>
      <c r="AF26" s="53">
        <v>21</v>
      </c>
      <c r="AG26" s="53">
        <v>6</v>
      </c>
      <c r="AH26" s="53">
        <v>6</v>
      </c>
      <c r="AI26" s="53">
        <v>6</v>
      </c>
      <c r="AJ26" s="53">
        <v>6</v>
      </c>
      <c r="AK26" s="53">
        <v>-1</v>
      </c>
      <c r="AL26" s="53">
        <v>-1</v>
      </c>
      <c r="AM26" s="53">
        <v>-1</v>
      </c>
      <c r="AN26" s="53">
        <v>-1</v>
      </c>
      <c r="AO26" s="53">
        <v>-1</v>
      </c>
      <c r="AP26" s="53">
        <v>-1</v>
      </c>
      <c r="AQ26" s="53">
        <v>-1</v>
      </c>
      <c r="AR26" s="53">
        <v>-1</v>
      </c>
      <c r="AS26" s="53">
        <v>-1</v>
      </c>
      <c r="AT26" s="53">
        <v>-1</v>
      </c>
      <c r="AU26" s="53">
        <v>6</v>
      </c>
      <c r="AV26" s="53">
        <v>16</v>
      </c>
      <c r="AW26" s="53">
        <v>21</v>
      </c>
      <c r="AX26" s="53">
        <v>6</v>
      </c>
      <c r="AY26" s="53">
        <v>16</v>
      </c>
      <c r="AZ26" s="53">
        <v>21</v>
      </c>
      <c r="BA26" s="53">
        <v>6</v>
      </c>
      <c r="BB26" s="53">
        <v>6</v>
      </c>
      <c r="BC26" s="53">
        <v>6</v>
      </c>
      <c r="BD26" s="53">
        <v>6</v>
      </c>
      <c r="BE26" s="53">
        <v>6</v>
      </c>
      <c r="BF26" s="53">
        <v>16</v>
      </c>
      <c r="BG26" s="53">
        <v>21</v>
      </c>
      <c r="BH26" s="53">
        <v>6</v>
      </c>
      <c r="BI26" s="53">
        <v>16</v>
      </c>
      <c r="BJ26" s="53">
        <v>21</v>
      </c>
      <c r="BK26" s="53">
        <v>6</v>
      </c>
      <c r="BL26" s="53">
        <v>6</v>
      </c>
      <c r="BM26" s="53">
        <v>6</v>
      </c>
      <c r="BN26" s="53">
        <v>6</v>
      </c>
      <c r="BO26" s="53">
        <v>6</v>
      </c>
      <c r="BP26" s="53">
        <v>6</v>
      </c>
      <c r="BQ26" s="53">
        <v>-1</v>
      </c>
      <c r="BR26" s="53">
        <v>-1</v>
      </c>
      <c r="BS26" s="53">
        <v>6</v>
      </c>
      <c r="BT26" s="53">
        <v>6</v>
      </c>
      <c r="BU26" s="53">
        <v>-1</v>
      </c>
      <c r="BV26" s="53">
        <v>-1</v>
      </c>
      <c r="BW26" s="53">
        <v>6</v>
      </c>
      <c r="BX26" s="53">
        <v>6</v>
      </c>
      <c r="BY26" s="53">
        <v>6</v>
      </c>
      <c r="BZ26" s="53">
        <v>6</v>
      </c>
      <c r="CA26" s="53">
        <f>MATCH(D26,{"Monday","Tuesday","Wednesday","Thursday","Friday","Saturday","Sunday"},0)</f>
        <v>6</v>
      </c>
      <c r="CB26" s="53">
        <f>MATCH(F26,{"Monday","Tuesday","Wednesday","Thursday","Friday","Saturday","Sunday"},0)</f>
        <v>7</v>
      </c>
    </row>
    <row r="30" spans="1:80" x14ac:dyDescent="0.3">
      <c r="B30" s="57"/>
      <c r="L30" s="57"/>
      <c r="M30" s="57"/>
      <c r="O30" s="57"/>
    </row>
  </sheetData>
  <phoneticPr fontId="3" type="noConversion"/>
  <conditionalFormatting sqref="F1:BZ26">
    <cfRule type="containsBlanks" dxfId="6" priority="3">
      <formula>LEN(TRIM(F1))=0</formula>
    </cfRule>
  </conditionalFormatting>
  <conditionalFormatting sqref="A1:CB26">
    <cfRule type="cellIs" dxfId="5" priority="2" operator="equal">
      <formula>-1</formula>
    </cfRule>
    <cfRule type="cellIs" dxfId="4" priority="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F4F6D-4923-4D27-BA3C-12C3EB95B36F}">
  <dimension ref="A1:D17"/>
  <sheetViews>
    <sheetView tabSelected="1" zoomScaleNormal="100" workbookViewId="0">
      <selection activeCell="B13" sqref="B13"/>
    </sheetView>
  </sheetViews>
  <sheetFormatPr defaultColWidth="8.77734375" defaultRowHeight="14.4" x14ac:dyDescent="0.3"/>
  <cols>
    <col min="1" max="1" width="7" customWidth="1"/>
    <col min="2" max="2" width="101" customWidth="1"/>
    <col min="3" max="3" width="25" bestFit="1" customWidth="1"/>
    <col min="4" max="6" width="16.44140625" customWidth="1"/>
  </cols>
  <sheetData>
    <row r="1" spans="1:4" x14ac:dyDescent="0.3">
      <c r="A1" s="2" t="s">
        <v>81</v>
      </c>
      <c r="B1" s="2" t="s">
        <v>82</v>
      </c>
      <c r="C1" s="2" t="s">
        <v>83</v>
      </c>
      <c r="D1" s="2" t="s">
        <v>108</v>
      </c>
    </row>
    <row r="2" spans="1:4" x14ac:dyDescent="0.3">
      <c r="B2" s="28" t="s">
        <v>102</v>
      </c>
    </row>
    <row r="3" spans="1:4" x14ac:dyDescent="0.3">
      <c r="A3" s="20">
        <v>1</v>
      </c>
      <c r="B3" t="s">
        <v>164</v>
      </c>
      <c r="C3" s="43"/>
      <c r="D3">
        <v>10</v>
      </c>
    </row>
    <row r="4" spans="1:4" x14ac:dyDescent="0.3">
      <c r="A4" s="20">
        <v>2</v>
      </c>
      <c r="B4" t="s">
        <v>202</v>
      </c>
      <c r="C4" s="49"/>
      <c r="D4">
        <v>10</v>
      </c>
    </row>
    <row r="5" spans="1:4" x14ac:dyDescent="0.3">
      <c r="A5" s="20">
        <v>3</v>
      </c>
      <c r="B5" t="s">
        <v>203</v>
      </c>
      <c r="C5" t="s">
        <v>105</v>
      </c>
      <c r="D5">
        <v>10</v>
      </c>
    </row>
    <row r="6" spans="1:4" x14ac:dyDescent="0.3">
      <c r="A6" s="20">
        <v>4</v>
      </c>
      <c r="B6" t="s">
        <v>112</v>
      </c>
      <c r="D6">
        <v>10</v>
      </c>
    </row>
    <row r="7" spans="1:4" ht="43.2" x14ac:dyDescent="0.3">
      <c r="A7" s="52">
        <v>5</v>
      </c>
      <c r="B7" s="44" t="s">
        <v>186</v>
      </c>
      <c r="D7">
        <v>20</v>
      </c>
    </row>
    <row r="8" spans="1:4" x14ac:dyDescent="0.3">
      <c r="A8" s="20">
        <v>6</v>
      </c>
      <c r="B8" t="s">
        <v>110</v>
      </c>
      <c r="C8" s="32">
        <v>-1</v>
      </c>
      <c r="D8">
        <v>10</v>
      </c>
    </row>
    <row r="9" spans="1:4" x14ac:dyDescent="0.3">
      <c r="A9" s="20"/>
      <c r="B9" t="s">
        <v>111</v>
      </c>
      <c r="C9" s="31">
        <v>0</v>
      </c>
    </row>
    <row r="10" spans="1:4" x14ac:dyDescent="0.3">
      <c r="A10" s="20">
        <v>7</v>
      </c>
      <c r="B10" t="s">
        <v>87</v>
      </c>
      <c r="D10">
        <v>10</v>
      </c>
    </row>
    <row r="11" spans="1:4" x14ac:dyDescent="0.3">
      <c r="A11" s="52">
        <v>8</v>
      </c>
      <c r="B11" t="s">
        <v>187</v>
      </c>
      <c r="D11">
        <v>20</v>
      </c>
    </row>
    <row r="12" spans="1:4" x14ac:dyDescent="0.3">
      <c r="A12" s="20"/>
      <c r="B12" s="30" t="s">
        <v>104</v>
      </c>
      <c r="C12">
        <v>30000</v>
      </c>
    </row>
    <row r="13" spans="1:4" x14ac:dyDescent="0.3">
      <c r="C13">
        <v>30002</v>
      </c>
    </row>
    <row r="14" spans="1:4" x14ac:dyDescent="0.3">
      <c r="C14">
        <v>30004</v>
      </c>
    </row>
    <row r="17" spans="1:2" x14ac:dyDescent="0.3">
      <c r="A17" t="s">
        <v>214</v>
      </c>
      <c r="B17" t="s">
        <v>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9E10-20C8-4BD4-AB41-425D41F2AD96}">
  <dimension ref="A1:AP167"/>
  <sheetViews>
    <sheetView topLeftCell="A34" zoomScale="57" zoomScaleNormal="85" workbookViewId="0">
      <selection activeCell="I130" sqref="I130"/>
    </sheetView>
  </sheetViews>
  <sheetFormatPr defaultColWidth="8.77734375" defaultRowHeight="14.4" x14ac:dyDescent="0.3"/>
  <cols>
    <col min="1" max="1" width="23.44140625" bestFit="1" customWidth="1"/>
  </cols>
  <sheetData>
    <row r="1" spans="1:37" s="14" customFormat="1" ht="18" x14ac:dyDescent="0.35">
      <c r="A1" s="16" t="s">
        <v>109</v>
      </c>
      <c r="B1" s="19" t="s">
        <v>106</v>
      </c>
      <c r="N1" s="15"/>
    </row>
    <row r="2" spans="1:37" ht="18" x14ac:dyDescent="0.35">
      <c r="B2" s="19" t="s">
        <v>107</v>
      </c>
    </row>
    <row r="3" spans="1:37" ht="18.600000000000001" thickBot="1" x14ac:dyDescent="0.4">
      <c r="B3" s="14"/>
    </row>
    <row r="4" spans="1:37" x14ac:dyDescent="0.3">
      <c r="F4" s="5">
        <v>-1</v>
      </c>
      <c r="G4" s="6">
        <v>3.8</v>
      </c>
      <c r="H4" s="6">
        <v>4.2</v>
      </c>
      <c r="I4" s="6">
        <v>6.5</v>
      </c>
      <c r="J4" s="7">
        <v>8.6999999999999993</v>
      </c>
    </row>
    <row r="5" spans="1:37" x14ac:dyDescent="0.3">
      <c r="F5" s="8">
        <v>3.8</v>
      </c>
      <c r="G5" s="9">
        <v>-1</v>
      </c>
      <c r="H5" s="9">
        <v>1.9</v>
      </c>
      <c r="I5" s="9">
        <v>4.2</v>
      </c>
      <c r="J5" s="10">
        <v>6.4</v>
      </c>
    </row>
    <row r="6" spans="1:37" ht="19.5" customHeight="1" x14ac:dyDescent="0.45">
      <c r="A6" s="18" t="s">
        <v>85</v>
      </c>
      <c r="F6" s="8">
        <v>4.2</v>
      </c>
      <c r="G6" s="9">
        <v>1.9</v>
      </c>
      <c r="H6" s="9">
        <v>-1</v>
      </c>
      <c r="I6" s="9">
        <v>1.9</v>
      </c>
      <c r="J6" s="10">
        <v>4.2</v>
      </c>
    </row>
    <row r="7" spans="1:37" x14ac:dyDescent="0.3">
      <c r="F7" s="8">
        <v>6.5</v>
      </c>
      <c r="G7" s="9">
        <v>4.2</v>
      </c>
      <c r="H7" s="9">
        <v>1.9</v>
      </c>
      <c r="I7" s="9">
        <v>-1</v>
      </c>
      <c r="J7" s="10">
        <v>2.1</v>
      </c>
    </row>
    <row r="8" spans="1:37" ht="15" thickBot="1" x14ac:dyDescent="0.35">
      <c r="F8" s="11">
        <v>8.6999999999999993</v>
      </c>
      <c r="G8" s="12">
        <v>6.4</v>
      </c>
      <c r="H8" s="12">
        <v>4.2</v>
      </c>
      <c r="I8" s="12">
        <v>2.1</v>
      </c>
      <c r="J8" s="13">
        <v>-1</v>
      </c>
    </row>
    <row r="11" spans="1:37" ht="27.6" x14ac:dyDescent="0.65">
      <c r="A11" s="17" t="s">
        <v>86</v>
      </c>
    </row>
    <row r="12" spans="1:37" x14ac:dyDescent="0.3">
      <c r="B12" s="1">
        <v>5000</v>
      </c>
      <c r="C12" s="1">
        <v>5001</v>
      </c>
      <c r="D12" s="1">
        <v>5002</v>
      </c>
      <c r="E12" s="1">
        <v>5003</v>
      </c>
      <c r="F12" s="1">
        <v>5004</v>
      </c>
      <c r="G12" s="1">
        <v>5005</v>
      </c>
      <c r="H12" s="1">
        <v>5006</v>
      </c>
      <c r="I12" s="1">
        <v>5007</v>
      </c>
      <c r="J12" s="1">
        <v>5008</v>
      </c>
      <c r="K12" s="1">
        <v>5009</v>
      </c>
      <c r="L12" s="1">
        <v>5010</v>
      </c>
      <c r="M12" s="1">
        <v>5011</v>
      </c>
      <c r="N12" s="1">
        <v>5012</v>
      </c>
      <c r="O12" s="1">
        <v>5013</v>
      </c>
      <c r="P12" s="1">
        <v>5014</v>
      </c>
      <c r="Q12" s="1">
        <v>5015</v>
      </c>
      <c r="R12" s="1">
        <v>5016</v>
      </c>
      <c r="S12" s="1">
        <v>5017</v>
      </c>
      <c r="T12" s="1">
        <v>5018</v>
      </c>
      <c r="U12" s="1">
        <v>5019</v>
      </c>
      <c r="V12" s="1">
        <v>5020</v>
      </c>
      <c r="W12" s="1">
        <v>5021</v>
      </c>
      <c r="X12" s="1">
        <v>5022</v>
      </c>
      <c r="Y12" s="1">
        <v>5023</v>
      </c>
      <c r="Z12" s="1">
        <v>5024</v>
      </c>
      <c r="AA12" s="1">
        <v>5025</v>
      </c>
      <c r="AB12" s="1">
        <v>5026</v>
      </c>
      <c r="AC12" s="1">
        <v>5027</v>
      </c>
      <c r="AD12" s="1">
        <v>5028</v>
      </c>
      <c r="AE12" s="1">
        <v>5029</v>
      </c>
      <c r="AF12" s="1">
        <v>5030</v>
      </c>
      <c r="AG12" s="1">
        <v>5031</v>
      </c>
      <c r="AH12" s="1">
        <v>5032</v>
      </c>
      <c r="AI12" s="1">
        <v>5033</v>
      </c>
    </row>
    <row r="13" spans="1:37" x14ac:dyDescent="0.3">
      <c r="A13" s="1">
        <v>5000</v>
      </c>
      <c r="B13" s="3">
        <v>-1</v>
      </c>
      <c r="C13" s="3">
        <v>-1</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K13">
        <v>1</v>
      </c>
    </row>
    <row r="14" spans="1:37" x14ac:dyDescent="0.3">
      <c r="A14" s="1">
        <v>5001</v>
      </c>
      <c r="B14" s="4">
        <v>3.8</v>
      </c>
      <c r="C14" s="4">
        <v>-1</v>
      </c>
      <c r="D14" s="4">
        <v>-1</v>
      </c>
      <c r="E14" s="4">
        <v>-1</v>
      </c>
      <c r="F14" s="4">
        <v>-1</v>
      </c>
      <c r="G14" s="4">
        <v>-1</v>
      </c>
      <c r="H14" s="4">
        <v>-1</v>
      </c>
      <c r="I14" s="4">
        <v>-1</v>
      </c>
      <c r="J14" s="4">
        <v>-1</v>
      </c>
      <c r="K14" s="4">
        <v>-1</v>
      </c>
      <c r="L14" s="4">
        <v>-1</v>
      </c>
      <c r="M14" s="4">
        <v>-1</v>
      </c>
      <c r="N14" s="4">
        <v>-1</v>
      </c>
      <c r="O14" s="4">
        <v>-1</v>
      </c>
      <c r="P14" s="4">
        <v>-1</v>
      </c>
      <c r="Q14" s="4">
        <v>-1</v>
      </c>
      <c r="R14" s="4">
        <v>-1</v>
      </c>
      <c r="S14" s="4">
        <v>-1</v>
      </c>
      <c r="T14" s="4">
        <v>-1</v>
      </c>
      <c r="U14" s="4">
        <v>-1</v>
      </c>
      <c r="V14" s="4">
        <v>-1</v>
      </c>
      <c r="W14" s="4">
        <v>-1</v>
      </c>
      <c r="X14" s="4">
        <v>-1</v>
      </c>
      <c r="Y14" s="4">
        <v>-1</v>
      </c>
      <c r="Z14" s="4">
        <v>-1</v>
      </c>
      <c r="AA14" s="4">
        <v>-1</v>
      </c>
      <c r="AB14" s="4">
        <v>-1</v>
      </c>
      <c r="AC14" s="4">
        <v>-1</v>
      </c>
      <c r="AD14" s="4">
        <v>-1</v>
      </c>
      <c r="AE14" s="4">
        <v>-1</v>
      </c>
      <c r="AF14" s="4">
        <v>-1</v>
      </c>
      <c r="AG14" s="4">
        <v>-1</v>
      </c>
      <c r="AH14" s="4">
        <v>-1</v>
      </c>
      <c r="AI14" s="4">
        <v>-1</v>
      </c>
      <c r="AK14" s="4">
        <v>2</v>
      </c>
    </row>
    <row r="15" spans="1:37" x14ac:dyDescent="0.3">
      <c r="A15" s="1">
        <v>5002</v>
      </c>
      <c r="B15" s="4">
        <v>4.2</v>
      </c>
      <c r="C15" s="4">
        <v>1.9</v>
      </c>
      <c r="D15" s="4">
        <v>-1</v>
      </c>
      <c r="E15" s="4">
        <v>-1</v>
      </c>
      <c r="F15" s="4">
        <v>-1</v>
      </c>
      <c r="G15" s="4">
        <v>-1</v>
      </c>
      <c r="H15" s="4">
        <v>-1</v>
      </c>
      <c r="I15" s="4">
        <v>-1</v>
      </c>
      <c r="J15" s="4">
        <v>-1</v>
      </c>
      <c r="K15" s="4">
        <v>-1</v>
      </c>
      <c r="L15" s="4">
        <v>-1</v>
      </c>
      <c r="M15" s="4">
        <v>-1</v>
      </c>
      <c r="N15" s="4">
        <v>-1</v>
      </c>
      <c r="O15" s="4">
        <v>-1</v>
      </c>
      <c r="P15" s="4">
        <v>-1</v>
      </c>
      <c r="Q15" s="4">
        <v>-1</v>
      </c>
      <c r="R15" s="4">
        <v>-1</v>
      </c>
      <c r="S15" s="4">
        <v>-1</v>
      </c>
      <c r="T15" s="4">
        <v>-1</v>
      </c>
      <c r="U15" s="4">
        <v>-1</v>
      </c>
      <c r="V15" s="4">
        <v>-1</v>
      </c>
      <c r="W15" s="4">
        <v>-1</v>
      </c>
      <c r="X15" s="4">
        <v>-1</v>
      </c>
      <c r="Y15" s="4">
        <v>-1</v>
      </c>
      <c r="Z15" s="4">
        <v>-1</v>
      </c>
      <c r="AA15" s="4">
        <v>-1</v>
      </c>
      <c r="AB15" s="4">
        <v>-1</v>
      </c>
      <c r="AC15" s="4">
        <v>-1</v>
      </c>
      <c r="AD15" s="4">
        <v>-1</v>
      </c>
      <c r="AE15" s="4">
        <v>-1</v>
      </c>
      <c r="AF15" s="4">
        <v>-1</v>
      </c>
      <c r="AG15" s="4">
        <v>-1</v>
      </c>
      <c r="AH15" s="4">
        <v>-1</v>
      </c>
      <c r="AI15" s="4">
        <v>-1</v>
      </c>
      <c r="AK15">
        <v>3</v>
      </c>
    </row>
    <row r="16" spans="1:37" x14ac:dyDescent="0.3">
      <c r="A16" s="1">
        <v>5003</v>
      </c>
      <c r="B16" s="4">
        <v>6.5</v>
      </c>
      <c r="C16" s="4">
        <v>4.2</v>
      </c>
      <c r="D16" s="4">
        <v>1.9</v>
      </c>
      <c r="E16" s="4">
        <v>-1</v>
      </c>
      <c r="F16" s="4">
        <v>-1</v>
      </c>
      <c r="G16" s="4">
        <v>-1</v>
      </c>
      <c r="H16" s="4">
        <v>-1</v>
      </c>
      <c r="I16" s="4">
        <v>-1</v>
      </c>
      <c r="J16" s="4">
        <v>-1</v>
      </c>
      <c r="K16" s="4">
        <v>-1</v>
      </c>
      <c r="L16" s="4">
        <v>-1</v>
      </c>
      <c r="M16" s="4">
        <v>-1</v>
      </c>
      <c r="N16" s="4">
        <v>-1</v>
      </c>
      <c r="O16" s="4">
        <v>-1</v>
      </c>
      <c r="P16" s="4">
        <v>-1</v>
      </c>
      <c r="Q16" s="4">
        <v>-1</v>
      </c>
      <c r="R16" s="4">
        <v>-1</v>
      </c>
      <c r="S16" s="4">
        <v>-1</v>
      </c>
      <c r="T16" s="4">
        <v>-1</v>
      </c>
      <c r="U16" s="4">
        <v>-1</v>
      </c>
      <c r="V16" s="4">
        <v>-1</v>
      </c>
      <c r="W16" s="4">
        <v>-1</v>
      </c>
      <c r="X16" s="4">
        <v>-1</v>
      </c>
      <c r="Y16" s="4">
        <v>-1</v>
      </c>
      <c r="Z16" s="4">
        <v>-1</v>
      </c>
      <c r="AA16" s="4">
        <v>-1</v>
      </c>
      <c r="AB16" s="4">
        <v>-1</v>
      </c>
      <c r="AC16" s="4">
        <v>-1</v>
      </c>
      <c r="AD16" s="4">
        <v>-1</v>
      </c>
      <c r="AE16" s="4">
        <v>-1</v>
      </c>
      <c r="AF16" s="4">
        <v>-1</v>
      </c>
      <c r="AG16" s="4">
        <v>-1</v>
      </c>
      <c r="AH16" s="4">
        <v>-1</v>
      </c>
      <c r="AI16" s="4">
        <v>-1</v>
      </c>
      <c r="AK16" s="4">
        <v>4</v>
      </c>
    </row>
    <row r="17" spans="1:37" x14ac:dyDescent="0.3">
      <c r="A17" s="1">
        <v>5004</v>
      </c>
      <c r="B17" s="4">
        <v>8.6999999999999993</v>
      </c>
      <c r="C17" s="4">
        <v>6.4</v>
      </c>
      <c r="D17" s="4">
        <v>4.2</v>
      </c>
      <c r="E17" s="4">
        <v>2.1</v>
      </c>
      <c r="F17" s="4">
        <v>-1</v>
      </c>
      <c r="G17" s="4">
        <v>-1</v>
      </c>
      <c r="H17" s="4">
        <v>-1</v>
      </c>
      <c r="I17" s="4">
        <v>-1</v>
      </c>
      <c r="J17" s="4">
        <v>-1</v>
      </c>
      <c r="K17" s="4">
        <v>-1</v>
      </c>
      <c r="L17" s="4">
        <v>-1</v>
      </c>
      <c r="M17" s="4">
        <v>-1</v>
      </c>
      <c r="N17" s="4">
        <v>-1</v>
      </c>
      <c r="O17" s="4">
        <v>-1</v>
      </c>
      <c r="P17" s="4">
        <v>-1</v>
      </c>
      <c r="Q17" s="4">
        <v>-1</v>
      </c>
      <c r="R17" s="4">
        <v>-1</v>
      </c>
      <c r="S17" s="4">
        <v>-1</v>
      </c>
      <c r="T17" s="4">
        <v>-1</v>
      </c>
      <c r="U17" s="4">
        <v>-1</v>
      </c>
      <c r="V17" s="4">
        <v>-1</v>
      </c>
      <c r="W17" s="4">
        <v>-1</v>
      </c>
      <c r="X17" s="4">
        <v>-1</v>
      </c>
      <c r="Y17" s="4">
        <v>-1</v>
      </c>
      <c r="Z17" s="4">
        <v>-1</v>
      </c>
      <c r="AA17" s="4">
        <v>-1</v>
      </c>
      <c r="AB17" s="4">
        <v>-1</v>
      </c>
      <c r="AC17" s="4">
        <v>-1</v>
      </c>
      <c r="AD17" s="4">
        <v>-1</v>
      </c>
      <c r="AE17" s="4">
        <v>-1</v>
      </c>
      <c r="AF17" s="4">
        <v>-1</v>
      </c>
      <c r="AG17" s="4">
        <v>-1</v>
      </c>
      <c r="AH17" s="4">
        <v>-1</v>
      </c>
      <c r="AI17" s="4">
        <v>-1</v>
      </c>
      <c r="AK17">
        <v>5</v>
      </c>
    </row>
    <row r="18" spans="1:37" x14ac:dyDescent="0.3">
      <c r="A18" s="1">
        <v>5005</v>
      </c>
      <c r="B18" s="4">
        <v>11.3</v>
      </c>
      <c r="C18" s="4">
        <v>9</v>
      </c>
      <c r="D18" s="4">
        <v>6.5</v>
      </c>
      <c r="E18" s="4">
        <v>4.5</v>
      </c>
      <c r="F18" s="4">
        <v>2.2000000000000002</v>
      </c>
      <c r="G18" s="4">
        <v>-1</v>
      </c>
      <c r="H18" s="4">
        <v>-1</v>
      </c>
      <c r="I18" s="4">
        <v>-1</v>
      </c>
      <c r="J18" s="4">
        <v>-1</v>
      </c>
      <c r="K18" s="4">
        <v>-1</v>
      </c>
      <c r="L18" s="4">
        <v>-1</v>
      </c>
      <c r="M18" s="4">
        <v>-1</v>
      </c>
      <c r="N18" s="4">
        <v>-1</v>
      </c>
      <c r="O18" s="4">
        <v>-1</v>
      </c>
      <c r="P18" s="4">
        <v>-1</v>
      </c>
      <c r="Q18" s="4">
        <v>-1</v>
      </c>
      <c r="R18" s="4">
        <v>-1</v>
      </c>
      <c r="S18" s="4">
        <v>-1</v>
      </c>
      <c r="T18" s="4">
        <v>-1</v>
      </c>
      <c r="U18" s="4">
        <v>-1</v>
      </c>
      <c r="V18" s="4">
        <v>-1</v>
      </c>
      <c r="W18" s="4">
        <v>-1</v>
      </c>
      <c r="X18" s="4">
        <v>-1</v>
      </c>
      <c r="Y18" s="4">
        <v>-1</v>
      </c>
      <c r="Z18" s="4">
        <v>-1</v>
      </c>
      <c r="AA18" s="4">
        <v>-1</v>
      </c>
      <c r="AB18" s="4">
        <v>-1</v>
      </c>
      <c r="AC18" s="4">
        <v>-1</v>
      </c>
      <c r="AD18" s="4">
        <v>-1</v>
      </c>
      <c r="AE18" s="4">
        <v>-1</v>
      </c>
      <c r="AF18" s="4">
        <v>-1</v>
      </c>
      <c r="AG18" s="4">
        <v>-1</v>
      </c>
      <c r="AH18" s="4">
        <v>-1</v>
      </c>
      <c r="AI18" s="4">
        <v>-1</v>
      </c>
      <c r="AK18" s="4">
        <v>6</v>
      </c>
    </row>
    <row r="19" spans="1:37" x14ac:dyDescent="0.3">
      <c r="A19" s="1">
        <v>5006</v>
      </c>
      <c r="B19" s="4">
        <v>11.3</v>
      </c>
      <c r="C19" s="4">
        <v>9</v>
      </c>
      <c r="D19" s="4">
        <v>6.5</v>
      </c>
      <c r="E19" s="4">
        <v>4.4000000000000004</v>
      </c>
      <c r="F19" s="4">
        <v>2.1</v>
      </c>
      <c r="G19" s="4">
        <v>6</v>
      </c>
      <c r="H19" s="4">
        <v>-1</v>
      </c>
      <c r="I19" s="4">
        <v>-1</v>
      </c>
      <c r="J19" s="4">
        <v>-1</v>
      </c>
      <c r="K19" s="4">
        <v>-1</v>
      </c>
      <c r="L19" s="4">
        <v>-1</v>
      </c>
      <c r="M19" s="4">
        <v>-1</v>
      </c>
      <c r="N19" s="4">
        <v>-1</v>
      </c>
      <c r="O19" s="4">
        <v>-1</v>
      </c>
      <c r="P19" s="4">
        <v>-1</v>
      </c>
      <c r="Q19" s="4">
        <v>-1</v>
      </c>
      <c r="R19" s="4">
        <v>-1</v>
      </c>
      <c r="S19" s="4">
        <v>-1</v>
      </c>
      <c r="T19" s="4">
        <v>-1</v>
      </c>
      <c r="U19" s="4">
        <v>-1</v>
      </c>
      <c r="V19" s="4">
        <v>-1</v>
      </c>
      <c r="W19" s="4">
        <v>-1</v>
      </c>
      <c r="X19" s="4">
        <v>-1</v>
      </c>
      <c r="Y19" s="4">
        <v>-1</v>
      </c>
      <c r="Z19" s="4">
        <v>-1</v>
      </c>
      <c r="AA19" s="4">
        <v>-1</v>
      </c>
      <c r="AB19" s="4">
        <v>-1</v>
      </c>
      <c r="AC19" s="4">
        <v>-1</v>
      </c>
      <c r="AD19" s="4">
        <v>-1</v>
      </c>
      <c r="AE19" s="4">
        <v>-1</v>
      </c>
      <c r="AF19" s="4">
        <v>-1</v>
      </c>
      <c r="AG19" s="4">
        <v>-1</v>
      </c>
      <c r="AH19" s="4">
        <v>-1</v>
      </c>
      <c r="AI19" s="4">
        <v>-1</v>
      </c>
      <c r="AK19">
        <v>7</v>
      </c>
    </row>
    <row r="20" spans="1:37" x14ac:dyDescent="0.3">
      <c r="A20" s="1">
        <v>5007</v>
      </c>
      <c r="B20" s="4">
        <v>10.9</v>
      </c>
      <c r="C20" s="4">
        <v>8.6</v>
      </c>
      <c r="D20" s="4">
        <v>6.3</v>
      </c>
      <c r="E20" s="4">
        <v>4.2</v>
      </c>
      <c r="F20" s="4">
        <v>2.1</v>
      </c>
      <c r="G20" s="4">
        <v>0.9</v>
      </c>
      <c r="H20" s="4">
        <v>0.4</v>
      </c>
      <c r="I20" s="4">
        <v>-1</v>
      </c>
      <c r="J20" s="4">
        <v>-1</v>
      </c>
      <c r="K20" s="4">
        <v>-1</v>
      </c>
      <c r="L20" s="4">
        <v>-1</v>
      </c>
      <c r="M20" s="4">
        <v>-1</v>
      </c>
      <c r="N20" s="4">
        <v>-1</v>
      </c>
      <c r="O20" s="4">
        <v>-1</v>
      </c>
      <c r="P20" s="4">
        <v>-1</v>
      </c>
      <c r="Q20" s="4">
        <v>-1</v>
      </c>
      <c r="R20" s="4">
        <v>-1</v>
      </c>
      <c r="S20" s="4">
        <v>-1</v>
      </c>
      <c r="T20" s="4">
        <v>-1</v>
      </c>
      <c r="U20" s="4">
        <v>-1</v>
      </c>
      <c r="V20" s="4">
        <v>-1</v>
      </c>
      <c r="W20" s="4">
        <v>-1</v>
      </c>
      <c r="X20" s="4">
        <v>-1</v>
      </c>
      <c r="Y20" s="4">
        <v>-1</v>
      </c>
      <c r="Z20" s="4">
        <v>-1</v>
      </c>
      <c r="AA20" s="4">
        <v>-1</v>
      </c>
      <c r="AB20" s="4">
        <v>-1</v>
      </c>
      <c r="AC20" s="4">
        <v>-1</v>
      </c>
      <c r="AD20" s="4">
        <v>-1</v>
      </c>
      <c r="AE20" s="4">
        <v>-1</v>
      </c>
      <c r="AF20" s="4">
        <v>-1</v>
      </c>
      <c r="AG20" s="4">
        <v>-1</v>
      </c>
      <c r="AH20" s="4">
        <v>-1</v>
      </c>
      <c r="AI20" s="4">
        <v>-1</v>
      </c>
      <c r="AK20" s="4">
        <v>8</v>
      </c>
    </row>
    <row r="21" spans="1:37" x14ac:dyDescent="0.3">
      <c r="A21" s="1">
        <v>5008</v>
      </c>
      <c r="B21" s="4">
        <v>12.7</v>
      </c>
      <c r="C21" s="4">
        <v>10.4</v>
      </c>
      <c r="D21" s="4">
        <v>8.3000000000000007</v>
      </c>
      <c r="E21" s="4">
        <v>6.1</v>
      </c>
      <c r="F21" s="4">
        <v>3.8</v>
      </c>
      <c r="G21" s="4">
        <v>2.6</v>
      </c>
      <c r="H21" s="4">
        <v>2.1</v>
      </c>
      <c r="I21" s="4">
        <v>0.9</v>
      </c>
      <c r="J21" s="4">
        <v>-1</v>
      </c>
      <c r="K21" s="4">
        <v>-1</v>
      </c>
      <c r="L21" s="4">
        <v>-1</v>
      </c>
      <c r="M21" s="4">
        <v>-1</v>
      </c>
      <c r="N21" s="4">
        <v>-1</v>
      </c>
      <c r="O21" s="4">
        <v>-1</v>
      </c>
      <c r="P21" s="4">
        <v>-1</v>
      </c>
      <c r="Q21" s="4">
        <v>-1</v>
      </c>
      <c r="R21" s="4">
        <v>-1</v>
      </c>
      <c r="S21" s="4">
        <v>-1</v>
      </c>
      <c r="T21" s="4">
        <v>-1</v>
      </c>
      <c r="U21" s="4">
        <v>-1</v>
      </c>
      <c r="V21" s="4">
        <v>-1</v>
      </c>
      <c r="W21" s="4">
        <v>-1</v>
      </c>
      <c r="X21" s="4">
        <v>-1</v>
      </c>
      <c r="Y21" s="4">
        <v>-1</v>
      </c>
      <c r="Z21" s="4">
        <v>-1</v>
      </c>
      <c r="AA21" s="4">
        <v>-1</v>
      </c>
      <c r="AB21" s="4">
        <v>-1</v>
      </c>
      <c r="AC21" s="4">
        <v>-1</v>
      </c>
      <c r="AD21" s="4">
        <v>-1</v>
      </c>
      <c r="AE21" s="4">
        <v>-1</v>
      </c>
      <c r="AF21" s="4">
        <v>-1</v>
      </c>
      <c r="AG21" s="4">
        <v>-1</v>
      </c>
      <c r="AH21" s="4">
        <v>-1</v>
      </c>
      <c r="AI21" s="4">
        <v>-1</v>
      </c>
      <c r="AK21">
        <v>9</v>
      </c>
    </row>
    <row r="22" spans="1:37" x14ac:dyDescent="0.3">
      <c r="A22" s="1">
        <v>5009</v>
      </c>
      <c r="B22" s="4">
        <v>14.4</v>
      </c>
      <c r="C22" s="4">
        <v>12.1</v>
      </c>
      <c r="D22" s="4">
        <v>9.9</v>
      </c>
      <c r="E22" s="4">
        <v>8.1</v>
      </c>
      <c r="F22" s="4">
        <v>6</v>
      </c>
      <c r="G22" s="4">
        <v>4.9000000000000004</v>
      </c>
      <c r="H22" s="4">
        <v>4.5</v>
      </c>
      <c r="I22" s="4">
        <v>3.1</v>
      </c>
      <c r="J22" s="4">
        <v>3.5</v>
      </c>
      <c r="K22" s="4">
        <v>-1</v>
      </c>
      <c r="L22" s="4">
        <v>-1</v>
      </c>
      <c r="M22" s="4">
        <v>-1</v>
      </c>
      <c r="N22" s="4">
        <v>-1</v>
      </c>
      <c r="O22" s="4">
        <v>-1</v>
      </c>
      <c r="P22" s="4">
        <v>-1</v>
      </c>
      <c r="Q22" s="4">
        <v>-1</v>
      </c>
      <c r="R22" s="4">
        <v>-1</v>
      </c>
      <c r="S22" s="4">
        <v>-1</v>
      </c>
      <c r="T22" s="4">
        <v>-1</v>
      </c>
      <c r="U22" s="4">
        <v>-1</v>
      </c>
      <c r="V22" s="4">
        <v>-1</v>
      </c>
      <c r="W22" s="4">
        <v>-1</v>
      </c>
      <c r="X22" s="4">
        <v>-1</v>
      </c>
      <c r="Y22" s="4">
        <v>-1</v>
      </c>
      <c r="Z22" s="4">
        <v>-1</v>
      </c>
      <c r="AA22" s="4">
        <v>-1</v>
      </c>
      <c r="AB22" s="4">
        <v>-1</v>
      </c>
      <c r="AC22" s="4">
        <v>-1</v>
      </c>
      <c r="AD22" s="4">
        <v>-1</v>
      </c>
      <c r="AE22" s="4">
        <v>-1</v>
      </c>
      <c r="AF22" s="4">
        <v>-1</v>
      </c>
      <c r="AG22" s="4">
        <v>-1</v>
      </c>
      <c r="AH22" s="4">
        <v>-1</v>
      </c>
      <c r="AI22" s="4">
        <v>-1</v>
      </c>
      <c r="AK22" s="4">
        <v>10</v>
      </c>
    </row>
    <row r="23" spans="1:37" x14ac:dyDescent="0.3">
      <c r="A23" s="1">
        <v>5010</v>
      </c>
      <c r="B23" s="4">
        <v>14.8</v>
      </c>
      <c r="C23" s="4">
        <v>12.5</v>
      </c>
      <c r="D23" s="4">
        <v>10.6</v>
      </c>
      <c r="E23" s="4">
        <v>8.6</v>
      </c>
      <c r="F23" s="4">
        <v>6.7</v>
      </c>
      <c r="G23" s="4">
        <v>5.4</v>
      </c>
      <c r="H23" s="4">
        <v>4.9000000000000004</v>
      </c>
      <c r="I23" s="4">
        <v>3.9</v>
      </c>
      <c r="J23" s="4">
        <v>4.0999999999999996</v>
      </c>
      <c r="K23" s="4">
        <v>0.8</v>
      </c>
      <c r="L23" s="4">
        <v>-1</v>
      </c>
      <c r="M23" s="4">
        <v>-1</v>
      </c>
      <c r="N23" s="4">
        <v>-1</v>
      </c>
      <c r="O23" s="4">
        <v>-1</v>
      </c>
      <c r="P23" s="4">
        <v>-1</v>
      </c>
      <c r="Q23" s="4">
        <v>-1</v>
      </c>
      <c r="R23" s="4">
        <v>-1</v>
      </c>
      <c r="S23" s="4">
        <v>-1</v>
      </c>
      <c r="T23" s="4">
        <v>-1</v>
      </c>
      <c r="U23" s="4">
        <v>-1</v>
      </c>
      <c r="V23" s="4">
        <v>-1</v>
      </c>
      <c r="W23" s="4">
        <v>-1</v>
      </c>
      <c r="X23" s="4">
        <v>-1</v>
      </c>
      <c r="Y23" s="4">
        <v>-1</v>
      </c>
      <c r="Z23" s="4">
        <v>-1</v>
      </c>
      <c r="AA23" s="4">
        <v>-1</v>
      </c>
      <c r="AB23" s="4">
        <v>-1</v>
      </c>
      <c r="AC23" s="4">
        <v>-1</v>
      </c>
      <c r="AD23" s="4">
        <v>-1</v>
      </c>
      <c r="AE23" s="4">
        <v>-1</v>
      </c>
      <c r="AF23" s="4">
        <v>-1</v>
      </c>
      <c r="AG23" s="4">
        <v>-1</v>
      </c>
      <c r="AH23" s="4">
        <v>-1</v>
      </c>
      <c r="AI23" s="4">
        <v>-1</v>
      </c>
      <c r="AK23">
        <v>11</v>
      </c>
    </row>
    <row r="24" spans="1:37" x14ac:dyDescent="0.3">
      <c r="A24" s="1">
        <v>5011</v>
      </c>
      <c r="B24" s="4">
        <v>15.5</v>
      </c>
      <c r="C24" s="4">
        <v>13.2</v>
      </c>
      <c r="D24" s="4">
        <v>11.3</v>
      </c>
      <c r="E24" s="4">
        <v>9.4</v>
      </c>
      <c r="F24" s="4">
        <v>7.4</v>
      </c>
      <c r="G24" s="4">
        <v>6.4</v>
      </c>
      <c r="H24" s="4">
        <v>5.7</v>
      </c>
      <c r="I24" s="4">
        <v>4.5999999999999996</v>
      </c>
      <c r="J24" s="4">
        <v>4.7</v>
      </c>
      <c r="K24" s="4">
        <v>1.8</v>
      </c>
      <c r="L24" s="4">
        <v>1.3</v>
      </c>
      <c r="M24" s="4">
        <v>-1</v>
      </c>
      <c r="N24" s="4">
        <v>-1</v>
      </c>
      <c r="O24" s="4">
        <v>-1</v>
      </c>
      <c r="P24" s="4">
        <v>-1</v>
      </c>
      <c r="Q24" s="4">
        <v>-1</v>
      </c>
      <c r="R24" s="4">
        <v>-1</v>
      </c>
      <c r="S24" s="4">
        <v>-1</v>
      </c>
      <c r="T24" s="4">
        <v>-1</v>
      </c>
      <c r="U24" s="4">
        <v>-1</v>
      </c>
      <c r="V24" s="4">
        <v>-1</v>
      </c>
      <c r="W24" s="4">
        <v>-1</v>
      </c>
      <c r="X24" s="4">
        <v>-1</v>
      </c>
      <c r="Y24" s="4">
        <v>-1</v>
      </c>
      <c r="Z24" s="4">
        <v>-1</v>
      </c>
      <c r="AA24" s="4">
        <v>-1</v>
      </c>
      <c r="AB24" s="4">
        <v>-1</v>
      </c>
      <c r="AC24" s="4">
        <v>-1</v>
      </c>
      <c r="AD24" s="4">
        <v>-1</v>
      </c>
      <c r="AE24" s="4">
        <v>-1</v>
      </c>
      <c r="AF24" s="4">
        <v>-1</v>
      </c>
      <c r="AG24" s="4">
        <v>-1</v>
      </c>
      <c r="AH24" s="4">
        <v>-1</v>
      </c>
      <c r="AI24" s="4">
        <v>-1</v>
      </c>
      <c r="AK24" s="4">
        <v>12</v>
      </c>
    </row>
    <row r="25" spans="1:37" x14ac:dyDescent="0.3">
      <c r="A25" s="1">
        <v>5012</v>
      </c>
      <c r="B25" s="4">
        <v>16.2</v>
      </c>
      <c r="C25" s="4">
        <v>13.9</v>
      </c>
      <c r="D25" s="4">
        <v>11.9</v>
      </c>
      <c r="E25" s="4">
        <v>10</v>
      </c>
      <c r="F25" s="4">
        <v>8</v>
      </c>
      <c r="G25" s="4">
        <v>7</v>
      </c>
      <c r="H25" s="4">
        <v>6.6</v>
      </c>
      <c r="I25" s="4">
        <v>5.2</v>
      </c>
      <c r="J25" s="4">
        <v>5.4</v>
      </c>
      <c r="K25" s="4">
        <v>2</v>
      </c>
      <c r="L25" s="4">
        <v>1.7</v>
      </c>
      <c r="M25" s="4">
        <v>0.3</v>
      </c>
      <c r="N25" s="4">
        <v>-1</v>
      </c>
      <c r="O25" s="4">
        <v>-1</v>
      </c>
      <c r="P25" s="4">
        <v>-1</v>
      </c>
      <c r="Q25" s="4">
        <v>-1</v>
      </c>
      <c r="R25" s="4">
        <v>-1</v>
      </c>
      <c r="S25" s="4">
        <v>-1</v>
      </c>
      <c r="T25" s="4">
        <v>-1</v>
      </c>
      <c r="U25" s="4">
        <v>-1</v>
      </c>
      <c r="V25" s="4">
        <v>-1</v>
      </c>
      <c r="W25" s="4">
        <v>-1</v>
      </c>
      <c r="X25" s="4">
        <v>-1</v>
      </c>
      <c r="Y25" s="4">
        <v>-1</v>
      </c>
      <c r="Z25" s="4">
        <v>-1</v>
      </c>
      <c r="AA25" s="4">
        <v>-1</v>
      </c>
      <c r="AB25" s="4">
        <v>-1</v>
      </c>
      <c r="AC25" s="4">
        <v>-1</v>
      </c>
      <c r="AD25" s="4">
        <v>-1</v>
      </c>
      <c r="AE25" s="4">
        <v>-1</v>
      </c>
      <c r="AF25" s="4">
        <v>-1</v>
      </c>
      <c r="AG25" s="4">
        <v>-1</v>
      </c>
      <c r="AH25" s="4">
        <v>-1</v>
      </c>
      <c r="AI25" s="4">
        <v>-1</v>
      </c>
      <c r="AK25">
        <v>13</v>
      </c>
    </row>
    <row r="26" spans="1:37" x14ac:dyDescent="0.3">
      <c r="A26" s="1">
        <v>5013</v>
      </c>
      <c r="B26" s="4">
        <v>18.600000000000001</v>
      </c>
      <c r="C26" s="4">
        <v>16.3</v>
      </c>
      <c r="D26" s="4">
        <v>14</v>
      </c>
      <c r="E26" s="4">
        <v>12.1</v>
      </c>
      <c r="F26" s="4">
        <v>10</v>
      </c>
      <c r="G26" s="4">
        <v>9</v>
      </c>
      <c r="H26" s="4">
        <v>8.6</v>
      </c>
      <c r="I26" s="4">
        <v>7.4</v>
      </c>
      <c r="J26" s="4">
        <v>7.6</v>
      </c>
      <c r="K26" s="4">
        <v>4.2</v>
      </c>
      <c r="L26" s="4">
        <v>3.6</v>
      </c>
      <c r="M26" s="4">
        <v>2</v>
      </c>
      <c r="N26" s="4">
        <v>1.8</v>
      </c>
      <c r="O26" s="4">
        <v>-1</v>
      </c>
      <c r="P26" s="4">
        <v>-1</v>
      </c>
      <c r="Q26" s="4">
        <v>-1</v>
      </c>
      <c r="R26" s="4">
        <v>-1</v>
      </c>
      <c r="S26" s="4">
        <v>-1</v>
      </c>
      <c r="T26" s="4">
        <v>-1</v>
      </c>
      <c r="U26" s="4">
        <v>-1</v>
      </c>
      <c r="V26" s="4">
        <v>-1</v>
      </c>
      <c r="W26" s="4">
        <v>-1</v>
      </c>
      <c r="X26" s="4">
        <v>-1</v>
      </c>
      <c r="Y26" s="4">
        <v>-1</v>
      </c>
      <c r="Z26" s="4">
        <v>-1</v>
      </c>
      <c r="AA26" s="4">
        <v>-1</v>
      </c>
      <c r="AB26" s="4">
        <v>-1</v>
      </c>
      <c r="AC26" s="4">
        <v>-1</v>
      </c>
      <c r="AD26" s="4">
        <v>-1</v>
      </c>
      <c r="AE26" s="4">
        <v>-1</v>
      </c>
      <c r="AF26" s="4">
        <v>-1</v>
      </c>
      <c r="AG26" s="4">
        <v>-1</v>
      </c>
      <c r="AH26" s="4">
        <v>-1</v>
      </c>
      <c r="AI26" s="4">
        <v>-1</v>
      </c>
      <c r="AK26" s="4">
        <v>14</v>
      </c>
    </row>
    <row r="27" spans="1:37" x14ac:dyDescent="0.3">
      <c r="A27" s="1">
        <v>5014</v>
      </c>
      <c r="B27" s="4">
        <v>21.6</v>
      </c>
      <c r="C27" s="4">
        <v>19.3</v>
      </c>
      <c r="D27" s="4">
        <v>17.3</v>
      </c>
      <c r="E27" s="4">
        <v>15</v>
      </c>
      <c r="F27" s="4">
        <v>12.6</v>
      </c>
      <c r="G27" s="4">
        <v>11.8</v>
      </c>
      <c r="H27" s="4">
        <v>11.2</v>
      </c>
      <c r="I27" s="4">
        <v>10</v>
      </c>
      <c r="J27" s="4">
        <v>10.199999999999999</v>
      </c>
      <c r="K27" s="4">
        <v>5.7</v>
      </c>
      <c r="L27" s="4">
        <v>4.9000000000000004</v>
      </c>
      <c r="M27" s="4">
        <v>3.6</v>
      </c>
      <c r="N27" s="4">
        <v>3</v>
      </c>
      <c r="O27" s="4">
        <v>1.1000000000000001</v>
      </c>
      <c r="P27" s="4">
        <v>-1</v>
      </c>
      <c r="Q27" s="4">
        <v>-1</v>
      </c>
      <c r="R27" s="4">
        <v>-1</v>
      </c>
      <c r="S27" s="4">
        <v>-1</v>
      </c>
      <c r="T27" s="4">
        <v>-1</v>
      </c>
      <c r="U27" s="4">
        <v>-1</v>
      </c>
      <c r="V27" s="4">
        <v>-1</v>
      </c>
      <c r="W27" s="4">
        <v>-1</v>
      </c>
      <c r="X27" s="4">
        <v>-1</v>
      </c>
      <c r="Y27" s="4">
        <v>-1</v>
      </c>
      <c r="Z27" s="4">
        <v>-1</v>
      </c>
      <c r="AA27" s="4">
        <v>-1</v>
      </c>
      <c r="AB27" s="4">
        <v>-1</v>
      </c>
      <c r="AC27" s="4">
        <v>-1</v>
      </c>
      <c r="AD27" s="4">
        <v>-1</v>
      </c>
      <c r="AE27" s="4">
        <v>-1</v>
      </c>
      <c r="AF27" s="4">
        <v>-1</v>
      </c>
      <c r="AG27" s="4">
        <v>-1</v>
      </c>
      <c r="AH27" s="4">
        <v>-1</v>
      </c>
      <c r="AI27" s="4">
        <v>-1</v>
      </c>
      <c r="AK27">
        <v>15</v>
      </c>
    </row>
    <row r="28" spans="1:37" x14ac:dyDescent="0.3">
      <c r="A28" s="1">
        <v>5015</v>
      </c>
      <c r="B28" s="4">
        <v>14.5</v>
      </c>
      <c r="C28" s="4">
        <v>12.2</v>
      </c>
      <c r="D28" s="4">
        <v>9.8000000000000007</v>
      </c>
      <c r="E28" s="4">
        <v>7.8</v>
      </c>
      <c r="F28" s="4">
        <v>5.4</v>
      </c>
      <c r="G28" s="4">
        <v>4.2</v>
      </c>
      <c r="H28" s="4">
        <v>3.7</v>
      </c>
      <c r="I28" s="4">
        <v>2.5</v>
      </c>
      <c r="J28" s="4">
        <v>2.7</v>
      </c>
      <c r="K28" s="4">
        <v>1.1000000000000001</v>
      </c>
      <c r="L28" s="4">
        <v>1.4</v>
      </c>
      <c r="M28" s="4">
        <v>2.7</v>
      </c>
      <c r="N28" s="4">
        <v>3.1</v>
      </c>
      <c r="O28" s="4">
        <v>4.9000000000000004</v>
      </c>
      <c r="P28" s="4">
        <v>6.9</v>
      </c>
      <c r="Q28" s="4">
        <v>-1</v>
      </c>
      <c r="R28" s="4">
        <v>-1</v>
      </c>
      <c r="S28" s="4">
        <v>-1</v>
      </c>
      <c r="T28" s="4">
        <v>-1</v>
      </c>
      <c r="U28" s="4">
        <v>-1</v>
      </c>
      <c r="V28" s="4">
        <v>-1</v>
      </c>
      <c r="W28" s="4">
        <v>-1</v>
      </c>
      <c r="X28" s="4">
        <v>-1</v>
      </c>
      <c r="Y28" s="4">
        <v>-1</v>
      </c>
      <c r="Z28" s="4">
        <v>-1</v>
      </c>
      <c r="AA28" s="4">
        <v>-1</v>
      </c>
      <c r="AB28" s="4">
        <v>-1</v>
      </c>
      <c r="AC28" s="4">
        <v>-1</v>
      </c>
      <c r="AD28" s="4">
        <v>-1</v>
      </c>
      <c r="AE28" s="4">
        <v>-1</v>
      </c>
      <c r="AF28" s="4">
        <v>-1</v>
      </c>
      <c r="AG28" s="4">
        <v>-1</v>
      </c>
      <c r="AH28" s="4">
        <v>-1</v>
      </c>
      <c r="AI28" s="4">
        <v>-1</v>
      </c>
      <c r="AK28" s="4">
        <v>16</v>
      </c>
    </row>
    <row r="29" spans="1:37" x14ac:dyDescent="0.3">
      <c r="A29" s="1">
        <v>5016</v>
      </c>
      <c r="B29" s="4">
        <v>14.8</v>
      </c>
      <c r="C29" s="4">
        <v>12.5</v>
      </c>
      <c r="D29" s="4">
        <v>10.3</v>
      </c>
      <c r="E29" s="4">
        <v>8.3000000000000007</v>
      </c>
      <c r="F29" s="4">
        <v>5.9</v>
      </c>
      <c r="G29" s="4">
        <v>4.8</v>
      </c>
      <c r="H29" s="4">
        <v>4.2</v>
      </c>
      <c r="I29" s="4">
        <v>3</v>
      </c>
      <c r="J29" s="4">
        <v>3.1</v>
      </c>
      <c r="K29" s="4">
        <v>1.6</v>
      </c>
      <c r="L29" s="4">
        <v>2.1</v>
      </c>
      <c r="M29" s="4">
        <v>3.4</v>
      </c>
      <c r="N29" s="4">
        <v>3.7</v>
      </c>
      <c r="O29" s="4">
        <v>5.3</v>
      </c>
      <c r="P29" s="4">
        <v>6.9</v>
      </c>
      <c r="Q29" s="4">
        <v>0.8</v>
      </c>
      <c r="R29" s="4">
        <v>-1</v>
      </c>
      <c r="S29" s="4">
        <v>-1</v>
      </c>
      <c r="T29" s="4">
        <v>-1</v>
      </c>
      <c r="U29" s="4">
        <v>-1</v>
      </c>
      <c r="V29" s="4">
        <v>-1</v>
      </c>
      <c r="W29" s="4">
        <v>-1</v>
      </c>
      <c r="X29" s="4">
        <v>-1</v>
      </c>
      <c r="Y29" s="4">
        <v>-1</v>
      </c>
      <c r="Z29" s="4">
        <v>-1</v>
      </c>
      <c r="AA29" s="4">
        <v>-1</v>
      </c>
      <c r="AB29" s="4">
        <v>-1</v>
      </c>
      <c r="AC29" s="4">
        <v>-1</v>
      </c>
      <c r="AD29" s="4">
        <v>-1</v>
      </c>
      <c r="AE29" s="4">
        <v>-1</v>
      </c>
      <c r="AF29" s="4">
        <v>-1</v>
      </c>
      <c r="AG29" s="4">
        <v>-1</v>
      </c>
      <c r="AH29" s="4">
        <v>-1</v>
      </c>
      <c r="AI29" s="4">
        <v>-1</v>
      </c>
      <c r="AK29">
        <v>17</v>
      </c>
    </row>
    <row r="30" spans="1:37" x14ac:dyDescent="0.3">
      <c r="A30" s="1">
        <v>5017</v>
      </c>
      <c r="B30" s="4">
        <v>17</v>
      </c>
      <c r="C30" s="4">
        <v>14.7</v>
      </c>
      <c r="D30" s="4">
        <v>12.6</v>
      </c>
      <c r="E30" s="4">
        <v>10.4</v>
      </c>
      <c r="F30" s="4">
        <v>8.1999999999999993</v>
      </c>
      <c r="G30" s="4">
        <v>7</v>
      </c>
      <c r="H30" s="4">
        <v>6.3</v>
      </c>
      <c r="I30" s="4">
        <v>5.0999999999999996</v>
      </c>
      <c r="J30" s="4">
        <v>5.4</v>
      </c>
      <c r="K30" s="4">
        <v>4.4000000000000004</v>
      </c>
      <c r="L30" s="4">
        <v>4.4000000000000004</v>
      </c>
      <c r="M30" s="4">
        <v>5.9</v>
      </c>
      <c r="N30" s="4">
        <v>6.3</v>
      </c>
      <c r="O30" s="4">
        <v>7.8</v>
      </c>
      <c r="P30" s="4">
        <v>8.9</v>
      </c>
      <c r="Q30" s="4">
        <v>2.4</v>
      </c>
      <c r="R30" s="4">
        <v>2</v>
      </c>
      <c r="S30" s="4">
        <v>-1</v>
      </c>
      <c r="T30" s="4">
        <v>-1</v>
      </c>
      <c r="U30" s="4">
        <v>-1</v>
      </c>
      <c r="V30" s="4">
        <v>-1</v>
      </c>
      <c r="W30" s="4">
        <v>-1</v>
      </c>
      <c r="X30" s="4">
        <v>-1</v>
      </c>
      <c r="Y30" s="4">
        <v>-1</v>
      </c>
      <c r="Z30" s="4">
        <v>-1</v>
      </c>
      <c r="AA30" s="4">
        <v>-1</v>
      </c>
      <c r="AB30" s="4">
        <v>-1</v>
      </c>
      <c r="AC30" s="4">
        <v>-1</v>
      </c>
      <c r="AD30" s="4">
        <v>-1</v>
      </c>
      <c r="AE30" s="4">
        <v>-1</v>
      </c>
      <c r="AF30" s="4">
        <v>-1</v>
      </c>
      <c r="AG30" s="4">
        <v>-1</v>
      </c>
      <c r="AH30" s="4">
        <v>-1</v>
      </c>
      <c r="AI30" s="4">
        <v>-1</v>
      </c>
      <c r="AK30" s="4">
        <v>18</v>
      </c>
    </row>
    <row r="31" spans="1:37" x14ac:dyDescent="0.3">
      <c r="A31" s="1">
        <v>5018</v>
      </c>
      <c r="B31" s="4">
        <v>18.600000000000001</v>
      </c>
      <c r="C31" s="4">
        <v>16.3</v>
      </c>
      <c r="D31" s="4">
        <v>14.1</v>
      </c>
      <c r="E31" s="4">
        <v>12.2</v>
      </c>
      <c r="F31" s="4">
        <v>9.6999999999999993</v>
      </c>
      <c r="G31" s="4">
        <v>8.6</v>
      </c>
      <c r="H31" s="4">
        <v>8</v>
      </c>
      <c r="I31" s="4">
        <v>6.6</v>
      </c>
      <c r="J31" s="4">
        <v>7.1</v>
      </c>
      <c r="K31" s="4">
        <v>5.4</v>
      </c>
      <c r="L31" s="4">
        <v>6</v>
      </c>
      <c r="M31" s="4">
        <v>6.9</v>
      </c>
      <c r="N31" s="4">
        <v>7.7</v>
      </c>
      <c r="O31" s="4">
        <v>8.9</v>
      </c>
      <c r="P31" s="4">
        <v>10.6</v>
      </c>
      <c r="Q31" s="4">
        <v>3.8</v>
      </c>
      <c r="R31" s="4">
        <v>3.4</v>
      </c>
      <c r="S31" s="4">
        <v>1.2</v>
      </c>
      <c r="T31" s="4">
        <v>-1</v>
      </c>
      <c r="U31" s="4">
        <v>-1</v>
      </c>
      <c r="V31" s="4">
        <v>-1</v>
      </c>
      <c r="W31" s="4">
        <v>-1</v>
      </c>
      <c r="X31" s="4">
        <v>-1</v>
      </c>
      <c r="Y31" s="4">
        <v>-1</v>
      </c>
      <c r="Z31" s="4">
        <v>-1</v>
      </c>
      <c r="AA31" s="4">
        <v>-1</v>
      </c>
      <c r="AB31" s="4">
        <v>-1</v>
      </c>
      <c r="AC31" s="4">
        <v>-1</v>
      </c>
      <c r="AD31" s="4">
        <v>-1</v>
      </c>
      <c r="AE31" s="4">
        <v>-1</v>
      </c>
      <c r="AF31" s="4">
        <v>-1</v>
      </c>
      <c r="AG31" s="4">
        <v>-1</v>
      </c>
      <c r="AH31" s="4">
        <v>-1</v>
      </c>
      <c r="AI31" s="4">
        <v>-1</v>
      </c>
      <c r="AK31">
        <v>19</v>
      </c>
    </row>
    <row r="32" spans="1:37" x14ac:dyDescent="0.3">
      <c r="A32" s="1">
        <v>5019</v>
      </c>
      <c r="B32" s="4">
        <v>20.2</v>
      </c>
      <c r="C32" s="4">
        <v>17.899999999999999</v>
      </c>
      <c r="D32" s="4">
        <v>15.6</v>
      </c>
      <c r="E32" s="4">
        <v>13.4</v>
      </c>
      <c r="F32" s="4">
        <v>10.9</v>
      </c>
      <c r="G32" s="4">
        <v>9.9</v>
      </c>
      <c r="H32" s="4">
        <v>9.4</v>
      </c>
      <c r="I32" s="4">
        <v>8.1999999999999993</v>
      </c>
      <c r="J32" s="4">
        <v>8.4</v>
      </c>
      <c r="K32" s="4">
        <v>6.9</v>
      </c>
      <c r="L32" s="4">
        <v>7.2</v>
      </c>
      <c r="M32" s="4">
        <v>7.8</v>
      </c>
      <c r="N32" s="4">
        <v>9.1</v>
      </c>
      <c r="O32" s="4">
        <v>10.199999999999999</v>
      </c>
      <c r="P32" s="4">
        <v>12.4</v>
      </c>
      <c r="Q32" s="4">
        <v>4.9000000000000004</v>
      </c>
      <c r="R32" s="4">
        <v>4.4000000000000004</v>
      </c>
      <c r="S32" s="4">
        <v>2</v>
      </c>
      <c r="T32" s="4">
        <v>0.9</v>
      </c>
      <c r="U32" s="4">
        <v>-1</v>
      </c>
      <c r="V32" s="4">
        <v>-1</v>
      </c>
      <c r="W32" s="4">
        <v>-1</v>
      </c>
      <c r="X32" s="4">
        <v>-1</v>
      </c>
      <c r="Y32" s="4">
        <v>-1</v>
      </c>
      <c r="Z32" s="4">
        <v>-1</v>
      </c>
      <c r="AA32" s="4">
        <v>-1</v>
      </c>
      <c r="AB32" s="4">
        <v>-1</v>
      </c>
      <c r="AC32" s="4">
        <v>-1</v>
      </c>
      <c r="AD32" s="4">
        <v>-1</v>
      </c>
      <c r="AE32" s="4">
        <v>-1</v>
      </c>
      <c r="AF32" s="4">
        <v>-1</v>
      </c>
      <c r="AG32" s="4">
        <v>-1</v>
      </c>
      <c r="AH32" s="4">
        <v>-1</v>
      </c>
      <c r="AI32" s="4">
        <v>-1</v>
      </c>
      <c r="AK32" s="4">
        <v>20</v>
      </c>
    </row>
    <row r="33" spans="1:37" x14ac:dyDescent="0.3">
      <c r="A33" s="1">
        <v>5020</v>
      </c>
      <c r="B33" s="4">
        <v>22.2</v>
      </c>
      <c r="C33" s="4">
        <v>19.899999999999999</v>
      </c>
      <c r="D33" s="4">
        <v>18</v>
      </c>
      <c r="E33" s="4">
        <v>15.7</v>
      </c>
      <c r="F33" s="4">
        <v>13</v>
      </c>
      <c r="G33" s="4">
        <v>12.2</v>
      </c>
      <c r="H33" s="4">
        <v>11.6</v>
      </c>
      <c r="I33" s="4">
        <v>10.3</v>
      </c>
      <c r="J33" s="4">
        <v>10.4</v>
      </c>
      <c r="K33" s="4">
        <v>8.5</v>
      </c>
      <c r="L33" s="4">
        <v>9.4</v>
      </c>
      <c r="M33" s="4">
        <v>9.8000000000000007</v>
      </c>
      <c r="N33" s="4">
        <v>10.9</v>
      </c>
      <c r="O33" s="4">
        <v>12.4</v>
      </c>
      <c r="P33" s="4">
        <v>14.8</v>
      </c>
      <c r="Q33" s="4">
        <v>6.8</v>
      </c>
      <c r="R33" s="4">
        <v>6.2</v>
      </c>
      <c r="S33" s="4">
        <v>4.2</v>
      </c>
      <c r="T33" s="4">
        <v>2.9</v>
      </c>
      <c r="U33" s="4">
        <v>2</v>
      </c>
      <c r="V33" s="4">
        <v>-1</v>
      </c>
      <c r="W33" s="4">
        <v>-1</v>
      </c>
      <c r="X33" s="4">
        <v>-1</v>
      </c>
      <c r="Y33" s="4">
        <v>-1</v>
      </c>
      <c r="Z33" s="4">
        <v>-1</v>
      </c>
      <c r="AA33" s="4">
        <v>-1</v>
      </c>
      <c r="AB33" s="4">
        <v>-1</v>
      </c>
      <c r="AC33" s="4">
        <v>-1</v>
      </c>
      <c r="AD33" s="4">
        <v>-1</v>
      </c>
      <c r="AE33" s="4">
        <v>-1</v>
      </c>
      <c r="AF33" s="4">
        <v>-1</v>
      </c>
      <c r="AG33" s="4">
        <v>-1</v>
      </c>
      <c r="AH33" s="4">
        <v>-1</v>
      </c>
      <c r="AI33" s="4">
        <v>-1</v>
      </c>
      <c r="AK33">
        <v>21</v>
      </c>
    </row>
    <row r="34" spans="1:37" x14ac:dyDescent="0.3">
      <c r="A34" s="1">
        <v>5021</v>
      </c>
      <c r="B34" s="4">
        <v>23.8</v>
      </c>
      <c r="C34" s="4">
        <v>21.5</v>
      </c>
      <c r="D34" s="4">
        <v>19.100000000000001</v>
      </c>
      <c r="E34" s="4">
        <v>17.3</v>
      </c>
      <c r="F34" s="4">
        <v>14.7</v>
      </c>
      <c r="G34" s="4">
        <v>13.4</v>
      </c>
      <c r="H34" s="4">
        <v>13</v>
      </c>
      <c r="I34" s="4">
        <v>11.8</v>
      </c>
      <c r="J34" s="4">
        <v>11.8</v>
      </c>
      <c r="K34" s="4">
        <v>10.6</v>
      </c>
      <c r="L34" s="4">
        <v>11.1</v>
      </c>
      <c r="M34" s="4">
        <v>11.3</v>
      </c>
      <c r="N34" s="4">
        <v>12.5</v>
      </c>
      <c r="O34" s="4">
        <v>13.3</v>
      </c>
      <c r="P34" s="4">
        <v>16.3</v>
      </c>
      <c r="Q34" s="4">
        <v>8.6999999999999993</v>
      </c>
      <c r="R34" s="4">
        <v>8</v>
      </c>
      <c r="S34" s="4">
        <v>6.1</v>
      </c>
      <c r="T34" s="4">
        <v>4.5999999999999996</v>
      </c>
      <c r="U34" s="4">
        <v>3.6</v>
      </c>
      <c r="V34" s="4">
        <v>2.9</v>
      </c>
      <c r="W34" s="4">
        <v>-1</v>
      </c>
      <c r="X34" s="4">
        <v>-1</v>
      </c>
      <c r="Y34" s="4">
        <v>-1</v>
      </c>
      <c r="Z34" s="4">
        <v>-1</v>
      </c>
      <c r="AA34" s="4">
        <v>-1</v>
      </c>
      <c r="AB34" s="4">
        <v>-1</v>
      </c>
      <c r="AC34" s="4">
        <v>-1</v>
      </c>
      <c r="AD34" s="4">
        <v>-1</v>
      </c>
      <c r="AE34" s="4">
        <v>-1</v>
      </c>
      <c r="AF34" s="4">
        <v>-1</v>
      </c>
      <c r="AG34" s="4">
        <v>-1</v>
      </c>
      <c r="AH34" s="4">
        <v>-1</v>
      </c>
      <c r="AI34" s="4">
        <v>-1</v>
      </c>
      <c r="AK34" s="4">
        <v>22</v>
      </c>
    </row>
    <row r="35" spans="1:37" x14ac:dyDescent="0.3">
      <c r="A35" s="1">
        <v>5022</v>
      </c>
      <c r="B35" s="4">
        <v>26.1</v>
      </c>
      <c r="C35" s="4">
        <v>23.8</v>
      </c>
      <c r="D35" s="4">
        <v>22.3</v>
      </c>
      <c r="E35" s="4">
        <v>20.2</v>
      </c>
      <c r="F35" s="4">
        <v>17.8</v>
      </c>
      <c r="G35" s="4">
        <v>17.100000000000001</v>
      </c>
      <c r="H35" s="4">
        <v>16.100000000000001</v>
      </c>
      <c r="I35" s="4">
        <v>14.9</v>
      </c>
      <c r="J35" s="4">
        <v>14.7</v>
      </c>
      <c r="K35" s="4">
        <v>12.7</v>
      </c>
      <c r="L35" s="4">
        <v>13.4</v>
      </c>
      <c r="M35" s="4">
        <v>13.7</v>
      </c>
      <c r="N35" s="4">
        <v>15.4</v>
      </c>
      <c r="O35" s="4">
        <v>16.2</v>
      </c>
      <c r="P35" s="4">
        <v>19.5</v>
      </c>
      <c r="Q35" s="4">
        <v>11.5</v>
      </c>
      <c r="R35" s="4">
        <v>11.2</v>
      </c>
      <c r="S35" s="4">
        <v>9.1</v>
      </c>
      <c r="T35" s="4">
        <v>7.3</v>
      </c>
      <c r="U35" s="4">
        <v>6.1</v>
      </c>
      <c r="V35" s="4">
        <v>5.2</v>
      </c>
      <c r="W35" s="4">
        <v>3.7</v>
      </c>
      <c r="X35" s="4">
        <v>-1</v>
      </c>
      <c r="Y35" s="4">
        <v>-1</v>
      </c>
      <c r="Z35" s="4">
        <v>-1</v>
      </c>
      <c r="AA35" s="4">
        <v>-1</v>
      </c>
      <c r="AB35" s="4">
        <v>-1</v>
      </c>
      <c r="AC35" s="4">
        <v>-1</v>
      </c>
      <c r="AD35" s="4">
        <v>-1</v>
      </c>
      <c r="AE35" s="4">
        <v>-1</v>
      </c>
      <c r="AF35" s="4">
        <v>-1</v>
      </c>
      <c r="AG35" s="4">
        <v>-1</v>
      </c>
      <c r="AH35" s="4">
        <v>-1</v>
      </c>
      <c r="AI35" s="4">
        <v>-1</v>
      </c>
      <c r="AK35">
        <v>23</v>
      </c>
    </row>
    <row r="36" spans="1:37" x14ac:dyDescent="0.3">
      <c r="A36" s="1">
        <v>5023</v>
      </c>
      <c r="B36" s="4">
        <v>26.1</v>
      </c>
      <c r="C36" s="4">
        <v>23.8</v>
      </c>
      <c r="D36" s="4">
        <v>22.3</v>
      </c>
      <c r="E36" s="4">
        <v>20.2</v>
      </c>
      <c r="F36" s="4">
        <v>17.8</v>
      </c>
      <c r="G36" s="4">
        <v>17.100000000000001</v>
      </c>
      <c r="H36" s="4">
        <v>16.100000000000001</v>
      </c>
      <c r="I36" s="4">
        <v>14.9</v>
      </c>
      <c r="J36" s="4">
        <v>14.7</v>
      </c>
      <c r="K36" s="4">
        <v>12.7</v>
      </c>
      <c r="L36" s="4">
        <v>13.4</v>
      </c>
      <c r="M36" s="4">
        <v>13.7</v>
      </c>
      <c r="N36" s="4">
        <v>15.4</v>
      </c>
      <c r="O36" s="4">
        <v>16.2</v>
      </c>
      <c r="P36" s="4">
        <v>19.5</v>
      </c>
      <c r="Q36" s="4">
        <v>11.5</v>
      </c>
      <c r="R36" s="4">
        <v>11.2</v>
      </c>
      <c r="S36" s="4">
        <v>9.1</v>
      </c>
      <c r="T36" s="4">
        <v>7.3</v>
      </c>
      <c r="U36" s="4">
        <v>6.1</v>
      </c>
      <c r="V36" s="4">
        <v>5.2</v>
      </c>
      <c r="W36" s="4">
        <v>3.7</v>
      </c>
      <c r="X36" s="4">
        <v>1.8</v>
      </c>
      <c r="Y36" s="4">
        <v>-1</v>
      </c>
      <c r="Z36" s="4">
        <v>-1</v>
      </c>
      <c r="AA36" s="4">
        <v>-1</v>
      </c>
      <c r="AB36" s="4">
        <v>-1</v>
      </c>
      <c r="AC36" s="4">
        <v>-1</v>
      </c>
      <c r="AD36" s="4">
        <v>-1</v>
      </c>
      <c r="AE36" s="4">
        <v>-1</v>
      </c>
      <c r="AF36" s="4">
        <v>-1</v>
      </c>
      <c r="AG36" s="4">
        <v>-1</v>
      </c>
      <c r="AH36" s="4">
        <v>-1</v>
      </c>
      <c r="AI36" s="4">
        <v>-1</v>
      </c>
      <c r="AK36" s="4">
        <v>24</v>
      </c>
    </row>
    <row r="37" spans="1:37" x14ac:dyDescent="0.3">
      <c r="A37" s="1">
        <v>5024</v>
      </c>
      <c r="B37" s="4">
        <v>27.4</v>
      </c>
      <c r="C37" s="4">
        <v>25.1</v>
      </c>
      <c r="D37" s="4">
        <v>23.6</v>
      </c>
      <c r="E37" s="4">
        <v>21.5</v>
      </c>
      <c r="F37" s="4">
        <v>19.100000000000001</v>
      </c>
      <c r="G37" s="4">
        <v>18.399999999999999</v>
      </c>
      <c r="H37" s="4">
        <v>17.399999999999999</v>
      </c>
      <c r="I37" s="4">
        <v>16.2</v>
      </c>
      <c r="J37" s="4">
        <v>16</v>
      </c>
      <c r="K37" s="4">
        <v>14</v>
      </c>
      <c r="L37" s="4">
        <v>14.7</v>
      </c>
      <c r="M37" s="4">
        <v>15</v>
      </c>
      <c r="N37" s="4">
        <v>16.7</v>
      </c>
      <c r="O37" s="4">
        <v>17.5</v>
      </c>
      <c r="P37" s="4">
        <v>20.8</v>
      </c>
      <c r="Q37" s="4">
        <v>12.8</v>
      </c>
      <c r="R37" s="4">
        <v>12.5</v>
      </c>
      <c r="S37" s="4">
        <v>10.4</v>
      </c>
      <c r="T37" s="4">
        <v>8.6</v>
      </c>
      <c r="U37" s="4">
        <v>7.4</v>
      </c>
      <c r="V37" s="4">
        <v>6.5</v>
      </c>
      <c r="W37" s="4">
        <v>5</v>
      </c>
      <c r="X37" s="4">
        <v>3.1</v>
      </c>
      <c r="Y37" s="4">
        <v>2.8</v>
      </c>
      <c r="Z37" s="4">
        <v>-1</v>
      </c>
      <c r="AA37" s="4">
        <v>-1</v>
      </c>
      <c r="AB37" s="4">
        <v>-1</v>
      </c>
      <c r="AC37" s="4">
        <v>-1</v>
      </c>
      <c r="AD37" s="4">
        <v>-1</v>
      </c>
      <c r="AE37" s="4">
        <v>-1</v>
      </c>
      <c r="AF37" s="4">
        <v>-1</v>
      </c>
      <c r="AG37" s="4">
        <v>-1</v>
      </c>
      <c r="AH37" s="4">
        <v>-1</v>
      </c>
      <c r="AI37" s="4">
        <v>-1</v>
      </c>
      <c r="AK37">
        <v>25</v>
      </c>
    </row>
    <row r="38" spans="1:37" x14ac:dyDescent="0.3">
      <c r="A38" s="1">
        <v>5025</v>
      </c>
      <c r="B38" s="4">
        <v>30.7</v>
      </c>
      <c r="C38" s="4">
        <v>28.4</v>
      </c>
      <c r="D38" s="4">
        <v>26.9</v>
      </c>
      <c r="E38" s="4">
        <v>24.8</v>
      </c>
      <c r="F38" s="4">
        <v>22.4</v>
      </c>
      <c r="G38" s="4">
        <v>21.7</v>
      </c>
      <c r="H38" s="4">
        <v>20.7</v>
      </c>
      <c r="I38" s="4">
        <v>19.5</v>
      </c>
      <c r="J38" s="4">
        <v>19.3</v>
      </c>
      <c r="K38" s="4">
        <v>17.3</v>
      </c>
      <c r="L38" s="4">
        <v>18</v>
      </c>
      <c r="M38" s="4">
        <v>18.3</v>
      </c>
      <c r="N38" s="4">
        <v>20</v>
      </c>
      <c r="O38" s="4">
        <v>20.8</v>
      </c>
      <c r="P38" s="4">
        <v>24.1</v>
      </c>
      <c r="Q38" s="4">
        <v>16.100000000000001</v>
      </c>
      <c r="R38" s="4">
        <v>15.8</v>
      </c>
      <c r="S38" s="4">
        <v>13.7</v>
      </c>
      <c r="T38" s="4">
        <v>11.9</v>
      </c>
      <c r="U38" s="4">
        <v>10.7</v>
      </c>
      <c r="V38" s="4">
        <v>9.8000000000000007</v>
      </c>
      <c r="W38" s="4">
        <v>8.3000000000000007</v>
      </c>
      <c r="X38" s="4">
        <v>6.4</v>
      </c>
      <c r="Y38" s="4">
        <v>6.1</v>
      </c>
      <c r="Z38" s="4">
        <v>4.5999999999999996</v>
      </c>
      <c r="AA38" s="4">
        <v>-1</v>
      </c>
      <c r="AB38" s="4">
        <v>-1</v>
      </c>
      <c r="AC38" s="4">
        <v>-1</v>
      </c>
      <c r="AD38" s="4">
        <v>-1</v>
      </c>
      <c r="AE38" s="4">
        <v>-1</v>
      </c>
      <c r="AF38" s="4">
        <v>-1</v>
      </c>
      <c r="AG38" s="4">
        <v>-1</v>
      </c>
      <c r="AH38" s="4">
        <v>-1</v>
      </c>
      <c r="AI38" s="4">
        <v>-1</v>
      </c>
      <c r="AK38" s="4">
        <v>26</v>
      </c>
    </row>
    <row r="39" spans="1:37" x14ac:dyDescent="0.3">
      <c r="A39" s="1">
        <v>5026</v>
      </c>
      <c r="B39" s="4">
        <v>30.7</v>
      </c>
      <c r="C39" s="4">
        <v>28.4</v>
      </c>
      <c r="D39" s="4">
        <v>26.9</v>
      </c>
      <c r="E39" s="4">
        <v>24.8</v>
      </c>
      <c r="F39" s="4">
        <v>22.4</v>
      </c>
      <c r="G39" s="4">
        <v>21.7</v>
      </c>
      <c r="H39" s="4">
        <v>20.7</v>
      </c>
      <c r="I39" s="4">
        <v>19.5</v>
      </c>
      <c r="J39" s="4">
        <v>19.3</v>
      </c>
      <c r="K39" s="4">
        <v>17.3</v>
      </c>
      <c r="L39" s="4">
        <v>18</v>
      </c>
      <c r="M39" s="4">
        <v>18.3</v>
      </c>
      <c r="N39" s="4">
        <v>20</v>
      </c>
      <c r="O39" s="4">
        <v>20.8</v>
      </c>
      <c r="P39" s="4">
        <v>24.1</v>
      </c>
      <c r="Q39" s="4">
        <v>16.100000000000001</v>
      </c>
      <c r="R39" s="4">
        <v>15.8</v>
      </c>
      <c r="S39" s="4">
        <v>13.7</v>
      </c>
      <c r="T39" s="4">
        <v>11.9</v>
      </c>
      <c r="U39" s="4">
        <v>10.7</v>
      </c>
      <c r="V39" s="4">
        <v>9.8000000000000007</v>
      </c>
      <c r="W39" s="4">
        <v>8.3000000000000007</v>
      </c>
      <c r="X39" s="4">
        <v>6.4</v>
      </c>
      <c r="Y39" s="4">
        <v>6.1</v>
      </c>
      <c r="Z39" s="4">
        <v>4.5999999999999996</v>
      </c>
      <c r="AA39" s="4">
        <v>4.5999999999999996</v>
      </c>
      <c r="AB39" s="4">
        <v>-1</v>
      </c>
      <c r="AC39" s="4">
        <v>-1</v>
      </c>
      <c r="AD39" s="4">
        <v>-1</v>
      </c>
      <c r="AE39" s="4">
        <v>-1</v>
      </c>
      <c r="AF39" s="4">
        <v>-1</v>
      </c>
      <c r="AG39" s="4">
        <v>-1</v>
      </c>
      <c r="AH39" s="4">
        <v>-1</v>
      </c>
      <c r="AI39" s="4">
        <v>-1</v>
      </c>
      <c r="AK39">
        <v>27</v>
      </c>
    </row>
    <row r="40" spans="1:37" x14ac:dyDescent="0.3">
      <c r="A40" s="1">
        <v>5027</v>
      </c>
      <c r="B40" s="4">
        <v>31.1</v>
      </c>
      <c r="C40" s="4">
        <v>28.8</v>
      </c>
      <c r="D40" s="4">
        <v>27.3</v>
      </c>
      <c r="E40" s="4">
        <v>25.2</v>
      </c>
      <c r="F40" s="4">
        <v>22.8</v>
      </c>
      <c r="G40" s="4">
        <v>22.1</v>
      </c>
      <c r="H40" s="4">
        <v>21.1</v>
      </c>
      <c r="I40" s="4">
        <v>19.899999999999999</v>
      </c>
      <c r="J40" s="4">
        <v>19.7</v>
      </c>
      <c r="K40" s="4">
        <v>17.7</v>
      </c>
      <c r="L40" s="4">
        <v>18.399999999999999</v>
      </c>
      <c r="M40" s="4">
        <v>18.7</v>
      </c>
      <c r="N40" s="4">
        <v>20.399999999999999</v>
      </c>
      <c r="O40" s="4">
        <v>21.2</v>
      </c>
      <c r="P40" s="4">
        <v>24.5</v>
      </c>
      <c r="Q40" s="4">
        <v>16.5</v>
      </c>
      <c r="R40" s="4">
        <v>16.2</v>
      </c>
      <c r="S40" s="4">
        <v>14.1</v>
      </c>
      <c r="T40" s="4">
        <v>12.3</v>
      </c>
      <c r="U40" s="4">
        <v>11.1</v>
      </c>
      <c r="V40" s="4">
        <v>10.199999999999999</v>
      </c>
      <c r="W40" s="4">
        <v>8.6999999999999993</v>
      </c>
      <c r="X40" s="4">
        <v>6.8</v>
      </c>
      <c r="Y40" s="4">
        <v>6.5</v>
      </c>
      <c r="Z40" s="4">
        <v>5</v>
      </c>
      <c r="AA40" s="4">
        <v>5</v>
      </c>
      <c r="AB40" s="4">
        <v>1.1000000000000001</v>
      </c>
      <c r="AC40" s="4">
        <v>-1</v>
      </c>
      <c r="AD40" s="4">
        <v>-1</v>
      </c>
      <c r="AE40" s="4">
        <v>-1</v>
      </c>
      <c r="AF40" s="4">
        <v>-1</v>
      </c>
      <c r="AG40" s="4">
        <v>-1</v>
      </c>
      <c r="AH40" s="4">
        <v>-1</v>
      </c>
      <c r="AI40" s="4">
        <v>-1</v>
      </c>
      <c r="AK40" s="4">
        <v>28</v>
      </c>
    </row>
    <row r="41" spans="1:37" x14ac:dyDescent="0.3">
      <c r="A41" s="1">
        <v>5028</v>
      </c>
      <c r="B41" s="4">
        <v>31.7</v>
      </c>
      <c r="C41" s="4">
        <v>29.4</v>
      </c>
      <c r="D41" s="4">
        <v>27.9</v>
      </c>
      <c r="E41" s="4">
        <v>25.8</v>
      </c>
      <c r="F41" s="4">
        <v>23.4</v>
      </c>
      <c r="G41" s="4">
        <v>22.7</v>
      </c>
      <c r="H41" s="4">
        <v>21.7</v>
      </c>
      <c r="I41" s="4">
        <v>20.5</v>
      </c>
      <c r="J41" s="4">
        <v>20.3</v>
      </c>
      <c r="K41" s="4">
        <v>18.3</v>
      </c>
      <c r="L41" s="4">
        <v>19</v>
      </c>
      <c r="M41" s="4">
        <v>19.3</v>
      </c>
      <c r="N41" s="4">
        <v>21</v>
      </c>
      <c r="O41" s="4">
        <v>21.8</v>
      </c>
      <c r="P41" s="4">
        <v>25.1</v>
      </c>
      <c r="Q41" s="4">
        <v>17.100000000000001</v>
      </c>
      <c r="R41" s="4">
        <v>16.8</v>
      </c>
      <c r="S41" s="4">
        <v>14.7</v>
      </c>
      <c r="T41" s="4">
        <v>12.9</v>
      </c>
      <c r="U41" s="4">
        <v>11.7</v>
      </c>
      <c r="V41" s="4">
        <v>10.8</v>
      </c>
      <c r="W41" s="4">
        <v>9.3000000000000007</v>
      </c>
      <c r="X41" s="4">
        <v>7.4</v>
      </c>
      <c r="Y41" s="4">
        <v>7.1</v>
      </c>
      <c r="Z41" s="4">
        <v>5.6</v>
      </c>
      <c r="AA41" s="4">
        <v>5.6</v>
      </c>
      <c r="AB41" s="4">
        <v>1.7</v>
      </c>
      <c r="AC41" s="4">
        <v>1</v>
      </c>
      <c r="AD41" s="4">
        <v>-1</v>
      </c>
      <c r="AE41" s="4">
        <v>-1</v>
      </c>
      <c r="AF41" s="4">
        <v>-1</v>
      </c>
      <c r="AG41" s="4">
        <v>-1</v>
      </c>
      <c r="AH41" s="4">
        <v>-1</v>
      </c>
      <c r="AI41" s="4">
        <v>-1</v>
      </c>
      <c r="AK41">
        <v>29</v>
      </c>
    </row>
    <row r="42" spans="1:37" x14ac:dyDescent="0.3">
      <c r="A42" s="1">
        <v>5029</v>
      </c>
      <c r="B42" s="4">
        <v>32.200000000000003</v>
      </c>
      <c r="C42" s="4">
        <v>29.9</v>
      </c>
      <c r="D42" s="4">
        <v>28.4</v>
      </c>
      <c r="E42" s="4">
        <v>26.3</v>
      </c>
      <c r="F42" s="4">
        <v>23.9</v>
      </c>
      <c r="G42" s="4">
        <v>23.2</v>
      </c>
      <c r="H42" s="4">
        <v>22.2</v>
      </c>
      <c r="I42" s="4">
        <v>21</v>
      </c>
      <c r="J42" s="4">
        <v>20.8</v>
      </c>
      <c r="K42" s="4">
        <v>18.8</v>
      </c>
      <c r="L42" s="4">
        <v>19.5</v>
      </c>
      <c r="M42" s="4">
        <v>19.8</v>
      </c>
      <c r="N42" s="4">
        <v>21.5</v>
      </c>
      <c r="O42" s="4">
        <v>22.3</v>
      </c>
      <c r="P42" s="4">
        <v>25.6</v>
      </c>
      <c r="Q42" s="4">
        <v>17.600000000000001</v>
      </c>
      <c r="R42" s="4">
        <v>17.3</v>
      </c>
      <c r="S42" s="4">
        <v>15.2</v>
      </c>
      <c r="T42" s="4">
        <v>13.4</v>
      </c>
      <c r="U42" s="4">
        <v>12.2</v>
      </c>
      <c r="V42" s="4">
        <v>11.3</v>
      </c>
      <c r="W42" s="4">
        <v>9.8000000000000007</v>
      </c>
      <c r="X42" s="4">
        <v>7.9</v>
      </c>
      <c r="Y42" s="4">
        <v>7.6</v>
      </c>
      <c r="Z42" s="4">
        <v>6.1</v>
      </c>
      <c r="AA42" s="4">
        <v>6.1</v>
      </c>
      <c r="AB42" s="4">
        <v>2.2000000000000002</v>
      </c>
      <c r="AC42" s="4">
        <v>1.5</v>
      </c>
      <c r="AD42" s="4">
        <v>1.5</v>
      </c>
      <c r="AE42" s="4">
        <v>-1</v>
      </c>
      <c r="AF42" s="4">
        <v>-1</v>
      </c>
      <c r="AG42" s="4">
        <v>-1</v>
      </c>
      <c r="AH42" s="4">
        <v>-1</v>
      </c>
      <c r="AI42" s="4">
        <v>-1</v>
      </c>
      <c r="AK42" s="4">
        <v>30</v>
      </c>
    </row>
    <row r="43" spans="1:37" x14ac:dyDescent="0.3">
      <c r="A43" s="1">
        <v>5030</v>
      </c>
      <c r="B43" s="4">
        <v>33.200000000000003</v>
      </c>
      <c r="C43" s="4">
        <v>30.9</v>
      </c>
      <c r="D43" s="4">
        <v>29.4</v>
      </c>
      <c r="E43" s="4">
        <v>27.3</v>
      </c>
      <c r="F43" s="4">
        <v>24.9</v>
      </c>
      <c r="G43" s="4">
        <v>24.2</v>
      </c>
      <c r="H43" s="4">
        <v>23.2</v>
      </c>
      <c r="I43" s="4">
        <v>22</v>
      </c>
      <c r="J43" s="4">
        <v>21.8</v>
      </c>
      <c r="K43" s="4">
        <v>19.8</v>
      </c>
      <c r="L43" s="4">
        <v>20.5</v>
      </c>
      <c r="M43" s="4">
        <v>20.8</v>
      </c>
      <c r="N43" s="4">
        <v>22.5</v>
      </c>
      <c r="O43" s="4">
        <v>23.3</v>
      </c>
      <c r="P43" s="4">
        <v>26.6</v>
      </c>
      <c r="Q43" s="4">
        <v>18.600000000000001</v>
      </c>
      <c r="R43" s="4">
        <v>18.3</v>
      </c>
      <c r="S43" s="4">
        <v>16.2</v>
      </c>
      <c r="T43" s="4">
        <v>14.4</v>
      </c>
      <c r="U43" s="4">
        <v>13.2</v>
      </c>
      <c r="V43" s="4">
        <v>12.3</v>
      </c>
      <c r="W43" s="4">
        <v>10.8</v>
      </c>
      <c r="X43" s="4">
        <v>8.9</v>
      </c>
      <c r="Y43" s="4">
        <v>8.6</v>
      </c>
      <c r="Z43" s="4">
        <v>7.1</v>
      </c>
      <c r="AA43" s="4">
        <v>7.1</v>
      </c>
      <c r="AB43" s="4">
        <v>3.2</v>
      </c>
      <c r="AC43" s="4">
        <v>2.5</v>
      </c>
      <c r="AD43" s="4">
        <v>2.5</v>
      </c>
      <c r="AE43" s="4">
        <v>1.1000000000000001</v>
      </c>
      <c r="AF43" s="4">
        <v>-1</v>
      </c>
      <c r="AG43" s="4">
        <v>-1</v>
      </c>
      <c r="AH43" s="4">
        <v>-1</v>
      </c>
      <c r="AI43" s="4">
        <v>-1</v>
      </c>
      <c r="AK43">
        <v>31</v>
      </c>
    </row>
    <row r="44" spans="1:37" x14ac:dyDescent="0.3">
      <c r="A44" s="1">
        <v>5031</v>
      </c>
      <c r="B44" s="4">
        <v>35.1</v>
      </c>
      <c r="C44" s="4">
        <v>32.799999999999997</v>
      </c>
      <c r="D44" s="4">
        <v>31.3</v>
      </c>
      <c r="E44" s="4">
        <v>29.2</v>
      </c>
      <c r="F44" s="4">
        <v>26.8</v>
      </c>
      <c r="G44" s="4">
        <v>26.1</v>
      </c>
      <c r="H44" s="4">
        <v>25.1</v>
      </c>
      <c r="I44" s="4">
        <v>23.9</v>
      </c>
      <c r="J44" s="4">
        <v>23.7</v>
      </c>
      <c r="K44" s="4">
        <v>21.7</v>
      </c>
      <c r="L44" s="4">
        <v>22.4</v>
      </c>
      <c r="M44" s="4">
        <v>22.7</v>
      </c>
      <c r="N44" s="4">
        <v>24.4</v>
      </c>
      <c r="O44" s="4">
        <v>25.2</v>
      </c>
      <c r="P44" s="4">
        <v>28.5</v>
      </c>
      <c r="Q44" s="4">
        <v>20.5</v>
      </c>
      <c r="R44" s="4">
        <v>20.2</v>
      </c>
      <c r="S44" s="4">
        <v>18.100000000000001</v>
      </c>
      <c r="T44" s="4">
        <v>16.3</v>
      </c>
      <c r="U44" s="4">
        <v>15.1</v>
      </c>
      <c r="V44" s="4">
        <v>14.2</v>
      </c>
      <c r="W44" s="4">
        <v>12.7</v>
      </c>
      <c r="X44" s="4">
        <v>10.8</v>
      </c>
      <c r="Y44" s="4">
        <v>10.5</v>
      </c>
      <c r="Z44" s="4">
        <v>9</v>
      </c>
      <c r="AA44" s="4">
        <v>9</v>
      </c>
      <c r="AB44" s="4">
        <v>5.0999999999999996</v>
      </c>
      <c r="AC44" s="4">
        <v>4.4000000000000004</v>
      </c>
      <c r="AD44" s="4">
        <v>4.4000000000000004</v>
      </c>
      <c r="AE44" s="4">
        <v>2.5</v>
      </c>
      <c r="AF44" s="4">
        <v>1.2</v>
      </c>
      <c r="AG44" s="4">
        <v>-1</v>
      </c>
      <c r="AH44" s="4">
        <v>-1</v>
      </c>
      <c r="AI44" s="4">
        <v>-1</v>
      </c>
      <c r="AK44" s="4">
        <v>32</v>
      </c>
    </row>
    <row r="45" spans="1:37" x14ac:dyDescent="0.3">
      <c r="A45" s="1">
        <v>5032</v>
      </c>
      <c r="B45" s="4">
        <v>36</v>
      </c>
      <c r="C45" s="4">
        <v>33.700000000000003</v>
      </c>
      <c r="D45" s="4">
        <v>32.200000000000003</v>
      </c>
      <c r="E45" s="4">
        <v>30.1</v>
      </c>
      <c r="F45" s="4">
        <v>27.7</v>
      </c>
      <c r="G45" s="4">
        <v>27</v>
      </c>
      <c r="H45" s="4">
        <v>26</v>
      </c>
      <c r="I45" s="4">
        <v>24.8</v>
      </c>
      <c r="J45" s="4">
        <v>24.6</v>
      </c>
      <c r="K45" s="4">
        <v>22.6</v>
      </c>
      <c r="L45" s="4">
        <v>23.3</v>
      </c>
      <c r="M45" s="4">
        <v>23.6</v>
      </c>
      <c r="N45" s="4">
        <v>25.3</v>
      </c>
      <c r="O45" s="4">
        <v>26.1</v>
      </c>
      <c r="P45" s="4">
        <v>29.4</v>
      </c>
      <c r="Q45" s="4">
        <v>21.4</v>
      </c>
      <c r="R45" s="4">
        <v>21.1</v>
      </c>
      <c r="S45" s="4">
        <v>19</v>
      </c>
      <c r="T45" s="4">
        <v>17.2</v>
      </c>
      <c r="U45" s="4">
        <v>16</v>
      </c>
      <c r="V45" s="4">
        <v>15.1</v>
      </c>
      <c r="W45" s="4">
        <v>13.6</v>
      </c>
      <c r="X45" s="4">
        <v>11.7</v>
      </c>
      <c r="Y45" s="4">
        <v>11.4</v>
      </c>
      <c r="Z45" s="4">
        <v>9.9</v>
      </c>
      <c r="AA45" s="4">
        <v>9.9</v>
      </c>
      <c r="AB45" s="4">
        <v>6</v>
      </c>
      <c r="AC45" s="4">
        <v>5.3</v>
      </c>
      <c r="AD45" s="4">
        <v>5.3</v>
      </c>
      <c r="AE45" s="4">
        <v>3.6</v>
      </c>
      <c r="AF45" s="4">
        <v>2.1</v>
      </c>
      <c r="AG45" s="4">
        <v>0.9</v>
      </c>
      <c r="AH45" s="4">
        <v>-1</v>
      </c>
      <c r="AI45" s="4">
        <v>-1</v>
      </c>
      <c r="AK45">
        <v>33</v>
      </c>
    </row>
    <row r="46" spans="1:37" x14ac:dyDescent="0.3">
      <c r="A46" s="1">
        <v>5033</v>
      </c>
      <c r="B46" s="4">
        <v>38.200000000000003</v>
      </c>
      <c r="C46" s="4">
        <v>35.9</v>
      </c>
      <c r="D46" s="4">
        <v>34.4</v>
      </c>
      <c r="E46" s="4">
        <v>32.299999999999997</v>
      </c>
      <c r="F46" s="4">
        <v>29.9</v>
      </c>
      <c r="G46" s="4">
        <v>29.2</v>
      </c>
      <c r="H46" s="4">
        <v>28.2</v>
      </c>
      <c r="I46" s="4">
        <v>27</v>
      </c>
      <c r="J46" s="4">
        <v>26.8</v>
      </c>
      <c r="K46" s="4">
        <v>24.8</v>
      </c>
      <c r="L46" s="4">
        <v>25.5</v>
      </c>
      <c r="M46" s="4">
        <v>25.8</v>
      </c>
      <c r="N46" s="4">
        <v>27.5</v>
      </c>
      <c r="O46" s="4">
        <v>28.3</v>
      </c>
      <c r="P46" s="4">
        <v>31.6</v>
      </c>
      <c r="Q46" s="4">
        <v>23.6</v>
      </c>
      <c r="R46" s="4">
        <v>23.3</v>
      </c>
      <c r="S46" s="4">
        <v>21.2</v>
      </c>
      <c r="T46" s="4">
        <v>19.399999999999999</v>
      </c>
      <c r="U46" s="4">
        <v>18.2</v>
      </c>
      <c r="V46" s="4">
        <v>17.3</v>
      </c>
      <c r="W46" s="4">
        <v>15.8</v>
      </c>
      <c r="X46" s="4">
        <v>13.9</v>
      </c>
      <c r="Y46" s="4">
        <v>13.6</v>
      </c>
      <c r="Z46" s="4">
        <v>12.1</v>
      </c>
      <c r="AA46" s="4">
        <v>12.1</v>
      </c>
      <c r="AB46" s="4">
        <v>8.1999999999999993</v>
      </c>
      <c r="AC46" s="4">
        <v>7.5</v>
      </c>
      <c r="AD46" s="4">
        <v>7.5</v>
      </c>
      <c r="AE46" s="4">
        <v>5.7</v>
      </c>
      <c r="AF46" s="4">
        <v>3.7</v>
      </c>
      <c r="AG46" s="4">
        <v>2.2999999999999998</v>
      </c>
      <c r="AH46" s="4">
        <v>1.1000000000000001</v>
      </c>
      <c r="AI46" s="4">
        <v>-1</v>
      </c>
      <c r="AK46" s="4">
        <v>34</v>
      </c>
    </row>
    <row r="47" spans="1:37" x14ac:dyDescent="0.3">
      <c r="A47" s="1"/>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spans="1:37" x14ac:dyDescent="0.3">
      <c r="A48" s="1"/>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spans="1:37" x14ac:dyDescent="0.3">
      <c r="A49" s="1"/>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spans="1:37" x14ac:dyDescent="0.3">
      <c r="A50" s="1">
        <v>1</v>
      </c>
      <c r="B50" s="4">
        <f>B135</f>
        <v>0</v>
      </c>
      <c r="C50" s="4" t="b">
        <f>COUNT($B13:C13)&gt;$AK13</f>
        <v>1</v>
      </c>
      <c r="D50" s="4" t="b">
        <f>COUNT($B13:D13)&gt;$AK13</f>
        <v>1</v>
      </c>
      <c r="E50" s="4" t="b">
        <f>COUNT($B13:E13)&gt;$AK13</f>
        <v>1</v>
      </c>
      <c r="F50" s="4" t="b">
        <f>COUNT($B13:F13)&gt;$AK13</f>
        <v>1</v>
      </c>
      <c r="G50" s="4" t="b">
        <f>COUNT($B13:G13)&gt;$AK13</f>
        <v>1</v>
      </c>
      <c r="H50" s="4" t="b">
        <f>COUNT($B13:H13)&gt;$AK13</f>
        <v>1</v>
      </c>
      <c r="I50" s="4" t="b">
        <f>COUNT($B13:I13)&gt;$AK13</f>
        <v>1</v>
      </c>
      <c r="J50" s="4" t="b">
        <f>COUNT($B13:J13)&gt;$AK13</f>
        <v>1</v>
      </c>
      <c r="K50" s="4" t="b">
        <f>COUNT($B13:K13)&gt;$AK13</f>
        <v>1</v>
      </c>
      <c r="L50" s="4" t="b">
        <f>COUNT($B13:L13)&gt;$AK13</f>
        <v>1</v>
      </c>
      <c r="M50" s="4" t="b">
        <f>COUNT($B13:M13)&gt;$AK13</f>
        <v>1</v>
      </c>
      <c r="N50" s="4" t="b">
        <f>COUNT($B13:N13)&gt;$AK13</f>
        <v>1</v>
      </c>
      <c r="O50" s="4" t="b">
        <f>COUNT($B13:O13)&gt;$AK13</f>
        <v>1</v>
      </c>
      <c r="P50" s="4" t="b">
        <f>COUNT($B13:P13)&gt;$AK13</f>
        <v>1</v>
      </c>
      <c r="Q50" s="4" t="b">
        <f>COUNT($B13:Q13)&gt;$AK13</f>
        <v>1</v>
      </c>
      <c r="R50" s="4" t="b">
        <f>COUNT($B13:R13)&gt;$AK13</f>
        <v>1</v>
      </c>
      <c r="S50" s="4" t="b">
        <f>COUNT($B13:S13)&gt;$AK13</f>
        <v>1</v>
      </c>
      <c r="T50" s="4" t="b">
        <f>COUNT($B13:T13)&gt;$AK13</f>
        <v>1</v>
      </c>
      <c r="U50" s="4" t="b">
        <f>COUNT($B13:U13)&gt;$AK13</f>
        <v>1</v>
      </c>
      <c r="V50" s="4" t="b">
        <f>COUNT($B13:V13)&gt;$AK13</f>
        <v>1</v>
      </c>
      <c r="W50" s="4" t="b">
        <f>COUNT($B13:W13)&gt;$AK13</f>
        <v>1</v>
      </c>
      <c r="X50" s="4" t="b">
        <f>COUNT($B13:X13)&gt;$AK13</f>
        <v>1</v>
      </c>
      <c r="Y50" s="4" t="b">
        <f>COUNT($B13:Y13)&gt;$AK13</f>
        <v>1</v>
      </c>
      <c r="Z50" s="4" t="b">
        <f>COUNT($B13:Z13)&gt;$AK13</f>
        <v>1</v>
      </c>
      <c r="AA50" s="4" t="b">
        <f>COUNT($B13:AA13)&gt;$AK13</f>
        <v>1</v>
      </c>
      <c r="AB50" s="4" t="b">
        <f>COUNT($B13:AB13)&gt;$AK13</f>
        <v>1</v>
      </c>
      <c r="AC50" s="4" t="b">
        <f>COUNT($B13:AC13)&gt;$AK13</f>
        <v>1</v>
      </c>
      <c r="AD50" s="4" t="b">
        <f>COUNT($B13:AD13)&gt;$AK13</f>
        <v>1</v>
      </c>
      <c r="AE50" s="4" t="b">
        <f>COUNT($B13:AE13)&gt;$AK13</f>
        <v>1</v>
      </c>
      <c r="AF50" s="4" t="b">
        <f>COUNT($B13:AF13)&gt;$AK13</f>
        <v>1</v>
      </c>
      <c r="AG50" s="4" t="b">
        <f>COUNT($B13:AG13)&gt;$AK13</f>
        <v>1</v>
      </c>
      <c r="AH50" s="4" t="b">
        <f>COUNT($B13:AH13)&gt;$AK13</f>
        <v>1</v>
      </c>
      <c r="AI50" s="4" t="b">
        <f>COUNT($B13:AI13)&gt;$AK13</f>
        <v>1</v>
      </c>
      <c r="AK50" s="4" t="b">
        <f>COUNT($B$13:B13)&gt;$AK$13</f>
        <v>0</v>
      </c>
    </row>
    <row r="51" spans="1:37" x14ac:dyDescent="0.3">
      <c r="A51" s="1">
        <v>2</v>
      </c>
      <c r="B51" s="4" t="b">
        <f>COUNT($B14:B14)&gt;$AK14</f>
        <v>0</v>
      </c>
      <c r="C51" s="4" t="b">
        <f>COUNT($B14:C14)&gt;$AK14</f>
        <v>0</v>
      </c>
      <c r="D51" s="4" t="b">
        <f>COUNT($B14:D14)&gt;$AK14</f>
        <v>1</v>
      </c>
      <c r="E51" s="4" t="b">
        <f>COUNT($B14:E14)&gt;$AK14</f>
        <v>1</v>
      </c>
      <c r="F51" s="4" t="b">
        <f>COUNT($B14:F14)&gt;$AK14</f>
        <v>1</v>
      </c>
      <c r="G51" s="4" t="b">
        <f>COUNT($B14:G14)&gt;$AK14</f>
        <v>1</v>
      </c>
      <c r="H51" s="4" t="b">
        <f>COUNT($B14:H14)&gt;$AK14</f>
        <v>1</v>
      </c>
      <c r="I51" s="4" t="b">
        <f>COUNT($B14:I14)&gt;$AK14</f>
        <v>1</v>
      </c>
      <c r="J51" s="4" t="b">
        <f>COUNT($B14:J14)&gt;$AK14</f>
        <v>1</v>
      </c>
      <c r="K51" s="4" t="b">
        <f>COUNT($B14:K14)&gt;$AK14</f>
        <v>1</v>
      </c>
      <c r="L51" s="4" t="b">
        <f>COUNT($B14:L14)&gt;$AK14</f>
        <v>1</v>
      </c>
      <c r="M51" s="4" t="b">
        <f>COUNT($B14:M14)&gt;$AK14</f>
        <v>1</v>
      </c>
      <c r="N51" s="4" t="b">
        <f>COUNT($B14:N14)&gt;$AK14</f>
        <v>1</v>
      </c>
      <c r="O51" s="4" t="b">
        <f>COUNT($B14:O14)&gt;$AK14</f>
        <v>1</v>
      </c>
      <c r="P51" s="4" t="b">
        <f>COUNT($B14:P14)&gt;$AK14</f>
        <v>1</v>
      </c>
      <c r="Q51" s="4" t="b">
        <f>COUNT($B14:Q14)&gt;$AK14</f>
        <v>1</v>
      </c>
      <c r="R51" s="4" t="b">
        <f>COUNT($B14:R14)&gt;$AK14</f>
        <v>1</v>
      </c>
      <c r="S51" s="4" t="b">
        <f>COUNT($B14:S14)&gt;$AK14</f>
        <v>1</v>
      </c>
      <c r="T51" s="4" t="b">
        <f>COUNT($B14:T14)&gt;$AK14</f>
        <v>1</v>
      </c>
      <c r="U51" s="4" t="b">
        <f>COUNT($B14:U14)&gt;$AK14</f>
        <v>1</v>
      </c>
      <c r="V51" s="4" t="b">
        <f>COUNT($B14:V14)&gt;$AK14</f>
        <v>1</v>
      </c>
      <c r="W51" s="4" t="b">
        <f>COUNT($B14:W14)&gt;$AK14</f>
        <v>1</v>
      </c>
      <c r="X51" s="4" t="b">
        <f>COUNT($B14:X14)&gt;$AK14</f>
        <v>1</v>
      </c>
      <c r="Y51" s="4" t="b">
        <f>COUNT($B14:Y14)&gt;$AK14</f>
        <v>1</v>
      </c>
      <c r="Z51" s="4" t="b">
        <f>COUNT($B14:Z14)&gt;$AK14</f>
        <v>1</v>
      </c>
      <c r="AA51" s="4" t="b">
        <f>COUNT($B14:AA14)&gt;$AK14</f>
        <v>1</v>
      </c>
      <c r="AB51" s="4" t="b">
        <f>COUNT($B14:AB14)&gt;$AK14</f>
        <v>1</v>
      </c>
      <c r="AC51" s="4" t="b">
        <f>COUNT($B14:AC14)&gt;$AK14</f>
        <v>1</v>
      </c>
      <c r="AD51" s="4" t="b">
        <f>COUNT($B14:AD14)&gt;$AK14</f>
        <v>1</v>
      </c>
      <c r="AE51" s="4" t="b">
        <f>COUNT($B14:AE14)&gt;$AK14</f>
        <v>1</v>
      </c>
      <c r="AF51" s="4" t="b">
        <f>COUNT($B14:AF14)&gt;$AK14</f>
        <v>1</v>
      </c>
      <c r="AG51" s="4" t="b">
        <f>COUNT($B14:AG14)&gt;$AK14</f>
        <v>1</v>
      </c>
      <c r="AH51" s="4" t="b">
        <f>COUNT($B14:AH14)&gt;$AK14</f>
        <v>1</v>
      </c>
      <c r="AI51" s="4" t="b">
        <f>COUNT($B14:AI14)&gt;$AK14</f>
        <v>1</v>
      </c>
    </row>
    <row r="52" spans="1:37" x14ac:dyDescent="0.3">
      <c r="A52" s="1">
        <v>3</v>
      </c>
      <c r="B52" s="4" t="b">
        <f>COUNT($B15:B15)&gt;$AK15</f>
        <v>0</v>
      </c>
      <c r="C52" s="4" t="b">
        <f>COUNT($B15:C15)&gt;$AK15</f>
        <v>0</v>
      </c>
      <c r="D52" s="4" t="b">
        <f>COUNT($B15:D15)&gt;$AK15</f>
        <v>0</v>
      </c>
      <c r="E52" s="4" t="b">
        <f>COUNT($B15:E15)&gt;$AK15</f>
        <v>1</v>
      </c>
      <c r="F52" s="4" t="b">
        <f>COUNT($B15:F15)&gt;$AK15</f>
        <v>1</v>
      </c>
      <c r="G52" s="4" t="b">
        <f>COUNT($B15:G15)&gt;$AK15</f>
        <v>1</v>
      </c>
      <c r="H52" s="4" t="b">
        <f>COUNT($B15:H15)&gt;$AK15</f>
        <v>1</v>
      </c>
      <c r="I52" s="4" t="b">
        <f>COUNT($B15:I15)&gt;$AK15</f>
        <v>1</v>
      </c>
      <c r="J52" s="4" t="b">
        <f>COUNT($B15:J15)&gt;$AK15</f>
        <v>1</v>
      </c>
      <c r="K52" s="4" t="b">
        <f>COUNT($B15:K15)&gt;$AK15</f>
        <v>1</v>
      </c>
      <c r="L52" s="4" t="b">
        <f>COUNT($B15:L15)&gt;$AK15</f>
        <v>1</v>
      </c>
      <c r="M52" s="4" t="b">
        <f>COUNT($B15:M15)&gt;$AK15</f>
        <v>1</v>
      </c>
      <c r="N52" s="4" t="b">
        <f>COUNT($B15:N15)&gt;$AK15</f>
        <v>1</v>
      </c>
      <c r="O52" s="4" t="b">
        <f>COUNT($B15:O15)&gt;$AK15</f>
        <v>1</v>
      </c>
      <c r="P52" s="4" t="b">
        <f>COUNT($B15:P15)&gt;$AK15</f>
        <v>1</v>
      </c>
      <c r="Q52" s="4" t="b">
        <f>COUNT($B15:Q15)&gt;$AK15</f>
        <v>1</v>
      </c>
      <c r="R52" s="4" t="b">
        <f>COUNT($B15:R15)&gt;$AK15</f>
        <v>1</v>
      </c>
      <c r="S52" s="4" t="b">
        <f>COUNT($B15:S15)&gt;$AK15</f>
        <v>1</v>
      </c>
      <c r="T52" s="4" t="b">
        <f>COUNT($B15:T15)&gt;$AK15</f>
        <v>1</v>
      </c>
      <c r="U52" s="4" t="b">
        <f>COUNT($B15:U15)&gt;$AK15</f>
        <v>1</v>
      </c>
      <c r="V52" s="4" t="b">
        <f>COUNT($B15:V15)&gt;$AK15</f>
        <v>1</v>
      </c>
      <c r="W52" s="4" t="b">
        <f>COUNT($B15:W15)&gt;$AK15</f>
        <v>1</v>
      </c>
      <c r="X52" s="4" t="b">
        <f>COUNT($B15:X15)&gt;$AK15</f>
        <v>1</v>
      </c>
      <c r="Y52" s="4" t="b">
        <f>COUNT($B15:Y15)&gt;$AK15</f>
        <v>1</v>
      </c>
      <c r="Z52" s="4" t="b">
        <f>COUNT($B15:Z15)&gt;$AK15</f>
        <v>1</v>
      </c>
      <c r="AA52" s="4" t="b">
        <f>COUNT($B15:AA15)&gt;$AK15</f>
        <v>1</v>
      </c>
      <c r="AB52" s="4" t="b">
        <f>COUNT($B15:AB15)&gt;$AK15</f>
        <v>1</v>
      </c>
      <c r="AC52" s="4" t="b">
        <f>COUNT($B15:AC15)&gt;$AK15</f>
        <v>1</v>
      </c>
      <c r="AD52" s="4" t="b">
        <f>COUNT($B15:AD15)&gt;$AK15</f>
        <v>1</v>
      </c>
      <c r="AE52" s="4" t="b">
        <f>COUNT($B15:AE15)&gt;$AK15</f>
        <v>1</v>
      </c>
      <c r="AF52" s="4" t="b">
        <f>COUNT($B15:AF15)&gt;$AK15</f>
        <v>1</v>
      </c>
      <c r="AG52" s="4" t="b">
        <f>COUNT($B15:AG15)&gt;$AK15</f>
        <v>1</v>
      </c>
      <c r="AH52" s="4" t="b">
        <f>COUNT($B15:AH15)&gt;$AK15</f>
        <v>1</v>
      </c>
      <c r="AI52" s="4" t="b">
        <f>COUNT($B15:AI15)&gt;$AK15</f>
        <v>1</v>
      </c>
    </row>
    <row r="53" spans="1:37" x14ac:dyDescent="0.3">
      <c r="A53" s="1">
        <v>4</v>
      </c>
      <c r="B53" s="4" t="b">
        <f>COUNT($B16:B16)&gt;$AK16</f>
        <v>0</v>
      </c>
      <c r="C53" s="4" t="b">
        <f>COUNT($B16:C16)&gt;$AK16</f>
        <v>0</v>
      </c>
      <c r="D53" s="4" t="b">
        <f>COUNT($B16:D16)&gt;$AK16</f>
        <v>0</v>
      </c>
      <c r="E53" s="4" t="b">
        <f>COUNT($B16:E16)&gt;$AK16</f>
        <v>0</v>
      </c>
      <c r="F53" s="4" t="b">
        <f>COUNT($B16:F16)&gt;$AK16</f>
        <v>1</v>
      </c>
      <c r="G53" s="4" t="b">
        <f>COUNT($B16:G16)&gt;$AK16</f>
        <v>1</v>
      </c>
      <c r="H53" s="4" t="b">
        <f>COUNT($B16:H16)&gt;$AK16</f>
        <v>1</v>
      </c>
      <c r="I53" s="4" t="b">
        <f>COUNT($B16:I16)&gt;$AK16</f>
        <v>1</v>
      </c>
      <c r="J53" s="4" t="b">
        <f>COUNT($B16:J16)&gt;$AK16</f>
        <v>1</v>
      </c>
      <c r="K53" s="4" t="b">
        <f>COUNT($B16:K16)&gt;$AK16</f>
        <v>1</v>
      </c>
      <c r="L53" s="4" t="b">
        <f>COUNT($B16:L16)&gt;$AK16</f>
        <v>1</v>
      </c>
      <c r="M53" s="4" t="b">
        <f>COUNT($B16:M16)&gt;$AK16</f>
        <v>1</v>
      </c>
      <c r="N53" s="4" t="b">
        <f>COUNT($B16:N16)&gt;$AK16</f>
        <v>1</v>
      </c>
      <c r="O53" s="4" t="b">
        <f>COUNT($B16:O16)&gt;$AK16</f>
        <v>1</v>
      </c>
      <c r="P53" s="4" t="b">
        <f>COUNT($B16:P16)&gt;$AK16</f>
        <v>1</v>
      </c>
      <c r="Q53" s="4" t="b">
        <f>COUNT($B16:Q16)&gt;$AK16</f>
        <v>1</v>
      </c>
      <c r="R53" s="4" t="b">
        <f>COUNT($B16:R16)&gt;$AK16</f>
        <v>1</v>
      </c>
      <c r="S53" s="4" t="b">
        <f>COUNT($B16:S16)&gt;$AK16</f>
        <v>1</v>
      </c>
      <c r="T53" s="4" t="b">
        <f>COUNT($B16:T16)&gt;$AK16</f>
        <v>1</v>
      </c>
      <c r="U53" s="4" t="b">
        <f>COUNT($B16:U16)&gt;$AK16</f>
        <v>1</v>
      </c>
      <c r="V53" s="4" t="b">
        <f>COUNT($B16:V16)&gt;$AK16</f>
        <v>1</v>
      </c>
      <c r="W53" s="4" t="b">
        <f>COUNT($B16:W16)&gt;$AK16</f>
        <v>1</v>
      </c>
      <c r="X53" s="4" t="b">
        <f>COUNT($B16:X16)&gt;$AK16</f>
        <v>1</v>
      </c>
      <c r="Y53" s="4" t="b">
        <f>COUNT($B16:Y16)&gt;$AK16</f>
        <v>1</v>
      </c>
      <c r="Z53" s="4" t="b">
        <f>COUNT($B16:Z16)&gt;$AK16</f>
        <v>1</v>
      </c>
      <c r="AA53" s="4" t="b">
        <f>COUNT($B16:AA16)&gt;$AK16</f>
        <v>1</v>
      </c>
      <c r="AB53" s="4" t="b">
        <f>COUNT($B16:AB16)&gt;$AK16</f>
        <v>1</v>
      </c>
      <c r="AC53" s="4" t="b">
        <f>COUNT($B16:AC16)&gt;$AK16</f>
        <v>1</v>
      </c>
      <c r="AD53" s="4" t="b">
        <f>COUNT($B16:AD16)&gt;$AK16</f>
        <v>1</v>
      </c>
      <c r="AE53" s="4" t="b">
        <f>COUNT($B16:AE16)&gt;$AK16</f>
        <v>1</v>
      </c>
      <c r="AF53" s="4" t="b">
        <f>COUNT($B16:AF16)&gt;$AK16</f>
        <v>1</v>
      </c>
      <c r="AG53" s="4" t="b">
        <f>COUNT($B16:AG16)&gt;$AK16</f>
        <v>1</v>
      </c>
      <c r="AH53" s="4" t="b">
        <f>COUNT($B16:AH16)&gt;$AK16</f>
        <v>1</v>
      </c>
      <c r="AI53" s="4" t="b">
        <f>COUNT($B16:AI16)&gt;$AK16</f>
        <v>1</v>
      </c>
    </row>
    <row r="54" spans="1:37" x14ac:dyDescent="0.3">
      <c r="A54" s="1">
        <v>5</v>
      </c>
      <c r="B54" s="4" t="b">
        <f>COUNT($B17:B17)&gt;$AK17</f>
        <v>0</v>
      </c>
      <c r="C54" s="4" t="b">
        <f>COUNT($B17:C17)&gt;$AK17</f>
        <v>0</v>
      </c>
      <c r="D54" s="4" t="b">
        <f>COUNT($B17:D17)&gt;$AK17</f>
        <v>0</v>
      </c>
      <c r="E54" s="4" t="b">
        <f>COUNT($B17:E17)&gt;$AK17</f>
        <v>0</v>
      </c>
      <c r="F54" s="4" t="b">
        <f>COUNT($B17:F17)&gt;$AK17</f>
        <v>0</v>
      </c>
      <c r="G54" s="4" t="b">
        <f>COUNT($B17:G17)&gt;$AK17</f>
        <v>1</v>
      </c>
      <c r="H54" s="4" t="b">
        <f>COUNT($B17:H17)&gt;$AK17</f>
        <v>1</v>
      </c>
      <c r="I54" s="4" t="b">
        <f>COUNT($B17:I17)&gt;$AK17</f>
        <v>1</v>
      </c>
      <c r="J54" s="4" t="b">
        <f>COUNT($B17:J17)&gt;$AK17</f>
        <v>1</v>
      </c>
      <c r="K54" s="4" t="b">
        <f>COUNT($B17:K17)&gt;$AK17</f>
        <v>1</v>
      </c>
      <c r="L54" s="4" t="b">
        <f>COUNT($B17:L17)&gt;$AK17</f>
        <v>1</v>
      </c>
      <c r="M54" s="4" t="b">
        <f>COUNT($B17:M17)&gt;$AK17</f>
        <v>1</v>
      </c>
      <c r="N54" s="4" t="b">
        <f>COUNT($B17:N17)&gt;$AK17</f>
        <v>1</v>
      </c>
      <c r="O54" s="4" t="b">
        <f>COUNT($B17:O17)&gt;$AK17</f>
        <v>1</v>
      </c>
      <c r="P54" s="4" t="b">
        <f>COUNT($B17:P17)&gt;$AK17</f>
        <v>1</v>
      </c>
      <c r="Q54" s="4" t="b">
        <f>COUNT($B17:Q17)&gt;$AK17</f>
        <v>1</v>
      </c>
      <c r="R54" s="4" t="b">
        <f>COUNT($B17:R17)&gt;$AK17</f>
        <v>1</v>
      </c>
      <c r="S54" s="4" t="b">
        <f>COUNT($B17:S17)&gt;$AK17</f>
        <v>1</v>
      </c>
      <c r="T54" s="4" t="b">
        <f>COUNT($B17:T17)&gt;$AK17</f>
        <v>1</v>
      </c>
      <c r="U54" s="4" t="b">
        <f>COUNT($B17:U17)&gt;$AK17</f>
        <v>1</v>
      </c>
      <c r="V54" s="4" t="b">
        <f>COUNT($B17:V17)&gt;$AK17</f>
        <v>1</v>
      </c>
      <c r="W54" s="4" t="b">
        <f>COUNT($B17:W17)&gt;$AK17</f>
        <v>1</v>
      </c>
      <c r="X54" s="4" t="b">
        <f>COUNT($B17:X17)&gt;$AK17</f>
        <v>1</v>
      </c>
      <c r="Y54" s="4" t="b">
        <f>COUNT($B17:Y17)&gt;$AK17</f>
        <v>1</v>
      </c>
      <c r="Z54" s="4" t="b">
        <f>COUNT($B17:Z17)&gt;$AK17</f>
        <v>1</v>
      </c>
      <c r="AA54" s="4" t="b">
        <f>COUNT($B17:AA17)&gt;$AK17</f>
        <v>1</v>
      </c>
      <c r="AB54" s="4" t="b">
        <f>COUNT($B17:AB17)&gt;$AK17</f>
        <v>1</v>
      </c>
      <c r="AC54" s="4" t="b">
        <f>COUNT($B17:AC17)&gt;$AK17</f>
        <v>1</v>
      </c>
      <c r="AD54" s="4" t="b">
        <f>COUNT($B17:AD17)&gt;$AK17</f>
        <v>1</v>
      </c>
      <c r="AE54" s="4" t="b">
        <f>COUNT($B17:AE17)&gt;$AK17</f>
        <v>1</v>
      </c>
      <c r="AF54" s="4" t="b">
        <f>COUNT($B17:AF17)&gt;$AK17</f>
        <v>1</v>
      </c>
      <c r="AG54" s="4" t="b">
        <f>COUNT($B17:AG17)&gt;$AK17</f>
        <v>1</v>
      </c>
      <c r="AH54" s="4" t="b">
        <f>COUNT($B17:AH17)&gt;$AK17</f>
        <v>1</v>
      </c>
      <c r="AI54" s="4" t="b">
        <f>COUNT($B17:AI17)&gt;$AK17</f>
        <v>1</v>
      </c>
    </row>
    <row r="55" spans="1:37" x14ac:dyDescent="0.3">
      <c r="A55" s="1">
        <v>6</v>
      </c>
      <c r="B55" s="4" t="b">
        <f>COUNT($B18:B18)&gt;$AK18</f>
        <v>0</v>
      </c>
      <c r="C55" s="4" t="b">
        <f>COUNT($B18:C18)&gt;$AK18</f>
        <v>0</v>
      </c>
      <c r="D55" s="4" t="b">
        <f>COUNT($B18:D18)&gt;$AK18</f>
        <v>0</v>
      </c>
      <c r="E55" s="4" t="b">
        <f>COUNT($B18:E18)&gt;$AK18</f>
        <v>0</v>
      </c>
      <c r="F55" s="4" t="b">
        <f>COUNT($B18:F18)&gt;$AK18</f>
        <v>0</v>
      </c>
      <c r="G55" s="4" t="b">
        <f>COUNT($B18:G18)&gt;$AK18</f>
        <v>0</v>
      </c>
      <c r="H55" s="4" t="b">
        <f>COUNT($B18:H18)&gt;$AK18</f>
        <v>1</v>
      </c>
      <c r="I55" s="4" t="b">
        <f>COUNT($B18:I18)&gt;$AK18</f>
        <v>1</v>
      </c>
      <c r="J55" s="4" t="b">
        <f>COUNT($B18:J18)&gt;$AK18</f>
        <v>1</v>
      </c>
      <c r="K55" s="4" t="b">
        <f>COUNT($B18:K18)&gt;$AK18</f>
        <v>1</v>
      </c>
      <c r="L55" s="4" t="b">
        <f>COUNT($B18:L18)&gt;$AK18</f>
        <v>1</v>
      </c>
      <c r="M55" s="4" t="b">
        <f>COUNT($B18:M18)&gt;$AK18</f>
        <v>1</v>
      </c>
      <c r="N55" s="4" t="b">
        <f>COUNT($B18:N18)&gt;$AK18</f>
        <v>1</v>
      </c>
      <c r="O55" s="4" t="b">
        <f>COUNT($B18:O18)&gt;$AK18</f>
        <v>1</v>
      </c>
      <c r="P55" s="4" t="b">
        <f>COUNT($B18:P18)&gt;$AK18</f>
        <v>1</v>
      </c>
      <c r="Q55" s="4" t="b">
        <f>COUNT($B18:Q18)&gt;$AK18</f>
        <v>1</v>
      </c>
      <c r="R55" s="4" t="b">
        <f>COUNT($B18:R18)&gt;$AK18</f>
        <v>1</v>
      </c>
      <c r="S55" s="4" t="b">
        <f>COUNT($B18:S18)&gt;$AK18</f>
        <v>1</v>
      </c>
      <c r="T55" s="4" t="b">
        <f>COUNT($B18:T18)&gt;$AK18</f>
        <v>1</v>
      </c>
      <c r="U55" s="4" t="b">
        <f>COUNT($B18:U18)&gt;$AK18</f>
        <v>1</v>
      </c>
      <c r="V55" s="4" t="b">
        <f>COUNT($B18:V18)&gt;$AK18</f>
        <v>1</v>
      </c>
      <c r="W55" s="4" t="b">
        <f>COUNT($B18:W18)&gt;$AK18</f>
        <v>1</v>
      </c>
      <c r="X55" s="4" t="b">
        <f>COUNT($B18:X18)&gt;$AK18</f>
        <v>1</v>
      </c>
      <c r="Y55" s="4" t="b">
        <f>COUNT($B18:Y18)&gt;$AK18</f>
        <v>1</v>
      </c>
      <c r="Z55" s="4" t="b">
        <f>COUNT($B18:Z18)&gt;$AK18</f>
        <v>1</v>
      </c>
      <c r="AA55" s="4" t="b">
        <f>COUNT($B18:AA18)&gt;$AK18</f>
        <v>1</v>
      </c>
      <c r="AB55" s="4" t="b">
        <f>COUNT($B18:AB18)&gt;$AK18</f>
        <v>1</v>
      </c>
      <c r="AC55" s="4" t="b">
        <f>COUNT($B18:AC18)&gt;$AK18</f>
        <v>1</v>
      </c>
      <c r="AD55" s="4" t="b">
        <f>COUNT($B18:AD18)&gt;$AK18</f>
        <v>1</v>
      </c>
      <c r="AE55" s="4" t="b">
        <f>COUNT($B18:AE18)&gt;$AK18</f>
        <v>1</v>
      </c>
      <c r="AF55" s="4" t="b">
        <f>COUNT($B18:AF18)&gt;$AK18</f>
        <v>1</v>
      </c>
      <c r="AG55" s="4" t="b">
        <f>COUNT($B18:AG18)&gt;$AK18</f>
        <v>1</v>
      </c>
      <c r="AH55" s="4" t="b">
        <f>COUNT($B18:AH18)&gt;$AK18</f>
        <v>1</v>
      </c>
      <c r="AI55" s="4" t="b">
        <f>COUNT($B18:AI18)&gt;$AK18</f>
        <v>1</v>
      </c>
    </row>
    <row r="56" spans="1:37" x14ac:dyDescent="0.3">
      <c r="A56" s="1">
        <v>7</v>
      </c>
      <c r="B56" s="4" t="b">
        <f>COUNT($B19:B19)&gt;$AK19</f>
        <v>0</v>
      </c>
      <c r="C56" s="4" t="b">
        <f>COUNT($B19:C19)&gt;$AK19</f>
        <v>0</v>
      </c>
      <c r="D56" s="4" t="b">
        <f>COUNT($B19:D19)&gt;$AK19</f>
        <v>0</v>
      </c>
      <c r="E56" s="4" t="b">
        <f>COUNT($B19:E19)&gt;$AK19</f>
        <v>0</v>
      </c>
      <c r="F56" s="4" t="b">
        <f>COUNT($B19:F19)&gt;$AK19</f>
        <v>0</v>
      </c>
      <c r="G56" s="4" t="b">
        <f>COUNT($B19:G19)&gt;$AK19</f>
        <v>0</v>
      </c>
      <c r="H56" s="4" t="b">
        <f>COUNT($B19:H19)&gt;$AK19</f>
        <v>0</v>
      </c>
      <c r="I56" s="4" t="b">
        <f>COUNT($B19:I19)&gt;$AK19</f>
        <v>1</v>
      </c>
      <c r="J56" s="4" t="b">
        <f>COUNT($B19:J19)&gt;$AK19</f>
        <v>1</v>
      </c>
      <c r="K56" s="4" t="b">
        <f>COUNT($B19:K19)&gt;$AK19</f>
        <v>1</v>
      </c>
      <c r="L56" s="4" t="b">
        <f>COUNT($B19:L19)&gt;$AK19</f>
        <v>1</v>
      </c>
      <c r="M56" s="4" t="b">
        <f>COUNT($B19:M19)&gt;$AK19</f>
        <v>1</v>
      </c>
      <c r="N56" s="4" t="b">
        <f>COUNT($B19:N19)&gt;$AK19</f>
        <v>1</v>
      </c>
      <c r="O56" s="4" t="b">
        <f>COUNT($B19:O19)&gt;$AK19</f>
        <v>1</v>
      </c>
      <c r="P56" s="4" t="b">
        <f>COUNT($B19:P19)&gt;$AK19</f>
        <v>1</v>
      </c>
      <c r="Q56" s="4" t="b">
        <f>COUNT($B19:Q19)&gt;$AK19</f>
        <v>1</v>
      </c>
      <c r="R56" s="4" t="b">
        <f>COUNT($B19:R19)&gt;$AK19</f>
        <v>1</v>
      </c>
      <c r="S56" s="4" t="b">
        <f>COUNT($B19:S19)&gt;$AK19</f>
        <v>1</v>
      </c>
      <c r="T56" s="4" t="b">
        <f>COUNT($B19:T19)&gt;$AK19</f>
        <v>1</v>
      </c>
      <c r="U56" s="4" t="b">
        <f>COUNT($B19:U19)&gt;$AK19</f>
        <v>1</v>
      </c>
      <c r="V56" s="4" t="b">
        <f>COUNT($B19:V19)&gt;$AK19</f>
        <v>1</v>
      </c>
      <c r="W56" s="4" t="b">
        <f>COUNT($B19:W19)&gt;$AK19</f>
        <v>1</v>
      </c>
      <c r="X56" s="4" t="b">
        <f>COUNT($B19:X19)&gt;$AK19</f>
        <v>1</v>
      </c>
      <c r="Y56" s="4" t="b">
        <f>COUNT($B19:Y19)&gt;$AK19</f>
        <v>1</v>
      </c>
      <c r="Z56" s="4" t="b">
        <f>COUNT($B19:Z19)&gt;$AK19</f>
        <v>1</v>
      </c>
      <c r="AA56" s="4" t="b">
        <f>COUNT($B19:AA19)&gt;$AK19</f>
        <v>1</v>
      </c>
      <c r="AB56" s="4" t="b">
        <f>COUNT($B19:AB19)&gt;$AK19</f>
        <v>1</v>
      </c>
      <c r="AC56" s="4" t="b">
        <f>COUNT($B19:AC19)&gt;$AK19</f>
        <v>1</v>
      </c>
      <c r="AD56" s="4" t="b">
        <f>COUNT($B19:AD19)&gt;$AK19</f>
        <v>1</v>
      </c>
      <c r="AE56" s="4" t="b">
        <f>COUNT($B19:AE19)&gt;$AK19</f>
        <v>1</v>
      </c>
      <c r="AF56" s="4" t="b">
        <f>COUNT($B19:AF19)&gt;$AK19</f>
        <v>1</v>
      </c>
      <c r="AG56" s="4" t="b">
        <f>COUNT($B19:AG19)&gt;$AK19</f>
        <v>1</v>
      </c>
      <c r="AH56" s="4" t="b">
        <f>COUNT($B19:AH19)&gt;$AK19</f>
        <v>1</v>
      </c>
      <c r="AI56" s="4" t="b">
        <f>COUNT($B19:AI19)&gt;$AK19</f>
        <v>1</v>
      </c>
    </row>
    <row r="57" spans="1:37" x14ac:dyDescent="0.3">
      <c r="A57" s="1">
        <v>8</v>
      </c>
      <c r="B57" s="4" t="b">
        <f>COUNT($B20:B20)&gt;$AK20</f>
        <v>0</v>
      </c>
      <c r="C57" s="4" t="b">
        <f>COUNT($B20:C20)&gt;$AK20</f>
        <v>0</v>
      </c>
      <c r="D57" s="4" t="b">
        <f>COUNT($B20:D20)&gt;$AK20</f>
        <v>0</v>
      </c>
      <c r="E57" s="4" t="b">
        <f>COUNT($B20:E20)&gt;$AK20</f>
        <v>0</v>
      </c>
      <c r="F57" s="4" t="b">
        <f>COUNT($B20:F20)&gt;$AK20</f>
        <v>0</v>
      </c>
      <c r="G57" s="4" t="b">
        <f>COUNT($B20:G20)&gt;$AK20</f>
        <v>0</v>
      </c>
      <c r="H57" s="4" t="b">
        <f>COUNT($B20:H20)&gt;$AK20</f>
        <v>0</v>
      </c>
      <c r="I57" s="4" t="b">
        <f>COUNT($B20:I20)&gt;$AK20</f>
        <v>0</v>
      </c>
      <c r="J57" s="4" t="b">
        <f>COUNT($B20:J20)&gt;$AK20</f>
        <v>1</v>
      </c>
      <c r="K57" s="4" t="b">
        <f>COUNT($B20:K20)&gt;$AK20</f>
        <v>1</v>
      </c>
      <c r="L57" s="4" t="b">
        <f>COUNT($B20:L20)&gt;$AK20</f>
        <v>1</v>
      </c>
      <c r="M57" s="4" t="b">
        <f>COUNT($B20:M20)&gt;$AK20</f>
        <v>1</v>
      </c>
      <c r="N57" s="4" t="b">
        <f>COUNT($B20:N20)&gt;$AK20</f>
        <v>1</v>
      </c>
      <c r="O57" s="4" t="b">
        <f>COUNT($B20:O20)&gt;$AK20</f>
        <v>1</v>
      </c>
      <c r="P57" s="4" t="b">
        <f>COUNT($B20:P20)&gt;$AK20</f>
        <v>1</v>
      </c>
      <c r="Q57" s="4" t="b">
        <f>COUNT($B20:Q20)&gt;$AK20</f>
        <v>1</v>
      </c>
      <c r="R57" s="4" t="b">
        <f>COUNT($B20:R20)&gt;$AK20</f>
        <v>1</v>
      </c>
      <c r="S57" s="4" t="b">
        <f>COUNT($B20:S20)&gt;$AK20</f>
        <v>1</v>
      </c>
      <c r="T57" s="4" t="b">
        <f>COUNT($B20:T20)&gt;$AK20</f>
        <v>1</v>
      </c>
      <c r="U57" s="4" t="b">
        <f>COUNT($B20:U20)&gt;$AK20</f>
        <v>1</v>
      </c>
      <c r="V57" s="4" t="b">
        <f>COUNT($B20:V20)&gt;$AK20</f>
        <v>1</v>
      </c>
      <c r="W57" s="4" t="b">
        <f>COUNT($B20:W20)&gt;$AK20</f>
        <v>1</v>
      </c>
      <c r="X57" s="4" t="b">
        <f>COUNT($B20:X20)&gt;$AK20</f>
        <v>1</v>
      </c>
      <c r="Y57" s="4" t="b">
        <f>COUNT($B20:Y20)&gt;$AK20</f>
        <v>1</v>
      </c>
      <c r="Z57" s="4" t="b">
        <f>COUNT($B20:Z20)&gt;$AK20</f>
        <v>1</v>
      </c>
      <c r="AA57" s="4" t="b">
        <f>COUNT($B20:AA20)&gt;$AK20</f>
        <v>1</v>
      </c>
      <c r="AB57" s="4" t="b">
        <f>COUNT($B20:AB20)&gt;$AK20</f>
        <v>1</v>
      </c>
      <c r="AC57" s="4" t="b">
        <f>COUNT($B20:AC20)&gt;$AK20</f>
        <v>1</v>
      </c>
      <c r="AD57" s="4" t="b">
        <f>COUNT($B20:AD20)&gt;$AK20</f>
        <v>1</v>
      </c>
      <c r="AE57" s="4" t="b">
        <f>COUNT($B20:AE20)&gt;$AK20</f>
        <v>1</v>
      </c>
      <c r="AF57" s="4" t="b">
        <f>COUNT($B20:AF20)&gt;$AK20</f>
        <v>1</v>
      </c>
      <c r="AG57" s="4" t="b">
        <f>COUNT($B20:AG20)&gt;$AK20</f>
        <v>1</v>
      </c>
      <c r="AH57" s="4" t="b">
        <f>COUNT($B20:AH20)&gt;$AK20</f>
        <v>1</v>
      </c>
      <c r="AI57" s="4" t="b">
        <f>COUNT($B20:AI20)&gt;$AK20</f>
        <v>1</v>
      </c>
    </row>
    <row r="58" spans="1:37" x14ac:dyDescent="0.3">
      <c r="A58" s="1">
        <v>9</v>
      </c>
      <c r="B58" s="4" t="b">
        <f>COUNT($B21:B21)&gt;$AK21</f>
        <v>0</v>
      </c>
      <c r="C58" s="4" t="b">
        <f>COUNT($B21:C21)&gt;$AK21</f>
        <v>0</v>
      </c>
      <c r="D58" s="4" t="b">
        <f>COUNT($B21:D21)&gt;$AK21</f>
        <v>0</v>
      </c>
      <c r="E58" s="4" t="b">
        <f>COUNT($B21:E21)&gt;$AK21</f>
        <v>0</v>
      </c>
      <c r="F58" s="4" t="b">
        <f>COUNT($B21:F21)&gt;$AK21</f>
        <v>0</v>
      </c>
      <c r="G58" s="4" t="b">
        <f>COUNT($B21:G21)&gt;$AK21</f>
        <v>0</v>
      </c>
      <c r="H58" s="4" t="b">
        <f>COUNT($B21:H21)&gt;$AK21</f>
        <v>0</v>
      </c>
      <c r="I58" s="4" t="b">
        <f>COUNT($B21:I21)&gt;$AK21</f>
        <v>0</v>
      </c>
      <c r="J58" s="4" t="b">
        <f>COUNT($B21:J21)&gt;$AK21</f>
        <v>0</v>
      </c>
      <c r="K58" s="4" t="b">
        <f>COUNT($B21:K21)&gt;$AK21</f>
        <v>1</v>
      </c>
      <c r="L58" s="4" t="b">
        <f>COUNT($B21:L21)&gt;$AK21</f>
        <v>1</v>
      </c>
      <c r="M58" s="4" t="b">
        <f>COUNT($B21:M21)&gt;$AK21</f>
        <v>1</v>
      </c>
      <c r="N58" s="4" t="b">
        <f>COUNT($B21:N21)&gt;$AK21</f>
        <v>1</v>
      </c>
      <c r="O58" s="4" t="b">
        <f>COUNT($B21:O21)&gt;$AK21</f>
        <v>1</v>
      </c>
      <c r="P58" s="4" t="b">
        <f>COUNT($B21:P21)&gt;$AK21</f>
        <v>1</v>
      </c>
      <c r="Q58" s="4" t="b">
        <f>COUNT($B21:Q21)&gt;$AK21</f>
        <v>1</v>
      </c>
      <c r="R58" s="4" t="b">
        <f>COUNT($B21:R21)&gt;$AK21</f>
        <v>1</v>
      </c>
      <c r="S58" s="4" t="b">
        <f>COUNT($B21:S21)&gt;$AK21</f>
        <v>1</v>
      </c>
      <c r="T58" s="4" t="b">
        <f>COUNT($B21:T21)&gt;$AK21</f>
        <v>1</v>
      </c>
      <c r="U58" s="4" t="b">
        <f>COUNT($B21:U21)&gt;$AK21</f>
        <v>1</v>
      </c>
      <c r="V58" s="4" t="b">
        <f>COUNT($B21:V21)&gt;$AK21</f>
        <v>1</v>
      </c>
      <c r="W58" s="4" t="b">
        <f>COUNT($B21:W21)&gt;$AK21</f>
        <v>1</v>
      </c>
      <c r="X58" s="4" t="b">
        <f>COUNT($B21:X21)&gt;$AK21</f>
        <v>1</v>
      </c>
      <c r="Y58" s="4" t="b">
        <f>COUNT($B21:Y21)&gt;$AK21</f>
        <v>1</v>
      </c>
      <c r="Z58" s="4" t="b">
        <f>COUNT($B21:Z21)&gt;$AK21</f>
        <v>1</v>
      </c>
      <c r="AA58" s="4" t="b">
        <f>COUNT($B21:AA21)&gt;$AK21</f>
        <v>1</v>
      </c>
      <c r="AB58" s="4" t="b">
        <f>COUNT($B21:AB21)&gt;$AK21</f>
        <v>1</v>
      </c>
      <c r="AC58" s="4" t="b">
        <f>COUNT($B21:AC21)&gt;$AK21</f>
        <v>1</v>
      </c>
      <c r="AD58" s="4" t="b">
        <f>COUNT($B21:AD21)&gt;$AK21</f>
        <v>1</v>
      </c>
      <c r="AE58" s="4" t="b">
        <f>COUNT($B21:AE21)&gt;$AK21</f>
        <v>1</v>
      </c>
      <c r="AF58" s="4" t="b">
        <f>COUNT($B21:AF21)&gt;$AK21</f>
        <v>1</v>
      </c>
      <c r="AG58" s="4" t="b">
        <f>COUNT($B21:AG21)&gt;$AK21</f>
        <v>1</v>
      </c>
      <c r="AH58" s="4" t="b">
        <f>COUNT($B21:AH21)&gt;$AK21</f>
        <v>1</v>
      </c>
      <c r="AI58" s="4" t="b">
        <f>COUNT($B21:AI21)&gt;$AK21</f>
        <v>1</v>
      </c>
    </row>
    <row r="59" spans="1:37" x14ac:dyDescent="0.3">
      <c r="A59" s="1">
        <v>10</v>
      </c>
      <c r="B59" s="4" t="b">
        <f>COUNT($B22:B22)&gt;$AK22</f>
        <v>0</v>
      </c>
      <c r="C59" s="4" t="b">
        <f>COUNT($B22:C22)&gt;$AK22</f>
        <v>0</v>
      </c>
      <c r="D59" s="4" t="b">
        <f>COUNT($B22:D22)&gt;$AK22</f>
        <v>0</v>
      </c>
      <c r="E59" s="4" t="b">
        <f>COUNT($B22:E22)&gt;$AK22</f>
        <v>0</v>
      </c>
      <c r="F59" s="4" t="b">
        <f>COUNT($B22:F22)&gt;$AK22</f>
        <v>0</v>
      </c>
      <c r="G59" s="4" t="b">
        <f>COUNT($B22:G22)&gt;$AK22</f>
        <v>0</v>
      </c>
      <c r="H59" s="4" t="b">
        <f>COUNT($B22:H22)&gt;$AK22</f>
        <v>0</v>
      </c>
      <c r="I59" s="4" t="b">
        <f>COUNT($B22:I22)&gt;$AK22</f>
        <v>0</v>
      </c>
      <c r="J59" s="4" t="b">
        <f>COUNT($B22:J22)&gt;$AK22</f>
        <v>0</v>
      </c>
      <c r="K59" s="4" t="b">
        <f>COUNT($B22:K22)&gt;$AK22</f>
        <v>0</v>
      </c>
      <c r="L59" s="4" t="b">
        <f>COUNT($B22:L22)&gt;$AK22</f>
        <v>1</v>
      </c>
      <c r="M59" s="4" t="b">
        <f>COUNT($B22:M22)&gt;$AK22</f>
        <v>1</v>
      </c>
      <c r="N59" s="4" t="b">
        <f>COUNT($B22:N22)&gt;$AK22</f>
        <v>1</v>
      </c>
      <c r="O59" s="4" t="b">
        <f>COUNT($B22:O22)&gt;$AK22</f>
        <v>1</v>
      </c>
      <c r="P59" s="4" t="b">
        <f>COUNT($B22:P22)&gt;$AK22</f>
        <v>1</v>
      </c>
      <c r="Q59" s="4" t="b">
        <f>COUNT($B22:Q22)&gt;$AK22</f>
        <v>1</v>
      </c>
      <c r="R59" s="4" t="b">
        <f>COUNT($B22:R22)&gt;$AK22</f>
        <v>1</v>
      </c>
      <c r="S59" s="4" t="b">
        <f>COUNT($B22:S22)&gt;$AK22</f>
        <v>1</v>
      </c>
      <c r="T59" s="4" t="b">
        <f>COUNT($B22:T22)&gt;$AK22</f>
        <v>1</v>
      </c>
      <c r="U59" s="4" t="b">
        <f>COUNT($B22:U22)&gt;$AK22</f>
        <v>1</v>
      </c>
      <c r="V59" s="4" t="b">
        <f>COUNT($B22:V22)&gt;$AK22</f>
        <v>1</v>
      </c>
      <c r="W59" s="4" t="b">
        <f>COUNT($B22:W22)&gt;$AK22</f>
        <v>1</v>
      </c>
      <c r="X59" s="4" t="b">
        <f>COUNT($B22:X22)&gt;$AK22</f>
        <v>1</v>
      </c>
      <c r="Y59" s="4" t="b">
        <f>COUNT($B22:Y22)&gt;$AK22</f>
        <v>1</v>
      </c>
      <c r="Z59" s="4" t="b">
        <f>COUNT($B22:Z22)&gt;$AK22</f>
        <v>1</v>
      </c>
      <c r="AA59" s="4" t="b">
        <f>COUNT($B22:AA22)&gt;$AK22</f>
        <v>1</v>
      </c>
      <c r="AB59" s="4" t="b">
        <f>COUNT($B22:AB22)&gt;$AK22</f>
        <v>1</v>
      </c>
      <c r="AC59" s="4" t="b">
        <f>COUNT($B22:AC22)&gt;$AK22</f>
        <v>1</v>
      </c>
      <c r="AD59" s="4" t="b">
        <f>COUNT($B22:AD22)&gt;$AK22</f>
        <v>1</v>
      </c>
      <c r="AE59" s="4" t="b">
        <f>COUNT($B22:AE22)&gt;$AK22</f>
        <v>1</v>
      </c>
      <c r="AF59" s="4" t="b">
        <f>COUNT($B22:AF22)&gt;$AK22</f>
        <v>1</v>
      </c>
      <c r="AG59" s="4" t="b">
        <f>COUNT($B22:AG22)&gt;$AK22</f>
        <v>1</v>
      </c>
      <c r="AH59" s="4" t="b">
        <f>COUNT($B22:AH22)&gt;$AK22</f>
        <v>1</v>
      </c>
      <c r="AI59" s="4" t="b">
        <f>COUNT($B22:AI22)&gt;$AK22</f>
        <v>1</v>
      </c>
    </row>
    <row r="60" spans="1:37" x14ac:dyDescent="0.3">
      <c r="A60" s="1">
        <v>11</v>
      </c>
      <c r="B60" s="4" t="b">
        <f>COUNT($B23:B23)&gt;$AK23</f>
        <v>0</v>
      </c>
      <c r="C60" s="4" t="b">
        <f>COUNT($B23:C23)&gt;$AK23</f>
        <v>0</v>
      </c>
      <c r="D60" s="4" t="b">
        <f>COUNT($B23:D23)&gt;$AK23</f>
        <v>0</v>
      </c>
      <c r="E60" s="4" t="b">
        <f>COUNT($B23:E23)&gt;$AK23</f>
        <v>0</v>
      </c>
      <c r="F60" s="4" t="b">
        <f>COUNT($B23:F23)&gt;$AK23</f>
        <v>0</v>
      </c>
      <c r="G60" s="4" t="b">
        <f>COUNT($B23:G23)&gt;$AK23</f>
        <v>0</v>
      </c>
      <c r="H60" s="4" t="b">
        <f>COUNT($B23:H23)&gt;$AK23</f>
        <v>0</v>
      </c>
      <c r="I60" s="4" t="b">
        <f>COUNT($B23:I23)&gt;$AK23</f>
        <v>0</v>
      </c>
      <c r="J60" s="4" t="b">
        <f>COUNT($B23:J23)&gt;$AK23</f>
        <v>0</v>
      </c>
      <c r="K60" s="4" t="b">
        <f>COUNT($B23:K23)&gt;$AK23</f>
        <v>0</v>
      </c>
      <c r="L60" s="4" t="b">
        <f>COUNT($B23:L23)&gt;$AK23</f>
        <v>0</v>
      </c>
      <c r="M60" s="4" t="b">
        <f>COUNT($B23:M23)&gt;$AK23</f>
        <v>1</v>
      </c>
      <c r="N60" s="4" t="b">
        <f>COUNT($B23:N23)&gt;$AK23</f>
        <v>1</v>
      </c>
      <c r="O60" s="4" t="b">
        <f>COUNT($B23:O23)&gt;$AK23</f>
        <v>1</v>
      </c>
      <c r="P60" s="4" t="b">
        <f>COUNT($B23:P23)&gt;$AK23</f>
        <v>1</v>
      </c>
      <c r="Q60" s="4" t="b">
        <f>COUNT($B23:Q23)&gt;$AK23</f>
        <v>1</v>
      </c>
      <c r="R60" s="4" t="b">
        <f>COUNT($B23:R23)&gt;$AK23</f>
        <v>1</v>
      </c>
      <c r="S60" s="4" t="b">
        <f>COUNT($B23:S23)&gt;$AK23</f>
        <v>1</v>
      </c>
      <c r="T60" s="4" t="b">
        <f>COUNT($B23:T23)&gt;$AK23</f>
        <v>1</v>
      </c>
      <c r="U60" s="4" t="b">
        <f>COUNT($B23:U23)&gt;$AK23</f>
        <v>1</v>
      </c>
      <c r="V60" s="4" t="b">
        <f>COUNT($B23:V23)&gt;$AK23</f>
        <v>1</v>
      </c>
      <c r="W60" s="4" t="b">
        <f>COUNT($B23:W23)&gt;$AK23</f>
        <v>1</v>
      </c>
      <c r="X60" s="4" t="b">
        <f>COUNT($B23:X23)&gt;$AK23</f>
        <v>1</v>
      </c>
      <c r="Y60" s="4" t="b">
        <f>COUNT($B23:Y23)&gt;$AK23</f>
        <v>1</v>
      </c>
      <c r="Z60" s="4" t="b">
        <f>COUNT($B23:Z23)&gt;$AK23</f>
        <v>1</v>
      </c>
      <c r="AA60" s="4" t="b">
        <f>COUNT($B23:AA23)&gt;$AK23</f>
        <v>1</v>
      </c>
      <c r="AB60" s="4" t="b">
        <f>COUNT($B23:AB23)&gt;$AK23</f>
        <v>1</v>
      </c>
      <c r="AC60" s="4" t="b">
        <f>COUNT($B23:AC23)&gt;$AK23</f>
        <v>1</v>
      </c>
      <c r="AD60" s="4" t="b">
        <f>COUNT($B23:AD23)&gt;$AK23</f>
        <v>1</v>
      </c>
      <c r="AE60" s="4" t="b">
        <f>COUNT($B23:AE23)&gt;$AK23</f>
        <v>1</v>
      </c>
      <c r="AF60" s="4" t="b">
        <f>COUNT($B23:AF23)&gt;$AK23</f>
        <v>1</v>
      </c>
      <c r="AG60" s="4" t="b">
        <f>COUNT($B23:AG23)&gt;$AK23</f>
        <v>1</v>
      </c>
      <c r="AH60" s="4" t="b">
        <f>COUNT($B23:AH23)&gt;$AK23</f>
        <v>1</v>
      </c>
      <c r="AI60" s="4" t="b">
        <f>COUNT($B23:AI23)&gt;$AK23</f>
        <v>1</v>
      </c>
    </row>
    <row r="61" spans="1:37" x14ac:dyDescent="0.3">
      <c r="A61" s="1">
        <v>12</v>
      </c>
      <c r="B61" s="4" t="b">
        <f>COUNT($B24:B24)&gt;$AK24</f>
        <v>0</v>
      </c>
      <c r="C61" s="4" t="b">
        <f>COUNT($B24:C24)&gt;$AK24</f>
        <v>0</v>
      </c>
      <c r="D61" s="4" t="b">
        <f>COUNT($B24:D24)&gt;$AK24</f>
        <v>0</v>
      </c>
      <c r="E61" s="4" t="b">
        <f>COUNT($B24:E24)&gt;$AK24</f>
        <v>0</v>
      </c>
      <c r="F61" s="4" t="b">
        <f>COUNT($B24:F24)&gt;$AK24</f>
        <v>0</v>
      </c>
      <c r="G61" s="4" t="b">
        <f>COUNT($B24:G24)&gt;$AK24</f>
        <v>0</v>
      </c>
      <c r="H61" s="4" t="b">
        <f>COUNT($B24:H24)&gt;$AK24</f>
        <v>0</v>
      </c>
      <c r="I61" s="4" t="b">
        <f>COUNT($B24:I24)&gt;$AK24</f>
        <v>0</v>
      </c>
      <c r="J61" s="4" t="b">
        <f>COUNT($B24:J24)&gt;$AK24</f>
        <v>0</v>
      </c>
      <c r="K61" s="4" t="b">
        <f>COUNT($B24:K24)&gt;$AK24</f>
        <v>0</v>
      </c>
      <c r="L61" s="4" t="b">
        <f>COUNT($B24:L24)&gt;$AK24</f>
        <v>0</v>
      </c>
      <c r="M61" s="4" t="b">
        <f>COUNT($B24:M24)&gt;$AK24</f>
        <v>0</v>
      </c>
      <c r="N61" s="4" t="b">
        <f>COUNT($B24:N24)&gt;$AK24</f>
        <v>1</v>
      </c>
      <c r="O61" s="4" t="b">
        <f>COUNT($B24:O24)&gt;$AK24</f>
        <v>1</v>
      </c>
      <c r="P61" s="4" t="b">
        <f>COUNT($B24:P24)&gt;$AK24</f>
        <v>1</v>
      </c>
      <c r="Q61" s="4" t="b">
        <f>COUNT($B24:Q24)&gt;$AK24</f>
        <v>1</v>
      </c>
      <c r="R61" s="4" t="b">
        <f>COUNT($B24:R24)&gt;$AK24</f>
        <v>1</v>
      </c>
      <c r="S61" s="4" t="b">
        <f>COUNT($B24:S24)&gt;$AK24</f>
        <v>1</v>
      </c>
      <c r="T61" s="4" t="b">
        <f>COUNT($B24:T24)&gt;$AK24</f>
        <v>1</v>
      </c>
      <c r="U61" s="4" t="b">
        <f>COUNT($B24:U24)&gt;$AK24</f>
        <v>1</v>
      </c>
      <c r="V61" s="4" t="b">
        <f>COUNT($B24:V24)&gt;$AK24</f>
        <v>1</v>
      </c>
      <c r="W61" s="4" t="b">
        <f>COUNT($B24:W24)&gt;$AK24</f>
        <v>1</v>
      </c>
      <c r="X61" s="4" t="b">
        <f>COUNT($B24:X24)&gt;$AK24</f>
        <v>1</v>
      </c>
      <c r="Y61" s="4" t="b">
        <f>COUNT($B24:Y24)&gt;$AK24</f>
        <v>1</v>
      </c>
      <c r="Z61" s="4" t="b">
        <f>COUNT($B24:Z24)&gt;$AK24</f>
        <v>1</v>
      </c>
      <c r="AA61" s="4" t="b">
        <f>COUNT($B24:AA24)&gt;$AK24</f>
        <v>1</v>
      </c>
      <c r="AB61" s="4" t="b">
        <f>COUNT($B24:AB24)&gt;$AK24</f>
        <v>1</v>
      </c>
      <c r="AC61" s="4" t="b">
        <f>COUNT($B24:AC24)&gt;$AK24</f>
        <v>1</v>
      </c>
      <c r="AD61" s="4" t="b">
        <f>COUNT($B24:AD24)&gt;$AK24</f>
        <v>1</v>
      </c>
      <c r="AE61" s="4" t="b">
        <f>COUNT($B24:AE24)&gt;$AK24</f>
        <v>1</v>
      </c>
      <c r="AF61" s="4" t="b">
        <f>COUNT($B24:AF24)&gt;$AK24</f>
        <v>1</v>
      </c>
      <c r="AG61" s="4" t="b">
        <f>COUNT($B24:AG24)&gt;$AK24</f>
        <v>1</v>
      </c>
      <c r="AH61" s="4" t="b">
        <f>COUNT($B24:AH24)&gt;$AK24</f>
        <v>1</v>
      </c>
      <c r="AI61" s="4" t="b">
        <f>COUNT($B24:AI24)&gt;$AK24</f>
        <v>1</v>
      </c>
    </row>
    <row r="62" spans="1:37" x14ac:dyDescent="0.3">
      <c r="A62" s="1">
        <v>13</v>
      </c>
      <c r="B62" s="4" t="b">
        <f>COUNT($B25:B25)&gt;$AK25</f>
        <v>0</v>
      </c>
      <c r="C62" s="4" t="b">
        <f>COUNT($B25:C25)&gt;$AK25</f>
        <v>0</v>
      </c>
      <c r="D62" s="4" t="b">
        <f>COUNT($B25:D25)&gt;$AK25</f>
        <v>0</v>
      </c>
      <c r="E62" s="4" t="b">
        <f>COUNT($B25:E25)&gt;$AK25</f>
        <v>0</v>
      </c>
      <c r="F62" s="4" t="b">
        <f>COUNT($B25:F25)&gt;$AK25</f>
        <v>0</v>
      </c>
      <c r="G62" s="4" t="b">
        <f>COUNT($B25:G25)&gt;$AK25</f>
        <v>0</v>
      </c>
      <c r="H62" s="4" t="b">
        <f>COUNT($B25:H25)&gt;$AK25</f>
        <v>0</v>
      </c>
      <c r="I62" s="4" t="b">
        <f>COUNT($B25:I25)&gt;$AK25</f>
        <v>0</v>
      </c>
      <c r="J62" s="4" t="b">
        <f>COUNT($B25:J25)&gt;$AK25</f>
        <v>0</v>
      </c>
      <c r="K62" s="4" t="b">
        <f>COUNT($B25:K25)&gt;$AK25</f>
        <v>0</v>
      </c>
      <c r="L62" s="4" t="b">
        <f>COUNT($B25:L25)&gt;$AK25</f>
        <v>0</v>
      </c>
      <c r="M62" s="4" t="b">
        <f>COUNT($B25:M25)&gt;$AK25</f>
        <v>0</v>
      </c>
      <c r="N62" s="4" t="b">
        <f>COUNT($B25:N25)&gt;$AK25</f>
        <v>0</v>
      </c>
      <c r="O62" s="4" t="b">
        <f>COUNT($B25:O25)&gt;$AK25</f>
        <v>1</v>
      </c>
      <c r="P62" s="4" t="b">
        <f>COUNT($B25:P25)&gt;$AK25</f>
        <v>1</v>
      </c>
      <c r="Q62" s="4" t="b">
        <f>COUNT($B25:Q25)&gt;$AK25</f>
        <v>1</v>
      </c>
      <c r="R62" s="4" t="b">
        <f>COUNT($B25:R25)&gt;$AK25</f>
        <v>1</v>
      </c>
      <c r="S62" s="4" t="b">
        <f>COUNT($B25:S25)&gt;$AK25</f>
        <v>1</v>
      </c>
      <c r="T62" s="4" t="b">
        <f>COUNT($B25:T25)&gt;$AK25</f>
        <v>1</v>
      </c>
      <c r="U62" s="4" t="b">
        <f>COUNT($B25:U25)&gt;$AK25</f>
        <v>1</v>
      </c>
      <c r="V62" s="4" t="b">
        <f>COUNT($B25:V25)&gt;$AK25</f>
        <v>1</v>
      </c>
      <c r="W62" s="4" t="b">
        <f>COUNT($B25:W25)&gt;$AK25</f>
        <v>1</v>
      </c>
      <c r="X62" s="4" t="b">
        <f>COUNT($B25:X25)&gt;$AK25</f>
        <v>1</v>
      </c>
      <c r="Y62" s="4" t="b">
        <f>COUNT($B25:Y25)&gt;$AK25</f>
        <v>1</v>
      </c>
      <c r="Z62" s="4" t="b">
        <f>COUNT($B25:Z25)&gt;$AK25</f>
        <v>1</v>
      </c>
      <c r="AA62" s="4" t="b">
        <f>COUNT($B25:AA25)&gt;$AK25</f>
        <v>1</v>
      </c>
      <c r="AB62" s="4" t="b">
        <f>COUNT($B25:AB25)&gt;$AK25</f>
        <v>1</v>
      </c>
      <c r="AC62" s="4" t="b">
        <f>COUNT($B25:AC25)&gt;$AK25</f>
        <v>1</v>
      </c>
      <c r="AD62" s="4" t="b">
        <f>COUNT($B25:AD25)&gt;$AK25</f>
        <v>1</v>
      </c>
      <c r="AE62" s="4" t="b">
        <f>COUNT($B25:AE25)&gt;$AK25</f>
        <v>1</v>
      </c>
      <c r="AF62" s="4" t="b">
        <f>COUNT($B25:AF25)&gt;$AK25</f>
        <v>1</v>
      </c>
      <c r="AG62" s="4" t="b">
        <f>COUNT($B25:AG25)&gt;$AK25</f>
        <v>1</v>
      </c>
      <c r="AH62" s="4" t="b">
        <f>COUNT($B25:AH25)&gt;$AK25</f>
        <v>1</v>
      </c>
      <c r="AI62" s="4" t="b">
        <f>COUNT($B25:AI25)&gt;$AK25</f>
        <v>1</v>
      </c>
    </row>
    <row r="63" spans="1:37" x14ac:dyDescent="0.3">
      <c r="A63" s="1">
        <v>14</v>
      </c>
      <c r="B63" s="4" t="b">
        <f>COUNT($B26:B26)&gt;$AK26</f>
        <v>0</v>
      </c>
      <c r="C63" s="4" t="b">
        <f>COUNT($B26:C26)&gt;$AK26</f>
        <v>0</v>
      </c>
      <c r="D63" s="4" t="b">
        <f>COUNT($B26:D26)&gt;$AK26</f>
        <v>0</v>
      </c>
      <c r="E63" s="4" t="b">
        <f>COUNT($B26:E26)&gt;$AK26</f>
        <v>0</v>
      </c>
      <c r="F63" s="4" t="b">
        <f>COUNT($B26:F26)&gt;$AK26</f>
        <v>0</v>
      </c>
      <c r="G63" s="4" t="b">
        <f>COUNT($B26:G26)&gt;$AK26</f>
        <v>0</v>
      </c>
      <c r="H63" s="4" t="b">
        <f>COUNT($B26:H26)&gt;$AK26</f>
        <v>0</v>
      </c>
      <c r="I63" s="4" t="b">
        <f>COUNT($B26:I26)&gt;$AK26</f>
        <v>0</v>
      </c>
      <c r="J63" s="4" t="b">
        <f>COUNT($B26:J26)&gt;$AK26</f>
        <v>0</v>
      </c>
      <c r="K63" s="4" t="b">
        <f>COUNT($B26:K26)&gt;$AK26</f>
        <v>0</v>
      </c>
      <c r="L63" s="4" t="b">
        <f>COUNT($B26:L26)&gt;$AK26</f>
        <v>0</v>
      </c>
      <c r="M63" s="4" t="b">
        <f>COUNT($B26:M26)&gt;$AK26</f>
        <v>0</v>
      </c>
      <c r="N63" s="4" t="b">
        <f>COUNT($B26:N26)&gt;$AK26</f>
        <v>0</v>
      </c>
      <c r="O63" s="4" t="b">
        <f>COUNT($B26:O26)&gt;$AK26</f>
        <v>0</v>
      </c>
      <c r="P63" s="4" t="b">
        <f>COUNT($B26:P26)&gt;$AK26</f>
        <v>1</v>
      </c>
      <c r="Q63" s="4" t="b">
        <f>COUNT($B26:Q26)&gt;$AK26</f>
        <v>1</v>
      </c>
      <c r="R63" s="4" t="b">
        <f>COUNT($B26:R26)&gt;$AK26</f>
        <v>1</v>
      </c>
      <c r="S63" s="4" t="b">
        <f>COUNT($B26:S26)&gt;$AK26</f>
        <v>1</v>
      </c>
      <c r="T63" s="4" t="b">
        <f>COUNT($B26:T26)&gt;$AK26</f>
        <v>1</v>
      </c>
      <c r="U63" s="4" t="b">
        <f>COUNT($B26:U26)&gt;$AK26</f>
        <v>1</v>
      </c>
      <c r="V63" s="4" t="b">
        <f>COUNT($B26:V26)&gt;$AK26</f>
        <v>1</v>
      </c>
      <c r="W63" s="4" t="b">
        <f>COUNT($B26:W26)&gt;$AK26</f>
        <v>1</v>
      </c>
      <c r="X63" s="4" t="b">
        <f>COUNT($B26:X26)&gt;$AK26</f>
        <v>1</v>
      </c>
      <c r="Y63" s="4" t="b">
        <f>COUNT($B26:Y26)&gt;$AK26</f>
        <v>1</v>
      </c>
      <c r="Z63" s="4" t="b">
        <f>COUNT($B26:Z26)&gt;$AK26</f>
        <v>1</v>
      </c>
      <c r="AA63" s="4" t="b">
        <f>COUNT($B26:AA26)&gt;$AK26</f>
        <v>1</v>
      </c>
      <c r="AB63" s="4" t="b">
        <f>COUNT($B26:AB26)&gt;$AK26</f>
        <v>1</v>
      </c>
      <c r="AC63" s="4" t="b">
        <f>COUNT($B26:AC26)&gt;$AK26</f>
        <v>1</v>
      </c>
      <c r="AD63" s="4" t="b">
        <f>COUNT($B26:AD26)&gt;$AK26</f>
        <v>1</v>
      </c>
      <c r="AE63" s="4" t="b">
        <f>COUNT($B26:AE26)&gt;$AK26</f>
        <v>1</v>
      </c>
      <c r="AF63" s="4" t="b">
        <f>COUNT($B26:AF26)&gt;$AK26</f>
        <v>1</v>
      </c>
      <c r="AG63" s="4" t="b">
        <f>COUNT($B26:AG26)&gt;$AK26</f>
        <v>1</v>
      </c>
      <c r="AH63" s="4" t="b">
        <f>COUNT($B26:AH26)&gt;$AK26</f>
        <v>1</v>
      </c>
      <c r="AI63" s="4" t="b">
        <f>COUNT($B26:AI26)&gt;$AK26</f>
        <v>1</v>
      </c>
    </row>
    <row r="64" spans="1:37" x14ac:dyDescent="0.3">
      <c r="A64" s="1">
        <v>15</v>
      </c>
      <c r="B64" s="4" t="b">
        <f>COUNT($B27:B27)&gt;$AK27</f>
        <v>0</v>
      </c>
      <c r="C64" s="4" t="b">
        <f>COUNT($B27:C27)&gt;$AK27</f>
        <v>0</v>
      </c>
      <c r="D64" s="4" t="b">
        <f>COUNT($B27:D27)&gt;$AK27</f>
        <v>0</v>
      </c>
      <c r="E64" s="4" t="b">
        <f>COUNT($B27:E27)&gt;$AK27</f>
        <v>0</v>
      </c>
      <c r="F64" s="4" t="b">
        <f>COUNT($B27:F27)&gt;$AK27</f>
        <v>0</v>
      </c>
      <c r="G64" s="4" t="b">
        <f>COUNT($B27:G27)&gt;$AK27</f>
        <v>0</v>
      </c>
      <c r="H64" s="4" t="b">
        <f>COUNT($B27:H27)&gt;$AK27</f>
        <v>0</v>
      </c>
      <c r="I64" s="4" t="b">
        <f>COUNT($B27:I27)&gt;$AK27</f>
        <v>0</v>
      </c>
      <c r="J64" s="4" t="b">
        <f>COUNT($B27:J27)&gt;$AK27</f>
        <v>0</v>
      </c>
      <c r="K64" s="4" t="b">
        <f>COUNT($B27:K27)&gt;$AK27</f>
        <v>0</v>
      </c>
      <c r="L64" s="4" t="b">
        <f>COUNT($B27:L27)&gt;$AK27</f>
        <v>0</v>
      </c>
      <c r="M64" s="4" t="b">
        <f>COUNT($B27:M27)&gt;$AK27</f>
        <v>0</v>
      </c>
      <c r="N64" s="4" t="b">
        <f>COUNT($B27:N27)&gt;$AK27</f>
        <v>0</v>
      </c>
      <c r="O64" s="4" t="b">
        <f>COUNT($B27:O27)&gt;$AK27</f>
        <v>0</v>
      </c>
      <c r="P64" s="4" t="b">
        <f>COUNT($B27:P27)&gt;$AK27</f>
        <v>0</v>
      </c>
      <c r="Q64" s="4" t="b">
        <f>COUNT($B27:Q27)&gt;$AK27</f>
        <v>1</v>
      </c>
      <c r="R64" s="4" t="b">
        <f>COUNT($B27:R27)&gt;$AK27</f>
        <v>1</v>
      </c>
      <c r="S64" s="4" t="b">
        <f>COUNT($B27:S27)&gt;$AK27</f>
        <v>1</v>
      </c>
      <c r="T64" s="4" t="b">
        <f>COUNT($B27:T27)&gt;$AK27</f>
        <v>1</v>
      </c>
      <c r="U64" s="4" t="b">
        <f>COUNT($B27:U27)&gt;$AK27</f>
        <v>1</v>
      </c>
      <c r="V64" s="4" t="b">
        <f>COUNT($B27:V27)&gt;$AK27</f>
        <v>1</v>
      </c>
      <c r="W64" s="4" t="b">
        <f>COUNT($B27:W27)&gt;$AK27</f>
        <v>1</v>
      </c>
      <c r="X64" s="4" t="b">
        <f>COUNT($B27:X27)&gt;$AK27</f>
        <v>1</v>
      </c>
      <c r="Y64" s="4" t="b">
        <f>COUNT($B27:Y27)&gt;$AK27</f>
        <v>1</v>
      </c>
      <c r="Z64" s="4" t="b">
        <f>COUNT($B27:Z27)&gt;$AK27</f>
        <v>1</v>
      </c>
      <c r="AA64" s="4" t="b">
        <f>COUNT($B27:AA27)&gt;$AK27</f>
        <v>1</v>
      </c>
      <c r="AB64" s="4" t="b">
        <f>COUNT($B27:AB27)&gt;$AK27</f>
        <v>1</v>
      </c>
      <c r="AC64" s="4" t="b">
        <f>COUNT($B27:AC27)&gt;$AK27</f>
        <v>1</v>
      </c>
      <c r="AD64" s="4" t="b">
        <f>COUNT($B27:AD27)&gt;$AK27</f>
        <v>1</v>
      </c>
      <c r="AE64" s="4" t="b">
        <f>COUNT($B27:AE27)&gt;$AK27</f>
        <v>1</v>
      </c>
      <c r="AF64" s="4" t="b">
        <f>COUNT($B27:AF27)&gt;$AK27</f>
        <v>1</v>
      </c>
      <c r="AG64" s="4" t="b">
        <f>COUNT($B27:AG27)&gt;$AK27</f>
        <v>1</v>
      </c>
      <c r="AH64" s="4" t="b">
        <f>COUNT($B27:AH27)&gt;$AK27</f>
        <v>1</v>
      </c>
      <c r="AI64" s="4" t="b">
        <f>COUNT($B27:AI27)&gt;$AK27</f>
        <v>1</v>
      </c>
    </row>
    <row r="65" spans="1:35" x14ac:dyDescent="0.3">
      <c r="A65" s="1">
        <v>16</v>
      </c>
      <c r="B65" s="4" t="b">
        <f>COUNT($B28:B28)&gt;$AK28</f>
        <v>0</v>
      </c>
      <c r="C65" s="4" t="b">
        <f>COUNT($B28:C28)&gt;$AK28</f>
        <v>0</v>
      </c>
      <c r="D65" s="4" t="b">
        <f>COUNT($B28:D28)&gt;$AK28</f>
        <v>0</v>
      </c>
      <c r="E65" s="4" t="b">
        <f>COUNT($B28:E28)&gt;$AK28</f>
        <v>0</v>
      </c>
      <c r="F65" s="4" t="b">
        <f>COUNT($B28:F28)&gt;$AK28</f>
        <v>0</v>
      </c>
      <c r="G65" s="4" t="b">
        <f>COUNT($B28:G28)&gt;$AK28</f>
        <v>0</v>
      </c>
      <c r="H65" s="4" t="b">
        <f>COUNT($B28:H28)&gt;$AK28</f>
        <v>0</v>
      </c>
      <c r="I65" s="4" t="b">
        <f>COUNT($B28:I28)&gt;$AK28</f>
        <v>0</v>
      </c>
      <c r="J65" s="4" t="b">
        <f>COUNT($B28:J28)&gt;$AK28</f>
        <v>0</v>
      </c>
      <c r="K65" s="4" t="b">
        <f>COUNT($B28:K28)&gt;$AK28</f>
        <v>0</v>
      </c>
      <c r="L65" s="4" t="b">
        <f>COUNT($B28:L28)&gt;$AK28</f>
        <v>0</v>
      </c>
      <c r="M65" s="4" t="b">
        <f>COUNT($B28:M28)&gt;$AK28</f>
        <v>0</v>
      </c>
      <c r="N65" s="4" t="b">
        <f>COUNT($B28:N28)&gt;$AK28</f>
        <v>0</v>
      </c>
      <c r="O65" s="4" t="b">
        <f>COUNT($B28:O28)&gt;$AK28</f>
        <v>0</v>
      </c>
      <c r="P65" s="4" t="b">
        <f>COUNT($B28:P28)&gt;$AK28</f>
        <v>0</v>
      </c>
      <c r="Q65" s="4" t="b">
        <f>COUNT($B28:Q28)&gt;$AK28</f>
        <v>0</v>
      </c>
      <c r="R65" s="4" t="b">
        <f>COUNT($B28:R28)&gt;$AK28</f>
        <v>1</v>
      </c>
      <c r="S65" s="4" t="b">
        <f>COUNT($B28:S28)&gt;$AK28</f>
        <v>1</v>
      </c>
      <c r="T65" s="4" t="b">
        <f>COUNT($B28:T28)&gt;$AK28</f>
        <v>1</v>
      </c>
      <c r="U65" s="4" t="b">
        <f>COUNT($B28:U28)&gt;$AK28</f>
        <v>1</v>
      </c>
      <c r="V65" s="4" t="b">
        <f>COUNT($B28:V28)&gt;$AK28</f>
        <v>1</v>
      </c>
      <c r="W65" s="4" t="b">
        <f>COUNT($B28:W28)&gt;$AK28</f>
        <v>1</v>
      </c>
      <c r="X65" s="4" t="b">
        <f>COUNT($B28:X28)&gt;$AK28</f>
        <v>1</v>
      </c>
      <c r="Y65" s="4" t="b">
        <f>COUNT($B28:Y28)&gt;$AK28</f>
        <v>1</v>
      </c>
      <c r="Z65" s="4" t="b">
        <f>COUNT($B28:Z28)&gt;$AK28</f>
        <v>1</v>
      </c>
      <c r="AA65" s="4" t="b">
        <f>COUNT($B28:AA28)&gt;$AK28</f>
        <v>1</v>
      </c>
      <c r="AB65" s="4" t="b">
        <f>COUNT($B28:AB28)&gt;$AK28</f>
        <v>1</v>
      </c>
      <c r="AC65" s="4" t="b">
        <f>COUNT($B28:AC28)&gt;$AK28</f>
        <v>1</v>
      </c>
      <c r="AD65" s="4" t="b">
        <f>COUNT($B28:AD28)&gt;$AK28</f>
        <v>1</v>
      </c>
      <c r="AE65" s="4" t="b">
        <f>COUNT($B28:AE28)&gt;$AK28</f>
        <v>1</v>
      </c>
      <c r="AF65" s="4" t="b">
        <f>COUNT($B28:AF28)&gt;$AK28</f>
        <v>1</v>
      </c>
      <c r="AG65" s="4" t="b">
        <f>COUNT($B28:AG28)&gt;$AK28</f>
        <v>1</v>
      </c>
      <c r="AH65" s="4" t="b">
        <f>COUNT($B28:AH28)&gt;$AK28</f>
        <v>1</v>
      </c>
      <c r="AI65" s="4" t="b">
        <f>COUNT($B28:AI28)&gt;$AK28</f>
        <v>1</v>
      </c>
    </row>
    <row r="66" spans="1:35" x14ac:dyDescent="0.3">
      <c r="A66" s="1">
        <v>17</v>
      </c>
      <c r="B66" s="4" t="b">
        <f>COUNT($B29:B29)&gt;$AK29</f>
        <v>0</v>
      </c>
      <c r="C66" s="4" t="b">
        <f>COUNT($B29:C29)&gt;$AK29</f>
        <v>0</v>
      </c>
      <c r="D66" s="4" t="b">
        <f>COUNT($B29:D29)&gt;$AK29</f>
        <v>0</v>
      </c>
      <c r="E66" s="4" t="b">
        <f>COUNT($B29:E29)&gt;$AK29</f>
        <v>0</v>
      </c>
      <c r="F66" s="4" t="b">
        <f>COUNT($B29:F29)&gt;$AK29</f>
        <v>0</v>
      </c>
      <c r="G66" s="4" t="b">
        <f>COUNT($B29:G29)&gt;$AK29</f>
        <v>0</v>
      </c>
      <c r="H66" s="4" t="b">
        <f>COUNT($B29:H29)&gt;$AK29</f>
        <v>0</v>
      </c>
      <c r="I66" s="4" t="b">
        <f>COUNT($B29:I29)&gt;$AK29</f>
        <v>0</v>
      </c>
      <c r="J66" s="4" t="b">
        <f>COUNT($B29:J29)&gt;$AK29</f>
        <v>0</v>
      </c>
      <c r="K66" s="4" t="b">
        <f>COUNT($B29:K29)&gt;$AK29</f>
        <v>0</v>
      </c>
      <c r="L66" s="4" t="b">
        <f>COUNT($B29:L29)&gt;$AK29</f>
        <v>0</v>
      </c>
      <c r="M66" s="4" t="b">
        <f>COUNT($B29:M29)&gt;$AK29</f>
        <v>0</v>
      </c>
      <c r="N66" s="4" t="b">
        <f>COUNT($B29:N29)&gt;$AK29</f>
        <v>0</v>
      </c>
      <c r="O66" s="4" t="b">
        <f>COUNT($B29:O29)&gt;$AK29</f>
        <v>0</v>
      </c>
      <c r="P66" s="4" t="b">
        <f>COUNT($B29:P29)&gt;$AK29</f>
        <v>0</v>
      </c>
      <c r="Q66" s="4" t="b">
        <f>COUNT($B29:Q29)&gt;$AK29</f>
        <v>0</v>
      </c>
      <c r="R66" s="4" t="b">
        <f>COUNT($B29:R29)&gt;$AK29</f>
        <v>0</v>
      </c>
      <c r="S66" s="4" t="b">
        <f>COUNT($B29:S29)&gt;$AK29</f>
        <v>1</v>
      </c>
      <c r="T66" s="4" t="b">
        <f>COUNT($B29:T29)&gt;$AK29</f>
        <v>1</v>
      </c>
      <c r="U66" s="4" t="b">
        <f>COUNT($B29:U29)&gt;$AK29</f>
        <v>1</v>
      </c>
      <c r="V66" s="4" t="b">
        <f>COUNT($B29:V29)&gt;$AK29</f>
        <v>1</v>
      </c>
      <c r="W66" s="4" t="b">
        <f>COUNT($B29:W29)&gt;$AK29</f>
        <v>1</v>
      </c>
      <c r="X66" s="4" t="b">
        <f>COUNT($B29:X29)&gt;$AK29</f>
        <v>1</v>
      </c>
      <c r="Y66" s="4" t="b">
        <f>COUNT($B29:Y29)&gt;$AK29</f>
        <v>1</v>
      </c>
      <c r="Z66" s="4" t="b">
        <f>COUNT($B29:Z29)&gt;$AK29</f>
        <v>1</v>
      </c>
      <c r="AA66" s="4" t="b">
        <f>COUNT($B29:AA29)&gt;$AK29</f>
        <v>1</v>
      </c>
      <c r="AB66" s="4" t="b">
        <f>COUNT($B29:AB29)&gt;$AK29</f>
        <v>1</v>
      </c>
      <c r="AC66" s="4" t="b">
        <f>COUNT($B29:AC29)&gt;$AK29</f>
        <v>1</v>
      </c>
      <c r="AD66" s="4" t="b">
        <f>COUNT($B29:AD29)&gt;$AK29</f>
        <v>1</v>
      </c>
      <c r="AE66" s="4" t="b">
        <f>COUNT($B29:AE29)&gt;$AK29</f>
        <v>1</v>
      </c>
      <c r="AF66" s="4" t="b">
        <f>COUNT($B29:AF29)&gt;$AK29</f>
        <v>1</v>
      </c>
      <c r="AG66" s="4" t="b">
        <f>COUNT($B29:AG29)&gt;$AK29</f>
        <v>1</v>
      </c>
      <c r="AH66" s="4" t="b">
        <f>COUNT($B29:AH29)&gt;$AK29</f>
        <v>1</v>
      </c>
      <c r="AI66" s="4" t="b">
        <f>COUNT($B29:AI29)&gt;$AK29</f>
        <v>1</v>
      </c>
    </row>
    <row r="67" spans="1:35" x14ac:dyDescent="0.3">
      <c r="A67" s="1">
        <v>18</v>
      </c>
      <c r="B67" s="4" t="b">
        <f>COUNT($B30:B30)&gt;$AK30</f>
        <v>0</v>
      </c>
      <c r="C67" s="4" t="b">
        <f>COUNT($B30:C30)&gt;$AK30</f>
        <v>0</v>
      </c>
      <c r="D67" s="4" t="b">
        <f>COUNT($B30:D30)&gt;$AK30</f>
        <v>0</v>
      </c>
      <c r="E67" s="4" t="b">
        <f>COUNT($B30:E30)&gt;$AK30</f>
        <v>0</v>
      </c>
      <c r="F67" s="4" t="b">
        <f>COUNT($B30:F30)&gt;$AK30</f>
        <v>0</v>
      </c>
      <c r="G67" s="4" t="b">
        <f>COUNT($B30:G30)&gt;$AK30</f>
        <v>0</v>
      </c>
      <c r="H67" s="4" t="b">
        <f>COUNT($B30:H30)&gt;$AK30</f>
        <v>0</v>
      </c>
      <c r="I67" s="4" t="b">
        <f>COUNT($B30:I30)&gt;$AK30</f>
        <v>0</v>
      </c>
      <c r="J67" s="4" t="b">
        <f>COUNT($B30:J30)&gt;$AK30</f>
        <v>0</v>
      </c>
      <c r="K67" s="4" t="b">
        <f>COUNT($B30:K30)&gt;$AK30</f>
        <v>0</v>
      </c>
      <c r="L67" s="4" t="b">
        <f>COUNT($B30:L30)&gt;$AK30</f>
        <v>0</v>
      </c>
      <c r="M67" s="4" t="b">
        <f>COUNT($B30:M30)&gt;$AK30</f>
        <v>0</v>
      </c>
      <c r="N67" s="4" t="b">
        <f>COUNT($B30:N30)&gt;$AK30</f>
        <v>0</v>
      </c>
      <c r="O67" s="4" t="b">
        <f>COUNT($B30:O30)&gt;$AK30</f>
        <v>0</v>
      </c>
      <c r="P67" s="4" t="b">
        <f>COUNT($B30:P30)&gt;$AK30</f>
        <v>0</v>
      </c>
      <c r="Q67" s="4" t="b">
        <f>COUNT($B30:Q30)&gt;$AK30</f>
        <v>0</v>
      </c>
      <c r="R67" s="4" t="b">
        <f>COUNT($B30:R30)&gt;$AK30</f>
        <v>0</v>
      </c>
      <c r="S67" s="4" t="b">
        <f>COUNT($B30:S30)&gt;$AK30</f>
        <v>0</v>
      </c>
      <c r="T67" s="4" t="b">
        <f>COUNT($B30:T30)&gt;$AK30</f>
        <v>1</v>
      </c>
      <c r="U67" s="4" t="b">
        <f>COUNT($B30:U30)&gt;$AK30</f>
        <v>1</v>
      </c>
      <c r="V67" s="4" t="b">
        <f>COUNT($B30:V30)&gt;$AK30</f>
        <v>1</v>
      </c>
      <c r="W67" s="4" t="b">
        <f>COUNT($B30:W30)&gt;$AK30</f>
        <v>1</v>
      </c>
      <c r="X67" s="4" t="b">
        <f>COUNT($B30:X30)&gt;$AK30</f>
        <v>1</v>
      </c>
      <c r="Y67" s="4" t="b">
        <f>COUNT($B30:Y30)&gt;$AK30</f>
        <v>1</v>
      </c>
      <c r="Z67" s="4" t="b">
        <f>COUNT($B30:Z30)&gt;$AK30</f>
        <v>1</v>
      </c>
      <c r="AA67" s="4" t="b">
        <f>COUNT($B30:AA30)&gt;$AK30</f>
        <v>1</v>
      </c>
      <c r="AB67" s="4" t="b">
        <f>COUNT($B30:AB30)&gt;$AK30</f>
        <v>1</v>
      </c>
      <c r="AC67" s="4" t="b">
        <f>COUNT($B30:AC30)&gt;$AK30</f>
        <v>1</v>
      </c>
      <c r="AD67" s="4" t="b">
        <f>COUNT($B30:AD30)&gt;$AK30</f>
        <v>1</v>
      </c>
      <c r="AE67" s="4" t="b">
        <f>COUNT($B30:AE30)&gt;$AK30</f>
        <v>1</v>
      </c>
      <c r="AF67" s="4" t="b">
        <f>COUNT($B30:AF30)&gt;$AK30</f>
        <v>1</v>
      </c>
      <c r="AG67" s="4" t="b">
        <f>COUNT($B30:AG30)&gt;$AK30</f>
        <v>1</v>
      </c>
      <c r="AH67" s="4" t="b">
        <f>COUNT($B30:AH30)&gt;$AK30</f>
        <v>1</v>
      </c>
      <c r="AI67" s="4" t="b">
        <f>COUNT($B30:AI30)&gt;$AK30</f>
        <v>1</v>
      </c>
    </row>
    <row r="68" spans="1:35" x14ac:dyDescent="0.3">
      <c r="A68" s="1">
        <v>19</v>
      </c>
      <c r="B68" s="4" t="b">
        <f>COUNT($B31:B31)&gt;$AK31</f>
        <v>0</v>
      </c>
      <c r="C68" s="4" t="b">
        <f>COUNT($B31:C31)&gt;$AK31</f>
        <v>0</v>
      </c>
      <c r="D68" s="4" t="b">
        <f>COUNT($B31:D31)&gt;$AK31</f>
        <v>0</v>
      </c>
      <c r="E68" s="4" t="b">
        <f>COUNT($B31:E31)&gt;$AK31</f>
        <v>0</v>
      </c>
      <c r="F68" s="4" t="b">
        <f>COUNT($B31:F31)&gt;$AK31</f>
        <v>0</v>
      </c>
      <c r="G68" s="4" t="b">
        <f>COUNT($B31:G31)&gt;$AK31</f>
        <v>0</v>
      </c>
      <c r="H68" s="4" t="b">
        <f>COUNT($B31:H31)&gt;$AK31</f>
        <v>0</v>
      </c>
      <c r="I68" s="4" t="b">
        <f>COUNT($B31:I31)&gt;$AK31</f>
        <v>0</v>
      </c>
      <c r="J68" s="4" t="b">
        <f>COUNT($B31:J31)&gt;$AK31</f>
        <v>0</v>
      </c>
      <c r="K68" s="4" t="b">
        <f>COUNT($B31:K31)&gt;$AK31</f>
        <v>0</v>
      </c>
      <c r="L68" s="4" t="b">
        <f>COUNT($B31:L31)&gt;$AK31</f>
        <v>0</v>
      </c>
      <c r="M68" s="4" t="b">
        <f>COUNT($B31:M31)&gt;$AK31</f>
        <v>0</v>
      </c>
      <c r="N68" s="4" t="b">
        <f>COUNT($B31:N31)&gt;$AK31</f>
        <v>0</v>
      </c>
      <c r="O68" s="4" t="b">
        <f>COUNT($B31:O31)&gt;$AK31</f>
        <v>0</v>
      </c>
      <c r="P68" s="4" t="b">
        <f>COUNT($B31:P31)&gt;$AK31</f>
        <v>0</v>
      </c>
      <c r="Q68" s="4" t="b">
        <f>COUNT($B31:Q31)&gt;$AK31</f>
        <v>0</v>
      </c>
      <c r="R68" s="4" t="b">
        <f>COUNT($B31:R31)&gt;$AK31</f>
        <v>0</v>
      </c>
      <c r="S68" s="4" t="b">
        <f>COUNT($B31:S31)&gt;$AK31</f>
        <v>0</v>
      </c>
      <c r="T68" s="4" t="b">
        <f>COUNT($B31:T31)&gt;$AK31</f>
        <v>0</v>
      </c>
      <c r="U68" s="4" t="b">
        <f>COUNT($B31:U31)&gt;$AK31</f>
        <v>1</v>
      </c>
      <c r="V68" s="4" t="b">
        <f>COUNT($B31:V31)&gt;$AK31</f>
        <v>1</v>
      </c>
      <c r="W68" s="4" t="b">
        <f>COUNT($B31:W31)&gt;$AK31</f>
        <v>1</v>
      </c>
      <c r="X68" s="4" t="b">
        <f>COUNT($B31:X31)&gt;$AK31</f>
        <v>1</v>
      </c>
      <c r="Y68" s="4" t="b">
        <f>COUNT($B31:Y31)&gt;$AK31</f>
        <v>1</v>
      </c>
      <c r="Z68" s="4" t="b">
        <f>COUNT($B31:Z31)&gt;$AK31</f>
        <v>1</v>
      </c>
      <c r="AA68" s="4" t="b">
        <f>COUNT($B31:AA31)&gt;$AK31</f>
        <v>1</v>
      </c>
      <c r="AB68" s="4" t="b">
        <f>COUNT($B31:AB31)&gt;$AK31</f>
        <v>1</v>
      </c>
      <c r="AC68" s="4" t="b">
        <f>COUNT($B31:AC31)&gt;$AK31</f>
        <v>1</v>
      </c>
      <c r="AD68" s="4" t="b">
        <f>COUNT($B31:AD31)&gt;$AK31</f>
        <v>1</v>
      </c>
      <c r="AE68" s="4" t="b">
        <f>COUNT($B31:AE31)&gt;$AK31</f>
        <v>1</v>
      </c>
      <c r="AF68" s="4" t="b">
        <f>COUNT($B31:AF31)&gt;$AK31</f>
        <v>1</v>
      </c>
      <c r="AG68" s="4" t="b">
        <f>COUNT($B31:AG31)&gt;$AK31</f>
        <v>1</v>
      </c>
      <c r="AH68" s="4" t="b">
        <f>COUNT($B31:AH31)&gt;$AK31</f>
        <v>1</v>
      </c>
      <c r="AI68" s="4" t="b">
        <f>COUNT($B31:AI31)&gt;$AK31</f>
        <v>1</v>
      </c>
    </row>
    <row r="69" spans="1:35" x14ac:dyDescent="0.3">
      <c r="A69" s="1">
        <v>20</v>
      </c>
      <c r="B69" s="4" t="b">
        <f>COUNT($B32:B32)&gt;$AK32</f>
        <v>0</v>
      </c>
      <c r="C69" s="4" t="b">
        <f>COUNT($B32:C32)&gt;$AK32</f>
        <v>0</v>
      </c>
      <c r="D69" s="4" t="b">
        <f>COUNT($B32:D32)&gt;$AK32</f>
        <v>0</v>
      </c>
      <c r="E69" s="4" t="b">
        <f>COUNT($B32:E32)&gt;$AK32</f>
        <v>0</v>
      </c>
      <c r="F69" s="4" t="b">
        <f>COUNT($B32:F32)&gt;$AK32</f>
        <v>0</v>
      </c>
      <c r="G69" s="4" t="b">
        <f>COUNT($B32:G32)&gt;$AK32</f>
        <v>0</v>
      </c>
      <c r="H69" s="4" t="b">
        <f>COUNT($B32:H32)&gt;$AK32</f>
        <v>0</v>
      </c>
      <c r="I69" s="4" t="b">
        <f>COUNT($B32:I32)&gt;$AK32</f>
        <v>0</v>
      </c>
      <c r="J69" s="4" t="b">
        <f>COUNT($B32:J32)&gt;$AK32</f>
        <v>0</v>
      </c>
      <c r="K69" s="4" t="b">
        <f>COUNT($B32:K32)&gt;$AK32</f>
        <v>0</v>
      </c>
      <c r="L69" s="4" t="b">
        <f>COUNT($B32:L32)&gt;$AK32</f>
        <v>0</v>
      </c>
      <c r="M69" s="4" t="b">
        <f>COUNT($B32:M32)&gt;$AK32</f>
        <v>0</v>
      </c>
      <c r="N69" s="4" t="b">
        <f>COUNT($B32:N32)&gt;$AK32</f>
        <v>0</v>
      </c>
      <c r="O69" s="4" t="b">
        <f>COUNT($B32:O32)&gt;$AK32</f>
        <v>0</v>
      </c>
      <c r="P69" s="4" t="b">
        <f>COUNT($B32:P32)&gt;$AK32</f>
        <v>0</v>
      </c>
      <c r="Q69" s="4" t="b">
        <f>COUNT($B32:Q32)&gt;$AK32</f>
        <v>0</v>
      </c>
      <c r="R69" s="4" t="b">
        <f>COUNT($B32:R32)&gt;$AK32</f>
        <v>0</v>
      </c>
      <c r="S69" s="4" t="b">
        <f>COUNT($B32:S32)&gt;$AK32</f>
        <v>0</v>
      </c>
      <c r="T69" s="4" t="b">
        <f>COUNT($B32:T32)&gt;$AK32</f>
        <v>0</v>
      </c>
      <c r="U69" s="4" t="b">
        <f>COUNT($B32:U32)&gt;$AK32</f>
        <v>0</v>
      </c>
      <c r="V69" s="4" t="b">
        <f>COUNT($B32:V32)&gt;$AK32</f>
        <v>1</v>
      </c>
      <c r="W69" s="4" t="b">
        <f>COUNT($B32:W32)&gt;$AK32</f>
        <v>1</v>
      </c>
      <c r="X69" s="4" t="b">
        <f>COUNT($B32:X32)&gt;$AK32</f>
        <v>1</v>
      </c>
      <c r="Y69" s="4" t="b">
        <f>COUNT($B32:Y32)&gt;$AK32</f>
        <v>1</v>
      </c>
      <c r="Z69" s="4" t="b">
        <f>COUNT($B32:Z32)&gt;$AK32</f>
        <v>1</v>
      </c>
      <c r="AA69" s="4" t="b">
        <f>COUNT($B32:AA32)&gt;$AK32</f>
        <v>1</v>
      </c>
      <c r="AB69" s="4" t="b">
        <f>COUNT($B32:AB32)&gt;$AK32</f>
        <v>1</v>
      </c>
      <c r="AC69" s="4" t="b">
        <f>COUNT($B32:AC32)&gt;$AK32</f>
        <v>1</v>
      </c>
      <c r="AD69" s="4" t="b">
        <f>COUNT($B32:AD32)&gt;$AK32</f>
        <v>1</v>
      </c>
      <c r="AE69" s="4" t="b">
        <f>COUNT($B32:AE32)&gt;$AK32</f>
        <v>1</v>
      </c>
      <c r="AF69" s="4" t="b">
        <f>COUNT($B32:AF32)&gt;$AK32</f>
        <v>1</v>
      </c>
      <c r="AG69" s="4" t="b">
        <f>COUNT($B32:AG32)&gt;$AK32</f>
        <v>1</v>
      </c>
      <c r="AH69" s="4" t="b">
        <f>COUNT($B32:AH32)&gt;$AK32</f>
        <v>1</v>
      </c>
      <c r="AI69" s="4" t="b">
        <f>COUNT($B32:AI32)&gt;$AK32</f>
        <v>1</v>
      </c>
    </row>
    <row r="70" spans="1:35" x14ac:dyDescent="0.3">
      <c r="A70" s="1">
        <v>21</v>
      </c>
      <c r="B70" s="4" t="b">
        <f>COUNT($B33:B33)&gt;$AK33</f>
        <v>0</v>
      </c>
      <c r="C70" s="4" t="b">
        <f>COUNT($B33:C33)&gt;$AK33</f>
        <v>0</v>
      </c>
      <c r="D70" s="4" t="b">
        <f>COUNT($B33:D33)&gt;$AK33</f>
        <v>0</v>
      </c>
      <c r="E70" s="4" t="b">
        <f>COUNT($B33:E33)&gt;$AK33</f>
        <v>0</v>
      </c>
      <c r="F70" s="4" t="b">
        <f>COUNT($B33:F33)&gt;$AK33</f>
        <v>0</v>
      </c>
      <c r="G70" s="4" t="b">
        <f>COUNT($B33:G33)&gt;$AK33</f>
        <v>0</v>
      </c>
      <c r="H70" s="4" t="b">
        <f>COUNT($B33:H33)&gt;$AK33</f>
        <v>0</v>
      </c>
      <c r="I70" s="4" t="b">
        <f>COUNT($B33:I33)&gt;$AK33</f>
        <v>0</v>
      </c>
      <c r="J70" s="4" t="b">
        <f>COUNT($B33:J33)&gt;$AK33</f>
        <v>0</v>
      </c>
      <c r="K70" s="4" t="b">
        <f>COUNT($B33:K33)&gt;$AK33</f>
        <v>0</v>
      </c>
      <c r="L70" s="4" t="b">
        <f>COUNT($B33:L33)&gt;$AK33</f>
        <v>0</v>
      </c>
      <c r="M70" s="4" t="b">
        <f>COUNT($B33:M33)&gt;$AK33</f>
        <v>0</v>
      </c>
      <c r="N70" s="4" t="b">
        <f>COUNT($B33:N33)&gt;$AK33</f>
        <v>0</v>
      </c>
      <c r="O70" s="4" t="b">
        <f>COUNT($B33:O33)&gt;$AK33</f>
        <v>0</v>
      </c>
      <c r="P70" s="4" t="b">
        <f>COUNT($B33:P33)&gt;$AK33</f>
        <v>0</v>
      </c>
      <c r="Q70" s="4" t="b">
        <f>COUNT($B33:Q33)&gt;$AK33</f>
        <v>0</v>
      </c>
      <c r="R70" s="4" t="b">
        <f>COUNT($B33:R33)&gt;$AK33</f>
        <v>0</v>
      </c>
      <c r="S70" s="4" t="b">
        <f>COUNT($B33:S33)&gt;$AK33</f>
        <v>0</v>
      </c>
      <c r="T70" s="4" t="b">
        <f>COUNT($B33:T33)&gt;$AK33</f>
        <v>0</v>
      </c>
      <c r="U70" s="4" t="b">
        <f>COUNT($B33:U33)&gt;$AK33</f>
        <v>0</v>
      </c>
      <c r="V70" s="4" t="b">
        <f>COUNT($B33:V33)&gt;$AK33</f>
        <v>0</v>
      </c>
      <c r="W70" s="4" t="b">
        <f>COUNT($B33:W33)&gt;$AK33</f>
        <v>1</v>
      </c>
      <c r="X70" s="4" t="b">
        <f>COUNT($B33:X33)&gt;$AK33</f>
        <v>1</v>
      </c>
      <c r="Y70" s="4" t="b">
        <f>COUNT($B33:Y33)&gt;$AK33</f>
        <v>1</v>
      </c>
      <c r="Z70" s="4" t="b">
        <f>COUNT($B33:Z33)&gt;$AK33</f>
        <v>1</v>
      </c>
      <c r="AA70" s="4" t="b">
        <f>COUNT($B33:AA33)&gt;$AK33</f>
        <v>1</v>
      </c>
      <c r="AB70" s="4" t="b">
        <f>COUNT($B33:AB33)&gt;$AK33</f>
        <v>1</v>
      </c>
      <c r="AC70" s="4" t="b">
        <f>COUNT($B33:AC33)&gt;$AK33</f>
        <v>1</v>
      </c>
      <c r="AD70" s="4" t="b">
        <f>COUNT($B33:AD33)&gt;$AK33</f>
        <v>1</v>
      </c>
      <c r="AE70" s="4" t="b">
        <f>COUNT($B33:AE33)&gt;$AK33</f>
        <v>1</v>
      </c>
      <c r="AF70" s="4" t="b">
        <f>COUNT($B33:AF33)&gt;$AK33</f>
        <v>1</v>
      </c>
      <c r="AG70" s="4" t="b">
        <f>COUNT($B33:AG33)&gt;$AK33</f>
        <v>1</v>
      </c>
      <c r="AH70" s="4" t="b">
        <f>COUNT($B33:AH33)&gt;$AK33</f>
        <v>1</v>
      </c>
      <c r="AI70" s="4" t="b">
        <f>COUNT($B33:AI33)&gt;$AK33</f>
        <v>1</v>
      </c>
    </row>
    <row r="71" spans="1:35" x14ac:dyDescent="0.3">
      <c r="A71" s="1">
        <v>22</v>
      </c>
      <c r="B71" s="4" t="b">
        <f>COUNT($B34:B34)&gt;$AK34</f>
        <v>0</v>
      </c>
      <c r="C71" s="4" t="b">
        <f>COUNT($B34:C34)&gt;$AK34</f>
        <v>0</v>
      </c>
      <c r="D71" s="4" t="b">
        <f>COUNT($B34:D34)&gt;$AK34</f>
        <v>0</v>
      </c>
      <c r="E71" s="4" t="b">
        <f>COUNT($B34:E34)&gt;$AK34</f>
        <v>0</v>
      </c>
      <c r="F71" s="4" t="b">
        <f>COUNT($B34:F34)&gt;$AK34</f>
        <v>0</v>
      </c>
      <c r="G71" s="4" t="b">
        <f>COUNT($B34:G34)&gt;$AK34</f>
        <v>0</v>
      </c>
      <c r="H71" s="4" t="b">
        <f>COUNT($B34:H34)&gt;$AK34</f>
        <v>0</v>
      </c>
      <c r="I71" s="4" t="b">
        <f>COUNT($B34:I34)&gt;$AK34</f>
        <v>0</v>
      </c>
      <c r="J71" s="4" t="b">
        <f>COUNT($B34:J34)&gt;$AK34</f>
        <v>0</v>
      </c>
      <c r="K71" s="4" t="b">
        <f>COUNT($B34:K34)&gt;$AK34</f>
        <v>0</v>
      </c>
      <c r="L71" s="4" t="b">
        <f>COUNT($B34:L34)&gt;$AK34</f>
        <v>0</v>
      </c>
      <c r="M71" s="4" t="b">
        <f>COUNT($B34:M34)&gt;$AK34</f>
        <v>0</v>
      </c>
      <c r="N71" s="4" t="b">
        <f>COUNT($B34:N34)&gt;$AK34</f>
        <v>0</v>
      </c>
      <c r="O71" s="4" t="b">
        <f>COUNT($B34:O34)&gt;$AK34</f>
        <v>0</v>
      </c>
      <c r="P71" s="4" t="b">
        <f>COUNT($B34:P34)&gt;$AK34</f>
        <v>0</v>
      </c>
      <c r="Q71" s="4" t="b">
        <f>COUNT($B34:Q34)&gt;$AK34</f>
        <v>0</v>
      </c>
      <c r="R71" s="4" t="b">
        <f>COUNT($B34:R34)&gt;$AK34</f>
        <v>0</v>
      </c>
      <c r="S71" s="4" t="b">
        <f>COUNT($B34:S34)&gt;$AK34</f>
        <v>0</v>
      </c>
      <c r="T71" s="4" t="b">
        <f>COUNT($B34:T34)&gt;$AK34</f>
        <v>0</v>
      </c>
      <c r="U71" s="4" t="b">
        <f>COUNT($B34:U34)&gt;$AK34</f>
        <v>0</v>
      </c>
      <c r="V71" s="4" t="b">
        <f>COUNT($B34:V34)&gt;$AK34</f>
        <v>0</v>
      </c>
      <c r="W71" s="4" t="b">
        <f>COUNT($B34:W34)&gt;$AK34</f>
        <v>0</v>
      </c>
      <c r="X71" s="4" t="b">
        <f>COUNT($B34:X34)&gt;$AK34</f>
        <v>1</v>
      </c>
      <c r="Y71" s="4" t="b">
        <f>COUNT($B34:Y34)&gt;$AK34</f>
        <v>1</v>
      </c>
      <c r="Z71" s="4" t="b">
        <f>COUNT($B34:Z34)&gt;$AK34</f>
        <v>1</v>
      </c>
      <c r="AA71" s="4" t="b">
        <f>COUNT($B34:AA34)&gt;$AK34</f>
        <v>1</v>
      </c>
      <c r="AB71" s="4" t="b">
        <f>COUNT($B34:AB34)&gt;$AK34</f>
        <v>1</v>
      </c>
      <c r="AC71" s="4" t="b">
        <f>COUNT($B34:AC34)&gt;$AK34</f>
        <v>1</v>
      </c>
      <c r="AD71" s="4" t="b">
        <f>COUNT($B34:AD34)&gt;$AK34</f>
        <v>1</v>
      </c>
      <c r="AE71" s="4" t="b">
        <f>COUNT($B34:AE34)&gt;$AK34</f>
        <v>1</v>
      </c>
      <c r="AF71" s="4" t="b">
        <f>COUNT($B34:AF34)&gt;$AK34</f>
        <v>1</v>
      </c>
      <c r="AG71" s="4" t="b">
        <f>COUNT($B34:AG34)&gt;$AK34</f>
        <v>1</v>
      </c>
      <c r="AH71" s="4" t="b">
        <f>COUNT($B34:AH34)&gt;$AK34</f>
        <v>1</v>
      </c>
      <c r="AI71" s="4" t="b">
        <f>COUNT($B34:AI34)&gt;$AK34</f>
        <v>1</v>
      </c>
    </row>
    <row r="72" spans="1:35" x14ac:dyDescent="0.3">
      <c r="A72" s="1">
        <v>23</v>
      </c>
      <c r="B72" s="4" t="b">
        <f>COUNT($B35:B35)&gt;$AK35</f>
        <v>0</v>
      </c>
      <c r="C72" s="4" t="b">
        <f>COUNT($B35:C35)&gt;$AK35</f>
        <v>0</v>
      </c>
      <c r="D72" s="4" t="b">
        <f>COUNT($B35:D35)&gt;$AK35</f>
        <v>0</v>
      </c>
      <c r="E72" s="4" t="b">
        <f>COUNT($B35:E35)&gt;$AK35</f>
        <v>0</v>
      </c>
      <c r="F72" s="4" t="b">
        <f>COUNT($B35:F35)&gt;$AK35</f>
        <v>0</v>
      </c>
      <c r="G72" s="4" t="b">
        <f>COUNT($B35:G35)&gt;$AK35</f>
        <v>0</v>
      </c>
      <c r="H72" s="4" t="b">
        <f>COUNT($B35:H35)&gt;$AK35</f>
        <v>0</v>
      </c>
      <c r="I72" s="4" t="b">
        <f>COUNT($B35:I35)&gt;$AK35</f>
        <v>0</v>
      </c>
      <c r="J72" s="4" t="b">
        <f>COUNT($B35:J35)&gt;$AK35</f>
        <v>0</v>
      </c>
      <c r="K72" s="4" t="b">
        <f>COUNT($B35:K35)&gt;$AK35</f>
        <v>0</v>
      </c>
      <c r="L72" s="4" t="b">
        <f>COUNT($B35:L35)&gt;$AK35</f>
        <v>0</v>
      </c>
      <c r="M72" s="4" t="b">
        <f>COUNT($B35:M35)&gt;$AK35</f>
        <v>0</v>
      </c>
      <c r="N72" s="4" t="b">
        <f>COUNT($B35:N35)&gt;$AK35</f>
        <v>0</v>
      </c>
      <c r="O72" s="4" t="b">
        <f>COUNT($B35:O35)&gt;$AK35</f>
        <v>0</v>
      </c>
      <c r="P72" s="4" t="b">
        <f>COUNT($B35:P35)&gt;$AK35</f>
        <v>0</v>
      </c>
      <c r="Q72" s="4" t="b">
        <f>COUNT($B35:Q35)&gt;$AK35</f>
        <v>0</v>
      </c>
      <c r="R72" s="4" t="b">
        <f>COUNT($B35:R35)&gt;$AK35</f>
        <v>0</v>
      </c>
      <c r="S72" s="4" t="b">
        <f>COUNT($B35:S35)&gt;$AK35</f>
        <v>0</v>
      </c>
      <c r="T72" s="4" t="b">
        <f>COUNT($B35:T35)&gt;$AK35</f>
        <v>0</v>
      </c>
      <c r="U72" s="4" t="b">
        <f>COUNT($B35:U35)&gt;$AK35</f>
        <v>0</v>
      </c>
      <c r="V72" s="4" t="b">
        <f>COUNT($B35:V35)&gt;$AK35</f>
        <v>0</v>
      </c>
      <c r="W72" s="4" t="b">
        <f>COUNT($B35:W35)&gt;$AK35</f>
        <v>0</v>
      </c>
      <c r="X72" s="4" t="b">
        <f>COUNT($B35:X35)&gt;$AK35</f>
        <v>0</v>
      </c>
      <c r="Y72" s="4" t="b">
        <f>COUNT($B35:Y35)&gt;$AK35</f>
        <v>1</v>
      </c>
      <c r="Z72" s="4" t="b">
        <f>COUNT($B35:Z35)&gt;$AK35</f>
        <v>1</v>
      </c>
      <c r="AA72" s="4" t="b">
        <f>COUNT($B35:AA35)&gt;$AK35</f>
        <v>1</v>
      </c>
      <c r="AB72" s="4" t="b">
        <f>COUNT($B35:AB35)&gt;$AK35</f>
        <v>1</v>
      </c>
      <c r="AC72" s="4" t="b">
        <f>COUNT($B35:AC35)&gt;$AK35</f>
        <v>1</v>
      </c>
      <c r="AD72" s="4" t="b">
        <f>COUNT($B35:AD35)&gt;$AK35</f>
        <v>1</v>
      </c>
      <c r="AE72" s="4" t="b">
        <f>COUNT($B35:AE35)&gt;$AK35</f>
        <v>1</v>
      </c>
      <c r="AF72" s="4" t="b">
        <f>COUNT($B35:AF35)&gt;$AK35</f>
        <v>1</v>
      </c>
      <c r="AG72" s="4" t="b">
        <f>COUNT($B35:AG35)&gt;$AK35</f>
        <v>1</v>
      </c>
      <c r="AH72" s="4" t="b">
        <f>COUNT($B35:AH35)&gt;$AK35</f>
        <v>1</v>
      </c>
      <c r="AI72" s="4" t="b">
        <f>COUNT($B35:AI35)&gt;$AK35</f>
        <v>1</v>
      </c>
    </row>
    <row r="73" spans="1:35" x14ac:dyDescent="0.3">
      <c r="A73" s="1">
        <v>24</v>
      </c>
      <c r="B73" s="4" t="b">
        <f>COUNT($B36:B36)&gt;$AK36</f>
        <v>0</v>
      </c>
      <c r="C73" s="4" t="b">
        <f>COUNT($B36:C36)&gt;$AK36</f>
        <v>0</v>
      </c>
      <c r="D73" s="4" t="b">
        <f>COUNT($B36:D36)&gt;$AK36</f>
        <v>0</v>
      </c>
      <c r="E73" s="4" t="b">
        <f>COUNT($B36:E36)&gt;$AK36</f>
        <v>0</v>
      </c>
      <c r="F73" s="4" t="b">
        <f>COUNT($B36:F36)&gt;$AK36</f>
        <v>0</v>
      </c>
      <c r="G73" s="4" t="b">
        <f>COUNT($B36:G36)&gt;$AK36</f>
        <v>0</v>
      </c>
      <c r="H73" s="4" t="b">
        <f>COUNT($B36:H36)&gt;$AK36</f>
        <v>0</v>
      </c>
      <c r="I73" s="4" t="b">
        <f>COUNT($B36:I36)&gt;$AK36</f>
        <v>0</v>
      </c>
      <c r="J73" s="4" t="b">
        <f>COUNT($B36:J36)&gt;$AK36</f>
        <v>0</v>
      </c>
      <c r="K73" s="4" t="b">
        <f>COUNT($B36:K36)&gt;$AK36</f>
        <v>0</v>
      </c>
      <c r="L73" s="4" t="b">
        <f>COUNT($B36:L36)&gt;$AK36</f>
        <v>0</v>
      </c>
      <c r="M73" s="4" t="b">
        <f>COUNT($B36:M36)&gt;$AK36</f>
        <v>0</v>
      </c>
      <c r="N73" s="4" t="b">
        <f>COUNT($B36:N36)&gt;$AK36</f>
        <v>0</v>
      </c>
      <c r="O73" s="4" t="b">
        <f>COUNT($B36:O36)&gt;$AK36</f>
        <v>0</v>
      </c>
      <c r="P73" s="4" t="b">
        <f>COUNT($B36:P36)&gt;$AK36</f>
        <v>0</v>
      </c>
      <c r="Q73" s="4" t="b">
        <f>COUNT($B36:Q36)&gt;$AK36</f>
        <v>0</v>
      </c>
      <c r="R73" s="4" t="b">
        <f>COUNT($B36:R36)&gt;$AK36</f>
        <v>0</v>
      </c>
      <c r="S73" s="4" t="b">
        <f>COUNT($B36:S36)&gt;$AK36</f>
        <v>0</v>
      </c>
      <c r="T73" s="4" t="b">
        <f>COUNT($B36:T36)&gt;$AK36</f>
        <v>0</v>
      </c>
      <c r="U73" s="4" t="b">
        <f>COUNT($B36:U36)&gt;$AK36</f>
        <v>0</v>
      </c>
      <c r="V73" s="4" t="b">
        <f>COUNT($B36:V36)&gt;$AK36</f>
        <v>0</v>
      </c>
      <c r="W73" s="4" t="b">
        <f>COUNT($B36:W36)&gt;$AK36</f>
        <v>0</v>
      </c>
      <c r="X73" s="4" t="b">
        <f>COUNT($B36:X36)&gt;$AK36</f>
        <v>0</v>
      </c>
      <c r="Y73" s="4" t="b">
        <f>COUNT($B36:Y36)&gt;$AK36</f>
        <v>0</v>
      </c>
      <c r="Z73" s="4" t="b">
        <f>COUNT($B36:Z36)&gt;$AK36</f>
        <v>1</v>
      </c>
      <c r="AA73" s="4" t="b">
        <f>COUNT($B36:AA36)&gt;$AK36</f>
        <v>1</v>
      </c>
      <c r="AB73" s="4" t="b">
        <f>COUNT($B36:AB36)&gt;$AK36</f>
        <v>1</v>
      </c>
      <c r="AC73" s="4" t="b">
        <f>COUNT($B36:AC36)&gt;$AK36</f>
        <v>1</v>
      </c>
      <c r="AD73" s="4" t="b">
        <f>COUNT($B36:AD36)&gt;$AK36</f>
        <v>1</v>
      </c>
      <c r="AE73" s="4" t="b">
        <f>COUNT($B36:AE36)&gt;$AK36</f>
        <v>1</v>
      </c>
      <c r="AF73" s="4" t="b">
        <f>COUNT($B36:AF36)&gt;$AK36</f>
        <v>1</v>
      </c>
      <c r="AG73" s="4" t="b">
        <f>COUNT($B36:AG36)&gt;$AK36</f>
        <v>1</v>
      </c>
      <c r="AH73" s="4" t="b">
        <f>COUNT($B36:AH36)&gt;$AK36</f>
        <v>1</v>
      </c>
      <c r="AI73" s="4" t="b">
        <f>COUNT($B36:AI36)&gt;$AK36</f>
        <v>1</v>
      </c>
    </row>
    <row r="74" spans="1:35" x14ac:dyDescent="0.3">
      <c r="A74" s="1">
        <v>25</v>
      </c>
      <c r="B74" s="4" t="b">
        <f>COUNT($B37:B37)&gt;$AK37</f>
        <v>0</v>
      </c>
      <c r="C74" s="4" t="b">
        <f>COUNT($B37:C37)&gt;$AK37</f>
        <v>0</v>
      </c>
      <c r="D74" s="4" t="b">
        <f>COUNT($B37:D37)&gt;$AK37</f>
        <v>0</v>
      </c>
      <c r="E74" s="4" t="b">
        <f>COUNT($B37:E37)&gt;$AK37</f>
        <v>0</v>
      </c>
      <c r="F74" s="4" t="b">
        <f>COUNT($B37:F37)&gt;$AK37</f>
        <v>0</v>
      </c>
      <c r="G74" s="4" t="b">
        <f>COUNT($B37:G37)&gt;$AK37</f>
        <v>0</v>
      </c>
      <c r="H74" s="4" t="b">
        <f>COUNT($B37:H37)&gt;$AK37</f>
        <v>0</v>
      </c>
      <c r="I74" s="4" t="b">
        <f>COUNT($B37:I37)&gt;$AK37</f>
        <v>0</v>
      </c>
      <c r="J74" s="4" t="b">
        <f>COUNT($B37:J37)&gt;$AK37</f>
        <v>0</v>
      </c>
      <c r="K74" s="4" t="b">
        <f>COUNT($B37:K37)&gt;$AK37</f>
        <v>0</v>
      </c>
      <c r="L74" s="4" t="b">
        <f>COUNT($B37:L37)&gt;$AK37</f>
        <v>0</v>
      </c>
      <c r="M74" s="4" t="b">
        <f>COUNT($B37:M37)&gt;$AK37</f>
        <v>0</v>
      </c>
      <c r="N74" s="4" t="b">
        <f>COUNT($B37:N37)&gt;$AK37</f>
        <v>0</v>
      </c>
      <c r="O74" s="4" t="b">
        <f>COUNT($B37:O37)&gt;$AK37</f>
        <v>0</v>
      </c>
      <c r="P74" s="4" t="b">
        <f>COUNT($B37:P37)&gt;$AK37</f>
        <v>0</v>
      </c>
      <c r="Q74" s="4" t="b">
        <f>COUNT($B37:Q37)&gt;$AK37</f>
        <v>0</v>
      </c>
      <c r="R74" s="4" t="b">
        <f>COUNT($B37:R37)&gt;$AK37</f>
        <v>0</v>
      </c>
      <c r="S74" s="4" t="b">
        <f>COUNT($B37:S37)&gt;$AK37</f>
        <v>0</v>
      </c>
      <c r="T74" s="4" t="b">
        <f>COUNT($B37:T37)&gt;$AK37</f>
        <v>0</v>
      </c>
      <c r="U74" s="4" t="b">
        <f>COUNT($B37:U37)&gt;$AK37</f>
        <v>0</v>
      </c>
      <c r="V74" s="4" t="b">
        <f>COUNT($B37:V37)&gt;$AK37</f>
        <v>0</v>
      </c>
      <c r="W74" s="4" t="b">
        <f>COUNT($B37:W37)&gt;$AK37</f>
        <v>0</v>
      </c>
      <c r="X74" s="4" t="b">
        <f>COUNT($B37:X37)&gt;$AK37</f>
        <v>0</v>
      </c>
      <c r="Y74" s="4" t="b">
        <f>COUNT($B37:Y37)&gt;$AK37</f>
        <v>0</v>
      </c>
      <c r="Z74" s="4" t="b">
        <f>COUNT($B37:Z37)&gt;$AK37</f>
        <v>0</v>
      </c>
      <c r="AA74" s="4" t="b">
        <f>COUNT($B37:AA37)&gt;$AK37</f>
        <v>1</v>
      </c>
      <c r="AB74" s="4" t="b">
        <f>COUNT($B37:AB37)&gt;$AK37</f>
        <v>1</v>
      </c>
      <c r="AC74" s="4" t="b">
        <f>COUNT($B37:AC37)&gt;$AK37</f>
        <v>1</v>
      </c>
      <c r="AD74" s="4" t="b">
        <f>COUNT($B37:AD37)&gt;$AK37</f>
        <v>1</v>
      </c>
      <c r="AE74" s="4" t="b">
        <f>COUNT($B37:AE37)&gt;$AK37</f>
        <v>1</v>
      </c>
      <c r="AF74" s="4" t="b">
        <f>COUNT($B37:AF37)&gt;$AK37</f>
        <v>1</v>
      </c>
      <c r="AG74" s="4" t="b">
        <f>COUNT($B37:AG37)&gt;$AK37</f>
        <v>1</v>
      </c>
      <c r="AH74" s="4" t="b">
        <f>COUNT($B37:AH37)&gt;$AK37</f>
        <v>1</v>
      </c>
      <c r="AI74" s="4" t="b">
        <f>COUNT($B37:AI37)&gt;$AK37</f>
        <v>1</v>
      </c>
    </row>
    <row r="75" spans="1:35" x14ac:dyDescent="0.3">
      <c r="A75" s="1">
        <v>26</v>
      </c>
      <c r="B75" s="4" t="b">
        <f>COUNT($B38:B38)&gt;$AK38</f>
        <v>0</v>
      </c>
      <c r="C75" s="4" t="b">
        <f>COUNT($B38:C38)&gt;$AK38</f>
        <v>0</v>
      </c>
      <c r="D75" s="4" t="b">
        <f>COUNT($B38:D38)&gt;$AK38</f>
        <v>0</v>
      </c>
      <c r="E75" s="4" t="b">
        <f>COUNT($B38:E38)&gt;$AK38</f>
        <v>0</v>
      </c>
      <c r="F75" s="4" t="b">
        <f>COUNT($B38:F38)&gt;$AK38</f>
        <v>0</v>
      </c>
      <c r="G75" s="4" t="b">
        <f>COUNT($B38:G38)&gt;$AK38</f>
        <v>0</v>
      </c>
      <c r="H75" s="4" t="b">
        <f>COUNT($B38:H38)&gt;$AK38</f>
        <v>0</v>
      </c>
      <c r="I75" s="4" t="b">
        <f>COUNT($B38:I38)&gt;$AK38</f>
        <v>0</v>
      </c>
      <c r="J75" s="4" t="b">
        <f>COUNT($B38:J38)&gt;$AK38</f>
        <v>0</v>
      </c>
      <c r="K75" s="4" t="b">
        <f>COUNT($B38:K38)&gt;$AK38</f>
        <v>0</v>
      </c>
      <c r="L75" s="4" t="b">
        <f>COUNT($B38:L38)&gt;$AK38</f>
        <v>0</v>
      </c>
      <c r="M75" s="4" t="b">
        <f>COUNT($B38:M38)&gt;$AK38</f>
        <v>0</v>
      </c>
      <c r="N75" s="4" t="b">
        <f>COUNT($B38:N38)&gt;$AK38</f>
        <v>0</v>
      </c>
      <c r="O75" s="4" t="b">
        <f>COUNT($B38:O38)&gt;$AK38</f>
        <v>0</v>
      </c>
      <c r="P75" s="4" t="b">
        <f>COUNT($B38:P38)&gt;$AK38</f>
        <v>0</v>
      </c>
      <c r="Q75" s="4" t="b">
        <f>COUNT($B38:Q38)&gt;$AK38</f>
        <v>0</v>
      </c>
      <c r="R75" s="4" t="b">
        <f>COUNT($B38:R38)&gt;$AK38</f>
        <v>0</v>
      </c>
      <c r="S75" s="4" t="b">
        <f>COUNT($B38:S38)&gt;$AK38</f>
        <v>0</v>
      </c>
      <c r="T75" s="4" t="b">
        <f>COUNT($B38:T38)&gt;$AK38</f>
        <v>0</v>
      </c>
      <c r="U75" s="4" t="b">
        <f>COUNT($B38:U38)&gt;$AK38</f>
        <v>0</v>
      </c>
      <c r="V75" s="4" t="b">
        <f>COUNT($B38:V38)&gt;$AK38</f>
        <v>0</v>
      </c>
      <c r="W75" s="4" t="b">
        <f>COUNT($B38:W38)&gt;$AK38</f>
        <v>0</v>
      </c>
      <c r="X75" s="4" t="b">
        <f>COUNT($B38:X38)&gt;$AK38</f>
        <v>0</v>
      </c>
      <c r="Y75" s="4" t="b">
        <f>COUNT($B38:Y38)&gt;$AK38</f>
        <v>0</v>
      </c>
      <c r="Z75" s="4" t="b">
        <f>COUNT($B38:Z38)&gt;$AK38</f>
        <v>0</v>
      </c>
      <c r="AA75" s="4" t="b">
        <f>COUNT($B38:AA38)&gt;$AK38</f>
        <v>0</v>
      </c>
      <c r="AB75" s="4" t="b">
        <f>COUNT($B38:AB38)&gt;$AK38</f>
        <v>1</v>
      </c>
      <c r="AC75" s="4" t="b">
        <f>COUNT($B38:AC38)&gt;$AK38</f>
        <v>1</v>
      </c>
      <c r="AD75" s="4" t="b">
        <f>COUNT($B38:AD38)&gt;$AK38</f>
        <v>1</v>
      </c>
      <c r="AE75" s="4" t="b">
        <f>COUNT($B38:AE38)&gt;$AK38</f>
        <v>1</v>
      </c>
      <c r="AF75" s="4" t="b">
        <f>COUNT($B38:AF38)&gt;$AK38</f>
        <v>1</v>
      </c>
      <c r="AG75" s="4" t="b">
        <f>COUNT($B38:AG38)&gt;$AK38</f>
        <v>1</v>
      </c>
      <c r="AH75" s="4" t="b">
        <f>COUNT($B38:AH38)&gt;$AK38</f>
        <v>1</v>
      </c>
      <c r="AI75" s="4" t="b">
        <f>COUNT($B38:AI38)&gt;$AK38</f>
        <v>1</v>
      </c>
    </row>
    <row r="76" spans="1:35" x14ac:dyDescent="0.3">
      <c r="A76" s="1">
        <v>27</v>
      </c>
      <c r="B76" s="4" t="b">
        <f>COUNT($B39:B39)&gt;$AK39</f>
        <v>0</v>
      </c>
      <c r="C76" s="4" t="b">
        <f>COUNT($B39:C39)&gt;$AK39</f>
        <v>0</v>
      </c>
      <c r="D76" s="4" t="b">
        <f>COUNT($B39:D39)&gt;$AK39</f>
        <v>0</v>
      </c>
      <c r="E76" s="4" t="b">
        <f>COUNT($B39:E39)&gt;$AK39</f>
        <v>0</v>
      </c>
      <c r="F76" s="4" t="b">
        <f>COUNT($B39:F39)&gt;$AK39</f>
        <v>0</v>
      </c>
      <c r="G76" s="4" t="b">
        <f>COUNT($B39:G39)&gt;$AK39</f>
        <v>0</v>
      </c>
      <c r="H76" s="4" t="b">
        <f>COUNT($B39:H39)&gt;$AK39</f>
        <v>0</v>
      </c>
      <c r="I76" s="4" t="b">
        <f>COUNT($B39:I39)&gt;$AK39</f>
        <v>0</v>
      </c>
      <c r="J76" s="4" t="b">
        <f>COUNT($B39:J39)&gt;$AK39</f>
        <v>0</v>
      </c>
      <c r="K76" s="4" t="b">
        <f>COUNT($B39:K39)&gt;$AK39</f>
        <v>0</v>
      </c>
      <c r="L76" s="4" t="b">
        <f>COUNT($B39:L39)&gt;$AK39</f>
        <v>0</v>
      </c>
      <c r="M76" s="4" t="b">
        <f>COUNT($B39:M39)&gt;$AK39</f>
        <v>0</v>
      </c>
      <c r="N76" s="4" t="b">
        <f>COUNT($B39:N39)&gt;$AK39</f>
        <v>0</v>
      </c>
      <c r="O76" s="4" t="b">
        <f>COUNT($B39:O39)&gt;$AK39</f>
        <v>0</v>
      </c>
      <c r="P76" s="4" t="b">
        <f>COUNT($B39:P39)&gt;$AK39</f>
        <v>0</v>
      </c>
      <c r="Q76" s="4" t="b">
        <f>COUNT($B39:Q39)&gt;$AK39</f>
        <v>0</v>
      </c>
      <c r="R76" s="4" t="b">
        <f>COUNT($B39:R39)&gt;$AK39</f>
        <v>0</v>
      </c>
      <c r="S76" s="4" t="b">
        <f>COUNT($B39:S39)&gt;$AK39</f>
        <v>0</v>
      </c>
      <c r="T76" s="4" t="b">
        <f>COUNT($B39:T39)&gt;$AK39</f>
        <v>0</v>
      </c>
      <c r="U76" s="4" t="b">
        <f>COUNT($B39:U39)&gt;$AK39</f>
        <v>0</v>
      </c>
      <c r="V76" s="4" t="b">
        <f>COUNT($B39:V39)&gt;$AK39</f>
        <v>0</v>
      </c>
      <c r="W76" s="4" t="b">
        <f>COUNT($B39:W39)&gt;$AK39</f>
        <v>0</v>
      </c>
      <c r="X76" s="4" t="b">
        <f>COUNT($B39:X39)&gt;$AK39</f>
        <v>0</v>
      </c>
      <c r="Y76" s="4" t="b">
        <f>COUNT($B39:Y39)&gt;$AK39</f>
        <v>0</v>
      </c>
      <c r="Z76" s="4" t="b">
        <f>COUNT($B39:Z39)&gt;$AK39</f>
        <v>0</v>
      </c>
      <c r="AA76" s="4" t="b">
        <f>COUNT($B39:AA39)&gt;$AK39</f>
        <v>0</v>
      </c>
      <c r="AB76" s="4" t="b">
        <f>COUNT($B39:AB39)&gt;$AK39</f>
        <v>0</v>
      </c>
      <c r="AC76" s="4" t="b">
        <f>COUNT($B39:AC39)&gt;$AK39</f>
        <v>1</v>
      </c>
      <c r="AD76" s="4" t="b">
        <f>COUNT($B39:AD39)&gt;$AK39</f>
        <v>1</v>
      </c>
      <c r="AE76" s="4" t="b">
        <f>COUNT($B39:AE39)&gt;$AK39</f>
        <v>1</v>
      </c>
      <c r="AF76" s="4" t="b">
        <f>COUNT($B39:AF39)&gt;$AK39</f>
        <v>1</v>
      </c>
      <c r="AG76" s="4" t="b">
        <f>COUNT($B39:AG39)&gt;$AK39</f>
        <v>1</v>
      </c>
      <c r="AH76" s="4" t="b">
        <f>COUNT($B39:AH39)&gt;$AK39</f>
        <v>1</v>
      </c>
      <c r="AI76" s="4" t="b">
        <f>COUNT($B39:AI39)&gt;$AK39</f>
        <v>1</v>
      </c>
    </row>
    <row r="77" spans="1:35" x14ac:dyDescent="0.3">
      <c r="A77" s="1">
        <v>28</v>
      </c>
      <c r="B77" s="4" t="b">
        <f>COUNT($B40:B40)&gt;$AK40</f>
        <v>0</v>
      </c>
      <c r="C77" s="4" t="b">
        <f>COUNT($B40:C40)&gt;$AK40</f>
        <v>0</v>
      </c>
      <c r="D77" s="4" t="b">
        <f>COUNT($B40:D40)&gt;$AK40</f>
        <v>0</v>
      </c>
      <c r="E77" s="4" t="b">
        <f>COUNT($B40:E40)&gt;$AK40</f>
        <v>0</v>
      </c>
      <c r="F77" s="4" t="b">
        <f>COUNT($B40:F40)&gt;$AK40</f>
        <v>0</v>
      </c>
      <c r="G77" s="4" t="b">
        <f>COUNT($B40:G40)&gt;$AK40</f>
        <v>0</v>
      </c>
      <c r="H77" s="4" t="b">
        <f>COUNT($B40:H40)&gt;$AK40</f>
        <v>0</v>
      </c>
      <c r="I77" s="4" t="b">
        <f>COUNT($B40:I40)&gt;$AK40</f>
        <v>0</v>
      </c>
      <c r="J77" s="4" t="b">
        <f>COUNT($B40:J40)&gt;$AK40</f>
        <v>0</v>
      </c>
      <c r="K77" s="4" t="b">
        <f>COUNT($B40:K40)&gt;$AK40</f>
        <v>0</v>
      </c>
      <c r="L77" s="4" t="b">
        <f>COUNT($B40:L40)&gt;$AK40</f>
        <v>0</v>
      </c>
      <c r="M77" s="4" t="b">
        <f>COUNT($B40:M40)&gt;$AK40</f>
        <v>0</v>
      </c>
      <c r="N77" s="4" t="b">
        <f>COUNT($B40:N40)&gt;$AK40</f>
        <v>0</v>
      </c>
      <c r="O77" s="4" t="b">
        <f>COUNT($B40:O40)&gt;$AK40</f>
        <v>0</v>
      </c>
      <c r="P77" s="4" t="b">
        <f>COUNT($B40:P40)&gt;$AK40</f>
        <v>0</v>
      </c>
      <c r="Q77" s="4" t="b">
        <f>COUNT($B40:Q40)&gt;$AK40</f>
        <v>0</v>
      </c>
      <c r="R77" s="4" t="b">
        <f>COUNT($B40:R40)&gt;$AK40</f>
        <v>0</v>
      </c>
      <c r="S77" s="4" t="b">
        <f>COUNT($B40:S40)&gt;$AK40</f>
        <v>0</v>
      </c>
      <c r="T77" s="4" t="b">
        <f>COUNT($B40:T40)&gt;$AK40</f>
        <v>0</v>
      </c>
      <c r="U77" s="4" t="b">
        <f>COUNT($B40:U40)&gt;$AK40</f>
        <v>0</v>
      </c>
      <c r="V77" s="4" t="b">
        <f>COUNT($B40:V40)&gt;$AK40</f>
        <v>0</v>
      </c>
      <c r="W77" s="4" t="b">
        <f>COUNT($B40:W40)&gt;$AK40</f>
        <v>0</v>
      </c>
      <c r="X77" s="4" t="b">
        <f>COUNT($B40:X40)&gt;$AK40</f>
        <v>0</v>
      </c>
      <c r="Y77" s="4" t="b">
        <f>COUNT($B40:Y40)&gt;$AK40</f>
        <v>0</v>
      </c>
      <c r="Z77" s="4" t="b">
        <f>COUNT($B40:Z40)&gt;$AK40</f>
        <v>0</v>
      </c>
      <c r="AA77" s="4" t="b">
        <f>COUNT($B40:AA40)&gt;$AK40</f>
        <v>0</v>
      </c>
      <c r="AB77" s="4" t="b">
        <f>COUNT($B40:AB40)&gt;$AK40</f>
        <v>0</v>
      </c>
      <c r="AC77" s="4" t="b">
        <f>COUNT($B40:AC40)&gt;$AK40</f>
        <v>0</v>
      </c>
      <c r="AD77" s="4" t="b">
        <f>COUNT($B40:AD40)&gt;$AK40</f>
        <v>1</v>
      </c>
      <c r="AE77" s="4" t="b">
        <f>COUNT($B40:AE40)&gt;$AK40</f>
        <v>1</v>
      </c>
      <c r="AF77" s="4" t="b">
        <f>COUNT($B40:AF40)&gt;$AK40</f>
        <v>1</v>
      </c>
      <c r="AG77" s="4" t="b">
        <f>COUNT($B40:AG40)&gt;$AK40</f>
        <v>1</v>
      </c>
      <c r="AH77" s="4" t="b">
        <f>COUNT($B40:AH40)&gt;$AK40</f>
        <v>1</v>
      </c>
      <c r="AI77" s="4" t="b">
        <f>COUNT($B40:AI40)&gt;$AK40</f>
        <v>1</v>
      </c>
    </row>
    <row r="78" spans="1:35" x14ac:dyDescent="0.3">
      <c r="A78" s="1">
        <v>29</v>
      </c>
      <c r="B78" s="4" t="b">
        <f>COUNT($B41:B41)&gt;$AK41</f>
        <v>0</v>
      </c>
      <c r="C78" s="4" t="b">
        <f>COUNT($B41:C41)&gt;$AK41</f>
        <v>0</v>
      </c>
      <c r="D78" s="4" t="b">
        <f>COUNT($B41:D41)&gt;$AK41</f>
        <v>0</v>
      </c>
      <c r="E78" s="4" t="b">
        <f>COUNT($B41:E41)&gt;$AK41</f>
        <v>0</v>
      </c>
      <c r="F78" s="4" t="b">
        <f>COUNT($B41:F41)&gt;$AK41</f>
        <v>0</v>
      </c>
      <c r="G78" s="4" t="b">
        <f>COUNT($B41:G41)&gt;$AK41</f>
        <v>0</v>
      </c>
      <c r="H78" s="4" t="b">
        <f>COUNT($B41:H41)&gt;$AK41</f>
        <v>0</v>
      </c>
      <c r="I78" s="4" t="b">
        <f>COUNT($B41:I41)&gt;$AK41</f>
        <v>0</v>
      </c>
      <c r="J78" s="4" t="b">
        <f>COUNT($B41:J41)&gt;$AK41</f>
        <v>0</v>
      </c>
      <c r="K78" s="4" t="b">
        <f>COUNT($B41:K41)&gt;$AK41</f>
        <v>0</v>
      </c>
      <c r="L78" s="4" t="b">
        <f>COUNT($B41:L41)&gt;$AK41</f>
        <v>0</v>
      </c>
      <c r="M78" s="4" t="b">
        <f>COUNT($B41:M41)&gt;$AK41</f>
        <v>0</v>
      </c>
      <c r="N78" s="4" t="b">
        <f>COUNT($B41:N41)&gt;$AK41</f>
        <v>0</v>
      </c>
      <c r="O78" s="4" t="b">
        <f>COUNT($B41:O41)&gt;$AK41</f>
        <v>0</v>
      </c>
      <c r="P78" s="4" t="b">
        <f>COUNT($B41:P41)&gt;$AK41</f>
        <v>0</v>
      </c>
      <c r="Q78" s="4" t="b">
        <f>COUNT($B41:Q41)&gt;$AK41</f>
        <v>0</v>
      </c>
      <c r="R78" s="4" t="b">
        <f>COUNT($B41:R41)&gt;$AK41</f>
        <v>0</v>
      </c>
      <c r="S78" s="4" t="b">
        <f>COUNT($B41:S41)&gt;$AK41</f>
        <v>0</v>
      </c>
      <c r="T78" s="4" t="b">
        <f>COUNT($B41:T41)&gt;$AK41</f>
        <v>0</v>
      </c>
      <c r="U78" s="4" t="b">
        <f>COUNT($B41:U41)&gt;$AK41</f>
        <v>0</v>
      </c>
      <c r="V78" s="4" t="b">
        <f>COUNT($B41:V41)&gt;$AK41</f>
        <v>0</v>
      </c>
      <c r="W78" s="4" t="b">
        <f>COUNT($B41:W41)&gt;$AK41</f>
        <v>0</v>
      </c>
      <c r="X78" s="4" t="b">
        <f>COUNT($B41:X41)&gt;$AK41</f>
        <v>0</v>
      </c>
      <c r="Y78" s="4" t="b">
        <f>COUNT($B41:Y41)&gt;$AK41</f>
        <v>0</v>
      </c>
      <c r="Z78" s="4" t="b">
        <f>COUNT($B41:Z41)&gt;$AK41</f>
        <v>0</v>
      </c>
      <c r="AA78" s="4" t="b">
        <f>COUNT($B41:AA41)&gt;$AK41</f>
        <v>0</v>
      </c>
      <c r="AB78" s="4" t="b">
        <f>COUNT($B41:AB41)&gt;$AK41</f>
        <v>0</v>
      </c>
      <c r="AC78" s="4" t="b">
        <f>COUNT($B41:AC41)&gt;$AK41</f>
        <v>0</v>
      </c>
      <c r="AD78" s="4" t="b">
        <f>COUNT($B41:AD41)&gt;$AK41</f>
        <v>0</v>
      </c>
      <c r="AE78" s="4" t="b">
        <f>COUNT($B41:AE41)&gt;$AK41</f>
        <v>1</v>
      </c>
      <c r="AF78" s="4" t="b">
        <f>COUNT($B41:AF41)&gt;$AK41</f>
        <v>1</v>
      </c>
      <c r="AG78" s="4" t="b">
        <f>COUNT($B41:AG41)&gt;$AK41</f>
        <v>1</v>
      </c>
      <c r="AH78" s="4" t="b">
        <f>COUNT($B41:AH41)&gt;$AK41</f>
        <v>1</v>
      </c>
      <c r="AI78" s="4" t="b">
        <f>COUNT($B41:AI41)&gt;$AK41</f>
        <v>1</v>
      </c>
    </row>
    <row r="79" spans="1:35" x14ac:dyDescent="0.3">
      <c r="A79" s="1">
        <v>30</v>
      </c>
      <c r="B79" s="4" t="b">
        <f>COUNT($B42:B42)&gt;$AK42</f>
        <v>0</v>
      </c>
      <c r="C79" s="4" t="b">
        <f>COUNT($B42:C42)&gt;$AK42</f>
        <v>0</v>
      </c>
      <c r="D79" s="4" t="b">
        <f>COUNT($B42:D42)&gt;$AK42</f>
        <v>0</v>
      </c>
      <c r="E79" s="4" t="b">
        <f>COUNT($B42:E42)&gt;$AK42</f>
        <v>0</v>
      </c>
      <c r="F79" s="4" t="b">
        <f>COUNT($B42:F42)&gt;$AK42</f>
        <v>0</v>
      </c>
      <c r="G79" s="4" t="b">
        <f>COUNT($B42:G42)&gt;$AK42</f>
        <v>0</v>
      </c>
      <c r="H79" s="4" t="b">
        <f>COUNT($B42:H42)&gt;$AK42</f>
        <v>0</v>
      </c>
      <c r="I79" s="4" t="b">
        <f>COUNT($B42:I42)&gt;$AK42</f>
        <v>0</v>
      </c>
      <c r="J79" s="4" t="b">
        <f>COUNT($B42:J42)&gt;$AK42</f>
        <v>0</v>
      </c>
      <c r="K79" s="4" t="b">
        <f>COUNT($B42:K42)&gt;$AK42</f>
        <v>0</v>
      </c>
      <c r="L79" s="4" t="b">
        <f>COUNT($B42:L42)&gt;$AK42</f>
        <v>0</v>
      </c>
      <c r="M79" s="4" t="b">
        <f>COUNT($B42:M42)&gt;$AK42</f>
        <v>0</v>
      </c>
      <c r="N79" s="4" t="b">
        <f>COUNT($B42:N42)&gt;$AK42</f>
        <v>0</v>
      </c>
      <c r="O79" s="4" t="b">
        <f>COUNT($B42:O42)&gt;$AK42</f>
        <v>0</v>
      </c>
      <c r="P79" s="4" t="b">
        <f>COUNT($B42:P42)&gt;$AK42</f>
        <v>0</v>
      </c>
      <c r="Q79" s="4" t="b">
        <f>COUNT($B42:Q42)&gt;$AK42</f>
        <v>0</v>
      </c>
      <c r="R79" s="4" t="b">
        <f>COUNT($B42:R42)&gt;$AK42</f>
        <v>0</v>
      </c>
      <c r="S79" s="4" t="b">
        <f>COUNT($B42:S42)&gt;$AK42</f>
        <v>0</v>
      </c>
      <c r="T79" s="4" t="b">
        <f>COUNT($B42:T42)&gt;$AK42</f>
        <v>0</v>
      </c>
      <c r="U79" s="4" t="b">
        <f>COUNT($B42:U42)&gt;$AK42</f>
        <v>0</v>
      </c>
      <c r="V79" s="4" t="b">
        <f>COUNT($B42:V42)&gt;$AK42</f>
        <v>0</v>
      </c>
      <c r="W79" s="4" t="b">
        <f>COUNT($B42:W42)&gt;$AK42</f>
        <v>0</v>
      </c>
      <c r="X79" s="4" t="b">
        <f>COUNT($B42:X42)&gt;$AK42</f>
        <v>0</v>
      </c>
      <c r="Y79" s="4" t="b">
        <f>COUNT($B42:Y42)&gt;$AK42</f>
        <v>0</v>
      </c>
      <c r="Z79" s="4" t="b">
        <f>COUNT($B42:Z42)&gt;$AK42</f>
        <v>0</v>
      </c>
      <c r="AA79" s="4" t="b">
        <f>COUNT($B42:AA42)&gt;$AK42</f>
        <v>0</v>
      </c>
      <c r="AB79" s="4" t="b">
        <f>COUNT($B42:AB42)&gt;$AK42</f>
        <v>0</v>
      </c>
      <c r="AC79" s="4" t="b">
        <f>COUNT($B42:AC42)&gt;$AK42</f>
        <v>0</v>
      </c>
      <c r="AD79" s="4" t="b">
        <f>COUNT($B42:AD42)&gt;$AK42</f>
        <v>0</v>
      </c>
      <c r="AE79" s="4" t="b">
        <f>COUNT($B42:AE42)&gt;$AK42</f>
        <v>0</v>
      </c>
      <c r="AF79" s="4" t="b">
        <f>COUNT($B42:AF42)&gt;$AK42</f>
        <v>1</v>
      </c>
      <c r="AG79" s="4" t="b">
        <f>COUNT($B42:AG42)&gt;$AK42</f>
        <v>1</v>
      </c>
      <c r="AH79" s="4" t="b">
        <f>COUNT($B42:AH42)&gt;$AK42</f>
        <v>1</v>
      </c>
      <c r="AI79" s="4" t="b">
        <f>COUNT($B42:AI42)&gt;$AK42</f>
        <v>1</v>
      </c>
    </row>
    <row r="80" spans="1:35" x14ac:dyDescent="0.3">
      <c r="A80" s="1">
        <v>31</v>
      </c>
      <c r="B80" s="4" t="b">
        <f>COUNT($B43:B43)&gt;$AK43</f>
        <v>0</v>
      </c>
      <c r="C80" s="4" t="b">
        <f>COUNT($B43:C43)&gt;$AK43</f>
        <v>0</v>
      </c>
      <c r="D80" s="4" t="b">
        <f>COUNT($B43:D43)&gt;$AK43</f>
        <v>0</v>
      </c>
      <c r="E80" s="4" t="b">
        <f>COUNT($B43:E43)&gt;$AK43</f>
        <v>0</v>
      </c>
      <c r="F80" s="4" t="b">
        <f>COUNT($B43:F43)&gt;$AK43</f>
        <v>0</v>
      </c>
      <c r="G80" s="4" t="b">
        <f>COUNT($B43:G43)&gt;$AK43</f>
        <v>0</v>
      </c>
      <c r="H80" s="4" t="b">
        <f>COUNT($B43:H43)&gt;$AK43</f>
        <v>0</v>
      </c>
      <c r="I80" s="4" t="b">
        <f>COUNT($B43:I43)&gt;$AK43</f>
        <v>0</v>
      </c>
      <c r="J80" s="4" t="b">
        <f>COUNT($B43:J43)&gt;$AK43</f>
        <v>0</v>
      </c>
      <c r="K80" s="4" t="b">
        <f>COUNT($B43:K43)&gt;$AK43</f>
        <v>0</v>
      </c>
      <c r="L80" s="4" t="b">
        <f>COUNT($B43:L43)&gt;$AK43</f>
        <v>0</v>
      </c>
      <c r="M80" s="4" t="b">
        <f>COUNT($B43:M43)&gt;$AK43</f>
        <v>0</v>
      </c>
      <c r="N80" s="4" t="b">
        <f>COUNT($B43:N43)&gt;$AK43</f>
        <v>0</v>
      </c>
      <c r="O80" s="4" t="b">
        <f>COUNT($B43:O43)&gt;$AK43</f>
        <v>0</v>
      </c>
      <c r="P80" s="4" t="b">
        <f>COUNT($B43:P43)&gt;$AK43</f>
        <v>0</v>
      </c>
      <c r="Q80" s="4" t="b">
        <f>COUNT($B43:Q43)&gt;$AK43</f>
        <v>0</v>
      </c>
      <c r="R80" s="4" t="b">
        <f>COUNT($B43:R43)&gt;$AK43</f>
        <v>0</v>
      </c>
      <c r="S80" s="4" t="b">
        <f>COUNT($B43:S43)&gt;$AK43</f>
        <v>0</v>
      </c>
      <c r="T80" s="4" t="b">
        <f>COUNT($B43:T43)&gt;$AK43</f>
        <v>0</v>
      </c>
      <c r="U80" s="4" t="b">
        <f>COUNT($B43:U43)&gt;$AK43</f>
        <v>0</v>
      </c>
      <c r="V80" s="4" t="b">
        <f>COUNT($B43:V43)&gt;$AK43</f>
        <v>0</v>
      </c>
      <c r="W80" s="4" t="b">
        <f>COUNT($B43:W43)&gt;$AK43</f>
        <v>0</v>
      </c>
      <c r="X80" s="4" t="b">
        <f>COUNT($B43:X43)&gt;$AK43</f>
        <v>0</v>
      </c>
      <c r="Y80" s="4" t="b">
        <f>COUNT($B43:Y43)&gt;$AK43</f>
        <v>0</v>
      </c>
      <c r="Z80" s="4" t="b">
        <f>COUNT($B43:Z43)&gt;$AK43</f>
        <v>0</v>
      </c>
      <c r="AA80" s="4" t="b">
        <f>COUNT($B43:AA43)&gt;$AK43</f>
        <v>0</v>
      </c>
      <c r="AB80" s="4" t="b">
        <f>COUNT($B43:AB43)&gt;$AK43</f>
        <v>0</v>
      </c>
      <c r="AC80" s="4" t="b">
        <f>COUNT($B43:AC43)&gt;$AK43</f>
        <v>0</v>
      </c>
      <c r="AD80" s="4" t="b">
        <f>COUNT($B43:AD43)&gt;$AK43</f>
        <v>0</v>
      </c>
      <c r="AE80" s="4" t="b">
        <f>COUNT($B43:AE43)&gt;$AK43</f>
        <v>0</v>
      </c>
      <c r="AF80" s="4" t="b">
        <f>COUNT($B43:AF43)&gt;$AK43</f>
        <v>0</v>
      </c>
      <c r="AG80" s="4" t="b">
        <f>COUNT($B43:AG43)&gt;$AK43</f>
        <v>1</v>
      </c>
      <c r="AH80" s="4" t="b">
        <f>COUNT($B43:AH43)&gt;$AK43</f>
        <v>1</v>
      </c>
      <c r="AI80" s="4" t="b">
        <f>COUNT($B43:AI43)&gt;$AK43</f>
        <v>1</v>
      </c>
    </row>
    <row r="81" spans="1:35" x14ac:dyDescent="0.3">
      <c r="A81" s="1">
        <v>32</v>
      </c>
      <c r="B81" s="4" t="b">
        <f>COUNT($B44:B44)&gt;$AK44</f>
        <v>0</v>
      </c>
      <c r="C81" s="4" t="b">
        <f>COUNT($B44:C44)&gt;$AK44</f>
        <v>0</v>
      </c>
      <c r="D81" s="4" t="b">
        <f>COUNT($B44:D44)&gt;$AK44</f>
        <v>0</v>
      </c>
      <c r="E81" s="4" t="b">
        <f>COUNT($B44:E44)&gt;$AK44</f>
        <v>0</v>
      </c>
      <c r="F81" s="4" t="b">
        <f>COUNT($B44:F44)&gt;$AK44</f>
        <v>0</v>
      </c>
      <c r="G81" s="4" t="b">
        <f>COUNT($B44:G44)&gt;$AK44</f>
        <v>0</v>
      </c>
      <c r="H81" s="4" t="b">
        <f>COUNT($B44:H44)&gt;$AK44</f>
        <v>0</v>
      </c>
      <c r="I81" s="4" t="b">
        <f>COUNT($B44:I44)&gt;$AK44</f>
        <v>0</v>
      </c>
      <c r="J81" s="4" t="b">
        <f>COUNT($B44:J44)&gt;$AK44</f>
        <v>0</v>
      </c>
      <c r="K81" s="4" t="b">
        <f>COUNT($B44:K44)&gt;$AK44</f>
        <v>0</v>
      </c>
      <c r="L81" s="4" t="b">
        <f>COUNT($B44:L44)&gt;$AK44</f>
        <v>0</v>
      </c>
      <c r="M81" s="4" t="b">
        <f>COUNT($B44:M44)&gt;$AK44</f>
        <v>0</v>
      </c>
      <c r="N81" s="4" t="b">
        <f>COUNT($B44:N44)&gt;$AK44</f>
        <v>0</v>
      </c>
      <c r="O81" s="4" t="b">
        <f>COUNT($B44:O44)&gt;$AK44</f>
        <v>0</v>
      </c>
      <c r="P81" s="4" t="b">
        <f>COUNT($B44:P44)&gt;$AK44</f>
        <v>0</v>
      </c>
      <c r="Q81" s="4" t="b">
        <f>COUNT($B44:Q44)&gt;$AK44</f>
        <v>0</v>
      </c>
      <c r="R81" s="4" t="b">
        <f>COUNT($B44:R44)&gt;$AK44</f>
        <v>0</v>
      </c>
      <c r="S81" s="4" t="b">
        <f>COUNT($B44:S44)&gt;$AK44</f>
        <v>0</v>
      </c>
      <c r="T81" s="4" t="b">
        <f>COUNT($B44:T44)&gt;$AK44</f>
        <v>0</v>
      </c>
      <c r="U81" s="4" t="b">
        <f>COUNT($B44:U44)&gt;$AK44</f>
        <v>0</v>
      </c>
      <c r="V81" s="4" t="b">
        <f>COUNT($B44:V44)&gt;$AK44</f>
        <v>0</v>
      </c>
      <c r="W81" s="4" t="b">
        <f>COUNT($B44:W44)&gt;$AK44</f>
        <v>0</v>
      </c>
      <c r="X81" s="4" t="b">
        <f>COUNT($B44:X44)&gt;$AK44</f>
        <v>0</v>
      </c>
      <c r="Y81" s="4" t="b">
        <f>COUNT($B44:Y44)&gt;$AK44</f>
        <v>0</v>
      </c>
      <c r="Z81" s="4" t="b">
        <f>COUNT($B44:Z44)&gt;$AK44</f>
        <v>0</v>
      </c>
      <c r="AA81" s="4" t="b">
        <f>COUNT($B44:AA44)&gt;$AK44</f>
        <v>0</v>
      </c>
      <c r="AB81" s="4" t="b">
        <f>COUNT($B44:AB44)&gt;$AK44</f>
        <v>0</v>
      </c>
      <c r="AC81" s="4" t="b">
        <f>COUNT($B44:AC44)&gt;$AK44</f>
        <v>0</v>
      </c>
      <c r="AD81" s="4" t="b">
        <f>COUNT($B44:AD44)&gt;$AK44</f>
        <v>0</v>
      </c>
      <c r="AE81" s="4" t="b">
        <f>COUNT($B44:AE44)&gt;$AK44</f>
        <v>0</v>
      </c>
      <c r="AF81" s="4" t="b">
        <f>COUNT($B44:AF44)&gt;$AK44</f>
        <v>0</v>
      </c>
      <c r="AG81" s="4" t="b">
        <f>COUNT($B44:AG44)&gt;$AK44</f>
        <v>0</v>
      </c>
      <c r="AH81" s="4" t="b">
        <f>COUNT($B44:AH44)&gt;$AK44</f>
        <v>1</v>
      </c>
      <c r="AI81" s="4" t="b">
        <f>COUNT($B44:AI44)&gt;$AK44</f>
        <v>1</v>
      </c>
    </row>
    <row r="82" spans="1:35" x14ac:dyDescent="0.3">
      <c r="A82" s="1">
        <v>33</v>
      </c>
      <c r="B82" s="4" t="b">
        <f>COUNT($B45:B45)&gt;$AK45</f>
        <v>0</v>
      </c>
      <c r="C82" s="4" t="b">
        <f>COUNT($B45:C45)&gt;$AK45</f>
        <v>0</v>
      </c>
      <c r="D82" s="4" t="b">
        <f>COUNT($B45:D45)&gt;$AK45</f>
        <v>0</v>
      </c>
      <c r="E82" s="4" t="b">
        <f>COUNT($B45:E45)&gt;$AK45</f>
        <v>0</v>
      </c>
      <c r="F82" s="4" t="b">
        <f>COUNT($B45:F45)&gt;$AK45</f>
        <v>0</v>
      </c>
      <c r="G82" s="4" t="b">
        <f>COUNT($B45:G45)&gt;$AK45</f>
        <v>0</v>
      </c>
      <c r="H82" s="4" t="b">
        <f>COUNT($B45:H45)&gt;$AK45</f>
        <v>0</v>
      </c>
      <c r="I82" s="4" t="b">
        <f>COUNT($B45:I45)&gt;$AK45</f>
        <v>0</v>
      </c>
      <c r="J82" s="4" t="b">
        <f>COUNT($B45:J45)&gt;$AK45</f>
        <v>0</v>
      </c>
      <c r="K82" s="4" t="b">
        <f>COUNT($B45:K45)&gt;$AK45</f>
        <v>0</v>
      </c>
      <c r="L82" s="4" t="b">
        <f>COUNT($B45:L45)&gt;$AK45</f>
        <v>0</v>
      </c>
      <c r="M82" s="4" t="b">
        <f>COUNT($B45:M45)&gt;$AK45</f>
        <v>0</v>
      </c>
      <c r="N82" s="4" t="b">
        <f>COUNT($B45:N45)&gt;$AK45</f>
        <v>0</v>
      </c>
      <c r="O82" s="4" t="b">
        <f>COUNT($B45:O45)&gt;$AK45</f>
        <v>0</v>
      </c>
      <c r="P82" s="4" t="b">
        <f>COUNT($B45:P45)&gt;$AK45</f>
        <v>0</v>
      </c>
      <c r="Q82" s="4" t="b">
        <f>COUNT($B45:Q45)&gt;$AK45</f>
        <v>0</v>
      </c>
      <c r="R82" s="4" t="b">
        <f>COUNT($B45:R45)&gt;$AK45</f>
        <v>0</v>
      </c>
      <c r="S82" s="4" t="b">
        <f>COUNT($B45:S45)&gt;$AK45</f>
        <v>0</v>
      </c>
      <c r="T82" s="4" t="b">
        <f>COUNT($B45:T45)&gt;$AK45</f>
        <v>0</v>
      </c>
      <c r="U82" s="4" t="b">
        <f>COUNT($B45:U45)&gt;$AK45</f>
        <v>0</v>
      </c>
      <c r="V82" s="4" t="b">
        <f>COUNT($B45:V45)&gt;$AK45</f>
        <v>0</v>
      </c>
      <c r="W82" s="4" t="b">
        <f>COUNT($B45:W45)&gt;$AK45</f>
        <v>0</v>
      </c>
      <c r="X82" s="4" t="b">
        <f>COUNT($B45:X45)&gt;$AK45</f>
        <v>0</v>
      </c>
      <c r="Y82" s="4" t="b">
        <f>COUNT($B45:Y45)&gt;$AK45</f>
        <v>0</v>
      </c>
      <c r="Z82" s="4" t="b">
        <f>COUNT($B45:Z45)&gt;$AK45</f>
        <v>0</v>
      </c>
      <c r="AA82" s="4" t="b">
        <f>COUNT($B45:AA45)&gt;$AK45</f>
        <v>0</v>
      </c>
      <c r="AB82" s="4" t="b">
        <f>COUNT($B45:AB45)&gt;$AK45</f>
        <v>0</v>
      </c>
      <c r="AC82" s="4" t="b">
        <f>COUNT($B45:AC45)&gt;$AK45</f>
        <v>0</v>
      </c>
      <c r="AD82" s="4" t="b">
        <f>COUNT($B45:AD45)&gt;$AK45</f>
        <v>0</v>
      </c>
      <c r="AE82" s="4" t="b">
        <f>COUNT($B45:AE45)&gt;$AK45</f>
        <v>0</v>
      </c>
      <c r="AF82" s="4" t="b">
        <f>COUNT($B45:AF45)&gt;$AK45</f>
        <v>0</v>
      </c>
      <c r="AG82" s="4" t="b">
        <f>COUNT($B45:AG45)&gt;$AK45</f>
        <v>0</v>
      </c>
      <c r="AH82" s="4" t="b">
        <f>COUNT($B45:AH45)&gt;$AK45</f>
        <v>0</v>
      </c>
      <c r="AI82" s="4" t="b">
        <f>COUNT($B45:AI45)&gt;$AK45</f>
        <v>1</v>
      </c>
    </row>
    <row r="83" spans="1:35" x14ac:dyDescent="0.3">
      <c r="A83" s="1">
        <v>34</v>
      </c>
      <c r="B83" s="4" t="b">
        <f>COUNT($B46:B46)&gt;$AK46</f>
        <v>0</v>
      </c>
      <c r="C83" s="4" t="b">
        <f>COUNT($B46:C46)&gt;$AK46</f>
        <v>0</v>
      </c>
      <c r="D83" s="4" t="b">
        <f>COUNT($B46:D46)&gt;$AK46</f>
        <v>0</v>
      </c>
      <c r="E83" s="4" t="b">
        <f>COUNT($B46:E46)&gt;$AK46</f>
        <v>0</v>
      </c>
      <c r="F83" s="4" t="b">
        <f>COUNT($B46:F46)&gt;$AK46</f>
        <v>0</v>
      </c>
      <c r="G83" s="4" t="b">
        <f>COUNT($B46:G46)&gt;$AK46</f>
        <v>0</v>
      </c>
      <c r="H83" s="4" t="b">
        <f>COUNT($B46:H46)&gt;$AK46</f>
        <v>0</v>
      </c>
      <c r="I83" s="4" t="b">
        <f>COUNT($B46:I46)&gt;$AK46</f>
        <v>0</v>
      </c>
      <c r="J83" s="4" t="b">
        <f>COUNT($B46:J46)&gt;$AK46</f>
        <v>0</v>
      </c>
      <c r="K83" s="4" t="b">
        <f>COUNT($B46:K46)&gt;$AK46</f>
        <v>0</v>
      </c>
      <c r="L83" s="4" t="b">
        <f>COUNT($B46:L46)&gt;$AK46</f>
        <v>0</v>
      </c>
      <c r="M83" s="4" t="b">
        <f>COUNT($B46:M46)&gt;$AK46</f>
        <v>0</v>
      </c>
      <c r="N83" s="4" t="b">
        <f>COUNT($B46:N46)&gt;$AK46</f>
        <v>0</v>
      </c>
      <c r="O83" s="4" t="b">
        <f>COUNT($B46:O46)&gt;$AK46</f>
        <v>0</v>
      </c>
      <c r="P83" s="4" t="b">
        <f>COUNT($B46:P46)&gt;$AK46</f>
        <v>0</v>
      </c>
      <c r="Q83" s="4" t="b">
        <f>COUNT($B46:Q46)&gt;$AK46</f>
        <v>0</v>
      </c>
      <c r="R83" s="4" t="b">
        <f>COUNT($B46:R46)&gt;$AK46</f>
        <v>0</v>
      </c>
      <c r="S83" s="4" t="b">
        <f>COUNT($B46:S46)&gt;$AK46</f>
        <v>0</v>
      </c>
      <c r="T83" s="4" t="b">
        <f>COUNT($B46:T46)&gt;$AK46</f>
        <v>0</v>
      </c>
      <c r="U83" s="4" t="b">
        <f>COUNT($B46:U46)&gt;$AK46</f>
        <v>0</v>
      </c>
      <c r="V83" s="4" t="b">
        <f>COUNT($B46:V46)&gt;$AK46</f>
        <v>0</v>
      </c>
      <c r="W83" s="4" t="b">
        <f>COUNT($B46:W46)&gt;$AK46</f>
        <v>0</v>
      </c>
      <c r="X83" s="4" t="b">
        <f>COUNT($B46:X46)&gt;$AK46</f>
        <v>0</v>
      </c>
      <c r="Y83" s="4" t="b">
        <f>COUNT($B46:Y46)&gt;$AK46</f>
        <v>0</v>
      </c>
      <c r="Z83" s="4" t="b">
        <f>COUNT($B46:Z46)&gt;$AK46</f>
        <v>0</v>
      </c>
      <c r="AA83" s="4" t="b">
        <f>COUNT($B46:AA46)&gt;$AK46</f>
        <v>0</v>
      </c>
      <c r="AB83" s="4" t="b">
        <f>COUNT($B46:AB46)&gt;$AK46</f>
        <v>0</v>
      </c>
      <c r="AC83" s="4" t="b">
        <f>COUNT($B46:AC46)&gt;$AK46</f>
        <v>0</v>
      </c>
      <c r="AD83" s="4" t="b">
        <f>COUNT($B46:AD46)&gt;$AK46</f>
        <v>0</v>
      </c>
      <c r="AE83" s="4" t="b">
        <f>COUNT($B46:AE46)&gt;$AK46</f>
        <v>0</v>
      </c>
      <c r="AF83" s="4" t="b">
        <f>COUNT($B46:AF46)&gt;$AK46</f>
        <v>0</v>
      </c>
      <c r="AG83" s="4" t="b">
        <f>COUNT($B46:AG46)&gt;$AK46</f>
        <v>0</v>
      </c>
      <c r="AH83" s="4" t="b">
        <f>COUNT($B46:AH46)&gt;$AK46</f>
        <v>0</v>
      </c>
      <c r="AI83" s="4" t="b">
        <f>COUNT($B46:AI46)&gt;$AK46</f>
        <v>0</v>
      </c>
    </row>
    <row r="84" spans="1:35"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1:35"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1:35"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1:35"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1:35"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1:35"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1:35"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c r="AB90" s="4" t="s">
        <v>217</v>
      </c>
      <c r="AC90" s="4"/>
      <c r="AD90" s="4"/>
      <c r="AE90" s="4"/>
      <c r="AF90" s="4"/>
      <c r="AG90" s="4"/>
      <c r="AH90" s="4"/>
      <c r="AI90" s="4"/>
    </row>
    <row r="91" spans="1:35"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spans="1:35"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6" spans="1:35" ht="27.6" x14ac:dyDescent="0.65">
      <c r="A96" s="17" t="s">
        <v>114</v>
      </c>
    </row>
    <row r="97" spans="1:42" x14ac:dyDescent="0.3">
      <c r="B97" s="1">
        <v>5000</v>
      </c>
      <c r="C97" s="1">
        <v>5001</v>
      </c>
      <c r="D97" s="1">
        <v>5002</v>
      </c>
      <c r="E97" s="1">
        <v>5003</v>
      </c>
      <c r="F97" s="1">
        <v>5004</v>
      </c>
      <c r="G97" s="1">
        <v>5005</v>
      </c>
      <c r="H97" s="1">
        <v>5006</v>
      </c>
      <c r="I97" s="1">
        <v>5007</v>
      </c>
      <c r="J97" s="1">
        <v>5008</v>
      </c>
      <c r="K97" s="1">
        <v>5009</v>
      </c>
      <c r="L97" s="1">
        <v>5010</v>
      </c>
      <c r="M97" s="1">
        <v>5011</v>
      </c>
      <c r="N97" s="1">
        <v>5012</v>
      </c>
      <c r="O97" s="1">
        <v>5013</v>
      </c>
      <c r="P97" s="1">
        <v>5014</v>
      </c>
      <c r="Q97" s="1">
        <v>5015</v>
      </c>
      <c r="R97" s="1">
        <v>5016</v>
      </c>
      <c r="S97" s="1">
        <v>5017</v>
      </c>
      <c r="T97" s="1">
        <v>5018</v>
      </c>
      <c r="U97" s="1">
        <v>5019</v>
      </c>
      <c r="V97" s="1">
        <v>5020</v>
      </c>
      <c r="W97" s="1">
        <v>5021</v>
      </c>
      <c r="X97" s="1">
        <v>5022</v>
      </c>
      <c r="Y97" s="1">
        <v>5023</v>
      </c>
      <c r="Z97" s="1">
        <v>5024</v>
      </c>
      <c r="AA97" s="1">
        <v>5025</v>
      </c>
      <c r="AB97" s="1">
        <v>5026</v>
      </c>
      <c r="AC97" s="1">
        <v>5027</v>
      </c>
      <c r="AD97" s="1">
        <v>5028</v>
      </c>
      <c r="AE97" s="1">
        <v>5029</v>
      </c>
      <c r="AF97" s="1">
        <v>5030</v>
      </c>
      <c r="AG97" s="1">
        <v>5031</v>
      </c>
      <c r="AH97" s="1">
        <v>5032</v>
      </c>
      <c r="AI97" s="1">
        <v>5033</v>
      </c>
      <c r="AK97">
        <v>-1</v>
      </c>
    </row>
    <row r="98" spans="1:42" x14ac:dyDescent="0.3">
      <c r="A98" s="1">
        <v>5000</v>
      </c>
      <c r="B98" s="3"/>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row>
    <row r="99" spans="1:42" x14ac:dyDescent="0.3">
      <c r="A99" s="1">
        <v>5001</v>
      </c>
      <c r="B99" s="3"/>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row>
    <row r="100" spans="1:42" x14ac:dyDescent="0.3">
      <c r="A100" s="1">
        <v>5002</v>
      </c>
      <c r="B100" s="3"/>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row>
    <row r="101" spans="1:42" x14ac:dyDescent="0.3">
      <c r="A101" s="1">
        <v>5003</v>
      </c>
      <c r="B101" s="3"/>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row>
    <row r="102" spans="1:42" x14ac:dyDescent="0.3">
      <c r="A102" s="1">
        <v>5004</v>
      </c>
      <c r="B102" s="3"/>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row>
    <row r="103" spans="1:42" x14ac:dyDescent="0.3">
      <c r="A103" s="1">
        <v>5005</v>
      </c>
      <c r="B103" s="3"/>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row>
    <row r="104" spans="1:42" x14ac:dyDescent="0.3">
      <c r="A104" s="1">
        <v>5006</v>
      </c>
      <c r="B104" s="3"/>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row>
    <row r="105" spans="1:42" x14ac:dyDescent="0.3">
      <c r="A105" s="1">
        <v>5007</v>
      </c>
      <c r="B105" s="3"/>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row>
    <row r="106" spans="1:42" x14ac:dyDescent="0.3">
      <c r="A106" s="1">
        <v>5008</v>
      </c>
      <c r="B106" s="3"/>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row>
    <row r="107" spans="1:42" x14ac:dyDescent="0.3">
      <c r="A107" s="1">
        <v>5009</v>
      </c>
      <c r="B107" s="3"/>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row>
    <row r="108" spans="1:42" x14ac:dyDescent="0.3">
      <c r="A108" s="1">
        <v>5010</v>
      </c>
      <c r="B108" s="3"/>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row>
    <row r="109" spans="1:42" x14ac:dyDescent="0.3">
      <c r="A109" s="1">
        <v>5011</v>
      </c>
      <c r="B109" s="3"/>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row>
    <row r="110" spans="1:42" x14ac:dyDescent="0.3">
      <c r="A110" s="1">
        <v>5012</v>
      </c>
      <c r="B110" s="3"/>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row>
    <row r="111" spans="1:42" x14ac:dyDescent="0.3">
      <c r="A111" s="1">
        <v>5013</v>
      </c>
      <c r="B111" s="3"/>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row>
    <row r="112" spans="1:42" x14ac:dyDescent="0.3">
      <c r="A112" s="1">
        <v>5014</v>
      </c>
      <c r="B112" s="3"/>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row>
    <row r="113" spans="1:42" x14ac:dyDescent="0.3">
      <c r="A113" s="1">
        <v>5015</v>
      </c>
      <c r="B113" s="3"/>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row>
    <row r="114" spans="1:42" x14ac:dyDescent="0.3">
      <c r="A114" s="1">
        <v>5016</v>
      </c>
      <c r="B114" s="3"/>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row>
    <row r="115" spans="1:42" x14ac:dyDescent="0.3">
      <c r="A115" s="1">
        <v>5017</v>
      </c>
      <c r="B115" s="3"/>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row>
    <row r="116" spans="1:42" x14ac:dyDescent="0.3">
      <c r="A116" s="1">
        <v>5018</v>
      </c>
      <c r="B116" s="3"/>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row>
    <row r="117" spans="1:42" x14ac:dyDescent="0.3">
      <c r="A117" s="1">
        <v>5019</v>
      </c>
      <c r="B117" s="3"/>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row>
    <row r="118" spans="1:42" x14ac:dyDescent="0.3">
      <c r="A118" s="1">
        <v>5020</v>
      </c>
      <c r="B118" s="3"/>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row>
    <row r="119" spans="1:42" x14ac:dyDescent="0.3">
      <c r="A119" s="1">
        <v>5021</v>
      </c>
      <c r="B119" s="3"/>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row>
    <row r="120" spans="1:42" x14ac:dyDescent="0.3">
      <c r="A120" s="1">
        <v>5022</v>
      </c>
      <c r="B120" s="3"/>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row>
    <row r="121" spans="1:42" x14ac:dyDescent="0.3">
      <c r="A121" s="1">
        <v>5023</v>
      </c>
      <c r="B121" s="3"/>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row>
    <row r="122" spans="1:42" x14ac:dyDescent="0.3">
      <c r="A122" s="1">
        <v>5024</v>
      </c>
      <c r="B122" s="3"/>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row>
    <row r="123" spans="1:42" x14ac:dyDescent="0.3">
      <c r="A123" s="1">
        <v>5025</v>
      </c>
      <c r="B123" s="3"/>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row>
    <row r="124" spans="1:42" x14ac:dyDescent="0.3">
      <c r="A124" s="1">
        <v>5026</v>
      </c>
      <c r="B124" s="3"/>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row>
    <row r="125" spans="1:42" x14ac:dyDescent="0.3">
      <c r="A125" s="1">
        <v>5027</v>
      </c>
      <c r="B125" s="3"/>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row>
    <row r="126" spans="1:42" x14ac:dyDescent="0.3">
      <c r="A126" s="1">
        <v>5028</v>
      </c>
      <c r="B126" s="3"/>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K126" s="4"/>
    </row>
    <row r="127" spans="1:42" x14ac:dyDescent="0.3">
      <c r="A127" s="1">
        <v>5029</v>
      </c>
      <c r="B127" s="3"/>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K127" s="4"/>
    </row>
    <row r="128" spans="1:42" x14ac:dyDescent="0.3">
      <c r="A128" s="1">
        <v>5030</v>
      </c>
      <c r="B128" s="3"/>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K128" s="4"/>
    </row>
    <row r="129" spans="1:37" x14ac:dyDescent="0.3">
      <c r="A129" s="1">
        <v>5031</v>
      </c>
      <c r="B129" s="3"/>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K129" s="4"/>
    </row>
    <row r="130" spans="1:37" x14ac:dyDescent="0.3">
      <c r="A130" s="1">
        <v>5032</v>
      </c>
      <c r="B130" s="3"/>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K130" s="4"/>
    </row>
    <row r="131" spans="1:37" x14ac:dyDescent="0.3">
      <c r="A131" s="1">
        <v>5033</v>
      </c>
      <c r="B131" s="3"/>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K131" s="4"/>
    </row>
    <row r="132" spans="1:37" x14ac:dyDescent="0.3">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spans="1:37" x14ac:dyDescent="0.3">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spans="1:37" x14ac:dyDescent="0.3">
      <c r="A134" s="1"/>
    </row>
    <row r="135" spans="1:37" x14ac:dyDescent="0.3">
      <c r="A135" s="1"/>
    </row>
    <row r="136" spans="1:37" x14ac:dyDescent="0.3">
      <c r="A136" s="1"/>
    </row>
    <row r="137" spans="1:37" x14ac:dyDescent="0.3">
      <c r="A137" s="1"/>
    </row>
    <row r="138" spans="1:37" x14ac:dyDescent="0.3">
      <c r="A138" s="1"/>
    </row>
    <row r="139" spans="1:37" x14ac:dyDescent="0.3">
      <c r="A139" s="1"/>
    </row>
    <row r="140" spans="1:37" x14ac:dyDescent="0.3">
      <c r="A140" s="1"/>
    </row>
    <row r="141" spans="1:37" x14ac:dyDescent="0.3">
      <c r="A141" s="1"/>
    </row>
    <row r="142" spans="1:37" x14ac:dyDescent="0.3">
      <c r="A142" s="1"/>
    </row>
    <row r="143" spans="1:37" x14ac:dyDescent="0.3">
      <c r="A143" s="1"/>
    </row>
    <row r="144" spans="1:37"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sheetData>
  <conditionalFormatting sqref="F4:J8">
    <cfRule type="cellIs" dxfId="3" priority="6" operator="equal">
      <formula>-1</formula>
    </cfRule>
  </conditionalFormatting>
  <conditionalFormatting sqref="B13:AI46">
    <cfRule type="expression" dxfId="2" priority="5">
      <formula>COUNT($B13:B13)&gt;$AK13</formula>
    </cfRule>
  </conditionalFormatting>
  <conditionalFormatting sqref="I132:AI133">
    <cfRule type="expression" dxfId="1" priority="7">
      <formula>COUNT($B132:I132)&gt;$AK97</formula>
    </cfRule>
  </conditionalFormatting>
  <conditionalFormatting sqref="AJ97:AP97 AJ98:AJ125 AL98:AP125">
    <cfRule type="expression" dxfId="0" priority="8">
      <formula>COUNT($B132:AJ132)&gt;$AK97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F3DBD-FFC4-4668-87AB-4F49874DD751}">
  <dimension ref="A1:F15"/>
  <sheetViews>
    <sheetView workbookViewId="0">
      <selection activeCell="E22" sqref="E22"/>
    </sheetView>
  </sheetViews>
  <sheetFormatPr defaultColWidth="8.77734375" defaultRowHeight="14.4" x14ac:dyDescent="0.3"/>
  <cols>
    <col min="1" max="1" width="14.33203125" customWidth="1"/>
    <col min="5" max="5" width="12.44140625" customWidth="1"/>
  </cols>
  <sheetData>
    <row r="1" spans="1:6" ht="15.6" x14ac:dyDescent="0.3">
      <c r="A1" s="21" t="s">
        <v>84</v>
      </c>
      <c r="B1" s="22" t="s">
        <v>204</v>
      </c>
    </row>
    <row r="3" spans="1:6" x14ac:dyDescent="0.3">
      <c r="A3" s="21" t="s">
        <v>88</v>
      </c>
      <c r="B3" s="21" t="s">
        <v>89</v>
      </c>
    </row>
    <row r="4" spans="1:6" ht="15" thickBot="1" x14ac:dyDescent="0.35">
      <c r="A4" t="s">
        <v>90</v>
      </c>
      <c r="B4">
        <v>25</v>
      </c>
    </row>
    <row r="5" spans="1:6" x14ac:dyDescent="0.3">
      <c r="A5" t="s">
        <v>91</v>
      </c>
      <c r="B5">
        <v>29</v>
      </c>
      <c r="E5" s="23" t="s">
        <v>88</v>
      </c>
      <c r="F5" s="24" t="s">
        <v>89</v>
      </c>
    </row>
    <row r="6" spans="1:6" x14ac:dyDescent="0.3">
      <c r="A6" t="s">
        <v>92</v>
      </c>
      <c r="B6">
        <v>38</v>
      </c>
      <c r="E6" s="25" t="s">
        <v>94</v>
      </c>
      <c r="F6" s="26">
        <f>AVERAGEIF(A4:A15,E6,B4:B15)</f>
        <v>34</v>
      </c>
    </row>
    <row r="7" spans="1:6" ht="15" thickBot="1" x14ac:dyDescent="0.35">
      <c r="A7" t="s">
        <v>93</v>
      </c>
      <c r="B7">
        <v>28</v>
      </c>
      <c r="E7" s="27" t="s">
        <v>101</v>
      </c>
      <c r="F7" s="26">
        <f>AVERAGEIF(A5:A16,E7,B5:B16)</f>
        <v>33</v>
      </c>
    </row>
    <row r="8" spans="1:6" x14ac:dyDescent="0.3">
      <c r="A8" t="s">
        <v>94</v>
      </c>
      <c r="B8">
        <v>43</v>
      </c>
    </row>
    <row r="9" spans="1:6" x14ac:dyDescent="0.3">
      <c r="A9" t="s">
        <v>95</v>
      </c>
      <c r="B9">
        <v>34</v>
      </c>
    </row>
    <row r="10" spans="1:6" x14ac:dyDescent="0.3">
      <c r="A10" t="s">
        <v>96</v>
      </c>
      <c r="B10">
        <v>37</v>
      </c>
    </row>
    <row r="11" spans="1:6" x14ac:dyDescent="0.3">
      <c r="A11" t="s">
        <v>101</v>
      </c>
      <c r="B11">
        <v>30</v>
      </c>
    </row>
    <row r="12" spans="1:6" x14ac:dyDescent="0.3">
      <c r="A12" t="s">
        <v>97</v>
      </c>
      <c r="B12">
        <v>32</v>
      </c>
    </row>
    <row r="13" spans="1:6" x14ac:dyDescent="0.3">
      <c r="A13" t="s">
        <v>98</v>
      </c>
      <c r="B13">
        <v>54</v>
      </c>
    </row>
    <row r="14" spans="1:6" x14ac:dyDescent="0.3">
      <c r="A14" t="s">
        <v>99</v>
      </c>
      <c r="B14">
        <v>36</v>
      </c>
    </row>
    <row r="15" spans="1:6" x14ac:dyDescent="0.3">
      <c r="A15" t="s">
        <v>100</v>
      </c>
      <c r="B15">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BC6B-9F0E-442C-BEE0-32E8633C438C}">
  <dimension ref="A1:Q19"/>
  <sheetViews>
    <sheetView zoomScaleNormal="100" workbookViewId="0">
      <selection activeCell="F24" sqref="F24"/>
    </sheetView>
  </sheetViews>
  <sheetFormatPr defaultColWidth="8.77734375" defaultRowHeight="14.4" x14ac:dyDescent="0.3"/>
  <cols>
    <col min="1" max="1" width="12.5546875" bestFit="1" customWidth="1"/>
    <col min="2" max="2" width="6.109375" bestFit="1" customWidth="1"/>
    <col min="3" max="3" width="10.109375" bestFit="1" customWidth="1"/>
    <col min="4" max="5" width="7.6640625" bestFit="1" customWidth="1"/>
    <col min="6" max="6" width="7.77734375" bestFit="1" customWidth="1"/>
    <col min="7" max="7" width="7" bestFit="1" customWidth="1"/>
    <col min="8" max="8" width="7.33203125" bestFit="1" customWidth="1"/>
    <col min="9" max="9" width="11.6640625" bestFit="1" customWidth="1"/>
    <col min="10" max="10" width="9.109375" bestFit="1" customWidth="1"/>
    <col min="11" max="11" width="4.88671875" bestFit="1" customWidth="1"/>
    <col min="12" max="12" width="4" bestFit="1" customWidth="1"/>
    <col min="13" max="13" width="7" bestFit="1" customWidth="1"/>
    <col min="14" max="14" width="10.77734375" bestFit="1" customWidth="1"/>
    <col min="15" max="15" width="19.109375" bestFit="1" customWidth="1"/>
    <col min="16" max="16" width="15.21875" bestFit="1" customWidth="1"/>
    <col min="17" max="17" width="19" bestFit="1" customWidth="1"/>
    <col min="18" max="18" width="4.21875" bestFit="1" customWidth="1"/>
    <col min="19" max="19" width="5.33203125" bestFit="1" customWidth="1"/>
    <col min="20" max="20" width="7.33203125" bestFit="1" customWidth="1"/>
    <col min="21" max="21" width="4" bestFit="1" customWidth="1"/>
  </cols>
  <sheetData>
    <row r="1" spans="1:17" ht="15.6" x14ac:dyDescent="0.3">
      <c r="A1" s="21" t="s">
        <v>84</v>
      </c>
      <c r="B1" s="22" t="s">
        <v>176</v>
      </c>
    </row>
    <row r="2" spans="1:17" ht="15.6" x14ac:dyDescent="0.3">
      <c r="B2" s="45" t="s">
        <v>180</v>
      </c>
    </row>
    <row r="4" spans="1:17" ht="27.6" x14ac:dyDescent="0.65">
      <c r="A4" s="17" t="s">
        <v>103</v>
      </c>
    </row>
    <row r="7" spans="1:17" x14ac:dyDescent="0.3">
      <c r="A7" s="50" t="s">
        <v>0</v>
      </c>
      <c r="B7" t="s">
        <v>170</v>
      </c>
      <c r="C7" t="s">
        <v>199</v>
      </c>
      <c r="D7" t="s">
        <v>171</v>
      </c>
      <c r="E7" t="s">
        <v>175</v>
      </c>
      <c r="F7" t="s">
        <v>173</v>
      </c>
      <c r="G7" t="s">
        <v>198</v>
      </c>
      <c r="H7" t="s">
        <v>174</v>
      </c>
      <c r="I7" t="s">
        <v>200</v>
      </c>
      <c r="J7" t="s">
        <v>172</v>
      </c>
      <c r="K7" t="s">
        <v>177</v>
      </c>
    </row>
    <row r="8" spans="1:17" x14ac:dyDescent="0.3">
      <c r="A8" s="51" t="s">
        <v>117</v>
      </c>
      <c r="B8" s="3">
        <v>1</v>
      </c>
      <c r="C8" s="3">
        <v>1</v>
      </c>
      <c r="D8" s="3">
        <v>1</v>
      </c>
      <c r="E8" s="3">
        <v>1</v>
      </c>
      <c r="F8" s="3">
        <v>1</v>
      </c>
      <c r="G8" s="3">
        <v>1</v>
      </c>
      <c r="H8" s="3">
        <v>7</v>
      </c>
      <c r="I8" s="3">
        <v>1</v>
      </c>
      <c r="J8" s="3">
        <v>1</v>
      </c>
      <c r="K8" s="3">
        <v>1</v>
      </c>
      <c r="P8" t="s">
        <v>170</v>
      </c>
      <c r="Q8" s="1" t="s">
        <v>9</v>
      </c>
    </row>
    <row r="9" spans="1:17" x14ac:dyDescent="0.3">
      <c r="A9" s="51" t="s">
        <v>131</v>
      </c>
      <c r="B9" s="3">
        <v>-1</v>
      </c>
      <c r="C9" s="3">
        <v>1</v>
      </c>
      <c r="D9" s="3">
        <v>1</v>
      </c>
      <c r="E9" s="3">
        <v>1</v>
      </c>
      <c r="F9" s="3">
        <v>1</v>
      </c>
      <c r="G9" s="3">
        <v>1</v>
      </c>
      <c r="H9" s="3">
        <v>8</v>
      </c>
      <c r="I9" s="3">
        <v>1</v>
      </c>
      <c r="J9" s="3">
        <v>1</v>
      </c>
      <c r="K9" s="3">
        <v>1</v>
      </c>
      <c r="P9" t="s">
        <v>171</v>
      </c>
      <c r="Q9" s="1" t="s">
        <v>10</v>
      </c>
    </row>
    <row r="10" spans="1:17" x14ac:dyDescent="0.3">
      <c r="A10" s="51" t="s">
        <v>123</v>
      </c>
      <c r="B10" s="3">
        <v>1</v>
      </c>
      <c r="C10" s="3">
        <v>1</v>
      </c>
      <c r="D10" s="3">
        <v>1</v>
      </c>
      <c r="E10" s="3">
        <v>1</v>
      </c>
      <c r="F10" s="3">
        <v>1</v>
      </c>
      <c r="G10" s="3">
        <v>1</v>
      </c>
      <c r="H10" s="3">
        <v>8</v>
      </c>
      <c r="I10" s="3">
        <v>1</v>
      </c>
      <c r="J10" s="3">
        <v>1</v>
      </c>
      <c r="K10" s="3">
        <v>-1</v>
      </c>
      <c r="P10" t="s">
        <v>175</v>
      </c>
      <c r="Q10" s="1" t="s">
        <v>11</v>
      </c>
    </row>
    <row r="11" spans="1:17" x14ac:dyDescent="0.3">
      <c r="A11" s="51" t="s">
        <v>132</v>
      </c>
      <c r="B11" s="3">
        <v>1</v>
      </c>
      <c r="C11" s="3">
        <v>1</v>
      </c>
      <c r="D11" s="3">
        <v>1</v>
      </c>
      <c r="E11" s="3">
        <v>1</v>
      </c>
      <c r="F11" s="3">
        <v>1</v>
      </c>
      <c r="G11" s="3">
        <v>1</v>
      </c>
      <c r="H11" s="3">
        <v>8</v>
      </c>
      <c r="I11" s="3">
        <v>1</v>
      </c>
      <c r="J11" s="3">
        <v>1</v>
      </c>
      <c r="K11" s="3">
        <v>1</v>
      </c>
      <c r="P11" t="s">
        <v>198</v>
      </c>
      <c r="Q11" s="1" t="s">
        <v>12</v>
      </c>
    </row>
    <row r="12" spans="1:17" x14ac:dyDescent="0.3">
      <c r="A12" s="51" t="s">
        <v>126</v>
      </c>
      <c r="B12" s="3">
        <v>1</v>
      </c>
      <c r="C12" s="3">
        <v>1</v>
      </c>
      <c r="D12" s="3">
        <v>1</v>
      </c>
      <c r="E12" s="3">
        <v>1</v>
      </c>
      <c r="F12" s="3">
        <v>1</v>
      </c>
      <c r="G12" s="3">
        <v>1</v>
      </c>
      <c r="H12" s="3">
        <v>5</v>
      </c>
      <c r="I12" s="3">
        <v>1</v>
      </c>
      <c r="J12" s="3">
        <v>1</v>
      </c>
      <c r="K12" s="3">
        <v>1</v>
      </c>
      <c r="P12" t="s">
        <v>173</v>
      </c>
      <c r="Q12" s="1" t="s">
        <v>13</v>
      </c>
    </row>
    <row r="13" spans="1:17" x14ac:dyDescent="0.3">
      <c r="A13" s="51" t="s">
        <v>128</v>
      </c>
      <c r="B13" s="3">
        <v>-1</v>
      </c>
      <c r="C13" s="3">
        <v>1</v>
      </c>
      <c r="D13" s="3">
        <v>1</v>
      </c>
      <c r="E13" s="3">
        <v>1</v>
      </c>
      <c r="F13" s="3">
        <v>1</v>
      </c>
      <c r="G13" s="3">
        <v>1</v>
      </c>
      <c r="H13" s="3">
        <v>8</v>
      </c>
      <c r="I13" s="3">
        <v>1</v>
      </c>
      <c r="J13" s="3">
        <v>1</v>
      </c>
      <c r="K13" s="3">
        <v>1</v>
      </c>
      <c r="P13" t="s">
        <v>199</v>
      </c>
      <c r="Q13" s="1" t="s">
        <v>14</v>
      </c>
    </row>
    <row r="14" spans="1:17" x14ac:dyDescent="0.3">
      <c r="A14" s="51" t="s">
        <v>119</v>
      </c>
      <c r="B14" s="3">
        <v>1</v>
      </c>
      <c r="C14" s="3">
        <v>1</v>
      </c>
      <c r="D14" s="3">
        <v>1</v>
      </c>
      <c r="E14" s="3">
        <v>1</v>
      </c>
      <c r="F14" s="3">
        <v>1</v>
      </c>
      <c r="G14" s="3">
        <v>1</v>
      </c>
      <c r="H14" s="3">
        <v>6</v>
      </c>
      <c r="I14" s="3">
        <v>1</v>
      </c>
      <c r="J14" s="3">
        <v>1</v>
      </c>
      <c r="K14" s="3">
        <v>-1</v>
      </c>
      <c r="P14" t="s">
        <v>174</v>
      </c>
      <c r="Q14" s="1" t="s">
        <v>17</v>
      </c>
    </row>
    <row r="15" spans="1:17" x14ac:dyDescent="0.3">
      <c r="A15" s="51" t="s">
        <v>124</v>
      </c>
      <c r="B15" s="3">
        <v>1</v>
      </c>
      <c r="C15" s="3">
        <v>1</v>
      </c>
      <c r="D15" s="3">
        <v>1</v>
      </c>
      <c r="E15" s="3">
        <v>1</v>
      </c>
      <c r="F15" s="3">
        <v>1</v>
      </c>
      <c r="G15" s="3">
        <v>1</v>
      </c>
      <c r="H15" s="3">
        <v>8</v>
      </c>
      <c r="I15" s="3">
        <v>1</v>
      </c>
      <c r="J15" s="3">
        <v>1</v>
      </c>
      <c r="K15" s="3">
        <v>1</v>
      </c>
      <c r="P15" t="s">
        <v>200</v>
      </c>
      <c r="Q15" s="1" t="s">
        <v>18</v>
      </c>
    </row>
    <row r="16" spans="1:17" x14ac:dyDescent="0.3">
      <c r="A16" s="51" t="s">
        <v>121</v>
      </c>
      <c r="B16" s="3">
        <v>1</v>
      </c>
      <c r="C16" s="3">
        <v>1</v>
      </c>
      <c r="D16" s="3">
        <v>1</v>
      </c>
      <c r="E16" s="3">
        <v>1</v>
      </c>
      <c r="F16" s="3">
        <v>1</v>
      </c>
      <c r="G16" s="3">
        <v>1</v>
      </c>
      <c r="H16" s="3">
        <v>6</v>
      </c>
      <c r="I16" s="3">
        <v>1</v>
      </c>
      <c r="J16" s="3">
        <v>1</v>
      </c>
      <c r="K16" s="3">
        <v>1</v>
      </c>
      <c r="P16" t="s">
        <v>172</v>
      </c>
      <c r="Q16" s="1" t="s">
        <v>29</v>
      </c>
    </row>
    <row r="17" spans="1:17" x14ac:dyDescent="0.3">
      <c r="A17" s="51" t="s">
        <v>129</v>
      </c>
      <c r="B17" s="3">
        <v>1</v>
      </c>
      <c r="C17" s="3">
        <v>1</v>
      </c>
      <c r="D17" s="3">
        <v>1</v>
      </c>
      <c r="E17" s="3">
        <v>1</v>
      </c>
      <c r="F17" s="3">
        <v>1</v>
      </c>
      <c r="G17" s="3">
        <v>1</v>
      </c>
      <c r="H17" s="3">
        <v>6</v>
      </c>
      <c r="I17" s="3">
        <v>1</v>
      </c>
      <c r="J17" s="3">
        <v>1</v>
      </c>
      <c r="K17" s="3">
        <v>1</v>
      </c>
      <c r="P17" t="s">
        <v>177</v>
      </c>
      <c r="Q17" s="1" t="s">
        <v>30</v>
      </c>
    </row>
    <row r="18" spans="1:17" x14ac:dyDescent="0.3">
      <c r="A18" s="51" t="s">
        <v>116</v>
      </c>
      <c r="B18" s="3">
        <v>1</v>
      </c>
      <c r="C18" s="3">
        <v>1</v>
      </c>
      <c r="D18" s="3">
        <v>1</v>
      </c>
      <c r="E18" s="3">
        <v>1</v>
      </c>
      <c r="F18" s="3">
        <v>1</v>
      </c>
      <c r="G18" s="3">
        <v>1</v>
      </c>
      <c r="H18" s="3">
        <v>7</v>
      </c>
      <c r="I18" s="3">
        <v>1</v>
      </c>
      <c r="J18" s="3">
        <v>1</v>
      </c>
      <c r="K18" s="3">
        <v>1</v>
      </c>
    </row>
    <row r="19" spans="1:17" x14ac:dyDescent="0.3">
      <c r="A19" s="51" t="s">
        <v>216</v>
      </c>
      <c r="B19" s="3">
        <v>9</v>
      </c>
      <c r="C19" s="3">
        <v>11</v>
      </c>
      <c r="D19" s="3">
        <v>11</v>
      </c>
      <c r="E19" s="3">
        <v>11</v>
      </c>
      <c r="F19" s="3">
        <v>11</v>
      </c>
      <c r="G19" s="3">
        <v>11</v>
      </c>
      <c r="H19" s="3">
        <v>7</v>
      </c>
      <c r="I19" s="3">
        <v>11</v>
      </c>
      <c r="J19" s="3">
        <v>11</v>
      </c>
      <c r="K19" s="3">
        <v>9</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C533-9EFD-48DB-AC48-B708EC3854E6}">
  <dimension ref="A1:BZ54"/>
  <sheetViews>
    <sheetView zoomScale="85" zoomScaleNormal="85" workbookViewId="0">
      <selection activeCell="C6" sqref="C6"/>
    </sheetView>
  </sheetViews>
  <sheetFormatPr defaultRowHeight="14.4" x14ac:dyDescent="0.3"/>
  <cols>
    <col min="5" max="5" width="13.6640625" style="33" bestFit="1" customWidth="1"/>
    <col min="7" max="7" width="13.77734375" style="33" customWidth="1"/>
    <col min="11" max="14" width="8.88671875" customWidth="1"/>
    <col min="17" max="27" width="8.88671875" customWidth="1"/>
  </cols>
  <sheetData>
    <row r="1" spans="1:78" x14ac:dyDescent="0.3">
      <c r="A1" t="s">
        <v>0</v>
      </c>
      <c r="B1" t="s">
        <v>104</v>
      </c>
      <c r="C1" t="s">
        <v>113</v>
      </c>
      <c r="D1" t="s">
        <v>1</v>
      </c>
      <c r="E1" s="33" t="s">
        <v>2</v>
      </c>
      <c r="F1" s="29" t="s">
        <v>3</v>
      </c>
      <c r="G1" s="33" t="s">
        <v>4</v>
      </c>
      <c r="H1" t="s">
        <v>9</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33</v>
      </c>
      <c r="AB1" t="s">
        <v>34</v>
      </c>
      <c r="AC1" t="s">
        <v>35</v>
      </c>
      <c r="AD1" t="s">
        <v>36</v>
      </c>
      <c r="AE1" t="s">
        <v>37</v>
      </c>
      <c r="AF1" t="s">
        <v>38</v>
      </c>
      <c r="AG1" t="s">
        <v>39</v>
      </c>
      <c r="AH1" t="s">
        <v>40</v>
      </c>
      <c r="AI1" t="s">
        <v>41</v>
      </c>
      <c r="AJ1" t="s">
        <v>42</v>
      </c>
      <c r="AK1" t="s">
        <v>45</v>
      </c>
      <c r="AL1" t="s">
        <v>46</v>
      </c>
      <c r="AM1" t="s">
        <v>47</v>
      </c>
      <c r="AN1" t="s">
        <v>48</v>
      </c>
      <c r="AO1" t="s">
        <v>49</v>
      </c>
      <c r="AP1" t="s">
        <v>50</v>
      </c>
      <c r="AQ1" t="s">
        <v>51</v>
      </c>
      <c r="AR1" t="s">
        <v>52</v>
      </c>
      <c r="AS1" t="s">
        <v>53</v>
      </c>
      <c r="AT1" t="s">
        <v>54</v>
      </c>
      <c r="AU1" t="s">
        <v>69</v>
      </c>
      <c r="AV1" t="s">
        <v>70</v>
      </c>
      <c r="AW1" t="s">
        <v>71</v>
      </c>
      <c r="AX1" t="s">
        <v>72</v>
      </c>
      <c r="AY1" t="s">
        <v>73</v>
      </c>
      <c r="AZ1" t="s">
        <v>74</v>
      </c>
      <c r="BA1" t="s">
        <v>75</v>
      </c>
      <c r="BB1" t="s">
        <v>76</v>
      </c>
      <c r="BC1" t="s">
        <v>77</v>
      </c>
      <c r="BD1" t="s">
        <v>78</v>
      </c>
      <c r="BE1" t="s">
        <v>57</v>
      </c>
      <c r="BF1" t="s">
        <v>58</v>
      </c>
      <c r="BG1" t="s">
        <v>59</v>
      </c>
      <c r="BH1" t="s">
        <v>60</v>
      </c>
      <c r="BI1" t="s">
        <v>61</v>
      </c>
      <c r="BJ1" t="s">
        <v>62</v>
      </c>
      <c r="BK1" t="s">
        <v>63</v>
      </c>
      <c r="BL1" t="s">
        <v>64</v>
      </c>
      <c r="BM1" t="s">
        <v>65</v>
      </c>
      <c r="BN1" t="s">
        <v>66</v>
      </c>
      <c r="BO1" t="s">
        <v>29</v>
      </c>
      <c r="BP1" t="s">
        <v>30</v>
      </c>
      <c r="BQ1" t="s">
        <v>31</v>
      </c>
      <c r="BR1" t="s">
        <v>32</v>
      </c>
      <c r="BS1" t="s">
        <v>43</v>
      </c>
      <c r="BT1" t="s">
        <v>44</v>
      </c>
      <c r="BU1" t="s">
        <v>55</v>
      </c>
      <c r="BV1" t="s">
        <v>56</v>
      </c>
      <c r="BW1" t="s">
        <v>79</v>
      </c>
      <c r="BX1" t="s">
        <v>80</v>
      </c>
      <c r="BY1" t="s">
        <v>67</v>
      </c>
      <c r="BZ1" t="s">
        <v>68</v>
      </c>
    </row>
    <row r="2" spans="1:78" x14ac:dyDescent="0.3">
      <c r="A2" s="36" t="s">
        <v>134</v>
      </c>
      <c r="B2">
        <v>30000</v>
      </c>
      <c r="C2">
        <v>30002</v>
      </c>
      <c r="D2" t="s">
        <v>5</v>
      </c>
      <c r="E2" s="33">
        <v>0.20833333333333301</v>
      </c>
      <c r="F2" s="29" t="s">
        <v>7</v>
      </c>
      <c r="G2" s="33">
        <v>0.41666666666666702</v>
      </c>
      <c r="H2">
        <v>116</v>
      </c>
      <c r="I2">
        <v>30</v>
      </c>
      <c r="J2">
        <v>15</v>
      </c>
      <c r="K2">
        <v>236</v>
      </c>
      <c r="L2">
        <v>210</v>
      </c>
      <c r="M2">
        <v>249</v>
      </c>
      <c r="N2">
        <v>205</v>
      </c>
      <c r="O2">
        <v>7</v>
      </c>
      <c r="P2">
        <v>4</v>
      </c>
      <c r="Q2">
        <v>-1</v>
      </c>
      <c r="R2">
        <v>-1</v>
      </c>
      <c r="S2">
        <v>-1</v>
      </c>
      <c r="T2">
        <v>-1</v>
      </c>
      <c r="U2">
        <v>-1</v>
      </c>
      <c r="V2">
        <v>-1</v>
      </c>
      <c r="W2">
        <v>-1</v>
      </c>
      <c r="X2">
        <v>-1</v>
      </c>
      <c r="Y2">
        <v>-1</v>
      </c>
      <c r="Z2">
        <v>-1</v>
      </c>
      <c r="AA2">
        <v>6</v>
      </c>
      <c r="AB2">
        <v>2</v>
      </c>
      <c r="AC2">
        <v>1</v>
      </c>
      <c r="AD2">
        <v>6</v>
      </c>
      <c r="AE2">
        <v>16</v>
      </c>
      <c r="AF2">
        <v>21</v>
      </c>
      <c r="AG2">
        <v>6</v>
      </c>
      <c r="AH2">
        <v>3</v>
      </c>
      <c r="AI2">
        <v>6</v>
      </c>
      <c r="AJ2">
        <v>3</v>
      </c>
      <c r="AK2">
        <v>-1</v>
      </c>
      <c r="AL2">
        <v>-1</v>
      </c>
      <c r="AM2">
        <v>-1</v>
      </c>
      <c r="AN2">
        <v>-1</v>
      </c>
      <c r="AO2">
        <v>-1</v>
      </c>
      <c r="AP2">
        <v>-1</v>
      </c>
      <c r="AQ2">
        <v>-1</v>
      </c>
      <c r="AR2">
        <v>-1</v>
      </c>
      <c r="AS2">
        <v>-1</v>
      </c>
      <c r="AT2">
        <v>-1</v>
      </c>
      <c r="AU2">
        <v>6</v>
      </c>
      <c r="AV2">
        <v>16</v>
      </c>
      <c r="AW2">
        <v>21</v>
      </c>
      <c r="AX2">
        <v>6</v>
      </c>
      <c r="AY2">
        <v>16</v>
      </c>
      <c r="AZ2">
        <v>21</v>
      </c>
      <c r="BA2">
        <v>6</v>
      </c>
      <c r="BB2">
        <v>3</v>
      </c>
      <c r="BC2">
        <v>6</v>
      </c>
      <c r="BD2">
        <v>3</v>
      </c>
      <c r="BE2">
        <v>6</v>
      </c>
      <c r="BF2">
        <v>16</v>
      </c>
      <c r="BG2">
        <v>21</v>
      </c>
      <c r="BH2">
        <v>6</v>
      </c>
      <c r="BI2">
        <v>16</v>
      </c>
      <c r="BJ2">
        <v>21</v>
      </c>
      <c r="BK2">
        <v>6</v>
      </c>
      <c r="BL2">
        <v>3</v>
      </c>
      <c r="BM2">
        <v>6</v>
      </c>
      <c r="BN2">
        <v>3</v>
      </c>
      <c r="BO2">
        <v>3</v>
      </c>
      <c r="BP2">
        <v>3</v>
      </c>
      <c r="BQ2">
        <v>-1</v>
      </c>
      <c r="BR2">
        <v>-1</v>
      </c>
      <c r="BS2">
        <v>3</v>
      </c>
      <c r="BT2">
        <v>3</v>
      </c>
      <c r="BU2">
        <v>-1</v>
      </c>
      <c r="BV2">
        <v>-1</v>
      </c>
      <c r="BW2">
        <v>3</v>
      </c>
      <c r="BX2">
        <v>3</v>
      </c>
      <c r="BY2">
        <v>3</v>
      </c>
      <c r="BZ2">
        <v>3</v>
      </c>
    </row>
    <row r="3" spans="1:78" x14ac:dyDescent="0.3">
      <c r="A3" s="36" t="s">
        <v>135</v>
      </c>
      <c r="B3">
        <v>30000</v>
      </c>
      <c r="C3">
        <v>30002</v>
      </c>
      <c r="D3" t="s">
        <v>5</v>
      </c>
      <c r="E3" s="33">
        <v>0.79166666666666696</v>
      </c>
      <c r="F3" s="29" t="s">
        <v>7</v>
      </c>
      <c r="G3" s="33">
        <v>0.99998842592592596</v>
      </c>
      <c r="H3">
        <v>127</v>
      </c>
      <c r="I3">
        <v>32</v>
      </c>
      <c r="J3">
        <v>11</v>
      </c>
      <c r="K3">
        <v>211</v>
      </c>
      <c r="L3">
        <v>232</v>
      </c>
      <c r="M3">
        <v>214</v>
      </c>
      <c r="N3">
        <v>256</v>
      </c>
      <c r="O3">
        <v>6</v>
      </c>
      <c r="P3">
        <v>2</v>
      </c>
      <c r="Q3">
        <v>-1</v>
      </c>
      <c r="R3">
        <v>-1</v>
      </c>
      <c r="S3">
        <v>-1</v>
      </c>
      <c r="T3">
        <v>-1</v>
      </c>
      <c r="U3">
        <v>-1</v>
      </c>
      <c r="V3">
        <v>-1</v>
      </c>
      <c r="W3">
        <v>-1</v>
      </c>
      <c r="X3">
        <v>-1</v>
      </c>
      <c r="Y3">
        <v>-1</v>
      </c>
      <c r="Z3">
        <v>-1</v>
      </c>
      <c r="AA3">
        <v>6</v>
      </c>
      <c r="AB3">
        <v>1</v>
      </c>
      <c r="AC3">
        <v>1</v>
      </c>
      <c r="AD3">
        <v>6</v>
      </c>
      <c r="AE3">
        <v>16</v>
      </c>
      <c r="AF3">
        <v>21</v>
      </c>
      <c r="AG3">
        <v>6</v>
      </c>
      <c r="AH3">
        <v>6</v>
      </c>
      <c r="AI3">
        <v>6</v>
      </c>
      <c r="AJ3">
        <v>6</v>
      </c>
      <c r="AK3">
        <v>-1</v>
      </c>
      <c r="AL3">
        <v>-1</v>
      </c>
      <c r="AM3">
        <v>-1</v>
      </c>
      <c r="AN3">
        <v>-1</v>
      </c>
      <c r="AO3">
        <v>-1</v>
      </c>
      <c r="AP3">
        <v>-1</v>
      </c>
      <c r="AQ3">
        <v>-1</v>
      </c>
      <c r="AR3">
        <v>-1</v>
      </c>
      <c r="AS3">
        <v>-1</v>
      </c>
      <c r="AT3">
        <v>-1</v>
      </c>
      <c r="AU3">
        <v>6</v>
      </c>
      <c r="AV3">
        <v>16</v>
      </c>
      <c r="AW3">
        <v>21</v>
      </c>
      <c r="AX3">
        <v>6</v>
      </c>
      <c r="AY3">
        <v>16</v>
      </c>
      <c r="AZ3">
        <v>21</v>
      </c>
      <c r="BA3">
        <v>6</v>
      </c>
      <c r="BB3">
        <v>6</v>
      </c>
      <c r="BC3">
        <v>6</v>
      </c>
      <c r="BD3">
        <v>6</v>
      </c>
      <c r="BE3">
        <v>6</v>
      </c>
      <c r="BF3">
        <v>16</v>
      </c>
      <c r="BG3">
        <v>21</v>
      </c>
      <c r="BH3">
        <v>6</v>
      </c>
      <c r="BI3">
        <v>16</v>
      </c>
      <c r="BJ3">
        <v>21</v>
      </c>
      <c r="BK3">
        <v>6</v>
      </c>
      <c r="BL3">
        <v>6</v>
      </c>
      <c r="BM3">
        <v>6</v>
      </c>
      <c r="BN3">
        <v>6</v>
      </c>
      <c r="BO3">
        <v>6</v>
      </c>
      <c r="BP3">
        <v>6</v>
      </c>
      <c r="BQ3">
        <v>-1</v>
      </c>
      <c r="BR3">
        <v>-1</v>
      </c>
      <c r="BS3">
        <v>6</v>
      </c>
      <c r="BT3">
        <v>6</v>
      </c>
      <c r="BU3">
        <v>-1</v>
      </c>
      <c r="BV3">
        <v>-1</v>
      </c>
      <c r="BW3">
        <v>6</v>
      </c>
      <c r="BX3">
        <v>6</v>
      </c>
      <c r="BY3">
        <v>6</v>
      </c>
      <c r="BZ3">
        <v>6</v>
      </c>
    </row>
    <row r="4" spans="1:78" x14ac:dyDescent="0.3">
      <c r="A4" s="36" t="s">
        <v>136</v>
      </c>
      <c r="B4">
        <v>30000</v>
      </c>
      <c r="C4">
        <v>30002</v>
      </c>
      <c r="D4" t="s">
        <v>5</v>
      </c>
      <c r="E4" s="33">
        <v>0.79166666666666696</v>
      </c>
      <c r="F4" s="29" t="s">
        <v>7</v>
      </c>
      <c r="G4" s="33">
        <v>0.99998842592592596</v>
      </c>
      <c r="H4">
        <v>104</v>
      </c>
      <c r="I4">
        <v>23</v>
      </c>
      <c r="J4">
        <v>14</v>
      </c>
      <c r="K4">
        <v>231</v>
      </c>
      <c r="L4">
        <v>208</v>
      </c>
      <c r="M4">
        <v>223</v>
      </c>
      <c r="N4">
        <v>211</v>
      </c>
      <c r="O4">
        <v>5</v>
      </c>
      <c r="P4">
        <v>4</v>
      </c>
      <c r="Q4">
        <v>-1</v>
      </c>
      <c r="R4">
        <v>-1</v>
      </c>
      <c r="S4">
        <v>-1</v>
      </c>
      <c r="T4">
        <v>-1</v>
      </c>
      <c r="U4">
        <v>-1</v>
      </c>
      <c r="V4">
        <v>-1</v>
      </c>
      <c r="W4">
        <v>-1</v>
      </c>
      <c r="X4">
        <v>-1</v>
      </c>
      <c r="Y4">
        <v>-1</v>
      </c>
      <c r="Z4">
        <v>-1</v>
      </c>
      <c r="AA4">
        <v>6</v>
      </c>
      <c r="AB4">
        <v>1</v>
      </c>
      <c r="AC4">
        <v>0</v>
      </c>
      <c r="AD4">
        <v>6</v>
      </c>
      <c r="AE4">
        <v>16</v>
      </c>
      <c r="AF4">
        <v>21</v>
      </c>
      <c r="AG4">
        <v>6</v>
      </c>
      <c r="AH4">
        <v>6</v>
      </c>
      <c r="AI4">
        <v>6</v>
      </c>
      <c r="AJ4">
        <v>6</v>
      </c>
      <c r="AK4">
        <v>-1</v>
      </c>
      <c r="AL4">
        <v>-1</v>
      </c>
      <c r="AM4">
        <v>-1</v>
      </c>
      <c r="AN4">
        <v>-1</v>
      </c>
      <c r="AO4">
        <v>-1</v>
      </c>
      <c r="AP4">
        <v>-1</v>
      </c>
      <c r="AQ4">
        <v>-1</v>
      </c>
      <c r="AR4">
        <v>-1</v>
      </c>
      <c r="AS4">
        <v>-1</v>
      </c>
      <c r="AT4">
        <v>-1</v>
      </c>
      <c r="AU4">
        <v>6</v>
      </c>
      <c r="AV4">
        <v>16</v>
      </c>
      <c r="AW4">
        <v>21</v>
      </c>
      <c r="AX4">
        <v>6</v>
      </c>
      <c r="AY4">
        <v>16</v>
      </c>
      <c r="AZ4">
        <v>21</v>
      </c>
      <c r="BA4">
        <v>6</v>
      </c>
      <c r="BB4">
        <v>6</v>
      </c>
      <c r="BC4">
        <v>6</v>
      </c>
      <c r="BD4">
        <v>6</v>
      </c>
      <c r="BE4">
        <v>6</v>
      </c>
      <c r="BF4">
        <v>16</v>
      </c>
      <c r="BG4">
        <v>21</v>
      </c>
      <c r="BH4">
        <v>6</v>
      </c>
      <c r="BI4">
        <v>16</v>
      </c>
      <c r="BJ4">
        <v>21</v>
      </c>
      <c r="BK4">
        <v>6</v>
      </c>
      <c r="BL4">
        <v>6</v>
      </c>
      <c r="BM4">
        <v>6</v>
      </c>
      <c r="BN4">
        <v>6</v>
      </c>
      <c r="BO4">
        <v>6</v>
      </c>
      <c r="BP4">
        <v>6</v>
      </c>
      <c r="BQ4">
        <v>-1</v>
      </c>
      <c r="BR4">
        <v>-1</v>
      </c>
      <c r="BS4">
        <v>6</v>
      </c>
      <c r="BT4">
        <v>6</v>
      </c>
      <c r="BU4">
        <v>-1</v>
      </c>
      <c r="BV4">
        <v>-1</v>
      </c>
      <c r="BW4">
        <v>6</v>
      </c>
      <c r="BX4">
        <v>6</v>
      </c>
      <c r="BY4">
        <v>6</v>
      </c>
      <c r="BZ4">
        <v>6</v>
      </c>
    </row>
    <row r="5" spans="1:78" x14ac:dyDescent="0.3">
      <c r="A5" s="36" t="s">
        <v>137</v>
      </c>
      <c r="B5">
        <v>30000</v>
      </c>
      <c r="C5">
        <v>30002</v>
      </c>
      <c r="D5" t="s">
        <v>5</v>
      </c>
      <c r="E5" s="33">
        <v>0.79166666666666696</v>
      </c>
      <c r="F5" s="29" t="s">
        <v>7</v>
      </c>
      <c r="G5" s="33">
        <v>0.99998842592592596</v>
      </c>
      <c r="H5">
        <v>128</v>
      </c>
      <c r="I5">
        <v>32</v>
      </c>
      <c r="J5">
        <v>16</v>
      </c>
      <c r="K5">
        <v>238</v>
      </c>
      <c r="L5">
        <v>212</v>
      </c>
      <c r="M5">
        <v>228</v>
      </c>
      <c r="N5">
        <v>205</v>
      </c>
      <c r="O5">
        <v>8</v>
      </c>
      <c r="P5">
        <v>4</v>
      </c>
      <c r="Q5">
        <v>-1</v>
      </c>
      <c r="R5">
        <v>-1</v>
      </c>
      <c r="S5">
        <v>-1</v>
      </c>
      <c r="T5">
        <v>-1</v>
      </c>
      <c r="U5">
        <v>-1</v>
      </c>
      <c r="V5">
        <v>-1</v>
      </c>
      <c r="W5">
        <v>-1</v>
      </c>
      <c r="X5">
        <v>-1</v>
      </c>
      <c r="Y5">
        <v>-1</v>
      </c>
      <c r="Z5">
        <v>-1</v>
      </c>
      <c r="AA5">
        <v>6</v>
      </c>
      <c r="AB5">
        <v>2</v>
      </c>
      <c r="AC5">
        <v>1</v>
      </c>
      <c r="AD5">
        <v>6</v>
      </c>
      <c r="AE5">
        <v>16</v>
      </c>
      <c r="AF5">
        <v>21</v>
      </c>
      <c r="AG5">
        <v>6</v>
      </c>
      <c r="AH5">
        <v>6</v>
      </c>
      <c r="AI5">
        <v>6</v>
      </c>
      <c r="AJ5">
        <v>6</v>
      </c>
      <c r="AK5">
        <v>-1</v>
      </c>
      <c r="AL5">
        <v>-1</v>
      </c>
      <c r="AM5">
        <v>-1</v>
      </c>
      <c r="AN5">
        <v>-1</v>
      </c>
      <c r="AO5">
        <v>-1</v>
      </c>
      <c r="AP5">
        <v>-1</v>
      </c>
      <c r="AQ5">
        <v>-1</v>
      </c>
      <c r="AR5">
        <v>-1</v>
      </c>
      <c r="AS5">
        <v>-1</v>
      </c>
      <c r="AT5">
        <v>-1</v>
      </c>
      <c r="AU5">
        <v>6</v>
      </c>
      <c r="AV5">
        <v>16</v>
      </c>
      <c r="AW5">
        <v>21</v>
      </c>
      <c r="AX5">
        <v>6</v>
      </c>
      <c r="AY5">
        <v>16</v>
      </c>
      <c r="AZ5">
        <v>21</v>
      </c>
      <c r="BA5">
        <v>6</v>
      </c>
      <c r="BB5">
        <v>6</v>
      </c>
      <c r="BC5">
        <v>6</v>
      </c>
      <c r="BD5">
        <v>6</v>
      </c>
      <c r="BE5">
        <v>6</v>
      </c>
      <c r="BF5">
        <v>16</v>
      </c>
      <c r="BG5">
        <v>21</v>
      </c>
      <c r="BH5">
        <v>6</v>
      </c>
      <c r="BI5">
        <v>16</v>
      </c>
      <c r="BJ5">
        <v>21</v>
      </c>
      <c r="BK5">
        <v>6</v>
      </c>
      <c r="BL5">
        <v>6</v>
      </c>
      <c r="BM5">
        <v>6</v>
      </c>
      <c r="BN5">
        <v>6</v>
      </c>
      <c r="BO5">
        <v>6</v>
      </c>
      <c r="BP5">
        <v>6</v>
      </c>
      <c r="BQ5">
        <v>-1</v>
      </c>
      <c r="BR5">
        <v>-1</v>
      </c>
      <c r="BS5">
        <v>6</v>
      </c>
      <c r="BT5">
        <v>6</v>
      </c>
      <c r="BU5">
        <v>-1</v>
      </c>
      <c r="BV5">
        <v>-1</v>
      </c>
      <c r="BW5">
        <v>6</v>
      </c>
      <c r="BX5">
        <v>6</v>
      </c>
      <c r="BY5">
        <v>6</v>
      </c>
      <c r="BZ5">
        <v>6</v>
      </c>
    </row>
    <row r="6" spans="1:78" x14ac:dyDescent="0.3">
      <c r="A6" s="36" t="s">
        <v>138</v>
      </c>
      <c r="B6">
        <v>30000</v>
      </c>
      <c r="C6">
        <v>30002</v>
      </c>
      <c r="D6" t="s">
        <v>5</v>
      </c>
      <c r="E6" s="33">
        <v>0.79166666666666696</v>
      </c>
      <c r="F6" s="29" t="s">
        <v>7</v>
      </c>
      <c r="G6" s="33">
        <v>0.99998842592592596</v>
      </c>
      <c r="H6">
        <v>107</v>
      </c>
      <c r="I6">
        <v>22</v>
      </c>
      <c r="J6">
        <v>12</v>
      </c>
      <c r="K6">
        <v>202</v>
      </c>
      <c r="L6">
        <v>218</v>
      </c>
      <c r="M6">
        <v>249</v>
      </c>
      <c r="N6">
        <v>201</v>
      </c>
      <c r="O6">
        <v>5</v>
      </c>
      <c r="P6">
        <v>4</v>
      </c>
      <c r="Q6">
        <v>-1</v>
      </c>
      <c r="R6">
        <v>-1</v>
      </c>
      <c r="S6">
        <v>-1</v>
      </c>
      <c r="T6">
        <v>-1</v>
      </c>
      <c r="U6">
        <v>-1</v>
      </c>
      <c r="V6">
        <v>-1</v>
      </c>
      <c r="W6">
        <v>-1</v>
      </c>
      <c r="X6">
        <v>-1</v>
      </c>
      <c r="Y6">
        <v>-1</v>
      </c>
      <c r="Z6">
        <v>-1</v>
      </c>
      <c r="AA6">
        <v>6</v>
      </c>
      <c r="AB6">
        <v>2</v>
      </c>
      <c r="AC6">
        <v>0</v>
      </c>
      <c r="AD6">
        <v>6</v>
      </c>
      <c r="AE6">
        <v>16</v>
      </c>
      <c r="AF6">
        <v>21</v>
      </c>
      <c r="AG6">
        <v>6</v>
      </c>
      <c r="AH6">
        <v>6</v>
      </c>
      <c r="AI6">
        <v>6</v>
      </c>
      <c r="AJ6">
        <v>6</v>
      </c>
      <c r="AK6">
        <v>-1</v>
      </c>
      <c r="AL6">
        <v>-1</v>
      </c>
      <c r="AM6">
        <v>-1</v>
      </c>
      <c r="AN6">
        <v>-1</v>
      </c>
      <c r="AO6">
        <v>-1</v>
      </c>
      <c r="AP6">
        <v>-1</v>
      </c>
      <c r="AQ6">
        <v>-1</v>
      </c>
      <c r="AR6">
        <v>-1</v>
      </c>
      <c r="AS6">
        <v>-1</v>
      </c>
      <c r="AT6">
        <v>-1</v>
      </c>
      <c r="AU6">
        <v>6</v>
      </c>
      <c r="AV6">
        <v>16</v>
      </c>
      <c r="AW6">
        <v>21</v>
      </c>
      <c r="AX6">
        <v>6</v>
      </c>
      <c r="AY6">
        <v>16</v>
      </c>
      <c r="AZ6">
        <v>21</v>
      </c>
      <c r="BA6">
        <v>6</v>
      </c>
      <c r="BB6">
        <v>6</v>
      </c>
      <c r="BC6">
        <v>6</v>
      </c>
      <c r="BD6">
        <v>6</v>
      </c>
      <c r="BE6">
        <v>6</v>
      </c>
      <c r="BF6">
        <v>16</v>
      </c>
      <c r="BG6">
        <v>21</v>
      </c>
      <c r="BH6">
        <v>6</v>
      </c>
      <c r="BI6">
        <v>16</v>
      </c>
      <c r="BJ6">
        <v>21</v>
      </c>
      <c r="BK6">
        <v>6</v>
      </c>
      <c r="BL6">
        <v>6</v>
      </c>
      <c r="BM6">
        <v>6</v>
      </c>
      <c r="BN6">
        <v>6</v>
      </c>
      <c r="BO6">
        <v>6</v>
      </c>
      <c r="BP6">
        <v>6</v>
      </c>
      <c r="BQ6">
        <v>-1</v>
      </c>
      <c r="BR6">
        <v>-1</v>
      </c>
      <c r="BS6">
        <v>6</v>
      </c>
      <c r="BT6">
        <v>6</v>
      </c>
      <c r="BU6">
        <v>-1</v>
      </c>
      <c r="BV6">
        <v>-1</v>
      </c>
      <c r="BW6">
        <v>6</v>
      </c>
      <c r="BX6">
        <v>6</v>
      </c>
      <c r="BY6">
        <v>6</v>
      </c>
      <c r="BZ6">
        <v>6</v>
      </c>
    </row>
    <row r="7" spans="1:78" x14ac:dyDescent="0.3">
      <c r="A7" s="36" t="s">
        <v>139</v>
      </c>
      <c r="B7">
        <v>30000</v>
      </c>
      <c r="C7">
        <v>30004</v>
      </c>
      <c r="D7" t="s">
        <v>5</v>
      </c>
      <c r="E7" s="33">
        <v>0.41666666666666702</v>
      </c>
      <c r="F7" s="29" t="s">
        <v>7</v>
      </c>
      <c r="G7" s="33">
        <v>0.625</v>
      </c>
      <c r="H7">
        <v>118</v>
      </c>
      <c r="I7">
        <v>23</v>
      </c>
      <c r="J7">
        <v>14</v>
      </c>
      <c r="K7">
        <v>245</v>
      </c>
      <c r="L7">
        <v>233</v>
      </c>
      <c r="M7">
        <v>226</v>
      </c>
      <c r="N7">
        <v>203</v>
      </c>
      <c r="O7">
        <v>6</v>
      </c>
      <c r="P7">
        <v>3</v>
      </c>
      <c r="Q7">
        <v>-1</v>
      </c>
      <c r="R7">
        <v>-1</v>
      </c>
      <c r="S7">
        <v>-1</v>
      </c>
      <c r="T7">
        <v>-1</v>
      </c>
      <c r="U7">
        <v>-1</v>
      </c>
      <c r="V7">
        <v>-1</v>
      </c>
      <c r="W7">
        <v>-1</v>
      </c>
      <c r="X7">
        <v>-1</v>
      </c>
      <c r="Y7">
        <v>-1</v>
      </c>
      <c r="Z7">
        <v>-1</v>
      </c>
      <c r="AA7">
        <v>6</v>
      </c>
      <c r="AB7">
        <v>2</v>
      </c>
      <c r="AC7">
        <v>0</v>
      </c>
      <c r="AD7">
        <v>6</v>
      </c>
      <c r="AE7">
        <v>16</v>
      </c>
      <c r="AF7">
        <v>21</v>
      </c>
      <c r="AG7">
        <v>6</v>
      </c>
      <c r="AH7">
        <v>6</v>
      </c>
      <c r="AI7">
        <v>6</v>
      </c>
      <c r="AJ7">
        <v>6</v>
      </c>
      <c r="AK7">
        <v>-1</v>
      </c>
      <c r="AL7">
        <v>-1</v>
      </c>
      <c r="AM7">
        <v>-1</v>
      </c>
      <c r="AN7">
        <v>-1</v>
      </c>
      <c r="AO7">
        <v>-1</v>
      </c>
      <c r="AP7">
        <v>-1</v>
      </c>
      <c r="AQ7">
        <v>-1</v>
      </c>
      <c r="AR7">
        <v>-1</v>
      </c>
      <c r="AS7">
        <v>-1</v>
      </c>
      <c r="AT7">
        <v>-1</v>
      </c>
      <c r="AU7">
        <v>6</v>
      </c>
      <c r="AV7">
        <v>16</v>
      </c>
      <c r="AW7">
        <v>21</v>
      </c>
      <c r="AX7">
        <v>6</v>
      </c>
      <c r="AY7">
        <v>16</v>
      </c>
      <c r="AZ7">
        <v>21</v>
      </c>
      <c r="BA7">
        <v>6</v>
      </c>
      <c r="BB7">
        <v>6</v>
      </c>
      <c r="BC7">
        <v>6</v>
      </c>
      <c r="BD7">
        <v>6</v>
      </c>
      <c r="BE7">
        <v>6</v>
      </c>
      <c r="BF7">
        <v>16</v>
      </c>
      <c r="BG7">
        <v>21</v>
      </c>
      <c r="BH7">
        <v>6</v>
      </c>
      <c r="BI7">
        <v>16</v>
      </c>
      <c r="BJ7">
        <v>21</v>
      </c>
      <c r="BK7">
        <v>6</v>
      </c>
      <c r="BL7">
        <v>6</v>
      </c>
      <c r="BM7">
        <v>6</v>
      </c>
      <c r="BN7">
        <v>6</v>
      </c>
      <c r="BO7">
        <v>6</v>
      </c>
      <c r="BP7">
        <v>6</v>
      </c>
      <c r="BQ7">
        <v>-1</v>
      </c>
      <c r="BR7">
        <v>-1</v>
      </c>
      <c r="BS7">
        <v>6</v>
      </c>
      <c r="BT7">
        <v>6</v>
      </c>
      <c r="BU7">
        <v>-1</v>
      </c>
      <c r="BV7">
        <v>-1</v>
      </c>
      <c r="BW7">
        <v>6</v>
      </c>
      <c r="BX7">
        <v>6</v>
      </c>
      <c r="BY7">
        <v>6</v>
      </c>
      <c r="BZ7">
        <v>6</v>
      </c>
    </row>
    <row r="8" spans="1:78" x14ac:dyDescent="0.3">
      <c r="A8" s="36" t="s">
        <v>140</v>
      </c>
      <c r="B8">
        <v>30000</v>
      </c>
      <c r="C8">
        <v>30004</v>
      </c>
      <c r="D8" t="s">
        <v>8</v>
      </c>
      <c r="E8" s="33">
        <v>0</v>
      </c>
      <c r="F8" s="29" t="s">
        <v>6</v>
      </c>
      <c r="G8" s="33">
        <v>0.99998842592592596</v>
      </c>
      <c r="H8">
        <v>105</v>
      </c>
      <c r="I8">
        <v>32</v>
      </c>
      <c r="J8">
        <v>13</v>
      </c>
      <c r="K8">
        <v>205</v>
      </c>
      <c r="L8">
        <v>206</v>
      </c>
      <c r="M8">
        <v>245</v>
      </c>
      <c r="N8">
        <v>245</v>
      </c>
      <c r="O8">
        <v>6</v>
      </c>
      <c r="P8">
        <v>4</v>
      </c>
      <c r="Q8">
        <v>-1</v>
      </c>
      <c r="R8">
        <v>-1</v>
      </c>
      <c r="S8">
        <v>-1</v>
      </c>
      <c r="T8">
        <v>-1</v>
      </c>
      <c r="U8">
        <v>-1</v>
      </c>
      <c r="V8">
        <v>-1</v>
      </c>
      <c r="W8">
        <v>-1</v>
      </c>
      <c r="X8">
        <v>-1</v>
      </c>
      <c r="Y8">
        <v>-1</v>
      </c>
      <c r="Z8">
        <v>-1</v>
      </c>
      <c r="AA8">
        <v>6</v>
      </c>
      <c r="AB8">
        <v>1</v>
      </c>
      <c r="AC8">
        <v>1</v>
      </c>
      <c r="AD8">
        <v>6</v>
      </c>
      <c r="AE8">
        <v>16</v>
      </c>
      <c r="AF8">
        <v>21</v>
      </c>
      <c r="AG8">
        <v>6</v>
      </c>
      <c r="AH8">
        <v>6</v>
      </c>
      <c r="AI8">
        <v>6</v>
      </c>
      <c r="AJ8">
        <v>6</v>
      </c>
      <c r="AK8">
        <v>-1</v>
      </c>
      <c r="AL8">
        <v>-1</v>
      </c>
      <c r="AM8">
        <v>-1</v>
      </c>
      <c r="AN8">
        <v>-1</v>
      </c>
      <c r="AO8">
        <v>-1</v>
      </c>
      <c r="AP8">
        <v>-1</v>
      </c>
      <c r="AQ8">
        <v>-1</v>
      </c>
      <c r="AR8">
        <v>-1</v>
      </c>
      <c r="AS8">
        <v>-1</v>
      </c>
      <c r="AT8">
        <v>-1</v>
      </c>
      <c r="AU8">
        <v>6</v>
      </c>
      <c r="AV8">
        <v>16</v>
      </c>
      <c r="AW8">
        <v>21</v>
      </c>
      <c r="AX8">
        <v>6</v>
      </c>
      <c r="AY8">
        <v>16</v>
      </c>
      <c r="AZ8">
        <v>21</v>
      </c>
      <c r="BA8">
        <v>6</v>
      </c>
      <c r="BB8">
        <v>6</v>
      </c>
      <c r="BC8">
        <v>6</v>
      </c>
      <c r="BD8">
        <v>6</v>
      </c>
      <c r="BE8">
        <v>6</v>
      </c>
      <c r="BF8">
        <v>16</v>
      </c>
      <c r="BG8">
        <v>21</v>
      </c>
      <c r="BH8">
        <v>6</v>
      </c>
      <c r="BI8">
        <v>16</v>
      </c>
      <c r="BJ8">
        <v>21</v>
      </c>
      <c r="BK8">
        <v>6</v>
      </c>
      <c r="BL8">
        <v>6</v>
      </c>
      <c r="BM8">
        <v>6</v>
      </c>
      <c r="BN8">
        <v>6</v>
      </c>
      <c r="BO8">
        <v>6</v>
      </c>
      <c r="BP8">
        <v>6</v>
      </c>
      <c r="BQ8">
        <v>-1</v>
      </c>
      <c r="BR8">
        <v>-1</v>
      </c>
      <c r="BS8">
        <v>6</v>
      </c>
      <c r="BT8">
        <v>6</v>
      </c>
      <c r="BU8">
        <v>-1</v>
      </c>
      <c r="BV8">
        <v>-1</v>
      </c>
      <c r="BW8">
        <v>6</v>
      </c>
      <c r="BX8">
        <v>6</v>
      </c>
      <c r="BY8">
        <v>6</v>
      </c>
      <c r="BZ8">
        <v>6</v>
      </c>
    </row>
    <row r="9" spans="1:78" x14ac:dyDescent="0.3">
      <c r="A9" s="36" t="s">
        <v>141</v>
      </c>
      <c r="B9">
        <v>30000</v>
      </c>
      <c r="C9">
        <v>30004</v>
      </c>
      <c r="D9" t="s">
        <v>8</v>
      </c>
      <c r="E9" s="33">
        <v>0</v>
      </c>
      <c r="F9" s="29" t="s">
        <v>6</v>
      </c>
      <c r="G9" s="33">
        <v>0.99998842592592596</v>
      </c>
      <c r="H9">
        <v>112</v>
      </c>
      <c r="I9">
        <v>23</v>
      </c>
      <c r="J9">
        <v>13</v>
      </c>
      <c r="K9">
        <v>229</v>
      </c>
      <c r="L9">
        <v>221</v>
      </c>
      <c r="M9">
        <v>207</v>
      </c>
      <c r="N9">
        <v>201</v>
      </c>
      <c r="O9">
        <v>8</v>
      </c>
      <c r="P9">
        <v>4</v>
      </c>
      <c r="Q9">
        <v>-1</v>
      </c>
      <c r="R9">
        <v>-1</v>
      </c>
      <c r="S9">
        <v>-1</v>
      </c>
      <c r="T9">
        <v>-1</v>
      </c>
      <c r="U9">
        <v>-1</v>
      </c>
      <c r="V9">
        <v>-1</v>
      </c>
      <c r="W9">
        <v>-1</v>
      </c>
      <c r="X9">
        <v>-1</v>
      </c>
      <c r="Y9">
        <v>-1</v>
      </c>
      <c r="Z9">
        <v>-1</v>
      </c>
      <c r="AA9">
        <v>6</v>
      </c>
      <c r="AB9">
        <v>2</v>
      </c>
      <c r="AC9">
        <v>0</v>
      </c>
      <c r="AD9">
        <v>6</v>
      </c>
      <c r="AE9">
        <v>16</v>
      </c>
      <c r="AF9">
        <v>21</v>
      </c>
      <c r="AG9">
        <v>6</v>
      </c>
      <c r="AH9">
        <v>6</v>
      </c>
      <c r="AI9">
        <v>6</v>
      </c>
      <c r="AJ9">
        <v>6</v>
      </c>
      <c r="AK9">
        <v>-1</v>
      </c>
      <c r="AL9">
        <v>-1</v>
      </c>
      <c r="AM9">
        <v>-1</v>
      </c>
      <c r="AN9">
        <v>-1</v>
      </c>
      <c r="AO9">
        <v>-1</v>
      </c>
      <c r="AP9">
        <v>-1</v>
      </c>
      <c r="AQ9">
        <v>-1</v>
      </c>
      <c r="AR9">
        <v>-1</v>
      </c>
      <c r="AS9">
        <v>-1</v>
      </c>
      <c r="AT9">
        <v>-1</v>
      </c>
      <c r="AU9">
        <v>6</v>
      </c>
      <c r="AV9">
        <v>16</v>
      </c>
      <c r="AW9">
        <v>21</v>
      </c>
      <c r="AX9">
        <v>6</v>
      </c>
      <c r="AY9">
        <v>16</v>
      </c>
      <c r="AZ9">
        <v>21</v>
      </c>
      <c r="BA9">
        <v>6</v>
      </c>
      <c r="BB9">
        <v>6</v>
      </c>
      <c r="BC9">
        <v>6</v>
      </c>
      <c r="BD9">
        <v>6</v>
      </c>
      <c r="BE9">
        <v>6</v>
      </c>
      <c r="BF9">
        <v>16</v>
      </c>
      <c r="BG9">
        <v>21</v>
      </c>
      <c r="BH9">
        <v>6</v>
      </c>
      <c r="BI9">
        <v>16</v>
      </c>
      <c r="BJ9">
        <v>21</v>
      </c>
      <c r="BK9">
        <v>6</v>
      </c>
      <c r="BL9">
        <v>6</v>
      </c>
      <c r="BM9">
        <v>6</v>
      </c>
      <c r="BN9">
        <v>6</v>
      </c>
      <c r="BO9">
        <v>6</v>
      </c>
      <c r="BP9">
        <v>6</v>
      </c>
      <c r="BQ9">
        <v>-1</v>
      </c>
      <c r="BR9">
        <v>-1</v>
      </c>
      <c r="BS9">
        <v>6</v>
      </c>
      <c r="BT9">
        <v>6</v>
      </c>
      <c r="BU9">
        <v>-1</v>
      </c>
      <c r="BV9">
        <v>-1</v>
      </c>
      <c r="BW9">
        <v>6</v>
      </c>
      <c r="BX9">
        <v>6</v>
      </c>
      <c r="BY9">
        <v>6</v>
      </c>
      <c r="BZ9">
        <v>6</v>
      </c>
    </row>
    <row r="10" spans="1:78" x14ac:dyDescent="0.3">
      <c r="A10" s="36" t="s">
        <v>142</v>
      </c>
      <c r="B10">
        <v>30000</v>
      </c>
      <c r="C10">
        <v>30004</v>
      </c>
      <c r="D10" t="s">
        <v>8</v>
      </c>
      <c r="E10" s="33">
        <v>0</v>
      </c>
      <c r="F10" s="29" t="s">
        <v>6</v>
      </c>
      <c r="G10" s="33">
        <v>0.99998842592592596</v>
      </c>
      <c r="H10">
        <v>127</v>
      </c>
      <c r="I10">
        <v>29</v>
      </c>
      <c r="J10">
        <v>11</v>
      </c>
      <c r="K10">
        <v>248</v>
      </c>
      <c r="L10">
        <v>225</v>
      </c>
      <c r="M10">
        <v>215</v>
      </c>
      <c r="N10">
        <v>233</v>
      </c>
      <c r="O10">
        <v>5</v>
      </c>
      <c r="P10">
        <v>2</v>
      </c>
      <c r="Q10">
        <v>-1</v>
      </c>
      <c r="R10">
        <v>-1</v>
      </c>
      <c r="S10">
        <v>-1</v>
      </c>
      <c r="T10">
        <v>-1</v>
      </c>
      <c r="U10">
        <v>-1</v>
      </c>
      <c r="V10">
        <v>-1</v>
      </c>
      <c r="W10">
        <v>-1</v>
      </c>
      <c r="X10">
        <v>-1</v>
      </c>
      <c r="Y10">
        <v>-1</v>
      </c>
      <c r="Z10">
        <v>-1</v>
      </c>
      <c r="AA10">
        <v>6</v>
      </c>
      <c r="AB10">
        <v>2</v>
      </c>
      <c r="AC10">
        <v>0</v>
      </c>
      <c r="AD10">
        <v>6</v>
      </c>
      <c r="AE10">
        <v>16</v>
      </c>
      <c r="AF10">
        <v>21</v>
      </c>
      <c r="AG10">
        <v>6</v>
      </c>
      <c r="AH10">
        <v>6</v>
      </c>
      <c r="AI10">
        <v>6</v>
      </c>
      <c r="AJ10">
        <v>6</v>
      </c>
      <c r="AK10">
        <v>-1</v>
      </c>
      <c r="AL10">
        <v>-1</v>
      </c>
      <c r="AM10">
        <v>-1</v>
      </c>
      <c r="AN10">
        <v>-1</v>
      </c>
      <c r="AO10">
        <v>-1</v>
      </c>
      <c r="AP10">
        <v>-1</v>
      </c>
      <c r="AQ10">
        <v>-1</v>
      </c>
      <c r="AR10">
        <v>-1</v>
      </c>
      <c r="AS10">
        <v>-1</v>
      </c>
      <c r="AT10">
        <v>-1</v>
      </c>
      <c r="AU10">
        <v>6</v>
      </c>
      <c r="AV10">
        <v>16</v>
      </c>
      <c r="AW10">
        <v>21</v>
      </c>
      <c r="AX10">
        <v>6</v>
      </c>
      <c r="AY10">
        <v>16</v>
      </c>
      <c r="AZ10">
        <v>21</v>
      </c>
      <c r="BA10">
        <v>6</v>
      </c>
      <c r="BB10">
        <v>6</v>
      </c>
      <c r="BC10">
        <v>6</v>
      </c>
      <c r="BD10">
        <v>6</v>
      </c>
      <c r="BE10">
        <v>6</v>
      </c>
      <c r="BF10">
        <v>16</v>
      </c>
      <c r="BG10">
        <v>21</v>
      </c>
      <c r="BH10">
        <v>6</v>
      </c>
      <c r="BI10">
        <v>16</v>
      </c>
      <c r="BJ10">
        <v>21</v>
      </c>
      <c r="BK10">
        <v>6</v>
      </c>
      <c r="BL10">
        <v>6</v>
      </c>
      <c r="BM10">
        <v>6</v>
      </c>
      <c r="BN10">
        <v>6</v>
      </c>
      <c r="BO10">
        <v>6</v>
      </c>
      <c r="BP10">
        <v>6</v>
      </c>
      <c r="BQ10">
        <v>-1</v>
      </c>
      <c r="BR10">
        <v>-1</v>
      </c>
      <c r="BS10">
        <v>6</v>
      </c>
      <c r="BT10">
        <v>6</v>
      </c>
      <c r="BU10">
        <v>-1</v>
      </c>
      <c r="BV10">
        <v>-1</v>
      </c>
      <c r="BW10">
        <v>6</v>
      </c>
      <c r="BX10">
        <v>6</v>
      </c>
      <c r="BY10">
        <v>6</v>
      </c>
      <c r="BZ10">
        <v>6</v>
      </c>
    </row>
    <row r="11" spans="1:78" x14ac:dyDescent="0.3">
      <c r="A11" s="36" t="s">
        <v>143</v>
      </c>
      <c r="B11">
        <v>30000</v>
      </c>
      <c r="C11">
        <v>30004</v>
      </c>
      <c r="D11" t="s">
        <v>8</v>
      </c>
      <c r="E11" s="33">
        <v>0</v>
      </c>
      <c r="F11" s="29" t="s">
        <v>6</v>
      </c>
      <c r="G11" s="33">
        <v>0.99998842592592596</v>
      </c>
      <c r="H11">
        <v>128</v>
      </c>
      <c r="I11">
        <v>32</v>
      </c>
      <c r="J11">
        <v>16</v>
      </c>
      <c r="K11">
        <v>239</v>
      </c>
      <c r="L11">
        <v>212</v>
      </c>
      <c r="M11">
        <v>220</v>
      </c>
      <c r="N11">
        <v>229</v>
      </c>
      <c r="O11">
        <v>8</v>
      </c>
      <c r="P11">
        <v>4</v>
      </c>
      <c r="Q11">
        <v>-1</v>
      </c>
      <c r="R11">
        <v>-1</v>
      </c>
      <c r="S11">
        <v>-1</v>
      </c>
      <c r="T11">
        <v>-1</v>
      </c>
      <c r="U11">
        <v>-1</v>
      </c>
      <c r="V11">
        <v>-1</v>
      </c>
      <c r="W11">
        <v>-1</v>
      </c>
      <c r="X11">
        <v>-1</v>
      </c>
      <c r="Y11">
        <v>-1</v>
      </c>
      <c r="Z11">
        <v>-1</v>
      </c>
      <c r="AA11">
        <v>6</v>
      </c>
      <c r="AB11">
        <v>2</v>
      </c>
      <c r="AC11">
        <v>1</v>
      </c>
      <c r="AD11">
        <v>6</v>
      </c>
      <c r="AE11">
        <v>16</v>
      </c>
      <c r="AF11">
        <v>21</v>
      </c>
      <c r="AG11">
        <v>6</v>
      </c>
      <c r="AH11">
        <v>6</v>
      </c>
      <c r="AI11">
        <v>6</v>
      </c>
      <c r="AJ11">
        <v>6</v>
      </c>
      <c r="AK11">
        <v>-1</v>
      </c>
      <c r="AL11">
        <v>-1</v>
      </c>
      <c r="AM11">
        <v>-1</v>
      </c>
      <c r="AN11">
        <v>-1</v>
      </c>
      <c r="AO11">
        <v>-1</v>
      </c>
      <c r="AP11">
        <v>-1</v>
      </c>
      <c r="AQ11">
        <v>-1</v>
      </c>
      <c r="AR11">
        <v>-1</v>
      </c>
      <c r="AS11">
        <v>-1</v>
      </c>
      <c r="AT11">
        <v>-1</v>
      </c>
      <c r="AU11">
        <v>6</v>
      </c>
      <c r="AV11">
        <v>16</v>
      </c>
      <c r="AW11">
        <v>21</v>
      </c>
      <c r="AX11">
        <v>6</v>
      </c>
      <c r="AY11">
        <v>16</v>
      </c>
      <c r="AZ11">
        <v>21</v>
      </c>
      <c r="BA11">
        <v>6</v>
      </c>
      <c r="BB11">
        <v>6</v>
      </c>
      <c r="BC11">
        <v>6</v>
      </c>
      <c r="BD11">
        <v>6</v>
      </c>
      <c r="BE11">
        <v>6</v>
      </c>
      <c r="BF11">
        <v>16</v>
      </c>
      <c r="BG11">
        <v>21</v>
      </c>
      <c r="BH11">
        <v>6</v>
      </c>
      <c r="BI11">
        <v>16</v>
      </c>
      <c r="BJ11">
        <v>21</v>
      </c>
      <c r="BK11">
        <v>6</v>
      </c>
      <c r="BL11">
        <v>6</v>
      </c>
      <c r="BM11">
        <v>6</v>
      </c>
      <c r="BN11">
        <v>6</v>
      </c>
      <c r="BO11">
        <v>6</v>
      </c>
      <c r="BP11">
        <v>6</v>
      </c>
      <c r="BQ11">
        <v>-1</v>
      </c>
      <c r="BR11">
        <v>-1</v>
      </c>
      <c r="BS11">
        <v>6</v>
      </c>
      <c r="BT11">
        <v>6</v>
      </c>
      <c r="BU11">
        <v>-1</v>
      </c>
      <c r="BV11">
        <v>-1</v>
      </c>
      <c r="BW11">
        <v>6</v>
      </c>
      <c r="BX11">
        <v>6</v>
      </c>
      <c r="BY11">
        <v>6</v>
      </c>
      <c r="BZ11">
        <v>6</v>
      </c>
    </row>
    <row r="12" spans="1:78" x14ac:dyDescent="0.3">
      <c r="A12" s="36" t="s">
        <v>144</v>
      </c>
      <c r="B12">
        <v>30000</v>
      </c>
      <c r="C12">
        <v>30004</v>
      </c>
      <c r="D12" t="s">
        <v>5</v>
      </c>
      <c r="E12" s="33">
        <v>0.41666666666666702</v>
      </c>
      <c r="F12" s="29" t="s">
        <v>7</v>
      </c>
      <c r="G12" s="33">
        <v>0.625</v>
      </c>
      <c r="H12">
        <v>119</v>
      </c>
      <c r="I12">
        <v>30</v>
      </c>
      <c r="J12">
        <v>11</v>
      </c>
      <c r="K12">
        <v>223</v>
      </c>
      <c r="L12">
        <v>206</v>
      </c>
      <c r="M12">
        <v>243</v>
      </c>
      <c r="N12">
        <v>214</v>
      </c>
      <c r="O12">
        <v>5</v>
      </c>
      <c r="P12">
        <v>4</v>
      </c>
      <c r="Q12">
        <v>-1</v>
      </c>
      <c r="R12">
        <v>-1</v>
      </c>
      <c r="S12">
        <v>-1</v>
      </c>
      <c r="T12">
        <v>-1</v>
      </c>
      <c r="U12">
        <v>-1</v>
      </c>
      <c r="V12">
        <v>-1</v>
      </c>
      <c r="W12">
        <v>-1</v>
      </c>
      <c r="X12">
        <v>-1</v>
      </c>
      <c r="Y12">
        <v>-1</v>
      </c>
      <c r="Z12">
        <v>-1</v>
      </c>
      <c r="AA12">
        <v>6</v>
      </c>
      <c r="AB12">
        <v>1</v>
      </c>
      <c r="AC12">
        <v>1</v>
      </c>
      <c r="AD12">
        <v>6</v>
      </c>
      <c r="AE12">
        <v>16</v>
      </c>
      <c r="AF12">
        <v>21</v>
      </c>
      <c r="AG12">
        <v>6</v>
      </c>
      <c r="AH12">
        <v>6</v>
      </c>
      <c r="AI12">
        <v>6</v>
      </c>
      <c r="AJ12">
        <v>6</v>
      </c>
      <c r="AK12">
        <v>-1</v>
      </c>
      <c r="AL12">
        <v>-1</v>
      </c>
      <c r="AM12">
        <v>-1</v>
      </c>
      <c r="AN12">
        <v>-1</v>
      </c>
      <c r="AO12">
        <v>-1</v>
      </c>
      <c r="AP12">
        <v>-1</v>
      </c>
      <c r="AQ12">
        <v>-1</v>
      </c>
      <c r="AR12">
        <v>-1</v>
      </c>
      <c r="AS12">
        <v>-1</v>
      </c>
      <c r="AT12">
        <v>-1</v>
      </c>
      <c r="AU12">
        <v>6</v>
      </c>
      <c r="AV12">
        <v>16</v>
      </c>
      <c r="AW12">
        <v>21</v>
      </c>
      <c r="AX12">
        <v>6</v>
      </c>
      <c r="AY12">
        <v>16</v>
      </c>
      <c r="AZ12">
        <v>21</v>
      </c>
      <c r="BA12">
        <v>6</v>
      </c>
      <c r="BB12">
        <v>6</v>
      </c>
      <c r="BC12">
        <v>6</v>
      </c>
      <c r="BD12">
        <v>6</v>
      </c>
      <c r="BE12">
        <v>6</v>
      </c>
      <c r="BF12">
        <v>16</v>
      </c>
      <c r="BG12">
        <v>21</v>
      </c>
      <c r="BH12">
        <v>6</v>
      </c>
      <c r="BI12">
        <v>16</v>
      </c>
      <c r="BJ12">
        <v>21</v>
      </c>
      <c r="BK12">
        <v>6</v>
      </c>
      <c r="BL12">
        <v>6</v>
      </c>
      <c r="BM12">
        <v>6</v>
      </c>
      <c r="BN12">
        <v>6</v>
      </c>
      <c r="BO12">
        <v>6</v>
      </c>
      <c r="BP12">
        <v>6</v>
      </c>
      <c r="BQ12">
        <v>-1</v>
      </c>
      <c r="BR12">
        <v>-1</v>
      </c>
      <c r="BS12">
        <v>6</v>
      </c>
      <c r="BT12">
        <v>6</v>
      </c>
      <c r="BU12">
        <v>-1</v>
      </c>
      <c r="BV12">
        <v>-1</v>
      </c>
      <c r="BW12">
        <v>6</v>
      </c>
      <c r="BX12">
        <v>6</v>
      </c>
      <c r="BY12">
        <v>6</v>
      </c>
      <c r="BZ12">
        <v>6</v>
      </c>
    </row>
    <row r="13" spans="1:78" x14ac:dyDescent="0.3">
      <c r="A13" s="36" t="s">
        <v>145</v>
      </c>
      <c r="B13">
        <v>30002</v>
      </c>
      <c r="C13">
        <v>30000</v>
      </c>
      <c r="D13" t="s">
        <v>8</v>
      </c>
      <c r="E13" s="33">
        <v>0</v>
      </c>
      <c r="F13" s="29" t="s">
        <v>6</v>
      </c>
      <c r="G13" s="33">
        <v>0.99998842592592596</v>
      </c>
      <c r="H13">
        <v>121</v>
      </c>
      <c r="I13">
        <v>32</v>
      </c>
      <c r="J13">
        <v>13</v>
      </c>
      <c r="K13">
        <v>223</v>
      </c>
      <c r="L13">
        <v>223</v>
      </c>
      <c r="M13">
        <v>215</v>
      </c>
      <c r="N13">
        <v>219</v>
      </c>
      <c r="O13">
        <v>8</v>
      </c>
      <c r="P13">
        <v>3</v>
      </c>
      <c r="Q13">
        <v>-1</v>
      </c>
      <c r="R13">
        <v>-1</v>
      </c>
      <c r="S13">
        <v>-1</v>
      </c>
      <c r="T13">
        <v>-1</v>
      </c>
      <c r="U13">
        <v>-1</v>
      </c>
      <c r="V13">
        <v>-1</v>
      </c>
      <c r="W13">
        <v>-1</v>
      </c>
      <c r="X13">
        <v>-1</v>
      </c>
      <c r="Y13">
        <v>-1</v>
      </c>
      <c r="Z13">
        <v>-1</v>
      </c>
      <c r="AA13">
        <v>6</v>
      </c>
      <c r="AB13">
        <v>2</v>
      </c>
      <c r="AC13">
        <v>1</v>
      </c>
      <c r="AD13">
        <v>6</v>
      </c>
      <c r="AE13">
        <v>16</v>
      </c>
      <c r="AF13">
        <v>21</v>
      </c>
      <c r="AG13">
        <v>6</v>
      </c>
      <c r="AH13">
        <v>6</v>
      </c>
      <c r="AI13">
        <v>6</v>
      </c>
      <c r="AJ13">
        <v>6</v>
      </c>
      <c r="AK13">
        <v>-1</v>
      </c>
      <c r="AL13">
        <v>-1</v>
      </c>
      <c r="AM13">
        <v>-1</v>
      </c>
      <c r="AN13">
        <v>-1</v>
      </c>
      <c r="AO13">
        <v>-1</v>
      </c>
      <c r="AP13">
        <v>-1</v>
      </c>
      <c r="AQ13">
        <v>-1</v>
      </c>
      <c r="AR13">
        <v>-1</v>
      </c>
      <c r="AS13">
        <v>-1</v>
      </c>
      <c r="AT13">
        <v>-1</v>
      </c>
      <c r="AU13">
        <v>6</v>
      </c>
      <c r="AV13">
        <v>16</v>
      </c>
      <c r="AW13">
        <v>21</v>
      </c>
      <c r="AX13">
        <v>6</v>
      </c>
      <c r="AY13">
        <v>16</v>
      </c>
      <c r="AZ13">
        <v>21</v>
      </c>
      <c r="BA13">
        <v>6</v>
      </c>
      <c r="BB13">
        <v>6</v>
      </c>
      <c r="BC13">
        <v>6</v>
      </c>
      <c r="BD13">
        <v>6</v>
      </c>
      <c r="BE13">
        <v>6</v>
      </c>
      <c r="BF13">
        <v>16</v>
      </c>
      <c r="BG13">
        <v>21</v>
      </c>
      <c r="BH13">
        <v>6</v>
      </c>
      <c r="BI13">
        <v>16</v>
      </c>
      <c r="BJ13">
        <v>21</v>
      </c>
      <c r="BK13">
        <v>6</v>
      </c>
      <c r="BL13">
        <v>6</v>
      </c>
      <c r="BM13">
        <v>6</v>
      </c>
      <c r="BN13">
        <v>6</v>
      </c>
      <c r="BO13">
        <v>6</v>
      </c>
      <c r="BP13">
        <v>6</v>
      </c>
      <c r="BQ13">
        <v>-1</v>
      </c>
      <c r="BR13">
        <v>-1</v>
      </c>
      <c r="BS13">
        <v>6</v>
      </c>
      <c r="BT13">
        <v>6</v>
      </c>
      <c r="BU13">
        <v>-1</v>
      </c>
      <c r="BV13">
        <v>-1</v>
      </c>
      <c r="BW13">
        <v>6</v>
      </c>
      <c r="BX13">
        <v>6</v>
      </c>
      <c r="BY13">
        <v>6</v>
      </c>
      <c r="BZ13">
        <v>6</v>
      </c>
    </row>
    <row r="14" spans="1:78" x14ac:dyDescent="0.3">
      <c r="A14" s="36" t="s">
        <v>146</v>
      </c>
      <c r="B14">
        <v>30002</v>
      </c>
      <c r="C14">
        <v>30000</v>
      </c>
      <c r="D14" t="s">
        <v>5</v>
      </c>
      <c r="E14" s="33">
        <v>0</v>
      </c>
      <c r="F14" s="29" t="s">
        <v>7</v>
      </c>
      <c r="G14" s="33">
        <v>0.20833333333333301</v>
      </c>
      <c r="H14">
        <v>127</v>
      </c>
      <c r="I14">
        <v>27</v>
      </c>
      <c r="J14">
        <v>10</v>
      </c>
      <c r="K14">
        <v>220</v>
      </c>
      <c r="L14">
        <v>256</v>
      </c>
      <c r="M14">
        <v>220</v>
      </c>
      <c r="N14">
        <v>255</v>
      </c>
      <c r="O14">
        <v>8</v>
      </c>
      <c r="P14">
        <v>2</v>
      </c>
      <c r="Q14">
        <v>-1</v>
      </c>
      <c r="R14">
        <v>-1</v>
      </c>
      <c r="S14">
        <v>-1</v>
      </c>
      <c r="T14">
        <v>-1</v>
      </c>
      <c r="U14">
        <v>-1</v>
      </c>
      <c r="V14">
        <v>-1</v>
      </c>
      <c r="W14">
        <v>-1</v>
      </c>
      <c r="X14">
        <v>-1</v>
      </c>
      <c r="Y14">
        <v>-1</v>
      </c>
      <c r="Z14">
        <v>-1</v>
      </c>
      <c r="AA14">
        <v>6</v>
      </c>
      <c r="AB14">
        <v>1</v>
      </c>
      <c r="AC14">
        <v>1</v>
      </c>
      <c r="AD14">
        <v>6</v>
      </c>
      <c r="AE14">
        <v>16</v>
      </c>
      <c r="AF14">
        <v>21</v>
      </c>
      <c r="AG14">
        <v>6</v>
      </c>
      <c r="AH14">
        <v>6</v>
      </c>
      <c r="AI14">
        <v>6</v>
      </c>
      <c r="AJ14">
        <v>6</v>
      </c>
      <c r="AK14">
        <v>-1</v>
      </c>
      <c r="AL14">
        <v>-1</v>
      </c>
      <c r="AM14">
        <v>-1</v>
      </c>
      <c r="AN14">
        <v>-1</v>
      </c>
      <c r="AO14">
        <v>-1</v>
      </c>
      <c r="AP14">
        <v>-1</v>
      </c>
      <c r="AQ14">
        <v>-1</v>
      </c>
      <c r="AR14">
        <v>-1</v>
      </c>
      <c r="AS14">
        <v>-1</v>
      </c>
      <c r="AT14">
        <v>-1</v>
      </c>
      <c r="AU14">
        <v>6</v>
      </c>
      <c r="AV14">
        <v>16</v>
      </c>
      <c r="AW14">
        <v>21</v>
      </c>
      <c r="AX14">
        <v>6</v>
      </c>
      <c r="AY14">
        <v>16</v>
      </c>
      <c r="AZ14">
        <v>21</v>
      </c>
      <c r="BA14">
        <v>6</v>
      </c>
      <c r="BB14">
        <v>6</v>
      </c>
      <c r="BC14">
        <v>6</v>
      </c>
      <c r="BD14">
        <v>6</v>
      </c>
      <c r="BE14">
        <v>6</v>
      </c>
      <c r="BF14">
        <v>16</v>
      </c>
      <c r="BG14">
        <v>21</v>
      </c>
      <c r="BH14">
        <v>6</v>
      </c>
      <c r="BI14">
        <v>16</v>
      </c>
      <c r="BJ14">
        <v>21</v>
      </c>
      <c r="BK14">
        <v>6</v>
      </c>
      <c r="BL14">
        <v>6</v>
      </c>
      <c r="BM14">
        <v>6</v>
      </c>
      <c r="BN14">
        <v>6</v>
      </c>
      <c r="BO14">
        <v>6</v>
      </c>
      <c r="BP14">
        <v>6</v>
      </c>
      <c r="BQ14">
        <v>-1</v>
      </c>
      <c r="BR14">
        <v>-1</v>
      </c>
      <c r="BS14">
        <v>6</v>
      </c>
      <c r="BT14">
        <v>6</v>
      </c>
      <c r="BU14">
        <v>-1</v>
      </c>
      <c r="BV14">
        <v>-1</v>
      </c>
      <c r="BW14">
        <v>6</v>
      </c>
      <c r="BX14">
        <v>6</v>
      </c>
      <c r="BY14">
        <v>6</v>
      </c>
      <c r="BZ14">
        <v>6</v>
      </c>
    </row>
    <row r="15" spans="1:78" x14ac:dyDescent="0.3">
      <c r="A15" s="36" t="s">
        <v>147</v>
      </c>
      <c r="B15">
        <v>30002</v>
      </c>
      <c r="C15">
        <v>30000</v>
      </c>
      <c r="D15" t="s">
        <v>5</v>
      </c>
      <c r="E15" s="33">
        <v>0</v>
      </c>
      <c r="F15" s="29" t="s">
        <v>7</v>
      </c>
      <c r="G15" s="33">
        <v>0.20833333333333301</v>
      </c>
      <c r="H15">
        <v>128</v>
      </c>
      <c r="I15">
        <v>32</v>
      </c>
      <c r="J15">
        <v>16</v>
      </c>
      <c r="K15">
        <v>204</v>
      </c>
      <c r="L15">
        <v>247</v>
      </c>
      <c r="M15">
        <v>204</v>
      </c>
      <c r="N15">
        <v>214</v>
      </c>
      <c r="O15">
        <v>8</v>
      </c>
      <c r="P15">
        <v>4</v>
      </c>
      <c r="Q15">
        <v>-1</v>
      </c>
      <c r="R15">
        <v>-1</v>
      </c>
      <c r="S15">
        <v>-1</v>
      </c>
      <c r="T15">
        <v>-1</v>
      </c>
      <c r="U15">
        <v>-1</v>
      </c>
      <c r="V15">
        <v>-1</v>
      </c>
      <c r="W15">
        <v>-1</v>
      </c>
      <c r="X15">
        <v>-1</v>
      </c>
      <c r="Y15">
        <v>-1</v>
      </c>
      <c r="Z15">
        <v>-1</v>
      </c>
      <c r="AA15">
        <v>6</v>
      </c>
      <c r="AB15">
        <v>2</v>
      </c>
      <c r="AC15">
        <v>1</v>
      </c>
      <c r="AD15">
        <v>6</v>
      </c>
      <c r="AE15">
        <v>16</v>
      </c>
      <c r="AF15">
        <v>21</v>
      </c>
      <c r="AG15">
        <v>6</v>
      </c>
      <c r="AH15">
        <v>6</v>
      </c>
      <c r="AI15">
        <v>6</v>
      </c>
      <c r="AJ15">
        <v>6</v>
      </c>
      <c r="AK15">
        <v>-1</v>
      </c>
      <c r="AL15">
        <v>-1</v>
      </c>
      <c r="AM15">
        <v>-1</v>
      </c>
      <c r="AN15">
        <v>-1</v>
      </c>
      <c r="AO15">
        <v>-1</v>
      </c>
      <c r="AP15">
        <v>-1</v>
      </c>
      <c r="AQ15">
        <v>-1</v>
      </c>
      <c r="AR15">
        <v>-1</v>
      </c>
      <c r="AS15">
        <v>-1</v>
      </c>
      <c r="AT15">
        <v>-1</v>
      </c>
      <c r="AU15">
        <v>6</v>
      </c>
      <c r="AV15">
        <v>16</v>
      </c>
      <c r="AW15">
        <v>21</v>
      </c>
      <c r="AX15">
        <v>6</v>
      </c>
      <c r="AY15">
        <v>16</v>
      </c>
      <c r="AZ15">
        <v>21</v>
      </c>
      <c r="BA15">
        <v>6</v>
      </c>
      <c r="BB15">
        <v>6</v>
      </c>
      <c r="BC15">
        <v>6</v>
      </c>
      <c r="BD15">
        <v>6</v>
      </c>
      <c r="BE15">
        <v>6</v>
      </c>
      <c r="BF15">
        <v>16</v>
      </c>
      <c r="BG15">
        <v>21</v>
      </c>
      <c r="BH15">
        <v>6</v>
      </c>
      <c r="BI15">
        <v>16</v>
      </c>
      <c r="BJ15">
        <v>21</v>
      </c>
      <c r="BK15">
        <v>6</v>
      </c>
      <c r="BL15">
        <v>6</v>
      </c>
      <c r="BM15">
        <v>6</v>
      </c>
      <c r="BN15">
        <v>6</v>
      </c>
      <c r="BO15">
        <v>6</v>
      </c>
      <c r="BP15">
        <v>6</v>
      </c>
      <c r="BQ15">
        <v>-1</v>
      </c>
      <c r="BR15">
        <v>-1</v>
      </c>
      <c r="BS15">
        <v>6</v>
      </c>
      <c r="BT15">
        <v>6</v>
      </c>
      <c r="BU15">
        <v>-1</v>
      </c>
      <c r="BV15">
        <v>-1</v>
      </c>
      <c r="BW15">
        <v>6</v>
      </c>
      <c r="BX15">
        <v>6</v>
      </c>
      <c r="BY15">
        <v>6</v>
      </c>
      <c r="BZ15">
        <v>6</v>
      </c>
    </row>
    <row r="16" spans="1:78" x14ac:dyDescent="0.3">
      <c r="A16" s="36" t="s">
        <v>148</v>
      </c>
      <c r="B16">
        <v>30004</v>
      </c>
      <c r="C16">
        <v>30000</v>
      </c>
      <c r="D16" t="s">
        <v>5</v>
      </c>
      <c r="E16" s="33">
        <v>0.625</v>
      </c>
      <c r="F16" s="29" t="s">
        <v>7</v>
      </c>
      <c r="G16" s="33">
        <v>0.79166666666666696</v>
      </c>
      <c r="H16">
        <v>109</v>
      </c>
      <c r="I16">
        <v>29</v>
      </c>
      <c r="J16">
        <v>14</v>
      </c>
      <c r="K16">
        <v>237</v>
      </c>
      <c r="L16">
        <v>230</v>
      </c>
      <c r="M16">
        <v>232</v>
      </c>
      <c r="N16">
        <v>202</v>
      </c>
      <c r="O16">
        <v>5</v>
      </c>
      <c r="P16">
        <v>2</v>
      </c>
      <c r="Q16">
        <v>-1</v>
      </c>
      <c r="R16">
        <v>-1</v>
      </c>
      <c r="S16">
        <v>-1</v>
      </c>
      <c r="T16">
        <v>-1</v>
      </c>
      <c r="U16">
        <v>-1</v>
      </c>
      <c r="V16">
        <v>-1</v>
      </c>
      <c r="W16">
        <v>-1</v>
      </c>
      <c r="X16">
        <v>-1</v>
      </c>
      <c r="Y16">
        <v>-1</v>
      </c>
      <c r="Z16">
        <v>-1</v>
      </c>
      <c r="AA16">
        <v>6</v>
      </c>
      <c r="AB16">
        <v>1</v>
      </c>
      <c r="AC16">
        <v>0</v>
      </c>
      <c r="AD16">
        <v>6</v>
      </c>
      <c r="AE16">
        <v>16</v>
      </c>
      <c r="AF16">
        <v>21</v>
      </c>
      <c r="AG16">
        <v>6</v>
      </c>
      <c r="AH16">
        <v>3</v>
      </c>
      <c r="AI16">
        <v>6</v>
      </c>
      <c r="AJ16">
        <v>3</v>
      </c>
      <c r="AK16">
        <v>-1</v>
      </c>
      <c r="AL16">
        <v>-1</v>
      </c>
      <c r="AM16">
        <v>-1</v>
      </c>
      <c r="AN16">
        <v>-1</v>
      </c>
      <c r="AO16">
        <v>-1</v>
      </c>
      <c r="AP16">
        <v>-1</v>
      </c>
      <c r="AQ16">
        <v>-1</v>
      </c>
      <c r="AR16">
        <v>-1</v>
      </c>
      <c r="AS16">
        <v>-1</v>
      </c>
      <c r="AT16">
        <v>-1</v>
      </c>
      <c r="AU16">
        <v>6</v>
      </c>
      <c r="AV16">
        <v>16</v>
      </c>
      <c r="AW16">
        <v>21</v>
      </c>
      <c r="AX16">
        <v>6</v>
      </c>
      <c r="AY16">
        <v>16</v>
      </c>
      <c r="AZ16">
        <v>21</v>
      </c>
      <c r="BA16">
        <v>6</v>
      </c>
      <c r="BB16">
        <v>3</v>
      </c>
      <c r="BC16">
        <v>6</v>
      </c>
      <c r="BD16">
        <v>3</v>
      </c>
      <c r="BE16">
        <v>6</v>
      </c>
      <c r="BF16">
        <v>16</v>
      </c>
      <c r="BG16">
        <v>21</v>
      </c>
      <c r="BH16">
        <v>6</v>
      </c>
      <c r="BI16">
        <v>16</v>
      </c>
      <c r="BJ16">
        <v>21</v>
      </c>
      <c r="BK16">
        <v>6</v>
      </c>
      <c r="BL16">
        <v>3</v>
      </c>
      <c r="BM16">
        <v>6</v>
      </c>
      <c r="BN16">
        <v>3</v>
      </c>
      <c r="BO16">
        <v>3</v>
      </c>
      <c r="BP16">
        <v>3</v>
      </c>
      <c r="BQ16">
        <v>-1</v>
      </c>
      <c r="BR16">
        <v>-1</v>
      </c>
      <c r="BS16">
        <v>3</v>
      </c>
      <c r="BT16">
        <v>3</v>
      </c>
      <c r="BU16">
        <v>-1</v>
      </c>
      <c r="BV16">
        <v>-1</v>
      </c>
      <c r="BW16">
        <v>3</v>
      </c>
      <c r="BX16">
        <v>3</v>
      </c>
      <c r="BY16">
        <v>3</v>
      </c>
      <c r="BZ16">
        <v>3</v>
      </c>
    </row>
    <row r="17" spans="1:78" x14ac:dyDescent="0.3">
      <c r="A17" s="36" t="s">
        <v>149</v>
      </c>
      <c r="B17">
        <v>30004</v>
      </c>
      <c r="C17">
        <v>30000</v>
      </c>
      <c r="D17" t="s">
        <v>5</v>
      </c>
      <c r="E17" s="33">
        <v>0</v>
      </c>
      <c r="F17" s="29" t="s">
        <v>7</v>
      </c>
      <c r="G17" s="33">
        <v>0.20833333333333301</v>
      </c>
      <c r="H17">
        <v>128</v>
      </c>
      <c r="I17">
        <v>32</v>
      </c>
      <c r="J17">
        <v>16</v>
      </c>
      <c r="K17">
        <v>228</v>
      </c>
      <c r="L17">
        <v>229</v>
      </c>
      <c r="M17">
        <v>200</v>
      </c>
      <c r="N17">
        <v>226</v>
      </c>
      <c r="O17">
        <v>8</v>
      </c>
      <c r="P17">
        <v>4</v>
      </c>
      <c r="Q17">
        <v>-1</v>
      </c>
      <c r="R17">
        <v>-1</v>
      </c>
      <c r="S17">
        <v>-1</v>
      </c>
      <c r="T17">
        <v>-1</v>
      </c>
      <c r="U17">
        <v>-1</v>
      </c>
      <c r="V17">
        <v>-1</v>
      </c>
      <c r="W17">
        <v>-1</v>
      </c>
      <c r="X17">
        <v>-1</v>
      </c>
      <c r="Y17">
        <v>-1</v>
      </c>
      <c r="Z17">
        <v>-1</v>
      </c>
      <c r="AA17">
        <v>6</v>
      </c>
      <c r="AB17">
        <v>2</v>
      </c>
      <c r="AC17">
        <v>1</v>
      </c>
      <c r="AD17">
        <v>6</v>
      </c>
      <c r="AE17">
        <v>16</v>
      </c>
      <c r="AF17">
        <v>21</v>
      </c>
      <c r="AG17">
        <v>6</v>
      </c>
      <c r="AH17">
        <v>6</v>
      </c>
      <c r="AI17">
        <v>6</v>
      </c>
      <c r="AJ17">
        <v>6</v>
      </c>
      <c r="AK17">
        <v>-1</v>
      </c>
      <c r="AL17">
        <v>-1</v>
      </c>
      <c r="AM17">
        <v>-1</v>
      </c>
      <c r="AN17">
        <v>-1</v>
      </c>
      <c r="AO17">
        <v>-1</v>
      </c>
      <c r="AP17">
        <v>-1</v>
      </c>
      <c r="AQ17">
        <v>-1</v>
      </c>
      <c r="AR17">
        <v>-1</v>
      </c>
      <c r="AS17">
        <v>-1</v>
      </c>
      <c r="AT17">
        <v>-1</v>
      </c>
      <c r="AU17">
        <v>6</v>
      </c>
      <c r="AV17">
        <v>16</v>
      </c>
      <c r="AW17">
        <v>21</v>
      </c>
      <c r="AX17">
        <v>6</v>
      </c>
      <c r="AY17">
        <v>16</v>
      </c>
      <c r="AZ17">
        <v>21</v>
      </c>
      <c r="BA17">
        <v>6</v>
      </c>
      <c r="BB17">
        <v>6</v>
      </c>
      <c r="BC17">
        <v>6</v>
      </c>
      <c r="BD17">
        <v>6</v>
      </c>
      <c r="BE17">
        <v>6</v>
      </c>
      <c r="BF17">
        <v>16</v>
      </c>
      <c r="BG17">
        <v>21</v>
      </c>
      <c r="BH17">
        <v>6</v>
      </c>
      <c r="BI17">
        <v>16</v>
      </c>
      <c r="BJ17">
        <v>21</v>
      </c>
      <c r="BK17">
        <v>6</v>
      </c>
      <c r="BL17">
        <v>6</v>
      </c>
      <c r="BM17">
        <v>6</v>
      </c>
      <c r="BN17">
        <v>6</v>
      </c>
      <c r="BO17">
        <v>6</v>
      </c>
      <c r="BP17">
        <v>6</v>
      </c>
      <c r="BQ17">
        <v>-1</v>
      </c>
      <c r="BR17">
        <v>-1</v>
      </c>
      <c r="BS17">
        <v>6</v>
      </c>
      <c r="BT17">
        <v>6</v>
      </c>
      <c r="BU17">
        <v>-1</v>
      </c>
      <c r="BV17">
        <v>-1</v>
      </c>
      <c r="BW17">
        <v>6</v>
      </c>
      <c r="BX17">
        <v>6</v>
      </c>
      <c r="BY17">
        <v>6</v>
      </c>
      <c r="BZ17">
        <v>6</v>
      </c>
    </row>
    <row r="18" spans="1:78" x14ac:dyDescent="0.3">
      <c r="A18" s="36" t="s">
        <v>150</v>
      </c>
      <c r="B18">
        <v>30004</v>
      </c>
      <c r="C18">
        <v>30000</v>
      </c>
      <c r="D18" t="s">
        <v>5</v>
      </c>
      <c r="E18" s="33">
        <v>0</v>
      </c>
      <c r="F18" s="29" t="s">
        <v>7</v>
      </c>
      <c r="G18" s="33">
        <v>0.20833333333333301</v>
      </c>
      <c r="H18">
        <v>101</v>
      </c>
      <c r="I18">
        <v>30</v>
      </c>
      <c r="J18">
        <v>14</v>
      </c>
      <c r="K18">
        <v>251</v>
      </c>
      <c r="L18">
        <v>239</v>
      </c>
      <c r="M18">
        <v>225</v>
      </c>
      <c r="N18">
        <v>234</v>
      </c>
      <c r="O18">
        <v>6</v>
      </c>
      <c r="P18">
        <v>4</v>
      </c>
      <c r="Q18">
        <v>-1</v>
      </c>
      <c r="R18">
        <v>-1</v>
      </c>
      <c r="S18">
        <v>-1</v>
      </c>
      <c r="T18">
        <v>-1</v>
      </c>
      <c r="U18">
        <v>-1</v>
      </c>
      <c r="V18">
        <v>-1</v>
      </c>
      <c r="W18">
        <v>-1</v>
      </c>
      <c r="X18">
        <v>-1</v>
      </c>
      <c r="Y18">
        <v>-1</v>
      </c>
      <c r="Z18">
        <v>-1</v>
      </c>
      <c r="AA18">
        <v>6</v>
      </c>
      <c r="AB18">
        <v>2</v>
      </c>
      <c r="AC18">
        <v>1</v>
      </c>
      <c r="AD18">
        <v>6</v>
      </c>
      <c r="AE18">
        <v>16</v>
      </c>
      <c r="AF18">
        <v>21</v>
      </c>
      <c r="AG18">
        <v>6</v>
      </c>
      <c r="AH18">
        <v>6</v>
      </c>
      <c r="AI18">
        <v>6</v>
      </c>
      <c r="AJ18">
        <v>6</v>
      </c>
      <c r="AK18">
        <v>-1</v>
      </c>
      <c r="AL18">
        <v>-1</v>
      </c>
      <c r="AM18">
        <v>-1</v>
      </c>
      <c r="AN18">
        <v>-1</v>
      </c>
      <c r="AO18">
        <v>-1</v>
      </c>
      <c r="AP18">
        <v>-1</v>
      </c>
      <c r="AQ18">
        <v>-1</v>
      </c>
      <c r="AR18">
        <v>-1</v>
      </c>
      <c r="AS18">
        <v>-1</v>
      </c>
      <c r="AT18">
        <v>-1</v>
      </c>
      <c r="AU18">
        <v>6</v>
      </c>
      <c r="AV18">
        <v>16</v>
      </c>
      <c r="AW18">
        <v>21</v>
      </c>
      <c r="AX18">
        <v>6</v>
      </c>
      <c r="AY18">
        <v>16</v>
      </c>
      <c r="AZ18">
        <v>21</v>
      </c>
      <c r="BA18">
        <v>6</v>
      </c>
      <c r="BB18">
        <v>6</v>
      </c>
      <c r="BC18">
        <v>6</v>
      </c>
      <c r="BD18">
        <v>6</v>
      </c>
      <c r="BE18">
        <v>6</v>
      </c>
      <c r="BF18">
        <v>16</v>
      </c>
      <c r="BG18">
        <v>21</v>
      </c>
      <c r="BH18">
        <v>6</v>
      </c>
      <c r="BI18">
        <v>16</v>
      </c>
      <c r="BJ18">
        <v>21</v>
      </c>
      <c r="BK18">
        <v>6</v>
      </c>
      <c r="BL18">
        <v>6</v>
      </c>
      <c r="BM18">
        <v>6</v>
      </c>
      <c r="BN18">
        <v>6</v>
      </c>
      <c r="BO18">
        <v>6</v>
      </c>
      <c r="BP18">
        <v>6</v>
      </c>
      <c r="BQ18">
        <v>-1</v>
      </c>
      <c r="BR18">
        <v>-1</v>
      </c>
      <c r="BS18">
        <v>6</v>
      </c>
      <c r="BT18">
        <v>6</v>
      </c>
      <c r="BU18">
        <v>-1</v>
      </c>
      <c r="BV18">
        <v>-1</v>
      </c>
      <c r="BW18">
        <v>6</v>
      </c>
      <c r="BX18">
        <v>6</v>
      </c>
      <c r="BY18">
        <v>6</v>
      </c>
      <c r="BZ18">
        <v>6</v>
      </c>
    </row>
    <row r="19" spans="1:78" x14ac:dyDescent="0.3">
      <c r="A19" s="36" t="s">
        <v>151</v>
      </c>
      <c r="B19">
        <v>30002</v>
      </c>
      <c r="C19">
        <v>30004</v>
      </c>
      <c r="D19" t="s">
        <v>5</v>
      </c>
      <c r="E19" s="33">
        <v>0.20833333333333301</v>
      </c>
      <c r="F19" s="29" t="s">
        <v>7</v>
      </c>
      <c r="G19" s="33">
        <v>0.41666666666666702</v>
      </c>
      <c r="H19">
        <v>109</v>
      </c>
      <c r="I19">
        <v>23</v>
      </c>
      <c r="J19">
        <v>11</v>
      </c>
      <c r="K19">
        <v>204</v>
      </c>
      <c r="L19">
        <v>242</v>
      </c>
      <c r="M19">
        <v>251</v>
      </c>
      <c r="N19">
        <v>251</v>
      </c>
      <c r="O19">
        <v>7</v>
      </c>
      <c r="P19">
        <v>3</v>
      </c>
      <c r="Q19">
        <v>-1</v>
      </c>
      <c r="R19">
        <v>-1</v>
      </c>
      <c r="S19">
        <v>-1</v>
      </c>
      <c r="T19">
        <v>-1</v>
      </c>
      <c r="U19">
        <v>-1</v>
      </c>
      <c r="V19">
        <v>-1</v>
      </c>
      <c r="W19">
        <v>-1</v>
      </c>
      <c r="X19">
        <v>-1</v>
      </c>
      <c r="Y19">
        <v>-1</v>
      </c>
      <c r="Z19">
        <v>-1</v>
      </c>
      <c r="AA19">
        <v>6</v>
      </c>
      <c r="AB19">
        <v>2</v>
      </c>
      <c r="AC19">
        <v>0</v>
      </c>
      <c r="AD19">
        <v>6</v>
      </c>
      <c r="AE19">
        <v>16</v>
      </c>
      <c r="AF19">
        <v>21</v>
      </c>
      <c r="AG19">
        <v>6</v>
      </c>
      <c r="AH19">
        <v>3</v>
      </c>
      <c r="AI19">
        <v>6</v>
      </c>
      <c r="AJ19">
        <v>3</v>
      </c>
      <c r="AK19">
        <v>-1</v>
      </c>
      <c r="AL19">
        <v>-1</v>
      </c>
      <c r="AM19">
        <v>-1</v>
      </c>
      <c r="AN19">
        <v>-1</v>
      </c>
      <c r="AO19">
        <v>-1</v>
      </c>
      <c r="AP19">
        <v>-1</v>
      </c>
      <c r="AQ19">
        <v>-1</v>
      </c>
      <c r="AR19">
        <v>-1</v>
      </c>
      <c r="AS19">
        <v>-1</v>
      </c>
      <c r="AT19">
        <v>-1</v>
      </c>
      <c r="AU19">
        <v>6</v>
      </c>
      <c r="AV19">
        <v>16</v>
      </c>
      <c r="AW19">
        <v>21</v>
      </c>
      <c r="AX19">
        <v>6</v>
      </c>
      <c r="AY19">
        <v>16</v>
      </c>
      <c r="AZ19">
        <v>21</v>
      </c>
      <c r="BA19">
        <v>6</v>
      </c>
      <c r="BB19">
        <v>3</v>
      </c>
      <c r="BC19">
        <v>6</v>
      </c>
      <c r="BD19">
        <v>3</v>
      </c>
      <c r="BE19">
        <v>6</v>
      </c>
      <c r="BF19">
        <v>16</v>
      </c>
      <c r="BG19">
        <v>21</v>
      </c>
      <c r="BH19">
        <v>6</v>
      </c>
      <c r="BI19">
        <v>16</v>
      </c>
      <c r="BJ19">
        <v>21</v>
      </c>
      <c r="BK19">
        <v>6</v>
      </c>
      <c r="BL19">
        <v>3</v>
      </c>
      <c r="BM19">
        <v>6</v>
      </c>
      <c r="BN19">
        <v>3</v>
      </c>
      <c r="BO19">
        <v>3</v>
      </c>
      <c r="BP19">
        <v>3</v>
      </c>
      <c r="BQ19">
        <v>-1</v>
      </c>
      <c r="BR19">
        <v>-1</v>
      </c>
      <c r="BS19">
        <v>3</v>
      </c>
      <c r="BT19">
        <v>3</v>
      </c>
      <c r="BU19">
        <v>-1</v>
      </c>
      <c r="BV19">
        <v>-1</v>
      </c>
      <c r="BW19">
        <v>3</v>
      </c>
      <c r="BX19">
        <v>3</v>
      </c>
      <c r="BY19">
        <v>3</v>
      </c>
      <c r="BZ19">
        <v>3</v>
      </c>
    </row>
    <row r="20" spans="1:78" x14ac:dyDescent="0.3">
      <c r="A20" s="36" t="s">
        <v>152</v>
      </c>
      <c r="B20">
        <v>30002</v>
      </c>
      <c r="C20">
        <v>30004</v>
      </c>
      <c r="D20" t="s">
        <v>5</v>
      </c>
      <c r="E20" s="33">
        <v>0.79166666666666696</v>
      </c>
      <c r="F20" s="29" t="s">
        <v>7</v>
      </c>
      <c r="G20" s="33">
        <v>0.99998842592592596</v>
      </c>
      <c r="H20">
        <v>128</v>
      </c>
      <c r="I20">
        <v>32</v>
      </c>
      <c r="J20">
        <v>16</v>
      </c>
      <c r="K20">
        <v>246</v>
      </c>
      <c r="L20">
        <v>227</v>
      </c>
      <c r="M20">
        <v>217</v>
      </c>
      <c r="N20">
        <v>216</v>
      </c>
      <c r="O20">
        <v>8</v>
      </c>
      <c r="P20">
        <v>4</v>
      </c>
      <c r="Q20">
        <v>-1</v>
      </c>
      <c r="R20">
        <v>-1</v>
      </c>
      <c r="S20">
        <v>-1</v>
      </c>
      <c r="T20">
        <v>-1</v>
      </c>
      <c r="U20">
        <v>-1</v>
      </c>
      <c r="V20">
        <v>-1</v>
      </c>
      <c r="W20">
        <v>-1</v>
      </c>
      <c r="X20">
        <v>-1</v>
      </c>
      <c r="Y20">
        <v>-1</v>
      </c>
      <c r="Z20">
        <v>-1</v>
      </c>
      <c r="AA20">
        <v>6</v>
      </c>
      <c r="AB20">
        <v>2</v>
      </c>
      <c r="AC20">
        <v>1</v>
      </c>
      <c r="AD20">
        <v>6</v>
      </c>
      <c r="AE20">
        <v>16</v>
      </c>
      <c r="AF20">
        <v>21</v>
      </c>
      <c r="AG20">
        <v>6</v>
      </c>
      <c r="AH20">
        <v>6</v>
      </c>
      <c r="AI20">
        <v>6</v>
      </c>
      <c r="AJ20">
        <v>6</v>
      </c>
      <c r="AK20">
        <v>-1</v>
      </c>
      <c r="AL20">
        <v>-1</v>
      </c>
      <c r="AM20">
        <v>-1</v>
      </c>
      <c r="AN20">
        <v>-1</v>
      </c>
      <c r="AO20">
        <v>-1</v>
      </c>
      <c r="AP20">
        <v>-1</v>
      </c>
      <c r="AQ20">
        <v>-1</v>
      </c>
      <c r="AR20">
        <v>-1</v>
      </c>
      <c r="AS20">
        <v>-1</v>
      </c>
      <c r="AT20">
        <v>-1</v>
      </c>
      <c r="AU20">
        <v>6</v>
      </c>
      <c r="AV20">
        <v>16</v>
      </c>
      <c r="AW20">
        <v>21</v>
      </c>
      <c r="AX20">
        <v>6</v>
      </c>
      <c r="AY20">
        <v>16</v>
      </c>
      <c r="AZ20">
        <v>21</v>
      </c>
      <c r="BA20">
        <v>6</v>
      </c>
      <c r="BB20">
        <v>6</v>
      </c>
      <c r="BC20">
        <v>6</v>
      </c>
      <c r="BD20">
        <v>6</v>
      </c>
      <c r="BE20">
        <v>6</v>
      </c>
      <c r="BF20">
        <v>16</v>
      </c>
      <c r="BG20">
        <v>21</v>
      </c>
      <c r="BH20">
        <v>6</v>
      </c>
      <c r="BI20">
        <v>16</v>
      </c>
      <c r="BJ20">
        <v>21</v>
      </c>
      <c r="BK20">
        <v>6</v>
      </c>
      <c r="BL20">
        <v>6</v>
      </c>
      <c r="BM20">
        <v>6</v>
      </c>
      <c r="BN20">
        <v>6</v>
      </c>
      <c r="BO20">
        <v>6</v>
      </c>
      <c r="BP20">
        <v>6</v>
      </c>
      <c r="BQ20">
        <v>-1</v>
      </c>
      <c r="BR20">
        <v>-1</v>
      </c>
      <c r="BS20">
        <v>6</v>
      </c>
      <c r="BT20">
        <v>6</v>
      </c>
      <c r="BU20">
        <v>-1</v>
      </c>
      <c r="BV20">
        <v>-1</v>
      </c>
      <c r="BW20">
        <v>6</v>
      </c>
      <c r="BX20">
        <v>6</v>
      </c>
      <c r="BY20">
        <v>6</v>
      </c>
      <c r="BZ20">
        <v>6</v>
      </c>
    </row>
    <row r="21" spans="1:78" x14ac:dyDescent="0.3">
      <c r="A21" s="36" t="s">
        <v>153</v>
      </c>
      <c r="B21">
        <v>30002</v>
      </c>
      <c r="C21">
        <v>30004</v>
      </c>
      <c r="D21" t="s">
        <v>5</v>
      </c>
      <c r="E21" s="33">
        <v>0</v>
      </c>
      <c r="F21" s="29" t="s">
        <v>7</v>
      </c>
      <c r="G21" s="33">
        <v>0.20833333333333301</v>
      </c>
      <c r="H21">
        <v>117</v>
      </c>
      <c r="I21">
        <v>23</v>
      </c>
      <c r="J21">
        <v>13</v>
      </c>
      <c r="K21">
        <v>219</v>
      </c>
      <c r="L21">
        <v>238</v>
      </c>
      <c r="M21">
        <v>203</v>
      </c>
      <c r="N21">
        <v>202</v>
      </c>
      <c r="O21">
        <v>6</v>
      </c>
      <c r="P21">
        <v>2</v>
      </c>
      <c r="Q21">
        <v>-1</v>
      </c>
      <c r="R21">
        <v>-1</v>
      </c>
      <c r="S21">
        <v>-1</v>
      </c>
      <c r="T21">
        <v>-1</v>
      </c>
      <c r="U21">
        <v>-1</v>
      </c>
      <c r="V21">
        <v>-1</v>
      </c>
      <c r="W21">
        <v>-1</v>
      </c>
      <c r="X21">
        <v>-1</v>
      </c>
      <c r="Y21">
        <v>-1</v>
      </c>
      <c r="Z21">
        <v>-1</v>
      </c>
      <c r="AA21">
        <v>6</v>
      </c>
      <c r="AB21">
        <v>2</v>
      </c>
      <c r="AC21">
        <v>1</v>
      </c>
      <c r="AD21">
        <v>6</v>
      </c>
      <c r="AE21">
        <v>16</v>
      </c>
      <c r="AF21">
        <v>21</v>
      </c>
      <c r="AG21">
        <v>6</v>
      </c>
      <c r="AH21">
        <v>6</v>
      </c>
      <c r="AI21">
        <v>6</v>
      </c>
      <c r="AJ21">
        <v>6</v>
      </c>
      <c r="AK21">
        <v>-1</v>
      </c>
      <c r="AL21">
        <v>-1</v>
      </c>
      <c r="AM21">
        <v>-1</v>
      </c>
      <c r="AN21">
        <v>-1</v>
      </c>
      <c r="AO21">
        <v>-1</v>
      </c>
      <c r="AP21">
        <v>-1</v>
      </c>
      <c r="AQ21">
        <v>-1</v>
      </c>
      <c r="AR21">
        <v>-1</v>
      </c>
      <c r="AS21">
        <v>-1</v>
      </c>
      <c r="AT21">
        <v>-1</v>
      </c>
      <c r="AU21">
        <v>6</v>
      </c>
      <c r="AV21">
        <v>16</v>
      </c>
      <c r="AW21">
        <v>21</v>
      </c>
      <c r="AX21">
        <v>6</v>
      </c>
      <c r="AY21">
        <v>16</v>
      </c>
      <c r="AZ21">
        <v>21</v>
      </c>
      <c r="BA21">
        <v>6</v>
      </c>
      <c r="BB21">
        <v>6</v>
      </c>
      <c r="BC21">
        <v>6</v>
      </c>
      <c r="BD21">
        <v>6</v>
      </c>
      <c r="BE21">
        <v>6</v>
      </c>
      <c r="BF21">
        <v>16</v>
      </c>
      <c r="BG21">
        <v>21</v>
      </c>
      <c r="BH21">
        <v>6</v>
      </c>
      <c r="BI21">
        <v>16</v>
      </c>
      <c r="BJ21">
        <v>21</v>
      </c>
      <c r="BK21">
        <v>6</v>
      </c>
      <c r="BL21">
        <v>6</v>
      </c>
      <c r="BM21">
        <v>6</v>
      </c>
      <c r="BN21">
        <v>6</v>
      </c>
      <c r="BO21">
        <v>6</v>
      </c>
      <c r="BP21">
        <v>6</v>
      </c>
      <c r="BQ21">
        <v>-1</v>
      </c>
      <c r="BR21">
        <v>-1</v>
      </c>
      <c r="BS21">
        <v>6</v>
      </c>
      <c r="BT21">
        <v>6</v>
      </c>
      <c r="BU21">
        <v>-1</v>
      </c>
      <c r="BV21">
        <v>-1</v>
      </c>
      <c r="BW21">
        <v>6</v>
      </c>
      <c r="BX21">
        <v>6</v>
      </c>
      <c r="BY21">
        <v>6</v>
      </c>
      <c r="BZ21">
        <v>6</v>
      </c>
    </row>
    <row r="22" spans="1:78" x14ac:dyDescent="0.3">
      <c r="A22" s="36" t="s">
        <v>154</v>
      </c>
      <c r="B22">
        <v>30004</v>
      </c>
      <c r="C22">
        <v>30002</v>
      </c>
      <c r="D22" t="s">
        <v>5</v>
      </c>
      <c r="E22" s="33">
        <v>0.625</v>
      </c>
      <c r="F22" s="29" t="s">
        <v>7</v>
      </c>
      <c r="G22" s="33">
        <v>0.79166666666666696</v>
      </c>
      <c r="H22">
        <v>128</v>
      </c>
      <c r="I22">
        <v>32</v>
      </c>
      <c r="J22">
        <v>16</v>
      </c>
      <c r="K22">
        <v>249</v>
      </c>
      <c r="L22">
        <v>232</v>
      </c>
      <c r="M22">
        <v>247</v>
      </c>
      <c r="N22">
        <v>234</v>
      </c>
      <c r="O22">
        <v>8</v>
      </c>
      <c r="P22">
        <v>4</v>
      </c>
      <c r="Q22">
        <v>-1</v>
      </c>
      <c r="R22">
        <v>-1</v>
      </c>
      <c r="S22">
        <v>-1</v>
      </c>
      <c r="T22">
        <v>-1</v>
      </c>
      <c r="U22">
        <v>-1</v>
      </c>
      <c r="V22">
        <v>-1</v>
      </c>
      <c r="W22">
        <v>-1</v>
      </c>
      <c r="X22">
        <v>-1</v>
      </c>
      <c r="Y22">
        <v>-1</v>
      </c>
      <c r="Z22">
        <v>-1</v>
      </c>
      <c r="AA22">
        <v>6</v>
      </c>
      <c r="AB22">
        <v>2</v>
      </c>
      <c r="AC22">
        <v>1</v>
      </c>
      <c r="AD22">
        <v>6</v>
      </c>
      <c r="AE22">
        <v>16</v>
      </c>
      <c r="AF22">
        <v>21</v>
      </c>
      <c r="AG22">
        <v>6</v>
      </c>
      <c r="AH22">
        <v>3</v>
      </c>
      <c r="AI22">
        <v>6</v>
      </c>
      <c r="AJ22">
        <v>3</v>
      </c>
      <c r="AK22">
        <v>-1</v>
      </c>
      <c r="AL22">
        <v>-1</v>
      </c>
      <c r="AM22">
        <v>-1</v>
      </c>
      <c r="AN22">
        <v>-1</v>
      </c>
      <c r="AO22">
        <v>-1</v>
      </c>
      <c r="AP22">
        <v>-1</v>
      </c>
      <c r="AQ22">
        <v>-1</v>
      </c>
      <c r="AR22">
        <v>-1</v>
      </c>
      <c r="AS22">
        <v>-1</v>
      </c>
      <c r="AT22">
        <v>-1</v>
      </c>
      <c r="AU22">
        <v>6</v>
      </c>
      <c r="AV22">
        <v>16</v>
      </c>
      <c r="AW22">
        <v>21</v>
      </c>
      <c r="AX22">
        <v>6</v>
      </c>
      <c r="AY22">
        <v>16</v>
      </c>
      <c r="AZ22">
        <v>21</v>
      </c>
      <c r="BA22">
        <v>6</v>
      </c>
      <c r="BB22">
        <v>3</v>
      </c>
      <c r="BC22">
        <v>6</v>
      </c>
      <c r="BD22">
        <v>3</v>
      </c>
      <c r="BE22">
        <v>6</v>
      </c>
      <c r="BF22">
        <v>16</v>
      </c>
      <c r="BG22">
        <v>21</v>
      </c>
      <c r="BH22">
        <v>6</v>
      </c>
      <c r="BI22">
        <v>16</v>
      </c>
      <c r="BJ22">
        <v>21</v>
      </c>
      <c r="BK22">
        <v>6</v>
      </c>
      <c r="BL22">
        <v>3</v>
      </c>
      <c r="BM22">
        <v>6</v>
      </c>
      <c r="BN22">
        <v>3</v>
      </c>
      <c r="BO22">
        <v>3</v>
      </c>
      <c r="BP22">
        <v>3</v>
      </c>
      <c r="BQ22">
        <v>-1</v>
      </c>
      <c r="BR22">
        <v>-1</v>
      </c>
      <c r="BS22">
        <v>3</v>
      </c>
      <c r="BT22">
        <v>3</v>
      </c>
      <c r="BU22">
        <v>-1</v>
      </c>
      <c r="BV22">
        <v>-1</v>
      </c>
      <c r="BW22">
        <v>3</v>
      </c>
      <c r="BX22">
        <v>3</v>
      </c>
      <c r="BY22">
        <v>3</v>
      </c>
      <c r="BZ22">
        <v>3</v>
      </c>
    </row>
    <row r="23" spans="1:78" x14ac:dyDescent="0.3">
      <c r="A23" s="36" t="s">
        <v>155</v>
      </c>
      <c r="B23">
        <v>30004</v>
      </c>
      <c r="C23">
        <v>30002</v>
      </c>
      <c r="D23" t="s">
        <v>5</v>
      </c>
      <c r="E23" s="33">
        <v>0.625</v>
      </c>
      <c r="F23" s="29" t="s">
        <v>7</v>
      </c>
      <c r="G23" s="33">
        <v>0.79166666666666696</v>
      </c>
      <c r="H23">
        <v>124</v>
      </c>
      <c r="I23">
        <v>29</v>
      </c>
      <c r="J23">
        <v>16</v>
      </c>
      <c r="K23">
        <v>212</v>
      </c>
      <c r="L23">
        <v>230</v>
      </c>
      <c r="M23">
        <v>239</v>
      </c>
      <c r="N23">
        <v>218</v>
      </c>
      <c r="O23">
        <v>5</v>
      </c>
      <c r="P23">
        <v>3</v>
      </c>
      <c r="Q23">
        <v>-1</v>
      </c>
      <c r="R23">
        <v>-1</v>
      </c>
      <c r="S23">
        <v>-1</v>
      </c>
      <c r="T23">
        <v>-1</v>
      </c>
      <c r="U23">
        <v>-1</v>
      </c>
      <c r="V23">
        <v>-1</v>
      </c>
      <c r="W23">
        <v>-1</v>
      </c>
      <c r="X23">
        <v>-1</v>
      </c>
      <c r="Y23">
        <v>-1</v>
      </c>
      <c r="Z23">
        <v>-1</v>
      </c>
      <c r="AA23">
        <v>6</v>
      </c>
      <c r="AB23">
        <v>2</v>
      </c>
      <c r="AC23">
        <v>0</v>
      </c>
      <c r="AD23">
        <v>6</v>
      </c>
      <c r="AE23">
        <v>16</v>
      </c>
      <c r="AF23">
        <v>21</v>
      </c>
      <c r="AG23">
        <v>6</v>
      </c>
      <c r="AH23">
        <v>3</v>
      </c>
      <c r="AI23">
        <v>6</v>
      </c>
      <c r="AJ23">
        <v>3</v>
      </c>
      <c r="AK23">
        <v>-1</v>
      </c>
      <c r="AL23">
        <v>-1</v>
      </c>
      <c r="AM23">
        <v>-1</v>
      </c>
      <c r="AN23">
        <v>-1</v>
      </c>
      <c r="AO23">
        <v>-1</v>
      </c>
      <c r="AP23">
        <v>-1</v>
      </c>
      <c r="AQ23">
        <v>-1</v>
      </c>
      <c r="AR23">
        <v>-1</v>
      </c>
      <c r="AS23">
        <v>-1</v>
      </c>
      <c r="AT23">
        <v>-1</v>
      </c>
      <c r="AU23">
        <v>6</v>
      </c>
      <c r="AV23">
        <v>16</v>
      </c>
      <c r="AW23">
        <v>21</v>
      </c>
      <c r="AX23">
        <v>6</v>
      </c>
      <c r="AY23">
        <v>16</v>
      </c>
      <c r="AZ23">
        <v>21</v>
      </c>
      <c r="BA23">
        <v>6</v>
      </c>
      <c r="BB23">
        <v>3</v>
      </c>
      <c r="BC23">
        <v>6</v>
      </c>
      <c r="BD23">
        <v>3</v>
      </c>
      <c r="BE23">
        <v>6</v>
      </c>
      <c r="BF23">
        <v>16</v>
      </c>
      <c r="BG23">
        <v>21</v>
      </c>
      <c r="BH23">
        <v>6</v>
      </c>
      <c r="BI23">
        <v>16</v>
      </c>
      <c r="BJ23">
        <v>21</v>
      </c>
      <c r="BK23">
        <v>6</v>
      </c>
      <c r="BL23">
        <v>3</v>
      </c>
      <c r="BM23">
        <v>6</v>
      </c>
      <c r="BN23">
        <v>3</v>
      </c>
      <c r="BO23">
        <v>3</v>
      </c>
      <c r="BP23">
        <v>3</v>
      </c>
      <c r="BQ23">
        <v>-1</v>
      </c>
      <c r="BR23">
        <v>-1</v>
      </c>
      <c r="BS23">
        <v>3</v>
      </c>
      <c r="BT23">
        <v>3</v>
      </c>
      <c r="BU23">
        <v>-1</v>
      </c>
      <c r="BV23">
        <v>-1</v>
      </c>
      <c r="BW23">
        <v>3</v>
      </c>
      <c r="BX23">
        <v>3</v>
      </c>
      <c r="BY23">
        <v>3</v>
      </c>
      <c r="BZ23">
        <v>3</v>
      </c>
    </row>
    <row r="24" spans="1:78" x14ac:dyDescent="0.3">
      <c r="A24" s="36" t="s">
        <v>156</v>
      </c>
      <c r="B24">
        <v>30004</v>
      </c>
      <c r="C24">
        <v>30002</v>
      </c>
      <c r="D24" t="s">
        <v>5</v>
      </c>
      <c r="E24" s="33">
        <v>0.625</v>
      </c>
      <c r="F24" s="29" t="s">
        <v>7</v>
      </c>
      <c r="G24" s="33">
        <v>0.79166666666666696</v>
      </c>
      <c r="H24">
        <v>120</v>
      </c>
      <c r="I24">
        <v>23</v>
      </c>
      <c r="J24">
        <v>13</v>
      </c>
      <c r="K24">
        <v>224</v>
      </c>
      <c r="L24">
        <v>222</v>
      </c>
      <c r="M24">
        <v>255</v>
      </c>
      <c r="N24">
        <v>222</v>
      </c>
      <c r="O24">
        <v>7</v>
      </c>
      <c r="P24">
        <v>3</v>
      </c>
      <c r="Q24">
        <v>-1</v>
      </c>
      <c r="R24">
        <v>-1</v>
      </c>
      <c r="S24">
        <v>-1</v>
      </c>
      <c r="T24">
        <v>-1</v>
      </c>
      <c r="U24">
        <v>-1</v>
      </c>
      <c r="V24">
        <v>-1</v>
      </c>
      <c r="W24">
        <v>-1</v>
      </c>
      <c r="X24">
        <v>-1</v>
      </c>
      <c r="Y24">
        <v>-1</v>
      </c>
      <c r="Z24">
        <v>-1</v>
      </c>
      <c r="AA24">
        <v>6</v>
      </c>
      <c r="AB24">
        <v>2</v>
      </c>
      <c r="AC24">
        <v>0</v>
      </c>
      <c r="AD24">
        <v>6</v>
      </c>
      <c r="AE24">
        <v>16</v>
      </c>
      <c r="AF24">
        <v>21</v>
      </c>
      <c r="AG24">
        <v>6</v>
      </c>
      <c r="AH24">
        <v>3</v>
      </c>
      <c r="AI24">
        <v>6</v>
      </c>
      <c r="AJ24">
        <v>3</v>
      </c>
      <c r="AK24">
        <v>-1</v>
      </c>
      <c r="AL24">
        <v>-1</v>
      </c>
      <c r="AM24">
        <v>-1</v>
      </c>
      <c r="AN24">
        <v>-1</v>
      </c>
      <c r="AO24">
        <v>-1</v>
      </c>
      <c r="AP24">
        <v>-1</v>
      </c>
      <c r="AQ24">
        <v>-1</v>
      </c>
      <c r="AR24">
        <v>-1</v>
      </c>
      <c r="AS24">
        <v>-1</v>
      </c>
      <c r="AT24">
        <v>-1</v>
      </c>
      <c r="AU24">
        <v>6</v>
      </c>
      <c r="AV24">
        <v>16</v>
      </c>
      <c r="AW24">
        <v>21</v>
      </c>
      <c r="AX24">
        <v>6</v>
      </c>
      <c r="AY24">
        <v>16</v>
      </c>
      <c r="AZ24">
        <v>21</v>
      </c>
      <c r="BA24">
        <v>6</v>
      </c>
      <c r="BB24">
        <v>3</v>
      </c>
      <c r="BC24">
        <v>6</v>
      </c>
      <c r="BD24">
        <v>3</v>
      </c>
      <c r="BE24">
        <v>6</v>
      </c>
      <c r="BF24">
        <v>16</v>
      </c>
      <c r="BG24">
        <v>21</v>
      </c>
      <c r="BH24">
        <v>6</v>
      </c>
      <c r="BI24">
        <v>16</v>
      </c>
      <c r="BJ24">
        <v>21</v>
      </c>
      <c r="BK24">
        <v>6</v>
      </c>
      <c r="BL24">
        <v>3</v>
      </c>
      <c r="BM24">
        <v>6</v>
      </c>
      <c r="BN24">
        <v>3</v>
      </c>
      <c r="BO24">
        <v>3</v>
      </c>
      <c r="BP24">
        <v>3</v>
      </c>
      <c r="BQ24">
        <v>-1</v>
      </c>
      <c r="BR24">
        <v>-1</v>
      </c>
      <c r="BS24">
        <v>3</v>
      </c>
      <c r="BT24">
        <v>3</v>
      </c>
      <c r="BU24">
        <v>-1</v>
      </c>
      <c r="BV24">
        <v>-1</v>
      </c>
      <c r="BW24">
        <v>3</v>
      </c>
      <c r="BX24">
        <v>3</v>
      </c>
      <c r="BY24">
        <v>3</v>
      </c>
      <c r="BZ24">
        <v>3</v>
      </c>
    </row>
    <row r="30" spans="1:78" x14ac:dyDescent="0.3">
      <c r="F30" s="35"/>
    </row>
    <row r="31" spans="1:78" x14ac:dyDescent="0.3">
      <c r="G31"/>
    </row>
    <row r="32" spans="1:78" x14ac:dyDescent="0.3">
      <c r="G32"/>
    </row>
    <row r="33" spans="5:7" x14ac:dyDescent="0.3">
      <c r="E33"/>
      <c r="G33"/>
    </row>
    <row r="34" spans="5:7" x14ac:dyDescent="0.3">
      <c r="E34"/>
      <c r="G34"/>
    </row>
    <row r="35" spans="5:7" x14ac:dyDescent="0.3">
      <c r="E35"/>
      <c r="G35"/>
    </row>
    <row r="36" spans="5:7" x14ac:dyDescent="0.3">
      <c r="E36"/>
      <c r="G36"/>
    </row>
    <row r="37" spans="5:7" x14ac:dyDescent="0.3">
      <c r="E37"/>
      <c r="G37"/>
    </row>
    <row r="38" spans="5:7" x14ac:dyDescent="0.3">
      <c r="E38"/>
      <c r="G38"/>
    </row>
    <row r="39" spans="5:7" x14ac:dyDescent="0.3">
      <c r="E39"/>
      <c r="G39"/>
    </row>
    <row r="40" spans="5:7" x14ac:dyDescent="0.3">
      <c r="E40"/>
    </row>
    <row r="41" spans="5:7" x14ac:dyDescent="0.3">
      <c r="G41"/>
    </row>
    <row r="42" spans="5:7" x14ac:dyDescent="0.3">
      <c r="G42"/>
    </row>
    <row r="43" spans="5:7" x14ac:dyDescent="0.3">
      <c r="G43"/>
    </row>
    <row r="44" spans="5:7" x14ac:dyDescent="0.3">
      <c r="G44"/>
    </row>
    <row r="45" spans="5:7" x14ac:dyDescent="0.3">
      <c r="G45"/>
    </row>
    <row r="46" spans="5:7" x14ac:dyDescent="0.3">
      <c r="G46"/>
    </row>
    <row r="47" spans="5:7" x14ac:dyDescent="0.3">
      <c r="G47"/>
    </row>
    <row r="48" spans="5:7" x14ac:dyDescent="0.3">
      <c r="G48"/>
    </row>
    <row r="49" spans="7:7" x14ac:dyDescent="0.3">
      <c r="G49"/>
    </row>
    <row r="50" spans="7:7" x14ac:dyDescent="0.3">
      <c r="G50"/>
    </row>
    <row r="51" spans="7:7" x14ac:dyDescent="0.3">
      <c r="G51"/>
    </row>
    <row r="52" spans="7:7" x14ac:dyDescent="0.3">
      <c r="G52"/>
    </row>
    <row r="53" spans="7:7" x14ac:dyDescent="0.3">
      <c r="G53"/>
    </row>
    <row r="54" spans="7:7" x14ac:dyDescent="0.3">
      <c r="G54"/>
    </row>
  </sheetData>
  <sortState ref="A2:BZ23">
    <sortCondition ref="B2:B23"/>
    <sortCondition ref="C2:C23"/>
  </sortState>
  <conditionalFormatting sqref="A33:E40 H33:H35">
    <cfRule type="colorScale" priority="2">
      <colorScale>
        <cfvo type="min"/>
        <cfvo type="percentile" val="50"/>
        <cfvo type="max"/>
        <color rgb="FFF8696B"/>
        <color rgb="FFFCFCFF"/>
        <color rgb="FF5A8AC6"/>
      </colorScale>
    </cfRule>
  </conditionalFormatting>
  <conditionalFormatting sqref="H37:H39">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3968-2AD3-B646-AFEA-CFB6D5C827B1}">
  <dimension ref="A1:J72"/>
  <sheetViews>
    <sheetView topLeftCell="A44" zoomScale="90" zoomScaleNormal="70" workbookViewId="0">
      <selection activeCell="D41" sqref="D41"/>
    </sheetView>
  </sheetViews>
  <sheetFormatPr defaultColWidth="11.5546875" defaultRowHeight="14.4" x14ac:dyDescent="0.3"/>
  <cols>
    <col min="1" max="1" width="19.44140625" customWidth="1"/>
    <col min="2" max="2" width="18" bestFit="1" customWidth="1"/>
    <col min="3" max="3" width="11.6640625" customWidth="1"/>
    <col min="11" max="11" width="15.88671875" bestFit="1" customWidth="1"/>
    <col min="12" max="12" width="14.44140625" customWidth="1"/>
  </cols>
  <sheetData>
    <row r="1" spans="1:10" ht="20.399999999999999" thickBot="1" x14ac:dyDescent="0.45">
      <c r="A1" s="46" t="s">
        <v>212</v>
      </c>
    </row>
    <row r="2" spans="1:10" ht="15" thickTop="1" x14ac:dyDescent="0.3"/>
    <row r="3" spans="1:10" x14ac:dyDescent="0.3">
      <c r="A3" s="34" t="s">
        <v>189</v>
      </c>
    </row>
    <row r="5" spans="1:10" ht="18" x14ac:dyDescent="0.35">
      <c r="A5" s="15" t="s">
        <v>205</v>
      </c>
    </row>
    <row r="7" spans="1:10" x14ac:dyDescent="0.3">
      <c r="A7" t="s">
        <v>0</v>
      </c>
    </row>
    <row r="8" spans="1:10" x14ac:dyDescent="0.3">
      <c r="A8" t="s">
        <v>104</v>
      </c>
    </row>
    <row r="9" spans="1:10" x14ac:dyDescent="0.3">
      <c r="A9" t="s">
        <v>113</v>
      </c>
    </row>
    <row r="10" spans="1:10" x14ac:dyDescent="0.3">
      <c r="A10" t="s">
        <v>1</v>
      </c>
    </row>
    <row r="11" spans="1:10" x14ac:dyDescent="0.3">
      <c r="A11" s="29" t="s">
        <v>2</v>
      </c>
      <c r="H11" s="29"/>
      <c r="I11" s="29"/>
      <c r="J11" s="29"/>
    </row>
    <row r="12" spans="1:10" x14ac:dyDescent="0.3">
      <c r="A12" s="29" t="s">
        <v>3</v>
      </c>
    </row>
    <row r="13" spans="1:10" x14ac:dyDescent="0.3">
      <c r="A13" s="29" t="s">
        <v>4</v>
      </c>
    </row>
    <row r="14" spans="1:10" x14ac:dyDescent="0.3">
      <c r="A14" t="s">
        <v>9</v>
      </c>
    </row>
    <row r="15" spans="1:10" x14ac:dyDescent="0.3">
      <c r="A15" t="s">
        <v>10</v>
      </c>
    </row>
    <row r="16" spans="1:10" x14ac:dyDescent="0.3">
      <c r="A16" t="s">
        <v>11</v>
      </c>
    </row>
    <row r="17" spans="1:2" x14ac:dyDescent="0.3">
      <c r="A17" t="s">
        <v>12</v>
      </c>
    </row>
    <row r="18" spans="1:2" x14ac:dyDescent="0.3">
      <c r="A18" t="s">
        <v>17</v>
      </c>
    </row>
    <row r="19" spans="1:2" x14ac:dyDescent="0.3">
      <c r="A19" t="s">
        <v>18</v>
      </c>
    </row>
    <row r="20" spans="1:2" x14ac:dyDescent="0.3">
      <c r="A20" t="s">
        <v>34</v>
      </c>
    </row>
    <row r="21" spans="1:2" x14ac:dyDescent="0.3">
      <c r="A21" t="s">
        <v>35</v>
      </c>
    </row>
    <row r="24" spans="1:2" x14ac:dyDescent="0.3">
      <c r="A24" s="34" t="s">
        <v>190</v>
      </c>
    </row>
    <row r="26" spans="1:2" ht="18" x14ac:dyDescent="0.35">
      <c r="A26" s="15" t="s">
        <v>157</v>
      </c>
    </row>
    <row r="28" spans="1:2" x14ac:dyDescent="0.3">
      <c r="A28" t="s">
        <v>9</v>
      </c>
      <c r="B28">
        <v>128</v>
      </c>
    </row>
    <row r="29" spans="1:2" x14ac:dyDescent="0.3">
      <c r="A29" t="s">
        <v>10</v>
      </c>
      <c r="B29">
        <v>64</v>
      </c>
    </row>
    <row r="30" spans="1:2" ht="24" customHeight="1" x14ac:dyDescent="0.3">
      <c r="A30" t="s">
        <v>34</v>
      </c>
      <c r="B30">
        <v>2</v>
      </c>
    </row>
    <row r="31" spans="1:2" x14ac:dyDescent="0.3">
      <c r="A31" t="s">
        <v>35</v>
      </c>
      <c r="B31">
        <v>1</v>
      </c>
    </row>
    <row r="33" spans="1:1" x14ac:dyDescent="0.3">
      <c r="A33" s="34" t="s">
        <v>191</v>
      </c>
    </row>
    <row r="35" spans="1:1" ht="18" x14ac:dyDescent="0.35">
      <c r="A35" s="15" t="s">
        <v>115</v>
      </c>
    </row>
    <row r="37" spans="1:1" x14ac:dyDescent="0.3">
      <c r="A37" s="37" t="s">
        <v>192</v>
      </c>
    </row>
    <row r="38" spans="1:1" x14ac:dyDescent="0.3">
      <c r="A38" s="37" t="s">
        <v>206</v>
      </c>
    </row>
    <row r="41" spans="1:1" x14ac:dyDescent="0.3">
      <c r="A41" s="37" t="s">
        <v>193</v>
      </c>
    </row>
    <row r="43" spans="1:1" x14ac:dyDescent="0.3">
      <c r="A43" s="34" t="s">
        <v>194</v>
      </c>
    </row>
    <row r="45" spans="1:1" ht="18" x14ac:dyDescent="0.35">
      <c r="A45" s="15" t="s">
        <v>158</v>
      </c>
    </row>
    <row r="47" spans="1:1" x14ac:dyDescent="0.3">
      <c r="A47" s="30" t="s">
        <v>207</v>
      </c>
    </row>
    <row r="49" spans="1:10" x14ac:dyDescent="0.3">
      <c r="A49" s="30" t="s">
        <v>208</v>
      </c>
    </row>
    <row r="50" spans="1:10" x14ac:dyDescent="0.3">
      <c r="A50" s="30" t="s">
        <v>209</v>
      </c>
    </row>
    <row r="52" spans="1:10" x14ac:dyDescent="0.3">
      <c r="A52" s="42" t="s">
        <v>210</v>
      </c>
    </row>
    <row r="54" spans="1:10" x14ac:dyDescent="0.3">
      <c r="A54" s="42" t="s">
        <v>161</v>
      </c>
    </row>
    <row r="55" spans="1:10" x14ac:dyDescent="0.3">
      <c r="A55" s="42" t="s">
        <v>162</v>
      </c>
    </row>
    <row r="57" spans="1:10" x14ac:dyDescent="0.3">
      <c r="A57" s="42" t="s">
        <v>213</v>
      </c>
    </row>
    <row r="59" spans="1:10" x14ac:dyDescent="0.3">
      <c r="A59" s="41" t="s">
        <v>160</v>
      </c>
    </row>
    <row r="60" spans="1:10" x14ac:dyDescent="0.3">
      <c r="A60" s="40" t="s">
        <v>104</v>
      </c>
      <c r="B60" s="40" t="s">
        <v>113</v>
      </c>
      <c r="C60" s="40" t="s">
        <v>9</v>
      </c>
      <c r="D60" s="40" t="s">
        <v>10</v>
      </c>
      <c r="G60" s="38" t="s">
        <v>104</v>
      </c>
      <c r="H60" s="39">
        <v>2002</v>
      </c>
      <c r="I60" s="39">
        <v>2004</v>
      </c>
      <c r="J60" s="39" t="s">
        <v>159</v>
      </c>
    </row>
    <row r="61" spans="1:10" x14ac:dyDescent="0.3">
      <c r="A61" s="40">
        <v>2000</v>
      </c>
      <c r="B61" s="40">
        <v>2002</v>
      </c>
      <c r="C61" s="40">
        <v>3</v>
      </c>
      <c r="D61" s="40">
        <v>4</v>
      </c>
      <c r="G61" s="39">
        <v>2000</v>
      </c>
      <c r="H61" s="39">
        <v>3</v>
      </c>
      <c r="I61" s="39">
        <v>5</v>
      </c>
      <c r="J61" s="38" t="s">
        <v>9</v>
      </c>
    </row>
    <row r="62" spans="1:10" x14ac:dyDescent="0.3">
      <c r="A62" s="40">
        <v>2000</v>
      </c>
      <c r="B62" s="40">
        <v>2004</v>
      </c>
      <c r="C62" s="40">
        <v>5</v>
      </c>
      <c r="D62" s="40">
        <v>6</v>
      </c>
      <c r="G62" s="39">
        <v>2006</v>
      </c>
      <c r="H62" s="39">
        <v>7</v>
      </c>
      <c r="I62" s="39">
        <v>-1</v>
      </c>
      <c r="J62" s="38" t="s">
        <v>9</v>
      </c>
    </row>
    <row r="63" spans="1:10" x14ac:dyDescent="0.3">
      <c r="A63" s="40">
        <v>2006</v>
      </c>
      <c r="B63" s="40">
        <v>2002</v>
      </c>
      <c r="C63" s="40">
        <v>7</v>
      </c>
      <c r="D63" s="40">
        <v>8</v>
      </c>
      <c r="G63" s="39">
        <v>2000</v>
      </c>
      <c r="H63" s="39">
        <v>4</v>
      </c>
      <c r="I63" s="39">
        <v>6</v>
      </c>
      <c r="J63" s="38" t="s">
        <v>10</v>
      </c>
    </row>
    <row r="64" spans="1:10" x14ac:dyDescent="0.3">
      <c r="G64" s="39">
        <v>2006</v>
      </c>
      <c r="H64" s="39">
        <v>8</v>
      </c>
      <c r="I64" s="39">
        <v>-1</v>
      </c>
      <c r="J64" s="38" t="s">
        <v>10</v>
      </c>
    </row>
    <row r="66" spans="1:1" x14ac:dyDescent="0.3">
      <c r="A66" s="42" t="s">
        <v>195</v>
      </c>
    </row>
    <row r="68" spans="1:1" x14ac:dyDescent="0.3">
      <c r="A68" s="42"/>
    </row>
    <row r="69" spans="1:1" x14ac:dyDescent="0.3">
      <c r="A69" s="42" t="s">
        <v>211</v>
      </c>
    </row>
    <row r="70" spans="1:1" x14ac:dyDescent="0.3">
      <c r="A70" s="42"/>
    </row>
    <row r="72" spans="1:1" x14ac:dyDescent="0.3">
      <c r="A72" s="34"/>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56B28-08A4-452A-974D-F70788FC02CD}">
  <dimension ref="A1:A20"/>
  <sheetViews>
    <sheetView workbookViewId="0">
      <selection activeCell="L13" sqref="L13"/>
    </sheetView>
  </sheetViews>
  <sheetFormatPr defaultRowHeight="14.4" x14ac:dyDescent="0.3"/>
  <sheetData>
    <row r="1" spans="1:1" ht="20.399999999999999" thickBot="1" x14ac:dyDescent="0.45">
      <c r="A1" s="46" t="s">
        <v>182</v>
      </c>
    </row>
    <row r="2" spans="1:1" ht="15" thickTop="1" x14ac:dyDescent="0.3"/>
    <row r="3" spans="1:1" ht="18" thickBot="1" x14ac:dyDescent="0.4">
      <c r="A3" s="47" t="s">
        <v>181</v>
      </c>
    </row>
    <row r="4" spans="1:1" ht="15" thickTop="1" x14ac:dyDescent="0.3"/>
    <row r="6" spans="1:1" x14ac:dyDescent="0.3">
      <c r="A6" s="48" t="s">
        <v>183</v>
      </c>
    </row>
    <row r="8" spans="1:1" x14ac:dyDescent="0.3">
      <c r="A8" t="s">
        <v>196</v>
      </c>
    </row>
    <row r="10" spans="1:1" x14ac:dyDescent="0.3">
      <c r="A10" s="34" t="s">
        <v>84</v>
      </c>
    </row>
    <row r="12" spans="1:1" x14ac:dyDescent="0.3">
      <c r="A12" s="30" t="s">
        <v>197</v>
      </c>
    </row>
    <row r="14" spans="1:1" x14ac:dyDescent="0.3">
      <c r="A14" s="30" t="s">
        <v>185</v>
      </c>
    </row>
    <row r="15" spans="1:1" x14ac:dyDescent="0.3">
      <c r="A15" s="30"/>
    </row>
    <row r="16" spans="1:1" x14ac:dyDescent="0.3">
      <c r="A16" s="30" t="s">
        <v>184</v>
      </c>
    </row>
    <row r="17" spans="1:1" x14ac:dyDescent="0.3">
      <c r="A17" s="30"/>
    </row>
    <row r="18" spans="1:1" x14ac:dyDescent="0.3">
      <c r="A18" s="30" t="s">
        <v>201</v>
      </c>
    </row>
    <row r="20" spans="1:1" x14ac:dyDescent="0.3">
      <c r="A20" s="30" t="s">
        <v>188</v>
      </c>
    </row>
  </sheetData>
  <hyperlinks>
    <hyperlink ref="A6" r:id="rId1" xr:uid="{F392C5EF-95DE-46AD-BA32-089508773A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Task_1_100</vt:lpstr>
      <vt:lpstr>Task_2_50</vt:lpstr>
      <vt:lpstr>Task_3_10</vt:lpstr>
      <vt:lpstr>Task_4_40</vt:lpstr>
      <vt:lpstr>DataSet2</vt:lpstr>
      <vt:lpstr>Task_5_100</vt:lpstr>
      <vt:lpstr>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Venkatesh Nellore</dc:creator>
  <cp:lastModifiedBy>Vipin Kumar</cp:lastModifiedBy>
  <dcterms:created xsi:type="dcterms:W3CDTF">2020-09-25T05:59:28Z</dcterms:created>
  <dcterms:modified xsi:type="dcterms:W3CDTF">2021-09-22T03:40:40Z</dcterms:modified>
</cp:coreProperties>
</file>