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S projects\Traffic_Lights\Excel файлы\"/>
    </mc:Choice>
  </mc:AlternateContent>
  <xr:revisionPtr revIDLastSave="0" documentId="13_ncr:1_{0560B468-3A29-49D3-9EC2-21936AF00848}" xr6:coauthVersionLast="45" xr6:coauthVersionMax="45" xr10:uidLastSave="{00000000-0000-0000-0000-000000000000}"/>
  <bookViews>
    <workbookView xWindow="-120" yWindow="-120" windowWidth="29040" windowHeight="16440" tabRatio="789" activeTab="3" xr2:uid="{00000000-000D-0000-FFFF-FFFF00000000}"/>
  </bookViews>
  <sheets>
    <sheet name="Логика разреш.включ.кнопок" sheetId="55" r:id="rId1"/>
    <sheet name="логика включен. кнопок управ" sheetId="52" r:id="rId2"/>
    <sheet name="логика связей ячеек tab1 и tab2" sheetId="53" r:id="rId3"/>
    <sheet name="логика состояний элементов" sheetId="5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53" l="1"/>
  <c r="D11" i="53"/>
  <c r="D10" i="53"/>
  <c r="D6" i="53"/>
  <c r="D9" i="53" l="1"/>
  <c r="D8" i="53"/>
  <c r="D7" i="53"/>
</calcChain>
</file>

<file path=xl/sharedStrings.xml><?xml version="1.0" encoding="utf-8"?>
<sst xmlns="http://schemas.openxmlformats.org/spreadsheetml/2006/main" count="195" uniqueCount="90">
  <si>
    <t>№ п/п</t>
  </si>
  <si>
    <t>Логическая формула состояний</t>
  </si>
  <si>
    <t>Логическая формула состояний для javascript</t>
  </si>
  <si>
    <t>Обозначение элементов на схеме</t>
  </si>
  <si>
    <t>Имя элемента</t>
  </si>
  <si>
    <t>место хранения состояния элементов</t>
  </si>
  <si>
    <t>название элемента</t>
  </si>
  <si>
    <t>kn1010011</t>
  </si>
  <si>
    <t>kn1010021</t>
  </si>
  <si>
    <t>kn1010031</t>
  </si>
  <si>
    <t>КН1</t>
  </si>
  <si>
    <t>КН2</t>
  </si>
  <si>
    <t>КН3</t>
  </si>
  <si>
    <t>kn1010012</t>
  </si>
  <si>
    <t>kn1010022</t>
  </si>
  <si>
    <t>kn1010032</t>
  </si>
  <si>
    <t>elem1</t>
  </si>
  <si>
    <t>elem2</t>
  </si>
  <si>
    <t>elem3</t>
  </si>
  <si>
    <t>elem4</t>
  </si>
  <si>
    <t>elem5</t>
  </si>
  <si>
    <t>elem6</t>
  </si>
  <si>
    <t>elem7</t>
  </si>
  <si>
    <t xml:space="preserve">Код элемента
</t>
  </si>
  <si>
    <t>table2</t>
  </si>
  <si>
    <t>table1</t>
  </si>
  <si>
    <t>el1010041</t>
  </si>
  <si>
    <t>el1010042</t>
  </si>
  <si>
    <t>Ячейка в БД</t>
  </si>
  <si>
    <t>elem1 table1</t>
  </si>
  <si>
    <t>elem2 table1</t>
  </si>
  <si>
    <t>elem3 table1</t>
  </si>
  <si>
    <t>elem4 table1</t>
  </si>
  <si>
    <t>elem6 table1</t>
  </si>
  <si>
    <t>elem7 table1</t>
  </si>
  <si>
    <t>elem1 table2</t>
  </si>
  <si>
    <t>elem2 table2</t>
  </si>
  <si>
    <t>elem3 table2</t>
  </si>
  <si>
    <t>Логика связей состояний ячеек table1 и table2 базы данных</t>
  </si>
  <si>
    <t>Логика состояний элементов</t>
  </si>
  <si>
    <t>Click</t>
  </si>
  <si>
    <t>kn1010041</t>
  </si>
  <si>
    <t>kn1010042</t>
  </si>
  <si>
    <t>elem4 table2</t>
  </si>
  <si>
    <t>el1010021</t>
  </si>
  <si>
    <t>el1010022</t>
  </si>
  <si>
    <t>el1010031</t>
  </si>
  <si>
    <t>el1010032</t>
  </si>
  <si>
    <t>elem8 table1</t>
  </si>
  <si>
    <t>elem9 table1</t>
  </si>
  <si>
    <t>elem8</t>
  </si>
  <si>
    <t>elem9</t>
  </si>
  <si>
    <t>место хран</t>
  </si>
  <si>
    <t>кнопка вкл.красной лампы-выкл</t>
  </si>
  <si>
    <t>кнопка вкл.красной лампы-вкл</t>
  </si>
  <si>
    <t>кнопка вкл.питания-выкл</t>
  </si>
  <si>
    <t>кнопка вкл.питания-вкл</t>
  </si>
  <si>
    <t>кнопка вкл.желтой лампы-вкл</t>
  </si>
  <si>
    <t>кнопка вкл.желтой лампы-выкл</t>
  </si>
  <si>
    <t>кнопка вкл.зеленой лампы-вкл</t>
  </si>
  <si>
    <t>кнопка вкл.зеленой лампы-выкл</t>
  </si>
  <si>
    <t>Лн включена(красный)-активна</t>
  </si>
  <si>
    <t>2 ч. Лн включена (черный)-не активна</t>
  </si>
  <si>
    <t>Лн включена(зеленый)-активна</t>
  </si>
  <si>
    <t>Лн включена(желтый)-активна</t>
  </si>
  <si>
    <t>3 ч. Лн включена(желтый)-не активна</t>
  </si>
  <si>
    <t>4 ч. Лн включена(зеленый) не активна</t>
  </si>
  <si>
    <t>Логика разреш.включ.кнопок</t>
  </si>
  <si>
    <t>КН</t>
  </si>
  <si>
    <t>КН  вкл.питания</t>
  </si>
  <si>
    <t>КН1   вкл.красной лампы</t>
  </si>
  <si>
    <t>КН2   вкл.желтой лампы</t>
  </si>
  <si>
    <t>КН3   вкл.зеленой лампы</t>
  </si>
  <si>
    <t>КН2    вкл.желтой лампы</t>
  </si>
  <si>
    <t>логика включен. кнопок управ</t>
  </si>
  <si>
    <t>Название элемента</t>
  </si>
  <si>
    <t>Место хранения состояния элементов</t>
  </si>
  <si>
    <t>КН1      красный</t>
  </si>
  <si>
    <t>КН2     желтый</t>
  </si>
  <si>
    <t>КН3      зеленый</t>
  </si>
  <si>
    <t>основа холста</t>
  </si>
  <si>
    <t xml:space="preserve"> Лн выкл(черный)</t>
  </si>
  <si>
    <t xml:space="preserve">  Лн1 вкл.(красный)</t>
  </si>
  <si>
    <t xml:space="preserve">  Лн2 вкл.(желтый)</t>
  </si>
  <si>
    <t xml:space="preserve"> Лн3 вкл.(зеленый)</t>
  </si>
  <si>
    <t>ЛН1</t>
  </si>
  <si>
    <t>ЛН2</t>
  </si>
  <si>
    <t>ЛН3</t>
  </si>
  <si>
    <t>sc1010001</t>
  </si>
  <si>
    <t>основа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</si>
</sst>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textRotation="180"/>
    </xf>
    <xf numFmtId="49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textRotation="90" wrapText="1"/>
    </xf>
    <xf numFmtId="0" fontId="1" fillId="0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/>
    <xf numFmtId="0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vertical="top" textRotation="180"/>
    </xf>
    <xf numFmtId="49" fontId="1" fillId="0" borderId="1" xfId="0" applyNumberFormat="1" applyFont="1" applyFill="1" applyBorder="1" applyAlignment="1">
      <alignment horizontal="center" vertical="center" textRotation="180"/>
    </xf>
    <xf numFmtId="0" fontId="1" fillId="0" borderId="1" xfId="0" applyFont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7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Fill="1" applyBorder="1" applyAlignment="1">
      <alignment horizontal="center" vertical="center" textRotation="90" wrapText="1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10"/>
  <sheetViews>
    <sheetView zoomScale="90" zoomScaleNormal="90" zoomScaleSheetLayoutView="100" workbookViewId="0">
      <selection activeCell="G6" sqref="G6"/>
    </sheetView>
  </sheetViews>
  <sheetFormatPr defaultColWidth="5.42578125" defaultRowHeight="15.75" x14ac:dyDescent="0.25"/>
  <cols>
    <col min="1" max="1" width="4.140625" style="2" bestFit="1" customWidth="1"/>
    <col min="2" max="2" width="13.28515625" style="3" customWidth="1"/>
    <col min="3" max="3" width="16.7109375" style="8" customWidth="1"/>
    <col min="4" max="4" width="31" style="8" customWidth="1"/>
    <col min="5" max="5" width="14.28515625" style="8" customWidth="1"/>
    <col min="6" max="6" width="7.140625" style="4" customWidth="1"/>
    <col min="7" max="10" width="3" style="3" customWidth="1"/>
    <col min="11" max="16384" width="5.42578125" style="1"/>
  </cols>
  <sheetData>
    <row r="1" spans="1:10" ht="18.75" x14ac:dyDescent="0.25">
      <c r="A1" s="54" t="s">
        <v>67</v>
      </c>
      <c r="B1" s="54"/>
      <c r="C1" s="54"/>
      <c r="D1" s="54"/>
      <c r="E1" s="54"/>
      <c r="F1" s="54"/>
      <c r="G1" s="55"/>
      <c r="H1" s="55"/>
      <c r="I1" s="55"/>
      <c r="J1" s="55"/>
    </row>
    <row r="2" spans="1:10" ht="18.75" x14ac:dyDescent="0.25">
      <c r="A2" s="56" t="s">
        <v>0</v>
      </c>
      <c r="B2" s="57" t="s">
        <v>3</v>
      </c>
      <c r="C2" s="57" t="s">
        <v>23</v>
      </c>
      <c r="D2" s="57" t="s">
        <v>4</v>
      </c>
      <c r="E2" s="58" t="s">
        <v>28</v>
      </c>
      <c r="F2" s="61" t="s">
        <v>6</v>
      </c>
      <c r="G2" s="62" t="s">
        <v>24</v>
      </c>
      <c r="H2" s="62"/>
      <c r="I2" s="62"/>
      <c r="J2" s="62"/>
    </row>
    <row r="3" spans="1:10" ht="139.5" customHeight="1" x14ac:dyDescent="0.25">
      <c r="A3" s="56"/>
      <c r="B3" s="57"/>
      <c r="C3" s="57"/>
      <c r="D3" s="57"/>
      <c r="E3" s="59"/>
      <c r="F3" s="61"/>
      <c r="G3" s="10" t="s">
        <v>69</v>
      </c>
      <c r="H3" s="10" t="s">
        <v>70</v>
      </c>
      <c r="I3" s="10" t="s">
        <v>71</v>
      </c>
      <c r="J3" s="10" t="s">
        <v>72</v>
      </c>
    </row>
    <row r="4" spans="1:10" ht="39.75" customHeight="1" x14ac:dyDescent="0.25">
      <c r="A4" s="56"/>
      <c r="B4" s="57"/>
      <c r="C4" s="57"/>
      <c r="D4" s="57"/>
      <c r="E4" s="60"/>
      <c r="F4" s="35" t="s">
        <v>52</v>
      </c>
      <c r="G4" s="10" t="s">
        <v>16</v>
      </c>
      <c r="H4" s="10" t="s">
        <v>17</v>
      </c>
      <c r="I4" s="10" t="s">
        <v>18</v>
      </c>
      <c r="J4" s="10" t="s">
        <v>19</v>
      </c>
    </row>
    <row r="5" spans="1:10" ht="16.5" thickBot="1" x14ac:dyDescent="0.3">
      <c r="A5" s="6">
        <v>1</v>
      </c>
      <c r="B5" s="7">
        <v>2</v>
      </c>
      <c r="C5" s="6">
        <v>3</v>
      </c>
      <c r="D5" s="7">
        <v>4</v>
      </c>
      <c r="E5" s="50">
        <v>5</v>
      </c>
      <c r="F5" s="51"/>
      <c r="G5" s="12">
        <v>6</v>
      </c>
      <c r="H5" s="12">
        <v>7</v>
      </c>
      <c r="I5" s="12">
        <v>8</v>
      </c>
      <c r="J5" s="12">
        <v>9</v>
      </c>
    </row>
    <row r="6" spans="1:10" x14ac:dyDescent="0.25">
      <c r="A6" s="49">
        <v>1</v>
      </c>
      <c r="B6" s="27" t="s">
        <v>68</v>
      </c>
      <c r="C6" s="9" t="s">
        <v>7</v>
      </c>
      <c r="D6" s="11" t="s">
        <v>55</v>
      </c>
      <c r="E6" s="52" t="s">
        <v>35</v>
      </c>
      <c r="F6" s="53"/>
      <c r="G6" s="49">
        <v>1</v>
      </c>
      <c r="H6" s="12"/>
      <c r="I6" s="12"/>
      <c r="J6" s="12"/>
    </row>
    <row r="7" spans="1:10" s="5" customFormat="1" ht="45.75" customHeight="1" x14ac:dyDescent="0.25">
      <c r="A7" s="34">
        <v>2</v>
      </c>
      <c r="B7" s="27" t="s">
        <v>68</v>
      </c>
      <c r="C7" s="9" t="s">
        <v>13</v>
      </c>
      <c r="D7" s="11" t="s">
        <v>55</v>
      </c>
      <c r="E7" s="52" t="s">
        <v>35</v>
      </c>
      <c r="F7" s="53"/>
      <c r="G7" s="34">
        <v>0</v>
      </c>
      <c r="H7" s="34"/>
      <c r="I7" s="34"/>
      <c r="J7" s="34"/>
    </row>
    <row r="8" spans="1:10" s="5" customFormat="1" ht="30" customHeight="1" x14ac:dyDescent="0.25">
      <c r="A8" s="34">
        <v>3</v>
      </c>
      <c r="B8" s="27" t="s">
        <v>10</v>
      </c>
      <c r="C8" s="9" t="s">
        <v>14</v>
      </c>
      <c r="D8" s="11" t="s">
        <v>53</v>
      </c>
      <c r="E8" s="52" t="s">
        <v>36</v>
      </c>
      <c r="F8" s="53"/>
      <c r="G8" s="34">
        <v>1</v>
      </c>
      <c r="H8" s="34">
        <v>0</v>
      </c>
      <c r="I8" s="34"/>
      <c r="J8" s="34"/>
    </row>
    <row r="9" spans="1:10" s="5" customFormat="1" ht="41.25" customHeight="1" x14ac:dyDescent="0.25">
      <c r="A9" s="34">
        <v>4</v>
      </c>
      <c r="B9" s="27" t="s">
        <v>11</v>
      </c>
      <c r="C9" s="9" t="s">
        <v>15</v>
      </c>
      <c r="D9" s="11" t="s">
        <v>58</v>
      </c>
      <c r="E9" s="52" t="s">
        <v>37</v>
      </c>
      <c r="F9" s="53"/>
      <c r="G9" s="34">
        <v>1</v>
      </c>
      <c r="H9" s="34"/>
      <c r="I9" s="34">
        <v>0</v>
      </c>
      <c r="J9" s="34"/>
    </row>
    <row r="10" spans="1:10" s="5" customFormat="1" ht="30" customHeight="1" x14ac:dyDescent="0.25">
      <c r="A10" s="34">
        <v>5</v>
      </c>
      <c r="B10" s="27" t="s">
        <v>12</v>
      </c>
      <c r="C10" s="9" t="s">
        <v>42</v>
      </c>
      <c r="D10" s="11" t="s">
        <v>60</v>
      </c>
      <c r="E10" s="52" t="s">
        <v>43</v>
      </c>
      <c r="F10" s="53"/>
      <c r="G10" s="34">
        <v>1</v>
      </c>
      <c r="H10" s="34"/>
      <c r="I10" s="34"/>
      <c r="J10" s="34">
        <v>0</v>
      </c>
    </row>
  </sheetData>
  <mergeCells count="14">
    <mergeCell ref="A1:J1"/>
    <mergeCell ref="A2:A4"/>
    <mergeCell ref="B2:B4"/>
    <mergeCell ref="C2:C4"/>
    <mergeCell ref="D2:D4"/>
    <mergeCell ref="E2:E4"/>
    <mergeCell ref="F2:F3"/>
    <mergeCell ref="G2:J2"/>
    <mergeCell ref="E5:F5"/>
    <mergeCell ref="E7:F7"/>
    <mergeCell ref="E8:F8"/>
    <mergeCell ref="E9:F9"/>
    <mergeCell ref="E10:F10"/>
    <mergeCell ref="E6:F6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M10"/>
  <sheetViews>
    <sheetView zoomScale="90" zoomScaleNormal="90" zoomScaleSheetLayoutView="100" workbookViewId="0">
      <selection activeCell="F7" sqref="F7:G7"/>
    </sheetView>
  </sheetViews>
  <sheetFormatPr defaultColWidth="5.42578125" defaultRowHeight="15.75" x14ac:dyDescent="0.25"/>
  <cols>
    <col min="1" max="1" width="4.140625" style="2" bestFit="1" customWidth="1"/>
    <col min="2" max="2" width="13.28515625" style="3" customWidth="1"/>
    <col min="3" max="3" width="16.7109375" style="8" customWidth="1"/>
    <col min="4" max="4" width="31" style="8" customWidth="1"/>
    <col min="5" max="5" width="25.85546875" style="8" customWidth="1"/>
    <col min="6" max="6" width="19.5703125" style="8" customWidth="1"/>
    <col min="7" max="7" width="5.85546875" style="4" customWidth="1"/>
    <col min="8" max="11" width="3" style="3" customWidth="1"/>
    <col min="12" max="16384" width="5.42578125" style="1"/>
  </cols>
  <sheetData>
    <row r="1" spans="1:13" ht="18.75" x14ac:dyDescent="0.25">
      <c r="A1" s="54" t="s">
        <v>74</v>
      </c>
      <c r="B1" s="54"/>
      <c r="C1" s="54"/>
      <c r="D1" s="54"/>
      <c r="E1" s="54"/>
      <c r="F1" s="54"/>
      <c r="G1" s="54"/>
      <c r="H1" s="55"/>
      <c r="I1" s="55"/>
      <c r="J1" s="55"/>
      <c r="K1" s="55"/>
    </row>
    <row r="2" spans="1:13" ht="18.75" x14ac:dyDescent="0.25">
      <c r="A2" s="56" t="s">
        <v>0</v>
      </c>
      <c r="B2" s="57" t="s">
        <v>3</v>
      </c>
      <c r="C2" s="57" t="s">
        <v>23</v>
      </c>
      <c r="D2" s="57" t="s">
        <v>4</v>
      </c>
      <c r="E2" s="58" t="s">
        <v>28</v>
      </c>
      <c r="F2" s="58" t="s">
        <v>40</v>
      </c>
      <c r="G2" s="61" t="s">
        <v>6</v>
      </c>
      <c r="H2" s="62" t="s">
        <v>24</v>
      </c>
      <c r="I2" s="62"/>
      <c r="J2" s="62"/>
      <c r="K2" s="62"/>
    </row>
    <row r="3" spans="1:13" ht="139.5" customHeight="1" x14ac:dyDescent="0.25">
      <c r="A3" s="56"/>
      <c r="B3" s="57"/>
      <c r="C3" s="57"/>
      <c r="D3" s="57"/>
      <c r="E3" s="59"/>
      <c r="F3" s="59"/>
      <c r="G3" s="61"/>
      <c r="H3" s="10" t="s">
        <v>69</v>
      </c>
      <c r="I3" s="10" t="s">
        <v>70</v>
      </c>
      <c r="J3" s="10" t="s">
        <v>73</v>
      </c>
      <c r="K3" s="10" t="s">
        <v>72</v>
      </c>
    </row>
    <row r="4" spans="1:13" ht="39.75" customHeight="1" x14ac:dyDescent="0.25">
      <c r="A4" s="56"/>
      <c r="B4" s="57"/>
      <c r="C4" s="57"/>
      <c r="D4" s="57"/>
      <c r="E4" s="60"/>
      <c r="F4" s="60"/>
      <c r="G4" s="15" t="s">
        <v>52</v>
      </c>
      <c r="H4" s="10" t="s">
        <v>16</v>
      </c>
      <c r="I4" s="10" t="s">
        <v>17</v>
      </c>
      <c r="J4" s="10" t="s">
        <v>18</v>
      </c>
      <c r="K4" s="10" t="s">
        <v>19</v>
      </c>
    </row>
    <row r="5" spans="1:13" ht="16.5" thickBot="1" x14ac:dyDescent="0.3">
      <c r="A5" s="6">
        <v>1</v>
      </c>
      <c r="B5" s="7">
        <v>2</v>
      </c>
      <c r="C5" s="6">
        <v>3</v>
      </c>
      <c r="D5" s="7">
        <v>4</v>
      </c>
      <c r="E5" s="6">
        <v>5</v>
      </c>
      <c r="F5" s="64">
        <v>6</v>
      </c>
      <c r="G5" s="65"/>
      <c r="H5" s="6">
        <v>7</v>
      </c>
      <c r="I5" s="36">
        <v>8</v>
      </c>
      <c r="J5" s="37">
        <v>9</v>
      </c>
      <c r="K5" s="12">
        <v>10</v>
      </c>
      <c r="L5" s="63"/>
      <c r="M5" s="63"/>
    </row>
    <row r="6" spans="1:13" s="5" customFormat="1" ht="45.75" customHeight="1" x14ac:dyDescent="0.25">
      <c r="A6" s="22">
        <v>1</v>
      </c>
      <c r="B6" s="27" t="s">
        <v>68</v>
      </c>
      <c r="C6" s="9" t="s">
        <v>7</v>
      </c>
      <c r="D6" s="11" t="s">
        <v>55</v>
      </c>
      <c r="E6" s="13" t="s">
        <v>35</v>
      </c>
      <c r="F6" s="52"/>
      <c r="G6" s="53"/>
      <c r="H6" s="22">
        <v>0</v>
      </c>
      <c r="I6" s="22"/>
      <c r="J6" s="22"/>
      <c r="K6" s="33"/>
    </row>
    <row r="7" spans="1:13" s="5" customFormat="1" ht="45.75" customHeight="1" x14ac:dyDescent="0.25">
      <c r="A7" s="48">
        <v>2</v>
      </c>
      <c r="B7" s="27" t="s">
        <v>68</v>
      </c>
      <c r="C7" s="9" t="s">
        <v>13</v>
      </c>
      <c r="D7" s="11" t="s">
        <v>55</v>
      </c>
      <c r="E7" s="13" t="s">
        <v>35</v>
      </c>
      <c r="F7" s="52"/>
      <c r="G7" s="53"/>
      <c r="H7" s="48">
        <v>1</v>
      </c>
      <c r="I7" s="48"/>
      <c r="J7" s="48"/>
      <c r="K7" s="47"/>
    </row>
    <row r="8" spans="1:13" s="5" customFormat="1" ht="30" customHeight="1" x14ac:dyDescent="0.25">
      <c r="A8" s="22">
        <v>3</v>
      </c>
      <c r="B8" s="27" t="s">
        <v>10</v>
      </c>
      <c r="C8" s="9" t="s">
        <v>14</v>
      </c>
      <c r="D8" s="11" t="s">
        <v>53</v>
      </c>
      <c r="E8" s="13" t="s">
        <v>36</v>
      </c>
      <c r="F8" s="52"/>
      <c r="G8" s="53"/>
      <c r="H8" s="21"/>
      <c r="I8" s="14">
        <v>1</v>
      </c>
      <c r="J8" s="14">
        <v>0</v>
      </c>
      <c r="K8" s="22">
        <v>0</v>
      </c>
    </row>
    <row r="9" spans="1:13" s="5" customFormat="1" ht="41.25" customHeight="1" x14ac:dyDescent="0.25">
      <c r="A9" s="22">
        <v>4</v>
      </c>
      <c r="B9" s="27" t="s">
        <v>11</v>
      </c>
      <c r="C9" s="9" t="s">
        <v>15</v>
      </c>
      <c r="D9" s="11" t="s">
        <v>58</v>
      </c>
      <c r="E9" s="13" t="s">
        <v>37</v>
      </c>
      <c r="F9" s="52"/>
      <c r="G9" s="53"/>
      <c r="H9" s="22"/>
      <c r="I9" s="22">
        <v>0</v>
      </c>
      <c r="J9" s="22">
        <v>1</v>
      </c>
      <c r="K9" s="22">
        <v>0</v>
      </c>
    </row>
    <row r="10" spans="1:13" s="5" customFormat="1" ht="30" customHeight="1" x14ac:dyDescent="0.25">
      <c r="A10" s="22">
        <v>5</v>
      </c>
      <c r="B10" s="27" t="s">
        <v>12</v>
      </c>
      <c r="C10" s="9" t="s">
        <v>42</v>
      </c>
      <c r="D10" s="11" t="s">
        <v>60</v>
      </c>
      <c r="E10" s="13" t="s">
        <v>43</v>
      </c>
      <c r="F10" s="52"/>
      <c r="G10" s="53"/>
      <c r="H10" s="22"/>
      <c r="I10" s="22">
        <v>0</v>
      </c>
      <c r="J10" s="22">
        <v>0</v>
      </c>
      <c r="K10" s="22">
        <v>1</v>
      </c>
    </row>
  </sheetData>
  <mergeCells count="16">
    <mergeCell ref="A1:K1"/>
    <mergeCell ref="A2:A4"/>
    <mergeCell ref="B2:B4"/>
    <mergeCell ref="C2:C4"/>
    <mergeCell ref="D2:D4"/>
    <mergeCell ref="E2:E4"/>
    <mergeCell ref="G2:G3"/>
    <mergeCell ref="F2:F4"/>
    <mergeCell ref="H2:K2"/>
    <mergeCell ref="L5:M5"/>
    <mergeCell ref="F5:G5"/>
    <mergeCell ref="F6:G6"/>
    <mergeCell ref="F8:G8"/>
    <mergeCell ref="F10:G10"/>
    <mergeCell ref="F9:G9"/>
    <mergeCell ref="F7:G7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186"/>
  <sheetViews>
    <sheetView zoomScale="90" zoomScaleNormal="90" zoomScaleSheetLayoutView="100" workbookViewId="0">
      <selection activeCell="E17" sqref="E17"/>
    </sheetView>
  </sheetViews>
  <sheetFormatPr defaultColWidth="5.42578125" defaultRowHeight="15.75" x14ac:dyDescent="0.25"/>
  <cols>
    <col min="1" max="1" width="4.140625" style="2" bestFit="1" customWidth="1"/>
    <col min="2" max="2" width="15.85546875" style="8" customWidth="1"/>
    <col min="3" max="3" width="16.85546875" style="8" customWidth="1"/>
    <col min="4" max="4" width="4" style="3" customWidth="1"/>
    <col min="5" max="5" width="41.28515625" style="4" customWidth="1"/>
    <col min="6" max="6" width="52.85546875" style="4" customWidth="1"/>
    <col min="7" max="9" width="3" style="3" customWidth="1"/>
    <col min="10" max="16384" width="5.42578125" style="1"/>
  </cols>
  <sheetData>
    <row r="1" spans="1:20" ht="18.75" x14ac:dyDescent="0.25">
      <c r="A1" s="55" t="s">
        <v>38</v>
      </c>
      <c r="B1" s="55"/>
      <c r="C1" s="55"/>
      <c r="D1" s="55"/>
      <c r="E1" s="55"/>
      <c r="F1" s="55"/>
      <c r="G1" s="55"/>
      <c r="H1" s="55"/>
      <c r="I1" s="55"/>
    </row>
    <row r="2" spans="1:20" ht="18.75" customHeight="1" x14ac:dyDescent="0.25">
      <c r="A2" s="56" t="s">
        <v>0</v>
      </c>
      <c r="B2" s="57" t="s">
        <v>75</v>
      </c>
      <c r="C2" s="57" t="s">
        <v>76</v>
      </c>
      <c r="D2" s="61" t="s">
        <v>1</v>
      </c>
      <c r="E2" s="61" t="s">
        <v>2</v>
      </c>
      <c r="F2" s="61" t="s">
        <v>6</v>
      </c>
      <c r="G2" s="62" t="s">
        <v>24</v>
      </c>
      <c r="H2" s="62"/>
      <c r="I2" s="62"/>
      <c r="J2" s="62"/>
    </row>
    <row r="3" spans="1:20" ht="95.25" customHeight="1" x14ac:dyDescent="0.25">
      <c r="A3" s="56"/>
      <c r="B3" s="57"/>
      <c r="C3" s="57"/>
      <c r="D3" s="61"/>
      <c r="E3" s="61"/>
      <c r="F3" s="68"/>
      <c r="G3" s="44" t="s">
        <v>68</v>
      </c>
      <c r="H3" s="10" t="s">
        <v>77</v>
      </c>
      <c r="I3" s="10" t="s">
        <v>78</v>
      </c>
      <c r="J3" s="10" t="s">
        <v>79</v>
      </c>
    </row>
    <row r="4" spans="1:20" ht="50.25" customHeight="1" x14ac:dyDescent="0.25">
      <c r="A4" s="56"/>
      <c r="B4" s="57"/>
      <c r="C4" s="57"/>
      <c r="D4" s="61"/>
      <c r="E4" s="61"/>
      <c r="F4" s="43" t="s">
        <v>5</v>
      </c>
      <c r="G4" s="10" t="s">
        <v>16</v>
      </c>
      <c r="H4" s="10" t="s">
        <v>17</v>
      </c>
      <c r="I4" s="10" t="s">
        <v>18</v>
      </c>
      <c r="J4" s="10" t="s">
        <v>19</v>
      </c>
      <c r="L4" s="38"/>
    </row>
    <row r="5" spans="1:20" x14ac:dyDescent="0.25">
      <c r="A5" s="12">
        <v>1</v>
      </c>
      <c r="B5" s="12">
        <v>2</v>
      </c>
      <c r="C5" s="34">
        <v>3</v>
      </c>
      <c r="D5" s="12">
        <v>4</v>
      </c>
      <c r="E5" s="69">
        <v>5</v>
      </c>
      <c r="F5" s="70"/>
      <c r="G5" s="40">
        <v>6</v>
      </c>
      <c r="H5" s="12">
        <v>7</v>
      </c>
      <c r="I5" s="12">
        <v>8</v>
      </c>
      <c r="J5" s="12">
        <v>9</v>
      </c>
    </row>
    <row r="6" spans="1:20" x14ac:dyDescent="0.25">
      <c r="A6" s="12">
        <v>1</v>
      </c>
      <c r="B6" s="42" t="s">
        <v>68</v>
      </c>
      <c r="C6" s="11" t="s">
        <v>29</v>
      </c>
      <c r="D6" s="12">
        <f>IF((AND(G6)=TRUE),1,0)</f>
        <v>1</v>
      </c>
      <c r="E6" s="71"/>
      <c r="F6" s="72"/>
      <c r="G6" s="40">
        <v>1</v>
      </c>
      <c r="H6" s="12"/>
      <c r="I6" s="12"/>
      <c r="J6" s="12"/>
    </row>
    <row r="7" spans="1:20" ht="18.75" customHeight="1" x14ac:dyDescent="0.25">
      <c r="A7" s="12">
        <v>2</v>
      </c>
      <c r="B7" s="25" t="s">
        <v>10</v>
      </c>
      <c r="C7" s="11" t="s">
        <v>30</v>
      </c>
      <c r="D7" s="12">
        <f>IF((AND(H7,(NOT(I7)),(NOT(J7)))=TRUE),1,0)</f>
        <v>1</v>
      </c>
      <c r="E7" s="71"/>
      <c r="F7" s="72"/>
      <c r="G7" s="40"/>
      <c r="H7" s="20">
        <v>1</v>
      </c>
      <c r="I7" s="20">
        <v>0</v>
      </c>
      <c r="J7" s="20">
        <v>0</v>
      </c>
      <c r="K7" s="66"/>
      <c r="L7" s="67"/>
      <c r="M7" s="67"/>
      <c r="N7" s="67"/>
      <c r="O7" s="67"/>
      <c r="P7" s="67"/>
      <c r="Q7" s="67"/>
      <c r="R7" s="67"/>
      <c r="S7" s="67"/>
      <c r="T7" s="67"/>
    </row>
    <row r="8" spans="1:20" s="5" customFormat="1" ht="18.75" customHeight="1" x14ac:dyDescent="0.25">
      <c r="A8" s="34">
        <v>3</v>
      </c>
      <c r="B8" s="9" t="s">
        <v>11</v>
      </c>
      <c r="C8" s="11" t="s">
        <v>31</v>
      </c>
      <c r="D8" s="12">
        <f>IF((AND(I8,(NOT(H8)),(NOT(J8)))=TRUE),1,0)</f>
        <v>1</v>
      </c>
      <c r="E8" s="73"/>
      <c r="F8" s="74"/>
      <c r="G8" s="41"/>
      <c r="H8" s="34">
        <v>0</v>
      </c>
      <c r="I8" s="34">
        <v>1</v>
      </c>
      <c r="J8" s="34">
        <v>0</v>
      </c>
      <c r="K8" s="66"/>
      <c r="L8" s="67"/>
      <c r="M8" s="67"/>
      <c r="N8" s="67"/>
      <c r="O8" s="67"/>
      <c r="P8" s="67"/>
      <c r="Q8" s="67"/>
      <c r="R8" s="67"/>
    </row>
    <row r="9" spans="1:20" s="5" customFormat="1" ht="18.75" customHeight="1" x14ac:dyDescent="0.25">
      <c r="A9" s="34">
        <v>4</v>
      </c>
      <c r="B9" s="9" t="s">
        <v>12</v>
      </c>
      <c r="C9" s="11" t="s">
        <v>32</v>
      </c>
      <c r="D9" s="12">
        <f>IF((AND(J9,(NOT(H9)),(NOT(I9)))=TRUE),1,0)</f>
        <v>1</v>
      </c>
      <c r="E9" s="73"/>
      <c r="F9" s="74"/>
      <c r="G9" s="41"/>
      <c r="H9" s="20">
        <v>0</v>
      </c>
      <c r="I9" s="20">
        <v>0</v>
      </c>
      <c r="J9" s="20">
        <v>1</v>
      </c>
      <c r="K9" s="75"/>
      <c r="L9" s="75"/>
      <c r="M9" s="75"/>
      <c r="N9" s="75"/>
    </row>
    <row r="10" spans="1:20" s="5" customFormat="1" ht="18.75" customHeight="1" x14ac:dyDescent="0.25">
      <c r="A10" s="34">
        <v>6</v>
      </c>
      <c r="B10" s="9" t="s">
        <v>85</v>
      </c>
      <c r="C10" s="11" t="s">
        <v>33</v>
      </c>
      <c r="D10" s="39">
        <f>IF((AND(H10)=TRUE),1,0)</f>
        <v>1</v>
      </c>
      <c r="E10" s="73"/>
      <c r="F10" s="74"/>
      <c r="G10" s="41"/>
      <c r="H10" s="34">
        <v>1</v>
      </c>
      <c r="I10" s="34"/>
      <c r="J10" s="34"/>
    </row>
    <row r="11" spans="1:20" s="5" customFormat="1" ht="18.75" customHeight="1" x14ac:dyDescent="0.25">
      <c r="A11" s="34">
        <v>7</v>
      </c>
      <c r="B11" s="9" t="s">
        <v>86</v>
      </c>
      <c r="C11" s="11" t="s">
        <v>34</v>
      </c>
      <c r="D11" s="33">
        <f>IF((AND(I11)=TRUE),1,0)</f>
        <v>1</v>
      </c>
      <c r="E11" s="73"/>
      <c r="F11" s="74"/>
      <c r="G11" s="41"/>
      <c r="H11" s="19"/>
      <c r="I11" s="20">
        <v>1</v>
      </c>
      <c r="J11" s="19"/>
    </row>
    <row r="12" spans="1:20" s="5" customFormat="1" ht="18.75" customHeight="1" x14ac:dyDescent="0.25">
      <c r="A12" s="34">
        <v>8</v>
      </c>
      <c r="B12" s="9" t="s">
        <v>87</v>
      </c>
      <c r="C12" s="11" t="s">
        <v>48</v>
      </c>
      <c r="D12" s="33">
        <f>IF((AND(J12)=TRUE),1,0)</f>
        <v>1</v>
      </c>
      <c r="E12" s="73"/>
      <c r="F12" s="74"/>
      <c r="G12" s="41"/>
      <c r="H12" s="34"/>
      <c r="I12" s="34"/>
      <c r="J12" s="34">
        <v>1</v>
      </c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</sheetData>
  <mergeCells count="19">
    <mergeCell ref="E9:F9"/>
    <mergeCell ref="K9:N9"/>
    <mergeCell ref="E10:F10"/>
    <mergeCell ref="E11:F11"/>
    <mergeCell ref="E12:F12"/>
    <mergeCell ref="K7:T7"/>
    <mergeCell ref="K8:R8"/>
    <mergeCell ref="A1:I1"/>
    <mergeCell ref="F2:F3"/>
    <mergeCell ref="E5:F5"/>
    <mergeCell ref="E7:F7"/>
    <mergeCell ref="E8:F8"/>
    <mergeCell ref="G2:J2"/>
    <mergeCell ref="E6:F6"/>
    <mergeCell ref="A2:A4"/>
    <mergeCell ref="B2:B4"/>
    <mergeCell ref="C2:C4"/>
    <mergeCell ref="E2:E4"/>
    <mergeCell ref="D2:D4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Q21"/>
  <sheetViews>
    <sheetView tabSelected="1" topLeftCell="B1" zoomScale="80" zoomScaleNormal="80" zoomScaleSheetLayoutView="100" workbookViewId="0">
      <selection activeCell="D12" sqref="D12"/>
    </sheetView>
  </sheetViews>
  <sheetFormatPr defaultColWidth="5.42578125" defaultRowHeight="15.75" x14ac:dyDescent="0.25"/>
  <cols>
    <col min="1" max="1" width="4.85546875" style="2" customWidth="1"/>
    <col min="2" max="2" width="17.28515625" style="3" customWidth="1"/>
    <col min="3" max="3" width="13" style="8" customWidth="1"/>
    <col min="4" max="4" width="33.85546875" style="8" customWidth="1"/>
    <col min="5" max="5" width="25.85546875" style="8" customWidth="1"/>
    <col min="6" max="6" width="4" style="3" customWidth="1"/>
    <col min="7" max="7" width="25" style="4" customWidth="1"/>
    <col min="8" max="8" width="11" style="4" customWidth="1"/>
    <col min="9" max="10" width="3" style="3" customWidth="1"/>
    <col min="11" max="11" width="3.5703125" style="3" customWidth="1"/>
    <col min="12" max="12" width="3.7109375" style="3" customWidth="1"/>
    <col min="13" max="14" width="3.5703125" style="3" customWidth="1"/>
    <col min="15" max="16" width="3.85546875" style="3" customWidth="1"/>
    <col min="17" max="17" width="4.7109375" style="1" customWidth="1"/>
    <col min="18" max="16384" width="5.42578125" style="1"/>
  </cols>
  <sheetData>
    <row r="1" spans="1:17" ht="18.75" x14ac:dyDescent="0.25">
      <c r="B1" s="26"/>
      <c r="C1" s="26"/>
      <c r="D1" s="26"/>
      <c r="E1" s="26" t="s">
        <v>39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7" ht="18.75" x14ac:dyDescent="0.25">
      <c r="A2" s="56" t="s">
        <v>0</v>
      </c>
      <c r="B2" s="57" t="s">
        <v>3</v>
      </c>
      <c r="C2" s="57" t="s">
        <v>23</v>
      </c>
      <c r="D2" s="57" t="s">
        <v>4</v>
      </c>
      <c r="E2" s="58" t="s">
        <v>28</v>
      </c>
      <c r="F2" s="61" t="s">
        <v>1</v>
      </c>
      <c r="G2" s="61" t="s">
        <v>2</v>
      </c>
      <c r="H2" s="61" t="s">
        <v>6</v>
      </c>
      <c r="I2" s="76" t="s">
        <v>25</v>
      </c>
      <c r="J2" s="77"/>
      <c r="K2" s="77"/>
      <c r="L2" s="77"/>
      <c r="M2" s="77"/>
      <c r="N2" s="77"/>
      <c r="O2" s="77"/>
      <c r="P2" s="77"/>
      <c r="Q2" s="78"/>
    </row>
    <row r="3" spans="1:17" ht="147.75" customHeight="1" x14ac:dyDescent="0.25">
      <c r="A3" s="56"/>
      <c r="B3" s="57"/>
      <c r="C3" s="57"/>
      <c r="D3" s="57"/>
      <c r="E3" s="59"/>
      <c r="F3" s="61"/>
      <c r="G3" s="61"/>
      <c r="H3" s="61"/>
      <c r="I3" s="10" t="s">
        <v>69</v>
      </c>
      <c r="J3" s="10" t="s">
        <v>70</v>
      </c>
      <c r="K3" s="10" t="s">
        <v>71</v>
      </c>
      <c r="L3" s="10" t="s">
        <v>72</v>
      </c>
      <c r="M3" s="10" t="s">
        <v>81</v>
      </c>
      <c r="N3" s="10" t="s">
        <v>82</v>
      </c>
      <c r="O3" s="10" t="s">
        <v>83</v>
      </c>
      <c r="P3" s="10" t="s">
        <v>84</v>
      </c>
      <c r="Q3" s="45" t="s">
        <v>80</v>
      </c>
    </row>
    <row r="4" spans="1:17" ht="39" customHeight="1" x14ac:dyDescent="0.25">
      <c r="A4" s="56"/>
      <c r="B4" s="57"/>
      <c r="C4" s="57"/>
      <c r="D4" s="57"/>
      <c r="E4" s="60"/>
      <c r="F4" s="61"/>
      <c r="G4" s="61"/>
      <c r="H4" s="18" t="s">
        <v>52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50</v>
      </c>
      <c r="Q4" s="10" t="s">
        <v>51</v>
      </c>
    </row>
    <row r="5" spans="1:17" ht="16.5" thickBot="1" x14ac:dyDescent="0.3">
      <c r="A5" s="6">
        <v>1</v>
      </c>
      <c r="B5" s="7">
        <v>2</v>
      </c>
      <c r="C5" s="6">
        <v>3</v>
      </c>
      <c r="D5" s="7">
        <v>4</v>
      </c>
      <c r="E5" s="6">
        <v>5</v>
      </c>
      <c r="F5" s="6">
        <v>6</v>
      </c>
      <c r="G5" s="80">
        <v>7</v>
      </c>
      <c r="H5" s="80"/>
      <c r="I5" s="12">
        <v>8</v>
      </c>
      <c r="J5" s="12">
        <v>9</v>
      </c>
      <c r="K5" s="12">
        <v>10</v>
      </c>
      <c r="L5" s="12">
        <v>11</v>
      </c>
      <c r="M5" s="12">
        <v>12</v>
      </c>
      <c r="N5" s="12">
        <v>13</v>
      </c>
      <c r="O5" s="12">
        <v>14</v>
      </c>
      <c r="P5" s="12">
        <v>15</v>
      </c>
      <c r="Q5" s="46">
        <v>16</v>
      </c>
    </row>
    <row r="6" spans="1:17" s="5" customFormat="1" ht="26.25" customHeight="1" x14ac:dyDescent="0.25">
      <c r="A6" s="14">
        <v>1</v>
      </c>
      <c r="B6" s="27" t="s">
        <v>68</v>
      </c>
      <c r="C6" s="9" t="s">
        <v>7</v>
      </c>
      <c r="D6" s="11" t="s">
        <v>56</v>
      </c>
      <c r="E6" s="13" t="s">
        <v>29</v>
      </c>
      <c r="F6" s="17">
        <v>1</v>
      </c>
      <c r="G6" s="73"/>
      <c r="H6" s="73"/>
      <c r="I6" s="16">
        <v>1</v>
      </c>
      <c r="J6" s="14"/>
      <c r="K6" s="14"/>
      <c r="L6" s="14"/>
      <c r="M6" s="14"/>
      <c r="N6" s="14"/>
      <c r="O6" s="14"/>
      <c r="P6" s="24"/>
      <c r="Q6" s="41"/>
    </row>
    <row r="7" spans="1:17" s="5" customFormat="1" ht="26.25" customHeight="1" x14ac:dyDescent="0.25">
      <c r="A7" s="14">
        <v>2</v>
      </c>
      <c r="B7" s="27" t="s">
        <v>68</v>
      </c>
      <c r="C7" s="9" t="s">
        <v>13</v>
      </c>
      <c r="D7" s="11" t="s">
        <v>55</v>
      </c>
      <c r="E7" s="13" t="s">
        <v>29</v>
      </c>
      <c r="F7" s="17">
        <v>1</v>
      </c>
      <c r="G7" s="73"/>
      <c r="H7" s="73"/>
      <c r="I7" s="16">
        <v>0</v>
      </c>
      <c r="J7" s="14"/>
      <c r="K7" s="14"/>
      <c r="L7" s="14"/>
      <c r="M7" s="14"/>
      <c r="N7" s="14"/>
      <c r="O7" s="14"/>
      <c r="P7" s="24"/>
      <c r="Q7" s="41"/>
    </row>
    <row r="8" spans="1:17" s="5" customFormat="1" ht="26.25" customHeight="1" x14ac:dyDescent="0.25">
      <c r="A8" s="23">
        <v>3</v>
      </c>
      <c r="B8" s="27" t="s">
        <v>10</v>
      </c>
      <c r="C8" s="9" t="s">
        <v>8</v>
      </c>
      <c r="D8" s="11" t="s">
        <v>54</v>
      </c>
      <c r="E8" s="13" t="s">
        <v>30</v>
      </c>
      <c r="F8" s="33">
        <v>1</v>
      </c>
      <c r="G8" s="73"/>
      <c r="H8" s="73"/>
      <c r="I8" s="16"/>
      <c r="J8" s="34">
        <v>1</v>
      </c>
      <c r="K8" s="14"/>
      <c r="L8" s="14"/>
      <c r="M8" s="14"/>
      <c r="N8" s="14"/>
      <c r="O8" s="14"/>
      <c r="P8" s="24"/>
      <c r="Q8" s="41"/>
    </row>
    <row r="9" spans="1:17" s="5" customFormat="1" ht="28.5" customHeight="1" x14ac:dyDescent="0.25">
      <c r="A9" s="32">
        <v>4</v>
      </c>
      <c r="B9" s="27" t="s">
        <v>10</v>
      </c>
      <c r="C9" s="9" t="s">
        <v>14</v>
      </c>
      <c r="D9" s="11" t="s">
        <v>53</v>
      </c>
      <c r="E9" s="13" t="s">
        <v>30</v>
      </c>
      <c r="F9" s="33">
        <v>1</v>
      </c>
      <c r="G9" s="73"/>
      <c r="H9" s="73"/>
      <c r="I9" s="16"/>
      <c r="J9" s="34">
        <v>0</v>
      </c>
      <c r="K9" s="14"/>
      <c r="L9" s="14"/>
      <c r="M9" s="14"/>
      <c r="N9" s="14"/>
      <c r="O9" s="14"/>
      <c r="P9" s="24"/>
      <c r="Q9" s="41"/>
    </row>
    <row r="10" spans="1:17" s="5" customFormat="1" ht="26.25" customHeight="1" x14ac:dyDescent="0.25">
      <c r="A10" s="32">
        <v>5</v>
      </c>
      <c r="B10" s="27" t="s">
        <v>11</v>
      </c>
      <c r="C10" s="9" t="s">
        <v>9</v>
      </c>
      <c r="D10" s="11" t="s">
        <v>57</v>
      </c>
      <c r="E10" s="13" t="s">
        <v>31</v>
      </c>
      <c r="F10" s="33">
        <v>1</v>
      </c>
      <c r="G10" s="73"/>
      <c r="H10" s="73"/>
      <c r="I10" s="16"/>
      <c r="J10" s="14"/>
      <c r="K10" s="16">
        <v>1</v>
      </c>
      <c r="L10" s="14"/>
      <c r="M10" s="14"/>
      <c r="N10" s="14"/>
      <c r="O10" s="14"/>
      <c r="P10" s="24"/>
      <c r="Q10" s="41"/>
    </row>
    <row r="11" spans="1:17" s="5" customFormat="1" ht="26.25" customHeight="1" x14ac:dyDescent="0.25">
      <c r="A11" s="32">
        <v>6</v>
      </c>
      <c r="B11" s="27" t="s">
        <v>11</v>
      </c>
      <c r="C11" s="9" t="s">
        <v>15</v>
      </c>
      <c r="D11" s="11" t="s">
        <v>58</v>
      </c>
      <c r="E11" s="13" t="s">
        <v>31</v>
      </c>
      <c r="F11" s="33">
        <v>1</v>
      </c>
      <c r="G11" s="73"/>
      <c r="H11" s="73"/>
      <c r="I11" s="16"/>
      <c r="J11" s="14"/>
      <c r="K11" s="16">
        <v>0</v>
      </c>
      <c r="L11" s="14"/>
      <c r="M11" s="14"/>
      <c r="N11" s="14"/>
      <c r="O11" s="14"/>
      <c r="P11" s="24"/>
      <c r="Q11" s="41"/>
    </row>
    <row r="12" spans="1:17" s="5" customFormat="1" ht="26.25" customHeight="1" x14ac:dyDescent="0.25">
      <c r="A12" s="32">
        <v>7</v>
      </c>
      <c r="B12" s="27" t="s">
        <v>12</v>
      </c>
      <c r="C12" s="9" t="s">
        <v>41</v>
      </c>
      <c r="D12" s="11" t="s">
        <v>59</v>
      </c>
      <c r="E12" s="13" t="s">
        <v>32</v>
      </c>
      <c r="F12" s="33">
        <v>1</v>
      </c>
      <c r="G12" s="73"/>
      <c r="H12" s="73"/>
      <c r="I12" s="16"/>
      <c r="J12" s="23"/>
      <c r="K12" s="23"/>
      <c r="L12" s="16">
        <v>1</v>
      </c>
      <c r="M12" s="23"/>
      <c r="N12" s="23"/>
      <c r="O12" s="23"/>
      <c r="P12" s="24"/>
      <c r="Q12" s="41"/>
    </row>
    <row r="13" spans="1:17" s="5" customFormat="1" ht="26.25" customHeight="1" x14ac:dyDescent="0.25">
      <c r="A13" s="32">
        <v>8</v>
      </c>
      <c r="B13" s="27" t="s">
        <v>12</v>
      </c>
      <c r="C13" s="9" t="s">
        <v>42</v>
      </c>
      <c r="D13" s="11" t="s">
        <v>60</v>
      </c>
      <c r="E13" s="13" t="s">
        <v>32</v>
      </c>
      <c r="F13" s="33">
        <v>1</v>
      </c>
      <c r="G13" s="73"/>
      <c r="H13" s="73"/>
      <c r="I13" s="16"/>
      <c r="J13" s="23"/>
      <c r="K13" s="23"/>
      <c r="L13" s="16">
        <v>0</v>
      </c>
      <c r="M13" s="23"/>
      <c r="N13" s="23"/>
      <c r="O13" s="23"/>
      <c r="P13" s="24"/>
      <c r="Q13" s="41"/>
    </row>
    <row r="14" spans="1:17" s="5" customFormat="1" ht="26.25" customHeight="1" x14ac:dyDescent="0.25">
      <c r="A14" s="32">
        <v>11</v>
      </c>
      <c r="B14" s="9" t="s">
        <v>85</v>
      </c>
      <c r="C14" s="9" t="s">
        <v>44</v>
      </c>
      <c r="D14" s="11" t="s">
        <v>61</v>
      </c>
      <c r="E14" s="13" t="s">
        <v>33</v>
      </c>
      <c r="F14" s="33">
        <v>1</v>
      </c>
      <c r="G14" s="73"/>
      <c r="H14" s="73"/>
      <c r="I14" s="16"/>
      <c r="J14" s="14"/>
      <c r="K14" s="14"/>
      <c r="L14" s="14"/>
      <c r="M14" s="14"/>
      <c r="N14" s="16">
        <v>1</v>
      </c>
      <c r="O14" s="14"/>
      <c r="P14" s="24"/>
      <c r="Q14" s="41"/>
    </row>
    <row r="15" spans="1:17" s="5" customFormat="1" ht="30.75" customHeight="1" x14ac:dyDescent="0.25">
      <c r="A15" s="32">
        <v>12</v>
      </c>
      <c r="B15" s="9" t="s">
        <v>85</v>
      </c>
      <c r="C15" s="9" t="s">
        <v>45</v>
      </c>
      <c r="D15" s="11" t="s">
        <v>62</v>
      </c>
      <c r="E15" s="13" t="s">
        <v>33</v>
      </c>
      <c r="F15" s="33">
        <v>1</v>
      </c>
      <c r="G15" s="73"/>
      <c r="H15" s="73"/>
      <c r="I15" s="16"/>
      <c r="J15" s="14"/>
      <c r="K15" s="14"/>
      <c r="L15" s="14"/>
      <c r="M15" s="14"/>
      <c r="N15" s="16">
        <v>0</v>
      </c>
      <c r="O15" s="14"/>
      <c r="P15" s="24"/>
      <c r="Q15" s="41"/>
    </row>
    <row r="16" spans="1:17" s="5" customFormat="1" ht="26.25" customHeight="1" x14ac:dyDescent="0.25">
      <c r="A16" s="32">
        <v>13</v>
      </c>
      <c r="B16" s="13" t="s">
        <v>86</v>
      </c>
      <c r="C16" s="9" t="s">
        <v>46</v>
      </c>
      <c r="D16" s="13" t="s">
        <v>64</v>
      </c>
      <c r="E16" s="13" t="s">
        <v>34</v>
      </c>
      <c r="F16" s="33">
        <v>1</v>
      </c>
      <c r="G16" s="73"/>
      <c r="H16" s="73"/>
      <c r="I16" s="16"/>
      <c r="J16" s="14"/>
      <c r="K16" s="14"/>
      <c r="L16" s="14"/>
      <c r="M16" s="14"/>
      <c r="N16" s="14"/>
      <c r="O16" s="16">
        <v>1</v>
      </c>
      <c r="P16" s="24"/>
      <c r="Q16" s="41"/>
    </row>
    <row r="17" spans="1:17" s="5" customFormat="1" ht="32.25" customHeight="1" x14ac:dyDescent="0.25">
      <c r="A17" s="32">
        <v>14</v>
      </c>
      <c r="B17" s="13" t="s">
        <v>86</v>
      </c>
      <c r="C17" s="9" t="s">
        <v>47</v>
      </c>
      <c r="D17" s="13" t="s">
        <v>65</v>
      </c>
      <c r="E17" s="13" t="s">
        <v>34</v>
      </c>
      <c r="F17" s="33">
        <v>1</v>
      </c>
      <c r="G17" s="73"/>
      <c r="H17" s="73"/>
      <c r="I17" s="16"/>
      <c r="J17" s="23"/>
      <c r="K17" s="23"/>
      <c r="L17" s="23"/>
      <c r="M17" s="23"/>
      <c r="N17" s="23"/>
      <c r="O17" s="16">
        <v>0</v>
      </c>
      <c r="P17" s="24"/>
      <c r="Q17" s="41"/>
    </row>
    <row r="18" spans="1:17" s="5" customFormat="1" ht="26.25" customHeight="1" x14ac:dyDescent="0.25">
      <c r="A18" s="32">
        <v>15</v>
      </c>
      <c r="B18" s="13" t="s">
        <v>87</v>
      </c>
      <c r="C18" s="9" t="s">
        <v>26</v>
      </c>
      <c r="D18" s="13" t="s">
        <v>63</v>
      </c>
      <c r="E18" s="13" t="s">
        <v>48</v>
      </c>
      <c r="F18" s="33">
        <v>1</v>
      </c>
      <c r="G18" s="73"/>
      <c r="H18" s="73"/>
      <c r="I18" s="16"/>
      <c r="J18" s="23"/>
      <c r="K18" s="23"/>
      <c r="L18" s="23"/>
      <c r="M18" s="23"/>
      <c r="N18" s="23"/>
      <c r="O18" s="23"/>
      <c r="P18" s="16">
        <v>1</v>
      </c>
      <c r="Q18" s="41"/>
    </row>
    <row r="19" spans="1:17" s="5" customFormat="1" ht="33" customHeight="1" x14ac:dyDescent="0.25">
      <c r="A19" s="32">
        <v>16</v>
      </c>
      <c r="B19" s="13" t="s">
        <v>87</v>
      </c>
      <c r="C19" s="9" t="s">
        <v>27</v>
      </c>
      <c r="D19" s="13" t="s">
        <v>66</v>
      </c>
      <c r="E19" s="13" t="s">
        <v>48</v>
      </c>
      <c r="F19" s="33">
        <v>1</v>
      </c>
      <c r="G19" s="73"/>
      <c r="H19" s="73"/>
      <c r="I19" s="16"/>
      <c r="J19" s="23"/>
      <c r="K19" s="23"/>
      <c r="L19" s="23"/>
      <c r="M19" s="23"/>
      <c r="N19" s="23"/>
      <c r="O19" s="23"/>
      <c r="P19" s="16">
        <v>0</v>
      </c>
      <c r="Q19" s="41"/>
    </row>
    <row r="20" spans="1:17" s="5" customFormat="1" ht="26.25" customHeight="1" x14ac:dyDescent="0.25">
      <c r="A20" s="34">
        <v>17</v>
      </c>
      <c r="B20" s="9" t="s">
        <v>89</v>
      </c>
      <c r="C20" s="9" t="s">
        <v>88</v>
      </c>
      <c r="D20" s="33" t="s">
        <v>80</v>
      </c>
      <c r="E20" s="13" t="s">
        <v>49</v>
      </c>
      <c r="F20" s="33">
        <v>1</v>
      </c>
      <c r="G20" s="71"/>
      <c r="H20" s="79"/>
      <c r="I20" s="34"/>
      <c r="J20" s="34"/>
      <c r="K20" s="41"/>
      <c r="L20" s="41"/>
      <c r="M20" s="41"/>
      <c r="N20" s="41"/>
      <c r="O20" s="41"/>
      <c r="P20" s="41"/>
      <c r="Q20" s="41">
        <v>1</v>
      </c>
    </row>
    <row r="21" spans="1:17" s="5" customFormat="1" ht="26.25" customHeight="1" x14ac:dyDescent="0.25">
      <c r="A21" s="28"/>
      <c r="B21" s="29"/>
      <c r="C21" s="29"/>
      <c r="D21" s="30"/>
      <c r="E21" s="30"/>
      <c r="F21" s="28"/>
      <c r="G21" s="31"/>
      <c r="H21" s="31"/>
      <c r="I21" s="28"/>
      <c r="J21" s="28"/>
      <c r="K21" s="28"/>
      <c r="L21" s="28"/>
      <c r="M21" s="28"/>
      <c r="N21" s="28"/>
      <c r="O21" s="28"/>
      <c r="P21" s="28"/>
    </row>
  </sheetData>
  <mergeCells count="25">
    <mergeCell ref="F2:F4"/>
    <mergeCell ref="G2:G4"/>
    <mergeCell ref="H2:H3"/>
    <mergeCell ref="G6:H6"/>
    <mergeCell ref="G7:H7"/>
    <mergeCell ref="G5:H5"/>
    <mergeCell ref="A2:A4"/>
    <mergeCell ref="B2:B4"/>
    <mergeCell ref="C2:C4"/>
    <mergeCell ref="D2:D4"/>
    <mergeCell ref="E2:E4"/>
    <mergeCell ref="I2:Q2"/>
    <mergeCell ref="G11:H11"/>
    <mergeCell ref="G12:H12"/>
    <mergeCell ref="G13:H13"/>
    <mergeCell ref="G20:H20"/>
    <mergeCell ref="G8:H8"/>
    <mergeCell ref="G9:H9"/>
    <mergeCell ref="G10:H10"/>
    <mergeCell ref="G17:H17"/>
    <mergeCell ref="G18:H18"/>
    <mergeCell ref="G19:H19"/>
    <mergeCell ref="G14:H14"/>
    <mergeCell ref="G15:H15"/>
    <mergeCell ref="G16:H16"/>
  </mergeCells>
  <pageMargins left="0.2" right="0.2" top="0.55118110236220474" bottom="0.35433070866141736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Логика разреш.включ.кнопок</vt:lpstr>
      <vt:lpstr>логика включен. кнопок управ</vt:lpstr>
      <vt:lpstr>логика связей ячеек tab1 и tab2</vt:lpstr>
      <vt:lpstr>логика состояний элементов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Maksim Lukichev</cp:lastModifiedBy>
  <cp:lastPrinted>2022-04-27T12:23:40Z</cp:lastPrinted>
  <dcterms:created xsi:type="dcterms:W3CDTF">2019-03-21T06:12:26Z</dcterms:created>
  <dcterms:modified xsi:type="dcterms:W3CDTF">2022-06-13T00:42:46Z</dcterms:modified>
</cp:coreProperties>
</file>