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940" windowHeight="9855"/>
  </bookViews>
  <sheets>
    <sheet name="OMSG Raw" sheetId="1" r:id="rId1"/>
  </sheets>
  <calcPr calcId="145621"/>
</workbook>
</file>

<file path=xl/calcChain.xml><?xml version="1.0" encoding="utf-8"?>
<calcChain xmlns="http://schemas.openxmlformats.org/spreadsheetml/2006/main">
  <c r="R11" i="1" l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<sst xmlns="http://schemas.openxmlformats.org/spreadsheetml/2006/main" count="52" uniqueCount="32">
  <si>
    <t>Sample</t>
  </si>
  <si>
    <t>Pluton</t>
  </si>
  <si>
    <t>Granite</t>
  </si>
  <si>
    <t>Lat</t>
  </si>
  <si>
    <t>Long</t>
  </si>
  <si>
    <t>Density</t>
  </si>
  <si>
    <t>Thermal Conductivity</t>
  </si>
  <si>
    <t>SiO2</t>
  </si>
  <si>
    <t>TiO2</t>
  </si>
  <si>
    <t>Al2O3</t>
  </si>
  <si>
    <t>Fe2O3*</t>
  </si>
  <si>
    <t>MnO</t>
  </si>
  <si>
    <t>MgO</t>
  </si>
  <si>
    <t>CaO</t>
  </si>
  <si>
    <t>Na2O</t>
  </si>
  <si>
    <t>K2O</t>
  </si>
  <si>
    <t>P2O5</t>
  </si>
  <si>
    <t>Total</t>
  </si>
  <si>
    <t>Wt. %</t>
  </si>
  <si>
    <t>WN-GT-1</t>
  </si>
  <si>
    <t>Fall River</t>
  </si>
  <si>
    <t>Dedham</t>
  </si>
  <si>
    <t>WN-GT-2</t>
  </si>
  <si>
    <t>Sharon Syenite</t>
  </si>
  <si>
    <t>WN-GT-3</t>
  </si>
  <si>
    <t>AP-GT-1</t>
  </si>
  <si>
    <t>AP-GT-2</t>
  </si>
  <si>
    <t>MI-GT-1</t>
  </si>
  <si>
    <t>Milford</t>
  </si>
  <si>
    <t>MI-GT-2</t>
  </si>
  <si>
    <t>ASS-GT-1</t>
  </si>
  <si>
    <t>MN-GT-1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</si>
</sst>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* #,##0.00_);_([$$-409]* \#\,##0.00\);_([$$-409]* &quot;-&quot;??_);_(@_)"/>
    <numFmt numFmtId="165" formatCode="[$$-409]\ #,##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Cambria"/>
    </font>
    <font>
      <b/>
      <sz val="12"/>
      <name val="Cambria"/>
      <family val="1"/>
    </font>
    <font>
      <sz val="10"/>
      <name val="Cambria"/>
    </font>
    <font>
      <b/>
      <sz val="10"/>
      <name val="Cambria"/>
    </font>
    <font>
      <b/>
      <sz val="10"/>
      <name val="Cambria"/>
      <family val="1"/>
    </font>
    <font>
      <sz val="1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 wrapText="1"/>
    </xf>
    <xf numFmtId="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166" fontId="5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C15" sqref="C15"/>
    </sheetView>
  </sheetViews>
  <sheetFormatPr defaultRowHeight="15" x14ac:dyDescent="0.25"/>
  <cols>
    <col min="1" max="1" width="11" customWidth="1"/>
    <col min="2" max="2" width="17.5703125" customWidth="1"/>
    <col min="3" max="3" width="13.28515625" customWidth="1"/>
    <col min="4" max="6" width="11" customWidth="1"/>
    <col min="7" max="7" width="15.85546875" customWidth="1"/>
    <col min="8" max="17" width="8.42578125" customWidth="1"/>
    <col min="18" max="18" width="11" customWidth="1"/>
  </cols>
  <sheetData>
    <row r="1" spans="1:18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4" t="s">
        <v>16</v>
      </c>
      <c r="R1" s="3" t="s">
        <v>17</v>
      </c>
    </row>
    <row r="2" spans="1:18" x14ac:dyDescent="0.25">
      <c r="A2" s="7"/>
      <c r="B2" s="7"/>
      <c r="C2" s="7"/>
      <c r="D2" s="7"/>
      <c r="E2" s="7"/>
      <c r="F2" s="7"/>
      <c r="G2" s="8"/>
      <c r="H2" s="9" t="s">
        <v>18</v>
      </c>
      <c r="I2" s="9" t="s">
        <v>18</v>
      </c>
      <c r="J2" s="9" t="s">
        <v>18</v>
      </c>
      <c r="K2" s="9" t="s">
        <v>18</v>
      </c>
      <c r="L2" s="9" t="s">
        <v>18</v>
      </c>
      <c r="M2" s="9" t="s">
        <v>18</v>
      </c>
      <c r="N2" s="9" t="s">
        <v>18</v>
      </c>
      <c r="O2" s="9" t="s">
        <v>18</v>
      </c>
      <c r="P2" s="9" t="s">
        <v>18</v>
      </c>
      <c r="Q2" s="9" t="s">
        <v>18</v>
      </c>
      <c r="R2" s="9" t="s">
        <v>18</v>
      </c>
    </row>
    <row r="3" spans="1:18" x14ac:dyDescent="0.25">
      <c r="A3" s="10" t="s">
        <v>19</v>
      </c>
      <c r="B3" s="10" t="s">
        <v>20</v>
      </c>
      <c r="C3" s="10" t="s">
        <v>21</v>
      </c>
      <c r="D3" s="10">
        <v>42.038319999999999</v>
      </c>
      <c r="E3" s="10">
        <v>71.320179999999993</v>
      </c>
      <c r="F3" s="10">
        <v>2.65</v>
      </c>
      <c r="G3" s="10">
        <v>2.9</v>
      </c>
      <c r="H3" s="11">
        <v>72.28</v>
      </c>
      <c r="I3" s="11">
        <v>0.35</v>
      </c>
      <c r="J3" s="11">
        <v>14.63</v>
      </c>
      <c r="K3" s="11">
        <v>2.78</v>
      </c>
      <c r="L3" s="11">
        <v>0.13</v>
      </c>
      <c r="M3" s="11">
        <v>0.65</v>
      </c>
      <c r="N3" s="11">
        <v>1.1399999999999999</v>
      </c>
      <c r="O3" s="11">
        <v>3.71</v>
      </c>
      <c r="P3" s="11">
        <v>3.76</v>
      </c>
      <c r="Q3" s="11">
        <v>0.1</v>
      </c>
      <c r="R3" s="11">
        <f t="shared" ref="R3:R11" si="0">SUM(H3:Q3)</f>
        <v>99.529999999999987</v>
      </c>
    </row>
    <row r="4" spans="1:18" x14ac:dyDescent="0.25">
      <c r="A4" s="10" t="s">
        <v>22</v>
      </c>
      <c r="B4" s="10"/>
      <c r="C4" s="10" t="s">
        <v>23</v>
      </c>
      <c r="D4" s="10">
        <v>42.047870000000003</v>
      </c>
      <c r="E4" s="10">
        <v>71.362530000000007</v>
      </c>
      <c r="F4" s="10">
        <v>2.65</v>
      </c>
      <c r="G4" s="10">
        <v>2.9</v>
      </c>
      <c r="H4" s="11">
        <v>62.02</v>
      </c>
      <c r="I4" s="11">
        <v>0.76</v>
      </c>
      <c r="J4" s="11">
        <v>15.01</v>
      </c>
      <c r="K4" s="11">
        <v>9.23</v>
      </c>
      <c r="L4" s="11">
        <v>0.33</v>
      </c>
      <c r="M4" s="11">
        <v>0.13</v>
      </c>
      <c r="N4" s="11">
        <v>2.95</v>
      </c>
      <c r="O4" s="11">
        <v>3.95</v>
      </c>
      <c r="P4" s="11">
        <v>5.33</v>
      </c>
      <c r="Q4" s="11">
        <v>0.17</v>
      </c>
      <c r="R4" s="11">
        <f t="shared" si="0"/>
        <v>99.88000000000001</v>
      </c>
    </row>
    <row r="5" spans="1:18" x14ac:dyDescent="0.25">
      <c r="A5" s="10" t="s">
        <v>24</v>
      </c>
      <c r="B5" s="10"/>
      <c r="C5" s="10" t="s">
        <v>23</v>
      </c>
      <c r="D5" s="10">
        <v>42.047519999999999</v>
      </c>
      <c r="E5" s="10">
        <v>71.36215</v>
      </c>
      <c r="F5" s="10">
        <v>2.65</v>
      </c>
      <c r="G5" s="10">
        <v>2.9</v>
      </c>
      <c r="H5" s="11">
        <v>71.27</v>
      </c>
      <c r="I5" s="11">
        <v>0.31</v>
      </c>
      <c r="J5" s="11">
        <v>15.05</v>
      </c>
      <c r="K5" s="11">
        <v>2.69</v>
      </c>
      <c r="L5" s="11">
        <v>0.12</v>
      </c>
      <c r="M5" s="11">
        <v>0.42</v>
      </c>
      <c r="N5" s="11">
        <v>1.86</v>
      </c>
      <c r="O5" s="11">
        <v>3.88</v>
      </c>
      <c r="P5" s="11">
        <v>4.09</v>
      </c>
      <c r="Q5" s="11">
        <v>0.08</v>
      </c>
      <c r="R5" s="11">
        <f t="shared" si="0"/>
        <v>99.77</v>
      </c>
    </row>
    <row r="6" spans="1:18" x14ac:dyDescent="0.25">
      <c r="A6" s="10" t="s">
        <v>25</v>
      </c>
      <c r="B6" s="10" t="s">
        <v>20</v>
      </c>
      <c r="C6" s="10" t="s">
        <v>21</v>
      </c>
      <c r="D6" s="10">
        <v>41.792409999999997</v>
      </c>
      <c r="E6" s="10">
        <v>70.960859999999997</v>
      </c>
      <c r="F6" s="10">
        <v>2.65</v>
      </c>
      <c r="G6" s="10">
        <v>2.9</v>
      </c>
      <c r="H6" s="11">
        <v>70.55</v>
      </c>
      <c r="I6" s="11">
        <v>0.4</v>
      </c>
      <c r="J6" s="11">
        <v>14.84</v>
      </c>
      <c r="K6" s="11">
        <v>3.21</v>
      </c>
      <c r="L6" s="11">
        <v>0.1</v>
      </c>
      <c r="M6" s="11">
        <v>1.04</v>
      </c>
      <c r="N6" s="11">
        <v>2.73</v>
      </c>
      <c r="O6" s="11">
        <v>2.96</v>
      </c>
      <c r="P6" s="11">
        <v>3.73</v>
      </c>
      <c r="Q6" s="11">
        <v>0.14000000000000001</v>
      </c>
      <c r="R6" s="11">
        <f t="shared" si="0"/>
        <v>99.7</v>
      </c>
    </row>
    <row r="7" spans="1:18" x14ac:dyDescent="0.25">
      <c r="A7" s="10" t="s">
        <v>26</v>
      </c>
      <c r="B7" s="10" t="s">
        <v>20</v>
      </c>
      <c r="C7" s="10" t="s">
        <v>21</v>
      </c>
      <c r="D7" s="10">
        <v>41.892380000000003</v>
      </c>
      <c r="E7" s="10">
        <v>70.985550000000003</v>
      </c>
      <c r="F7" s="10">
        <v>2.65</v>
      </c>
      <c r="G7" s="10">
        <v>2.9</v>
      </c>
      <c r="H7" s="11">
        <v>76.89</v>
      </c>
      <c r="I7" s="11">
        <v>0.06</v>
      </c>
      <c r="J7" s="11">
        <v>13.02</v>
      </c>
      <c r="K7" s="11">
        <v>1.03</v>
      </c>
      <c r="L7" s="11">
        <v>0.13</v>
      </c>
      <c r="M7" s="11">
        <v>0.06</v>
      </c>
      <c r="N7" s="11">
        <v>0.04</v>
      </c>
      <c r="O7" s="11">
        <v>3.09</v>
      </c>
      <c r="P7" s="11">
        <v>5.0999999999999996</v>
      </c>
      <c r="Q7" s="11">
        <v>0.01</v>
      </c>
      <c r="R7" s="11">
        <f t="shared" si="0"/>
        <v>99.43</v>
      </c>
    </row>
    <row r="8" spans="1:18" x14ac:dyDescent="0.25">
      <c r="A8" s="10" t="s">
        <v>27</v>
      </c>
      <c r="B8" s="10"/>
      <c r="C8" s="10" t="s">
        <v>28</v>
      </c>
      <c r="D8" s="10">
        <v>42.164140000000003</v>
      </c>
      <c r="E8" s="10">
        <v>71.506209999999996</v>
      </c>
      <c r="F8" s="10">
        <v>2.65</v>
      </c>
      <c r="G8" s="10">
        <v>2.9</v>
      </c>
      <c r="H8" s="11">
        <v>75.930000000000007</v>
      </c>
      <c r="I8" s="11">
        <v>0.08</v>
      </c>
      <c r="J8" s="11">
        <v>13.56</v>
      </c>
      <c r="K8" s="11">
        <v>1.4</v>
      </c>
      <c r="L8" s="11">
        <v>0.1</v>
      </c>
      <c r="M8" s="11">
        <v>0.06</v>
      </c>
      <c r="N8" s="11">
        <v>0.53</v>
      </c>
      <c r="O8" s="11">
        <v>3.24</v>
      </c>
      <c r="P8" s="11">
        <v>5.15</v>
      </c>
      <c r="Q8" s="11">
        <v>0.01</v>
      </c>
      <c r="R8" s="11">
        <f t="shared" si="0"/>
        <v>100.06000000000002</v>
      </c>
    </row>
    <row r="9" spans="1:18" x14ac:dyDescent="0.25">
      <c r="A9" s="10" t="s">
        <v>29</v>
      </c>
      <c r="B9" s="10"/>
      <c r="C9" s="10" t="s">
        <v>28</v>
      </c>
      <c r="D9" s="10">
        <v>42.164140000000003</v>
      </c>
      <c r="E9" s="10">
        <v>71.506209999999996</v>
      </c>
      <c r="F9" s="10">
        <v>2.65</v>
      </c>
      <c r="G9" s="10">
        <v>2.9</v>
      </c>
      <c r="H9" s="11">
        <v>69.03</v>
      </c>
      <c r="I9" s="11">
        <v>0.65</v>
      </c>
      <c r="J9" s="11">
        <v>14.66</v>
      </c>
      <c r="K9" s="11">
        <v>4.6100000000000003</v>
      </c>
      <c r="L9" s="11">
        <v>0.13</v>
      </c>
      <c r="M9" s="11">
        <v>0.94</v>
      </c>
      <c r="N9" s="11">
        <v>3.51</v>
      </c>
      <c r="O9" s="11">
        <v>3.28</v>
      </c>
      <c r="P9" s="11">
        <v>2.44</v>
      </c>
      <c r="Q9" s="11">
        <v>0.2</v>
      </c>
      <c r="R9" s="11">
        <f t="shared" si="0"/>
        <v>99.45</v>
      </c>
    </row>
    <row r="10" spans="1:18" x14ac:dyDescent="0.25">
      <c r="A10" s="10" t="s">
        <v>30</v>
      </c>
      <c r="B10" s="10" t="s">
        <v>20</v>
      </c>
      <c r="C10" s="10" t="s">
        <v>21</v>
      </c>
      <c r="D10" s="10">
        <v>41.76305</v>
      </c>
      <c r="E10" s="10">
        <v>71.088769999999997</v>
      </c>
      <c r="F10" s="10">
        <v>2.65</v>
      </c>
      <c r="G10" s="10">
        <v>2.9</v>
      </c>
      <c r="H10" s="11">
        <v>75.91</v>
      </c>
      <c r="I10" s="11">
        <v>0.13</v>
      </c>
      <c r="J10" s="11">
        <v>13.27</v>
      </c>
      <c r="K10" s="11">
        <v>1.1499999999999999</v>
      </c>
      <c r="L10" s="11">
        <v>0.11</v>
      </c>
      <c r="M10" s="11">
        <v>0.09</v>
      </c>
      <c r="N10" s="11">
        <v>0.27</v>
      </c>
      <c r="O10" s="11">
        <v>3.73</v>
      </c>
      <c r="P10" s="11">
        <v>4.93</v>
      </c>
      <c r="Q10" s="11">
        <v>0.02</v>
      </c>
      <c r="R10" s="11">
        <f t="shared" si="0"/>
        <v>99.61</v>
      </c>
    </row>
    <row r="11" spans="1:18" x14ac:dyDescent="0.25">
      <c r="A11" s="10" t="s">
        <v>31</v>
      </c>
      <c r="B11" s="10" t="s">
        <v>20</v>
      </c>
      <c r="C11" s="10" t="s">
        <v>21</v>
      </c>
      <c r="D11" s="10">
        <v>42.080660000000002</v>
      </c>
      <c r="E11" s="10">
        <v>71.2226</v>
      </c>
      <c r="F11" s="10">
        <v>2.65</v>
      </c>
      <c r="G11" s="10">
        <v>2.9</v>
      </c>
      <c r="H11" s="11">
        <v>77.47</v>
      </c>
      <c r="I11" s="11">
        <v>0.03</v>
      </c>
      <c r="J11" s="11">
        <v>12.86</v>
      </c>
      <c r="K11" s="11">
        <v>0.73</v>
      </c>
      <c r="L11" s="11">
        <v>0.04</v>
      </c>
      <c r="M11" s="11">
        <v>0.06</v>
      </c>
      <c r="N11" s="11">
        <v>0.2</v>
      </c>
      <c r="O11" s="11">
        <v>3.11</v>
      </c>
      <c r="P11" s="11">
        <v>4.93</v>
      </c>
      <c r="Q11" s="11">
        <v>0</v>
      </c>
      <c r="R11" s="11">
        <f t="shared" si="0"/>
        <v>99.43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OMSG Raw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Koteas</dc:creator>
  <cp:lastModifiedBy>Christy Caudill</cp:lastModifiedBy>
  <dcterms:created xsi:type="dcterms:W3CDTF">2011-01-18T17:48:27Z</dcterms:created>
  <dcterms:modified xsi:type="dcterms:W3CDTF">2013-05-10T15:32:51Z</dcterms:modified>
</cp:coreProperties>
</file>