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0" i="1" l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C330" i="1" l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95" i="1" l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229" i="1" l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A182" i="1" l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<sst xmlns="http://schemas.openxmlformats.org/spreadsheetml/2006/main" count="1293" uniqueCount="247">
  <si>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</si>
  <si>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</si>
  <si>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</si>
  <si>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</si>
  <si>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</si>
  <si>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</si>
  <si>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</si>
  <si>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</si>
  <si>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</si>
  <si>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</si>
  <si>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</si>
  <si>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</si>
  <si>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</si>
  <si>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</si>
  <si>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</si>
  <si>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</si>
  <si>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</si>
  <si>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</si>
  <si>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</si>
  <si>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</si>
  <si>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</si>
  <si>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</si>
  <si>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</si>
  <si>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</si>
  <si>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</si>
  <si>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</si>
  <si>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</si>
  <si>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</si>
  <si>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</si>
  <si>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</si>
  <si>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</si>
  <si>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</si>
  <si>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</si>
  <si>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</si>
  <si>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</si>
  <si>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</si>
  <si>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</si>
  <si>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</si>
  <si>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</si>
  <si>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</si>
  <si>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</si>
  <si>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</si>
  <si>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</si>
  <si>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</si>
  <si>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</si>
  <si>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</si>
  <si>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</si>
  <si>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</si>
  <si>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</si>
  <si>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</si>
  <si>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</si>
  <si>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</si>
  <si>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</si>
  <si>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</si>
  <si>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</si>
  <si>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</si>
  <si>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</si>
  <si>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</si>
  <si>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</si>
  <si>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</si>
  <si>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</si>
  <si>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</si>
  <si>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</si>
  <si>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</si>
  <si>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</si>
  <si>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</si>
  <si>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</si>
  <si>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</si>
  <si>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</si>
  <si>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</si>
  <si>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</si>
  <si>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</si>
  <si>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</si>
  <si>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</si>
  <si>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</si>
  <si>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</si>
  <si>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</si>
  <si>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</si>
  <si>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</si>
  <si>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</si>
  <si>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</si>
  <si>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</si>
  <si>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</si>
  <si>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</si>
  <si>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</si>
  <si>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</si>
  <si>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</si>
  <si>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</si>
  <si>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</si>
  <si>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</si>
  <si>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</si>
  <si>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</si>
  <si>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</si>
  <si>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</si>
  <si>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</si>
  <si>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</si>
  <si>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</si>
  <si>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</si>
  <si>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</si>
  <si>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</si>
  <si>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</si>
  <si>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</si>
  <si>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</si>
  <si>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</si>
  <si>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</si>
  <si>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</si>
  <si>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</si>
  <si>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</si>
  <si>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</si>
  <si>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</si>
  <si>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</si>
  <si>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</si>
  <si>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</si>
  <si>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</si>
  <si>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</si>
  <si>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</si>
  <si>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</si>
  <si>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</si>
  <si>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</si>
  <si>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</si>
  <si>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</si>
  <si>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</si>
  <si>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</si>
  <si>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</si>
  <si>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</si>
  <si>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</si>
  <si>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</si>
  <si>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</si>
  <si>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</si>
  <si>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</si>
  <si>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</si>
  <si>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</si>
  <si>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</si>
  <si>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</si>
  <si>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</si>
  <si>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</si>
  <si>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</si>
  <si>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</si>
  <si>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</si>
  <si>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</si>
  <si>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</si>
  <si>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</si>
  <si>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</si>
  <si>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</si>
  <si>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</si>
  <si>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</si>
  <si>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</si>
  <si>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</si>
  <si>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</si>
  <si>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</si>
  <si>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</si>
  <si>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</si>
  <si>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</si>
  <si>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</si>
  <si>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</si>
  <si>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</si>
  <si>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</si>
  <si>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</si>
  <si>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</si>
  <si>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</si>
  <si>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</si>
  <si>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</si>
  <si>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</si>
  <si>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</si>
  <si>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</si>
  <si>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</si>
  <si>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</si>
  <si>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</si>
  <si>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</si>
  <si>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</si>
  <si>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</si>
  <si>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</si>
  <si>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</si>
  <si>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</si>
  <si>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</si>
  <si>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</si>
  <si>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</si>
  <si>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</si>
  <si>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</si>
  <si>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</si>
  <si>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</si>
  <si>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</si>
  <si>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</si>
  <si>
    <t>class/data-object/well-header-occurrence</t>
  </si>
  <si>
    <t>class/attribute/headeruri</t>
  </si>
  <si>
    <t>class/attribute/othername</t>
  </si>
  <si>
    <t>class/attribute/boreholename</t>
  </si>
  <si>
    <t>class/attribute/mineralowner</t>
  </si>
  <si>
    <t>class/attribute/driller</t>
  </si>
  <si>
    <t>class/attribute/leasename</t>
  </si>
  <si>
    <t>class/attribute/endeddrillingdate</t>
  </si>
  <si>
    <t>class/attribute/drillingmethod</t>
  </si>
  <si>
    <t>class/attribute/releasedate</t>
  </si>
  <si>
    <t>class/attribute/drillertotaldepth</t>
  </si>
  <si>
    <t>class/attribute/lengthunits</t>
  </si>
  <si>
    <t>class/attribute/trueverticaldepth</t>
  </si>
  <si>
    <t>class/attribute/elevationkb</t>
  </si>
  <si>
    <t>class/attribute/elevationdf</t>
  </si>
  <si>
    <t>class/attribute/elevationgl</t>
  </si>
  <si>
    <t>class/attribute/bitdiametercollar</t>
  </si>
  <si>
    <t>class/attribute/bitdiametertd</t>
  </si>
  <si>
    <t>class/attribute/diameterunits</t>
  </si>
  <si>
    <t>class/attribute/casinglogger</t>
  </si>
  <si>
    <t>class/attribute/casingbottomdepthdriller</t>
  </si>
  <si>
    <t>class/attribute/casingtopdepth</t>
  </si>
  <si>
    <t>class/attribute/casingpipediameter</t>
  </si>
  <si>
    <t>class/attribute/casingweight</t>
  </si>
  <si>
    <t>class/attribute/casingweightunits</t>
  </si>
  <si>
    <t>class/attribute/casingthickness</t>
  </si>
  <si>
    <t>class/attribute/informationsource</t>
  </si>
  <si>
    <t>class/attribute/recordname</t>
  </si>
  <si>
    <t>class/attribute/producingfeature</t>
  </si>
  <si>
    <t>class/attribute/intervalstartdatetime</t>
  </si>
  <si>
    <t>class/attribute/intervalenddatetime</t>
  </si>
  <si>
    <t>class/attribute/durationdays</t>
  </si>
  <si>
    <t>class/attribute/permit</t>
  </si>
  <si>
    <t>class/attribute/fluidtype</t>
  </si>
  <si>
    <t>class/attribute/fluidvolume</t>
  </si>
  <si>
    <t>class/attribute/fluidvolumeunits</t>
  </si>
  <si>
    <t>class/attribute/temperature-f</t>
  </si>
  <si>
    <t>class/attribute/pressure-psi</t>
  </si>
  <si>
    <t>class/attribute/aggregationtype</t>
  </si>
  <si>
    <t>class/attribute/measurementmethod</t>
  </si>
  <si>
    <t>class/attribute/contactintervaltop</t>
  </si>
  <si>
    <t>class/attribute/contactintervalbottom</t>
  </si>
  <si>
    <t>class/attribute/relatedresources</t>
  </si>
  <si>
    <t>class/data-object/well-fluid-production-result</t>
  </si>
  <si>
    <t>class/attribute/featureuri</t>
  </si>
  <si>
    <t>class/attribute/volcventname</t>
  </si>
  <si>
    <t>class/attribute/maplabel</t>
  </si>
  <si>
    <t>class/attribute/description</t>
  </si>
  <si>
    <t>class/attribute/featuretype</t>
  </si>
  <si>
    <t>class/attribute/volcanicgroup</t>
  </si>
  <si>
    <t>class/attribute/ventelevation</t>
  </si>
  <si>
    <t>class/attribute/elevationuom</t>
  </si>
  <si>
    <t>class/attribute/relatedfeature</t>
  </si>
  <si>
    <t>class/attribute/geologichistory</t>
  </si>
  <si>
    <t>class/attribute/youngestage</t>
  </si>
  <si>
    <t>class/attribute/oldestage</t>
  </si>
  <si>
    <t>class/attribute/youngestradiometricage-ma</t>
  </si>
  <si>
    <t>class/attribute/oldestradiometricage-ma</t>
  </si>
  <si>
    <t>class/attribute/ageuncertainty-ma</t>
  </si>
  <si>
    <t>class/attribute/agesource</t>
  </si>
  <si>
    <t>class/attribute/geologicunit</t>
  </si>
  <si>
    <t>class/attribute/materialcomposition</t>
  </si>
  <si>
    <t>class/attribute/flowtype</t>
  </si>
  <si>
    <t>class/data-object/volcanic-vent-occurrence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</si>
</sst>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Protection="0"/>
    <xf numFmtId="0" fontId="2" fillId="0" borderId="0"/>
    <xf numFmtId="0" fontId="6" fillId="2" borderId="0" applyNumberFormat="0" applyBorder="0" applyAlignment="0" applyProtection="0"/>
    <xf numFmtId="0" fontId="8" fillId="3" borderId="1">
      <alignment wrapText="1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Alignment="1"/>
    <xf numFmtId="0" fontId="7" fillId="2" borderId="0" xfId="3" applyFont="1" applyAlignment="1">
      <alignment horizontal="left" vertical="top" wrapText="1"/>
    </xf>
    <xf numFmtId="0" fontId="7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1">
    <cellStyle name="Accent1" xfId="3" builtinId="29"/>
    <cellStyle name="depth" xfId="4"/>
    <cellStyle name="Normal" xfId="0" builtinId="0"/>
    <cellStyle name="Normal 12 3" xfId="2"/>
    <cellStyle name="Normal 12 3 2" xfId="5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class/attribute/section-</v>
          </cell>
          <cell r="C561" t="str">
            <v xml:space="preserve">Section </v>
          </cell>
        </row>
        <row r="562">
          <cell r="A562" t="str">
            <v>class/attribute/sectionpart</v>
          </cell>
          <cell r="C562" t="str">
            <v>Section Part</v>
          </cell>
        </row>
        <row r="563">
          <cell r="A563" t="str">
            <v>class/attribute/seisometernetwork</v>
          </cell>
          <cell r="C563" t="str">
            <v>Seisometer Network</v>
          </cell>
        </row>
        <row r="564">
          <cell r="A564" t="str">
            <v>class/attribute/se-uncorrectedgradient</v>
          </cell>
          <cell r="C564" t="str">
            <v>Standard Error Uncorrected Gradient</v>
          </cell>
        </row>
        <row r="565">
          <cell r="A565" t="str">
            <v>class/attribute/se-uncorrectedheatflow</v>
          </cell>
          <cell r="C565" t="str">
            <v>Standard Error Uncorrected HeatFlow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class/attribute/specificationuri</v>
          </cell>
          <cell r="C582" t="str">
            <v>Specification URI</v>
          </cell>
        </row>
        <row r="583">
          <cell r="A583" t="str">
            <v>class/attribute/specification-uri</v>
          </cell>
          <cell r="C583" t="str">
            <v>specification 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class/attribute/temperaturecorrection</v>
          </cell>
          <cell r="C622" t="str">
            <v>Temperature Correction</v>
          </cell>
        </row>
        <row r="623">
          <cell r="A623" t="str">
            <v>class/attribute/temperature-f</v>
          </cell>
          <cell r="C623" t="str">
            <v>Temperature Fahrenheit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class/attribute/uncertaintydensity</v>
          </cell>
          <cell r="C655" t="str">
            <v>UncertaintyDensity</v>
          </cell>
        </row>
        <row r="656">
          <cell r="A656" t="str">
            <v>class/attribute/uncertainty-mgal</v>
          </cell>
          <cell r="C656" t="str">
            <v>Uncertainty mgal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class/attribute/unitsofmeasure</v>
          </cell>
          <cell r="C661" t="str">
            <v>Units Of Measure</v>
          </cell>
        </row>
        <row r="662">
          <cell r="A662" t="str">
            <v>class/attribute/unitspermeability</v>
          </cell>
          <cell r="C662" t="str">
            <v>Permeability units</v>
          </cell>
        </row>
        <row r="663">
          <cell r="A663" t="str">
            <v>class/attribute/unitsporosity</v>
          </cell>
          <cell r="C663" t="str">
            <v>Porosity units</v>
          </cell>
        </row>
        <row r="664">
          <cell r="A664" t="str">
            <v>class/attribute/units-pressure</v>
          </cell>
          <cell r="C664" t="str">
            <v>Pressure units</v>
          </cell>
        </row>
        <row r="665">
          <cell r="A665" t="str">
            <v>class/attribute/unitsstorage</v>
          </cell>
          <cell r="C665" t="str">
            <v>Storage units</v>
          </cell>
        </row>
        <row r="666">
          <cell r="A666" t="str">
            <v>class/attribute/unitstc</v>
          </cell>
          <cell r="C666" t="str">
            <v>Thermal Conductivity Units</v>
          </cell>
        </row>
        <row r="667">
          <cell r="A667" t="str">
            <v>class/attribute/units-temperature</v>
          </cell>
          <cell r="C667" t="str">
            <v>Temperature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class/attribute/utmdatumzone</v>
          </cell>
          <cell r="C672" t="str">
            <v>UTM Datum Zone</v>
          </cell>
        </row>
        <row r="673">
          <cell r="A673" t="str">
            <v>class/attribute/utm-e</v>
          </cell>
          <cell r="C673" t="str">
            <v>UTM E</v>
          </cell>
        </row>
        <row r="674">
          <cell r="A674" t="str">
            <v>class/attribute/utm-n</v>
          </cell>
          <cell r="C674" t="str">
            <v>UTM N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topLeftCell="A337" zoomScaleNormal="100" workbookViewId="0">
      <selection activeCell="G326" sqref="G326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Total Slip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Radioactivity Measurement Device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x14ac:dyDescent="0.25">
      <c r="A182" s="15" t="str">
        <f>LOOKUP(B182,[1]DataObject!$A:$A,[1]DataObject!$B:$B)</f>
        <v>Well Log Result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x14ac:dyDescent="0.25">
      <c r="A183" s="15" t="str">
        <f>LOOKUP(B183,[1]DataObject!$A:$A,[1]DataObject!$B:$B)</f>
        <v>Well Log Result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x14ac:dyDescent="0.25">
      <c r="A184" s="15" t="str">
        <f>LOOKUP(B184,[1]DataObject!$A:$A,[1]DataObject!$B:$B)</f>
        <v>Well Log Result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x14ac:dyDescent="0.25">
      <c r="A185" s="15" t="str">
        <f>LOOKUP(B185,[1]DataObject!$A:$A,[1]DataObject!$B:$B)</f>
        <v>Well Log Result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x14ac:dyDescent="0.25">
      <c r="A186" s="15" t="str">
        <f>LOOKUP(B186,[1]DataObject!$A:$A,[1]DataObject!$B:$B)</f>
        <v>Well Log Result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x14ac:dyDescent="0.25">
      <c r="A187" s="15" t="str">
        <f>LOOKUP(B187,[1]DataObject!$A:$A,[1]DataObject!$B:$B)</f>
        <v>Well Log Result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x14ac:dyDescent="0.25">
      <c r="A188" s="15" t="str">
        <f>LOOKUP(B188,[1]DataObject!$A:$A,[1]DataObject!$B:$B)</f>
        <v>Well Log Result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x14ac:dyDescent="0.25">
      <c r="A189" s="15" t="str">
        <f>LOOKUP(B189,[1]DataObject!$A:$A,[1]DataObject!$B:$B)</f>
        <v>Well Log Result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x14ac:dyDescent="0.25">
      <c r="A190" s="15" t="str">
        <f>LOOKUP(B190,[1]DataObject!$A:$A,[1]DataObject!$B:$B)</f>
        <v>Well Log Result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x14ac:dyDescent="0.25">
      <c r="A191" s="15" t="str">
        <f>LOOKUP(B191,[1]DataObject!$A:$A,[1]DataObject!$B:$B)</f>
        <v>Well Log Result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x14ac:dyDescent="0.25">
      <c r="A192" s="15" t="str">
        <f>LOOKUP(B192,[1]DataObject!$A:$A,[1]DataObject!$B:$B)</f>
        <v>Well Log Result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x14ac:dyDescent="0.25">
      <c r="A193" s="15" t="str">
        <f>LOOKUP(B193,[1]DataObject!$A:$A,[1]DataObject!$B:$B)</f>
        <v>Well Log Result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x14ac:dyDescent="0.25">
      <c r="A194" s="15" t="str">
        <f>LOOKUP(B194,[1]DataObject!$A:$A,[1]DataObject!$B:$B)</f>
        <v>Well Log Result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x14ac:dyDescent="0.25">
      <c r="A195" s="15" t="str">
        <f>LOOKUP(B195,[1]DataObject!$A:$A,[1]DataObject!$B:$B)</f>
        <v>Well Log Result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x14ac:dyDescent="0.25">
      <c r="A196" s="15" t="str">
        <f>LOOKUP(B196,[1]DataObject!$A:$A,[1]DataObject!$B:$B)</f>
        <v>Well Log Result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x14ac:dyDescent="0.25">
      <c r="A197" s="15" t="str">
        <f>LOOKUP(B197,[1]DataObject!$A:$A,[1]DataObject!$B:$B)</f>
        <v>Well Log Result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x14ac:dyDescent="0.25">
      <c r="A198" s="15" t="str">
        <f>LOOKUP(B198,[1]DataObject!$A:$A,[1]DataObject!$B:$B)</f>
        <v>Well Log Result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x14ac:dyDescent="0.25">
      <c r="A199" s="15" t="str">
        <f>LOOKUP(B199,[1]DataObject!$A:$A,[1]DataObject!$B:$B)</f>
        <v>Well Log Result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x14ac:dyDescent="0.25">
      <c r="A200" s="15" t="str">
        <f>LOOKUP(B200,[1]DataObject!$A:$A,[1]DataObject!$B:$B)</f>
        <v>Well Log Result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x14ac:dyDescent="0.25">
      <c r="A201" s="15" t="str">
        <f>LOOKUP(B201,[1]DataObject!$A:$A,[1]DataObject!$B:$B)</f>
        <v>Well Log Result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x14ac:dyDescent="0.25">
      <c r="A202" s="15" t="str">
        <f>LOOKUP(B202,[1]DataObject!$A:$A,[1]DataObject!$B:$B)</f>
        <v>Well Log Result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x14ac:dyDescent="0.25">
      <c r="A203" s="15" t="str">
        <f>LOOKUP(B203,[1]DataObject!$A:$A,[1]DataObject!$B:$B)</f>
        <v>Well Log Result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x14ac:dyDescent="0.25">
      <c r="A204" s="15" t="str">
        <f>LOOKUP(B204,[1]DataObject!$A:$A,[1]DataObject!$B:$B)</f>
        <v>Well Log Result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x14ac:dyDescent="0.25">
      <c r="A205" s="15" t="str">
        <f>LOOKUP(B205,[1]DataObject!$A:$A,[1]DataObject!$B:$B)</f>
        <v>Well Log Result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x14ac:dyDescent="0.25">
      <c r="A206" s="15" t="str">
        <f>LOOKUP(B206,[1]DataObject!$A:$A,[1]DataObject!$B:$B)</f>
        <v>Well Log Result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x14ac:dyDescent="0.25">
      <c r="A207" s="15" t="str">
        <f>LOOKUP(B207,[1]DataObject!$A:$A,[1]DataObject!$B:$B)</f>
        <v>Well Log Result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x14ac:dyDescent="0.25">
      <c r="A208" s="15" t="str">
        <f>LOOKUP(B208,[1]DataObject!$A:$A,[1]DataObject!$B:$B)</f>
        <v>Well Log Result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x14ac:dyDescent="0.25">
      <c r="A209" s="15" t="str">
        <f>LOOKUP(B209,[1]DataObject!$A:$A,[1]DataObject!$B:$B)</f>
        <v>Well Log Result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x14ac:dyDescent="0.25">
      <c r="A210" s="15" t="str">
        <f>LOOKUP(B210,[1]DataObject!$A:$A,[1]DataObject!$B:$B)</f>
        <v>Well Log Result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x14ac:dyDescent="0.25">
      <c r="A211" s="15" t="str">
        <f>LOOKUP(B211,[1]DataObject!$A:$A,[1]DataObject!$B:$B)</f>
        <v>Well Log Result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x14ac:dyDescent="0.25">
      <c r="A212" s="15" t="str">
        <f>LOOKUP(B212,[1]DataObject!$A:$A,[1]DataObject!$B:$B)</f>
        <v>Well Log Result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x14ac:dyDescent="0.25">
      <c r="A213" s="15" t="str">
        <f>LOOKUP(B213,[1]DataObject!$A:$A,[1]DataObject!$B:$B)</f>
        <v>Well Log Result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x14ac:dyDescent="0.25">
      <c r="A214" s="15" t="str">
        <f>LOOKUP(B214,[1]DataObject!$A:$A,[1]DataObject!$B:$B)</f>
        <v>Well Log Result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x14ac:dyDescent="0.25">
      <c r="A215" s="15" t="str">
        <f>LOOKUP(B215,[1]DataObject!$A:$A,[1]DataObject!$B:$B)</f>
        <v>Well Log Result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x14ac:dyDescent="0.25">
      <c r="A216" s="15" t="str">
        <f>LOOKUP(B216,[1]DataObject!$A:$A,[1]DataObject!$B:$B)</f>
        <v>Well Log Result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x14ac:dyDescent="0.25">
      <c r="A217" s="15" t="str">
        <f>LOOKUP(B217,[1]DataObject!$A:$A,[1]DataObject!$B:$B)</f>
        <v>Well Log Result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x14ac:dyDescent="0.25">
      <c r="A218" s="15" t="str">
        <f>LOOKUP(B218,[1]DataObject!$A:$A,[1]DataObject!$B:$B)</f>
        <v>Well Log Result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x14ac:dyDescent="0.25">
      <c r="A219" s="15" t="str">
        <f>LOOKUP(B219,[1]DataObject!$A:$A,[1]DataObject!$B:$B)</f>
        <v>Well Log Result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x14ac:dyDescent="0.25">
      <c r="A220" s="15" t="str">
        <f>LOOKUP(B220,[1]DataObject!$A:$A,[1]DataObject!$B:$B)</f>
        <v>Well Log Result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x14ac:dyDescent="0.25">
      <c r="A221" s="15" t="str">
        <f>LOOKUP(B221,[1]DataObject!$A:$A,[1]DataObject!$B:$B)</f>
        <v>Well Log Result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x14ac:dyDescent="0.25">
      <c r="A222" s="15" t="str">
        <f>LOOKUP(B222,[1]DataObject!$A:$A,[1]DataObject!$B:$B)</f>
        <v>Well Log Result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x14ac:dyDescent="0.25">
      <c r="A223" s="15" t="str">
        <f>LOOKUP(B223,[1]DataObject!$A:$A,[1]DataObject!$B:$B)</f>
        <v>Well Log Result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x14ac:dyDescent="0.25">
      <c r="A224" s="15" t="str">
        <f>LOOKUP(B224,[1]DataObject!$A:$A,[1]DataObject!$B:$B)</f>
        <v>Well Log Result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x14ac:dyDescent="0.25">
      <c r="A225" s="15" t="str">
        <f>LOOKUP(B225,[1]DataObject!$A:$A,[1]DataObject!$B:$B)</f>
        <v>Well Log Result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x14ac:dyDescent="0.25">
      <c r="A226" s="15" t="str">
        <f>LOOKUP(B226,[1]DataObject!$A:$A,[1]DataObject!$B:$B)</f>
        <v>Well Log Result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x14ac:dyDescent="0.25">
      <c r="A227" s="15" t="str">
        <f>LOOKUP(B227,[1]DataObject!$A:$A,[1]DataObject!$B:$B)</f>
        <v>Well Log Result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x14ac:dyDescent="0.25">
      <c r="A228" s="15" t="str">
        <f>LOOKUP(B228,[1]DataObject!$A:$A,[1]DataObject!$B:$B)</f>
        <v>Well Log Result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  <row r="229" spans="1:7" x14ac:dyDescent="0.25">
      <c r="A229" s="15" t="str">
        <f>LOOKUP(B229,[1]DataObject!$A:$A,[1]DataObject!$B:$B)</f>
        <v>Well Header Occurrence</v>
      </c>
      <c r="B229" s="13" t="s">
        <v>183</v>
      </c>
      <c r="C229" s="15" t="str">
        <f>LOOKUP(D229,[2]Attribute!$A:$A,[2]Attribute!$C:$C)</f>
        <v>OBJECTID</v>
      </c>
      <c r="D229" s="14" t="s">
        <v>22</v>
      </c>
      <c r="E229" s="6">
        <v>1</v>
      </c>
      <c r="F229" s="5">
        <v>1</v>
      </c>
      <c r="G229" s="6" t="s">
        <v>7</v>
      </c>
    </row>
    <row r="230" spans="1:7" x14ac:dyDescent="0.25">
      <c r="A230" s="15" t="str">
        <f>LOOKUP(B230,[1]DataObject!$A:$A,[1]DataObject!$B:$B)</f>
        <v>Well Header Occurrence</v>
      </c>
      <c r="B230" s="13" t="s">
        <v>183</v>
      </c>
      <c r="C230" s="15" t="str">
        <f>LOOKUP(D230,[2]Attribute!$A:$A,[2]Attribute!$C:$C)</f>
        <v>Header URI</v>
      </c>
      <c r="D230" s="14" t="s">
        <v>184</v>
      </c>
      <c r="E230" s="6">
        <v>1</v>
      </c>
      <c r="F230" s="5">
        <v>2</v>
      </c>
      <c r="G230" t="s">
        <v>3</v>
      </c>
    </row>
    <row r="231" spans="1:7" x14ac:dyDescent="0.25">
      <c r="A231" s="15" t="str">
        <f>LOOKUP(B231,[1]DataObject!$A:$A,[1]DataObject!$B:$B)</f>
        <v>Well Header Occurrence</v>
      </c>
      <c r="B231" s="13" t="s">
        <v>183</v>
      </c>
      <c r="C231" s="15" t="str">
        <f>LOOKUP(D231,[2]Attribute!$A:$A,[2]Attribute!$C:$C)</f>
        <v>Well Name</v>
      </c>
      <c r="D231" s="14" t="s">
        <v>86</v>
      </c>
      <c r="E231" s="6" t="s">
        <v>2</v>
      </c>
      <c r="F231" s="5">
        <v>3</v>
      </c>
      <c r="G231" t="s">
        <v>3</v>
      </c>
    </row>
    <row r="232" spans="1:7" x14ac:dyDescent="0.25">
      <c r="A232" s="15" t="str">
        <f>LOOKUP(B232,[1]DataObject!$A:$A,[1]DataObject!$B:$B)</f>
        <v>Well Header Occurrence</v>
      </c>
      <c r="B232" s="13" t="s">
        <v>183</v>
      </c>
      <c r="C232" s="15" t="str">
        <f>LOOKUP(D232,[2]Attribute!$A:$A,[2]Attribute!$C:$C)</f>
        <v>API No</v>
      </c>
      <c r="D232" s="14" t="s">
        <v>106</v>
      </c>
      <c r="E232" s="6" t="s">
        <v>2</v>
      </c>
      <c r="F232" s="5">
        <v>4</v>
      </c>
      <c r="G232" t="s">
        <v>3</v>
      </c>
    </row>
    <row r="233" spans="1:7" x14ac:dyDescent="0.25">
      <c r="A233" s="15" t="str">
        <f>LOOKUP(B233,[1]DataObject!$A:$A,[1]DataObject!$B:$B)</f>
        <v>Well Header Occurrence</v>
      </c>
      <c r="B233" s="13" t="s">
        <v>183</v>
      </c>
      <c r="C233" s="15" t="str">
        <f>LOOKUP(D233,[2]Attribute!$A:$A,[2]Attribute!$C:$C)</f>
        <v>Label</v>
      </c>
      <c r="D233" s="14" t="s">
        <v>27</v>
      </c>
      <c r="E233" s="6">
        <v>1</v>
      </c>
      <c r="F233" s="5">
        <v>5</v>
      </c>
      <c r="G233" t="s">
        <v>3</v>
      </c>
    </row>
    <row r="234" spans="1:7" x14ac:dyDescent="0.25">
      <c r="A234" s="15" t="str">
        <f>LOOKUP(B234,[1]DataObject!$A:$A,[1]DataObject!$B:$B)</f>
        <v>Well Header Occurrence</v>
      </c>
      <c r="B234" s="13" t="s">
        <v>183</v>
      </c>
      <c r="C234" s="15" t="str">
        <f>LOOKUP(D234,[2]Attribute!$A:$A,[2]Attribute!$C:$C)</f>
        <v>Other ID</v>
      </c>
      <c r="D234" s="14" t="s">
        <v>107</v>
      </c>
      <c r="E234" s="6" t="s">
        <v>2</v>
      </c>
      <c r="F234" s="5">
        <v>6</v>
      </c>
      <c r="G234" t="s">
        <v>3</v>
      </c>
    </row>
    <row r="235" spans="1:7" x14ac:dyDescent="0.25">
      <c r="A235" s="15" t="str">
        <f>LOOKUP(B235,[1]DataObject!$A:$A,[1]DataObject!$B:$B)</f>
        <v>Well Header Occurrence</v>
      </c>
      <c r="B235" s="13" t="s">
        <v>183</v>
      </c>
      <c r="C235" s="15" t="str">
        <f>LOOKUP(D235,[2]Attribute!$A:$A,[2]Attribute!$C:$C)</f>
        <v>Other Name</v>
      </c>
      <c r="D235" s="14" t="s">
        <v>185</v>
      </c>
      <c r="E235" s="6" t="s">
        <v>2</v>
      </c>
      <c r="F235" s="5">
        <v>7</v>
      </c>
      <c r="G235" t="s">
        <v>3</v>
      </c>
    </row>
    <row r="236" spans="1:7" x14ac:dyDescent="0.25">
      <c r="A236" s="15" t="str">
        <f>LOOKUP(B236,[1]DataObject!$A:$A,[1]DataObject!$B:$B)</f>
        <v>Well Header Occurrence</v>
      </c>
      <c r="B236" s="13" t="s">
        <v>183</v>
      </c>
      <c r="C236" s="15" t="str">
        <f>LOOKUP(D236,[2]Attribute!$A:$A,[2]Attribute!$C:$C)</f>
        <v>Borehole Name</v>
      </c>
      <c r="D236" s="14" t="s">
        <v>186</v>
      </c>
      <c r="E236" s="6" t="s">
        <v>2</v>
      </c>
      <c r="F236" s="5">
        <v>8</v>
      </c>
      <c r="G236" t="s">
        <v>3</v>
      </c>
    </row>
    <row r="237" spans="1:7" x14ac:dyDescent="0.25">
      <c r="A237" s="15" t="str">
        <f>LOOKUP(B237,[1]DataObject!$A:$A,[1]DataObject!$B:$B)</f>
        <v>Well Header Occurrence</v>
      </c>
      <c r="B237" s="13" t="s">
        <v>183</v>
      </c>
      <c r="C237" s="15" t="str">
        <f>LOOKUP(D237,[2]Attribute!$A:$A,[2]Attribute!$C:$C)</f>
        <v>Parent Well URI</v>
      </c>
      <c r="D237" s="14" t="s">
        <v>164</v>
      </c>
      <c r="E237" s="6" t="s">
        <v>2</v>
      </c>
      <c r="F237" s="5">
        <v>9</v>
      </c>
      <c r="G237" t="s">
        <v>3</v>
      </c>
    </row>
    <row r="238" spans="1:7" x14ac:dyDescent="0.25">
      <c r="A238" s="15" t="str">
        <f>LOOKUP(B238,[1]DataObject!$A:$A,[1]DataObject!$B:$B)</f>
        <v>Well Header Occurrence</v>
      </c>
      <c r="B238" s="13" t="s">
        <v>183</v>
      </c>
      <c r="C238" s="15" t="str">
        <f>LOOKUP(D238,[2]Attribute!$A:$A,[2]Attribute!$C:$C)</f>
        <v>Operator</v>
      </c>
      <c r="D238" s="14" t="s">
        <v>29</v>
      </c>
      <c r="E238" s="6" t="s">
        <v>2</v>
      </c>
      <c r="F238" s="5">
        <v>10</v>
      </c>
      <c r="G238" t="s">
        <v>3</v>
      </c>
    </row>
    <row r="239" spans="1:7" x14ac:dyDescent="0.25">
      <c r="A239" s="15" t="str">
        <f>LOOKUP(B239,[1]DataObject!$A:$A,[1]DataObject!$B:$B)</f>
        <v>Well Header Occurrence</v>
      </c>
      <c r="B239" s="13" t="s">
        <v>183</v>
      </c>
      <c r="C239" s="15" t="str">
        <f>LOOKUP(D239,[2]Attribute!$A:$A,[2]Attribute!$C:$C)</f>
        <v>Mineral Owner</v>
      </c>
      <c r="D239" s="14" t="s">
        <v>187</v>
      </c>
      <c r="E239" s="6" t="s">
        <v>2</v>
      </c>
      <c r="F239" s="5">
        <v>11</v>
      </c>
      <c r="G239" t="s">
        <v>3</v>
      </c>
    </row>
    <row r="240" spans="1:7" x14ac:dyDescent="0.25">
      <c r="A240" s="15" t="str">
        <f>LOOKUP(B240,[1]DataObject!$A:$A,[1]DataObject!$B:$B)</f>
        <v>Well Header Occurrence</v>
      </c>
      <c r="B240" s="13" t="s">
        <v>183</v>
      </c>
      <c r="C240" s="15" t="str">
        <f>LOOKUP(D240,[2]Attribute!$A:$A,[2]Attribute!$C:$C)</f>
        <v>Driller</v>
      </c>
      <c r="D240" s="14" t="s">
        <v>188</v>
      </c>
      <c r="E240" s="6" t="s">
        <v>2</v>
      </c>
      <c r="F240" s="5">
        <v>12</v>
      </c>
      <c r="G240" t="s">
        <v>3</v>
      </c>
    </row>
    <row r="241" spans="1:7" x14ac:dyDescent="0.25">
      <c r="A241" s="15" t="str">
        <f>LOOKUP(B241,[1]DataObject!$A:$A,[1]DataObject!$B:$B)</f>
        <v>Well Header Occurrence</v>
      </c>
      <c r="B241" s="13" t="s">
        <v>183</v>
      </c>
      <c r="C241" s="15" t="str">
        <f>LOOKUP(D241,[2]Attribute!$A:$A,[2]Attribute!$C:$C)</f>
        <v>Lease Name</v>
      </c>
      <c r="D241" s="14" t="s">
        <v>189</v>
      </c>
      <c r="E241" s="6" t="s">
        <v>2</v>
      </c>
      <c r="F241" s="5">
        <v>13</v>
      </c>
      <c r="G241" t="s">
        <v>3</v>
      </c>
    </row>
    <row r="242" spans="1:7" x14ac:dyDescent="0.25">
      <c r="A242" s="15" t="str">
        <f>LOOKUP(B242,[1]DataObject!$A:$A,[1]DataObject!$B:$B)</f>
        <v>Well Header Occurrence</v>
      </c>
      <c r="B242" s="13" t="s">
        <v>183</v>
      </c>
      <c r="C242" s="15" t="str">
        <f>LOOKUP(D242,[2]Attribute!$A:$A,[2]Attribute!$C:$C)</f>
        <v>Spud Date</v>
      </c>
      <c r="D242" s="14" t="s">
        <v>166</v>
      </c>
      <c r="E242" s="6" t="s">
        <v>2</v>
      </c>
      <c r="F242" s="5">
        <v>14</v>
      </c>
      <c r="G242" t="s">
        <v>0</v>
      </c>
    </row>
    <row r="243" spans="1:7" x14ac:dyDescent="0.25">
      <c r="A243" s="15" t="str">
        <f>LOOKUP(B243,[1]DataObject!$A:$A,[1]DataObject!$B:$B)</f>
        <v>Well Header Occurrence</v>
      </c>
      <c r="B243" s="13" t="s">
        <v>183</v>
      </c>
      <c r="C243" s="15" t="str">
        <f>LOOKUP(D243,[2]Attribute!$A:$A,[2]Attribute!$C:$C)</f>
        <v>Ended Drilling Date</v>
      </c>
      <c r="D243" s="14" t="s">
        <v>190</v>
      </c>
      <c r="E243" s="6" t="s">
        <v>2</v>
      </c>
      <c r="F243" s="5">
        <v>15</v>
      </c>
      <c r="G243" t="s">
        <v>0</v>
      </c>
    </row>
    <row r="244" spans="1:7" x14ac:dyDescent="0.25">
      <c r="A244" s="15" t="str">
        <f>LOOKUP(B244,[1]DataObject!$A:$A,[1]DataObject!$B:$B)</f>
        <v>Well Header Occurrence</v>
      </c>
      <c r="B244" s="13" t="s">
        <v>183</v>
      </c>
      <c r="C244" s="15" t="str">
        <f>LOOKUP(D244,[2]Attribute!$A:$A,[2]Attribute!$C:$C)</f>
        <v>Drilling Method</v>
      </c>
      <c r="D244" s="14" t="s">
        <v>191</v>
      </c>
      <c r="E244" s="6" t="s">
        <v>2</v>
      </c>
      <c r="F244" s="5">
        <v>16</v>
      </c>
      <c r="G244" t="s">
        <v>3</v>
      </c>
    </row>
    <row r="245" spans="1:7" x14ac:dyDescent="0.25">
      <c r="A245" s="15" t="str">
        <f>LOOKUP(B245,[1]DataObject!$A:$A,[1]DataObject!$B:$B)</f>
        <v>Well Header Occurrence</v>
      </c>
      <c r="B245" s="13" t="s">
        <v>183</v>
      </c>
      <c r="C245" s="15" t="str">
        <f>LOOKUP(D245,[2]Attribute!$A:$A,[2]Attribute!$C:$C)</f>
        <v>Well Type</v>
      </c>
      <c r="D245" s="14" t="s">
        <v>167</v>
      </c>
      <c r="E245" s="6" t="s">
        <v>2</v>
      </c>
      <c r="F245" s="5">
        <v>17</v>
      </c>
      <c r="G245" t="s">
        <v>3</v>
      </c>
    </row>
    <row r="246" spans="1:7" x14ac:dyDescent="0.25">
      <c r="A246" s="15" t="str">
        <f>LOOKUP(B246,[1]DataObject!$A:$A,[1]DataObject!$B:$B)</f>
        <v>Well Header Occurrence</v>
      </c>
      <c r="B246" s="13" t="s">
        <v>183</v>
      </c>
      <c r="C246" s="15" t="str">
        <f>LOOKUP(D246,[2]Attribute!$A:$A,[2]Attribute!$C:$C)</f>
        <v>Status</v>
      </c>
      <c r="D246" s="14" t="s">
        <v>31</v>
      </c>
      <c r="E246" s="6" t="s">
        <v>2</v>
      </c>
      <c r="F246" s="5">
        <v>18</v>
      </c>
      <c r="G246" t="s">
        <v>3</v>
      </c>
    </row>
    <row r="247" spans="1:7" x14ac:dyDescent="0.25">
      <c r="A247" s="15" t="str">
        <f>LOOKUP(B247,[1]DataObject!$A:$A,[1]DataObject!$B:$B)</f>
        <v>Well Header Occurrence</v>
      </c>
      <c r="B247" s="13" t="s">
        <v>183</v>
      </c>
      <c r="C247" s="15" t="str">
        <f>LOOKUP(D247,[2]Attribute!$A:$A,[2]Attribute!$C:$C)</f>
        <v>Commodity Of Interest</v>
      </c>
      <c r="D247" s="14" t="s">
        <v>168</v>
      </c>
      <c r="E247" s="6" t="s">
        <v>2</v>
      </c>
      <c r="F247" s="5">
        <v>19</v>
      </c>
      <c r="G247" t="s">
        <v>3</v>
      </c>
    </row>
    <row r="248" spans="1:7" x14ac:dyDescent="0.25">
      <c r="A248" s="15" t="str">
        <f>LOOKUP(B248,[1]DataObject!$A:$A,[1]DataObject!$B:$B)</f>
        <v>Well Header Occurrence</v>
      </c>
      <c r="B248" s="13" t="s">
        <v>183</v>
      </c>
      <c r="C248" s="15" t="str">
        <f>LOOKUP(D248,[2]Attribute!$A:$A,[2]Attribute!$C:$C)</f>
        <v>Status Date</v>
      </c>
      <c r="D248" s="14" t="s">
        <v>32</v>
      </c>
      <c r="E248" s="6" t="s">
        <v>2</v>
      </c>
      <c r="F248" s="5">
        <v>20</v>
      </c>
      <c r="G248" t="s">
        <v>3</v>
      </c>
    </row>
    <row r="249" spans="1:7" x14ac:dyDescent="0.25">
      <c r="A249" s="15" t="str">
        <f>LOOKUP(B249,[1]DataObject!$A:$A,[1]DataObject!$B:$B)</f>
        <v>Well Header Occurrence</v>
      </c>
      <c r="B249" s="13" t="s">
        <v>183</v>
      </c>
      <c r="C249" s="15" t="str">
        <f>LOOKUP(D249,[2]Attribute!$A:$A,[2]Attribute!$C:$C)</f>
        <v>Function</v>
      </c>
      <c r="D249" s="14" t="s">
        <v>169</v>
      </c>
      <c r="E249" s="6" t="s">
        <v>2</v>
      </c>
      <c r="F249" s="5">
        <v>21</v>
      </c>
      <c r="G249" t="s">
        <v>3</v>
      </c>
    </row>
    <row r="250" spans="1:7" x14ac:dyDescent="0.25">
      <c r="A250" s="15" t="str">
        <f>LOOKUP(B250,[1]DataObject!$A:$A,[1]DataObject!$B:$B)</f>
        <v>Well Header Occurrence</v>
      </c>
      <c r="B250" s="13" t="s">
        <v>183</v>
      </c>
      <c r="C250" s="15" t="str">
        <f>LOOKUP(D250,[2]Attribute!$A:$A,[2]Attribute!$C:$C)</f>
        <v>Production status</v>
      </c>
      <c r="D250" s="14" t="s">
        <v>170</v>
      </c>
      <c r="E250" s="6" t="s">
        <v>2</v>
      </c>
      <c r="F250" s="5">
        <v>22</v>
      </c>
      <c r="G250" t="s">
        <v>3</v>
      </c>
    </row>
    <row r="251" spans="1:7" x14ac:dyDescent="0.25">
      <c r="A251" s="15" t="str">
        <f>LOOKUP(B251,[1]DataObject!$A:$A,[1]DataObject!$B:$B)</f>
        <v>Well Header Occurrence</v>
      </c>
      <c r="B251" s="13" t="s">
        <v>183</v>
      </c>
      <c r="C251" s="15" t="str">
        <f>LOOKUP(D251,[2]Attribute!$A:$A,[2]Attribute!$C:$C)</f>
        <v xml:space="preserve">Producing Interval </v>
      </c>
      <c r="D251" s="14" t="s">
        <v>171</v>
      </c>
      <c r="E251" s="6" t="s">
        <v>2</v>
      </c>
      <c r="F251" s="5">
        <v>23</v>
      </c>
      <c r="G251" t="s">
        <v>3</v>
      </c>
    </row>
    <row r="252" spans="1:7" x14ac:dyDescent="0.25">
      <c r="A252" s="15" t="str">
        <f>LOOKUP(B252,[1]DataObject!$A:$A,[1]DataObject!$B:$B)</f>
        <v>Well Header Occurrence</v>
      </c>
      <c r="B252" s="13" t="s">
        <v>183</v>
      </c>
      <c r="C252" s="15" t="str">
        <f>LOOKUP(D252,[2]Attribute!$A:$A,[2]Attribute!$C:$C)</f>
        <v>Release Date</v>
      </c>
      <c r="D252" s="14" t="s">
        <v>192</v>
      </c>
      <c r="E252" s="6" t="s">
        <v>2</v>
      </c>
      <c r="F252" s="5">
        <v>24</v>
      </c>
      <c r="G252" t="s">
        <v>0</v>
      </c>
    </row>
    <row r="253" spans="1:7" x14ac:dyDescent="0.25">
      <c r="A253" s="15" t="str">
        <f>LOOKUP(B253,[1]DataObject!$A:$A,[1]DataObject!$B:$B)</f>
        <v>Well Header Occurrence</v>
      </c>
      <c r="B253" s="13" t="s">
        <v>183</v>
      </c>
      <c r="C253" s="15" t="str">
        <f>LOOKUP(D253,[2]Attribute!$A:$A,[2]Attribute!$C:$C)</f>
        <v>County</v>
      </c>
      <c r="D253" s="14" t="s">
        <v>41</v>
      </c>
      <c r="E253" s="6">
        <v>1</v>
      </c>
      <c r="F253" s="5">
        <v>25</v>
      </c>
      <c r="G253" t="s">
        <v>3</v>
      </c>
    </row>
    <row r="254" spans="1:7" x14ac:dyDescent="0.25">
      <c r="A254" s="15" t="str">
        <f>LOOKUP(B254,[1]DataObject!$A:$A,[1]DataObject!$B:$B)</f>
        <v>Well Header Occurrence</v>
      </c>
      <c r="B254" s="13" t="s">
        <v>183</v>
      </c>
      <c r="C254" s="15" t="str">
        <f>LOOKUP(D254,[2]Attribute!$A:$A,[2]Attribute!$C:$C)</f>
        <v>State</v>
      </c>
      <c r="D254" s="14" t="s">
        <v>42</v>
      </c>
      <c r="E254" s="6">
        <v>1</v>
      </c>
      <c r="F254" s="5">
        <v>26</v>
      </c>
      <c r="G254" t="s">
        <v>3</v>
      </c>
    </row>
    <row r="255" spans="1:7" x14ac:dyDescent="0.25">
      <c r="A255" s="15" t="str">
        <f>LOOKUP(B255,[1]DataObject!$A:$A,[1]DataObject!$B:$B)</f>
        <v>Well Header Occurrence</v>
      </c>
      <c r="B255" s="13" t="s">
        <v>183</v>
      </c>
      <c r="C255" s="15" t="str">
        <f>LOOKUP(D255,[2]Attribute!$A:$A,[2]Attribute!$C:$C)</f>
        <v>Field</v>
      </c>
      <c r="D255" s="14" t="s">
        <v>114</v>
      </c>
      <c r="E255" s="6" t="s">
        <v>2</v>
      </c>
      <c r="F255" s="5">
        <v>27</v>
      </c>
      <c r="G255" t="s">
        <v>3</v>
      </c>
    </row>
    <row r="256" spans="1:7" x14ac:dyDescent="0.25">
      <c r="A256" s="15" t="str">
        <f>LOOKUP(B256,[1]DataObject!$A:$A,[1]DataObject!$B:$B)</f>
        <v>Well Header Occurrence</v>
      </c>
      <c r="B256" s="13" t="s">
        <v>183</v>
      </c>
      <c r="C256" s="15" t="str">
        <f>LOOKUP(D256,[2]Attribute!$A:$A,[2]Attribute!$C:$C)</f>
        <v>Other Location Name</v>
      </c>
      <c r="D256" s="14" t="s">
        <v>172</v>
      </c>
      <c r="E256" s="6" t="s">
        <v>2</v>
      </c>
      <c r="F256" s="5">
        <v>28</v>
      </c>
      <c r="G256" t="s">
        <v>3</v>
      </c>
    </row>
    <row r="257" spans="1:7" x14ac:dyDescent="0.25">
      <c r="A257" s="15" t="str">
        <f>LOOKUP(B257,[1]DataObject!$A:$A,[1]DataObject!$B:$B)</f>
        <v>Well Header Occurrence</v>
      </c>
      <c r="B257" s="13" t="s">
        <v>183</v>
      </c>
      <c r="C257" s="15" t="str">
        <f>LOOKUP(D257,[2]Attribute!$A:$A,[2]Attribute!$C:$C)</f>
        <v>PLSS Meridians</v>
      </c>
      <c r="D257" s="14" t="s">
        <v>115</v>
      </c>
      <c r="E257" s="6" t="s">
        <v>2</v>
      </c>
      <c r="F257" s="5">
        <v>29</v>
      </c>
      <c r="G257" t="s">
        <v>3</v>
      </c>
    </row>
    <row r="258" spans="1:7" x14ac:dyDescent="0.25">
      <c r="A258" s="15" t="str">
        <f>LOOKUP(B258,[1]DataObject!$A:$A,[1]DataObject!$B:$B)</f>
        <v>Well Header Occurrence</v>
      </c>
      <c r="B258" s="13" t="s">
        <v>183</v>
      </c>
      <c r="C258" s="15" t="str">
        <f>LOOKUP(D258,[2]Attribute!$A:$A,[2]Attribute!$C:$C)</f>
        <v>TWP</v>
      </c>
      <c r="D258" s="14" t="s">
        <v>116</v>
      </c>
      <c r="E258" s="6" t="s">
        <v>2</v>
      </c>
      <c r="F258" s="5">
        <v>30</v>
      </c>
      <c r="G258" t="s">
        <v>3</v>
      </c>
    </row>
    <row r="259" spans="1:7" x14ac:dyDescent="0.25">
      <c r="A259" s="15" t="str">
        <f>LOOKUP(B259,[1]DataObject!$A:$A,[1]DataObject!$B:$B)</f>
        <v>Well Header Occurrence</v>
      </c>
      <c r="B259" s="13" t="s">
        <v>183</v>
      </c>
      <c r="C259" s="15" t="str">
        <f>LOOKUP(D259,[2]Attribute!$A:$A,[2]Attribute!$C:$C)</f>
        <v>RGE</v>
      </c>
      <c r="D259" s="14" t="s">
        <v>117</v>
      </c>
      <c r="E259" s="6" t="s">
        <v>2</v>
      </c>
      <c r="F259" s="5">
        <v>31</v>
      </c>
      <c r="G259" t="s">
        <v>3</v>
      </c>
    </row>
    <row r="260" spans="1:7" x14ac:dyDescent="0.25">
      <c r="A260" s="15" t="str">
        <f>LOOKUP(B260,[1]DataObject!$A:$A,[1]DataObject!$B:$B)</f>
        <v>Well Header Occurrence</v>
      </c>
      <c r="B260" s="13" t="s">
        <v>183</v>
      </c>
      <c r="C260" s="15" t="str">
        <f>LOOKUP(D260,[2]Attribute!$A:$A,[2]Attribute!$C:$C)</f>
        <v xml:space="preserve">Section </v>
      </c>
      <c r="D260" s="14" t="s">
        <v>36</v>
      </c>
      <c r="E260" s="6" t="s">
        <v>2</v>
      </c>
      <c r="F260" s="5">
        <v>32</v>
      </c>
      <c r="G260" t="s">
        <v>3</v>
      </c>
    </row>
    <row r="261" spans="1:7" x14ac:dyDescent="0.25">
      <c r="A261" s="15" t="str">
        <f>LOOKUP(B261,[1]DataObject!$A:$A,[1]DataObject!$B:$B)</f>
        <v>Well Header Occurrence</v>
      </c>
      <c r="B261" s="13" t="s">
        <v>183</v>
      </c>
      <c r="C261" s="15" t="str">
        <f>LOOKUP(D261,[2]Attribute!$A:$A,[2]Attribute!$C:$C)</f>
        <v>Section Part</v>
      </c>
      <c r="D261" s="14" t="s">
        <v>37</v>
      </c>
      <c r="E261" s="6" t="s">
        <v>2</v>
      </c>
      <c r="F261" s="5">
        <v>33</v>
      </c>
      <c r="G261" t="s">
        <v>3</v>
      </c>
    </row>
    <row r="262" spans="1:7" x14ac:dyDescent="0.25">
      <c r="A262" s="15" t="str">
        <f>LOOKUP(B262,[1]DataObject!$A:$A,[1]DataObject!$B:$B)</f>
        <v>Well Header Occurrence</v>
      </c>
      <c r="B262" s="13" t="s">
        <v>183</v>
      </c>
      <c r="C262" s="15" t="str">
        <f>LOOKUP(D262,[2]Attribute!$A:$A,[2]Attribute!$C:$C)</f>
        <v>Parcel</v>
      </c>
      <c r="D262" s="14" t="s">
        <v>118</v>
      </c>
      <c r="E262" s="6" t="s">
        <v>2</v>
      </c>
      <c r="F262" s="5">
        <v>34</v>
      </c>
      <c r="G262" t="s">
        <v>3</v>
      </c>
    </row>
    <row r="263" spans="1:7" x14ac:dyDescent="0.25">
      <c r="A263" s="15" t="str">
        <f>LOOKUP(B263,[1]DataObject!$A:$A,[1]DataObject!$B:$B)</f>
        <v>Well Header Occurrence</v>
      </c>
      <c r="B263" s="13" t="s">
        <v>183</v>
      </c>
      <c r="C263" s="15" t="str">
        <f>LOOKUP(D263,[2]Attribute!$A:$A,[2]Attribute!$C:$C)</f>
        <v>UTM E</v>
      </c>
      <c r="D263" s="14" t="s">
        <v>119</v>
      </c>
      <c r="E263" s="6" t="s">
        <v>2</v>
      </c>
      <c r="F263" s="5">
        <v>35</v>
      </c>
      <c r="G263" t="s">
        <v>4</v>
      </c>
    </row>
    <row r="264" spans="1:7" x14ac:dyDescent="0.25">
      <c r="A264" s="15" t="str">
        <f>LOOKUP(B264,[1]DataObject!$A:$A,[1]DataObject!$B:$B)</f>
        <v>Well Header Occurrence</v>
      </c>
      <c r="B264" s="13" t="s">
        <v>183</v>
      </c>
      <c r="C264" s="15" t="str">
        <f>LOOKUP(D264,[2]Attribute!$A:$A,[2]Attribute!$C:$C)</f>
        <v>UTM N</v>
      </c>
      <c r="D264" s="14" t="s">
        <v>120</v>
      </c>
      <c r="E264" s="6" t="s">
        <v>2</v>
      </c>
      <c r="F264" s="5">
        <v>36</v>
      </c>
      <c r="G264" t="s">
        <v>4</v>
      </c>
    </row>
    <row r="265" spans="1:7" x14ac:dyDescent="0.25">
      <c r="A265" s="15" t="str">
        <f>LOOKUP(B265,[1]DataObject!$A:$A,[1]DataObject!$B:$B)</f>
        <v>Well Header Occurrence</v>
      </c>
      <c r="B265" s="13" t="s">
        <v>183</v>
      </c>
      <c r="C265" s="15" t="str">
        <f>LOOKUP(D265,[2]Attribute!$A:$A,[2]Attribute!$C:$C)</f>
        <v>UTM Datum Zone</v>
      </c>
      <c r="D265" s="14" t="s">
        <v>40</v>
      </c>
      <c r="E265" s="6" t="s">
        <v>2</v>
      </c>
      <c r="F265" s="5">
        <v>37</v>
      </c>
      <c r="G265" t="s">
        <v>3</v>
      </c>
    </row>
    <row r="266" spans="1:7" x14ac:dyDescent="0.25">
      <c r="A266" s="15" t="str">
        <f>LOOKUP(B266,[1]DataObject!$A:$A,[1]DataObject!$B:$B)</f>
        <v>Well Header Occurrence</v>
      </c>
      <c r="B266" s="13" t="s">
        <v>183</v>
      </c>
      <c r="C266" s="15" t="str">
        <f>LOOKUP(D266,[2]Attribute!$A:$A,[2]Attribute!$C:$C)</f>
        <v>Latitude Degrees</v>
      </c>
      <c r="D266" s="14" t="s">
        <v>121</v>
      </c>
      <c r="E266" s="6">
        <v>1</v>
      </c>
      <c r="F266" s="5">
        <v>38</v>
      </c>
      <c r="G266" t="s">
        <v>4</v>
      </c>
    </row>
    <row r="267" spans="1:7" x14ac:dyDescent="0.25">
      <c r="A267" s="15" t="str">
        <f>LOOKUP(B267,[1]DataObject!$A:$A,[1]DataObject!$B:$B)</f>
        <v>Well Header Occurrence</v>
      </c>
      <c r="B267" s="13" t="s">
        <v>183</v>
      </c>
      <c r="C267" s="15" t="str">
        <f>LOOKUP(D267,[2]Attribute!$A:$A,[2]Attribute!$C:$C)</f>
        <v>Longitude Degree</v>
      </c>
      <c r="D267" s="14" t="s">
        <v>122</v>
      </c>
      <c r="E267" s="6">
        <v>1</v>
      </c>
      <c r="F267" s="5">
        <v>39</v>
      </c>
      <c r="G267" t="s">
        <v>4</v>
      </c>
    </row>
    <row r="268" spans="1:7" x14ac:dyDescent="0.25">
      <c r="A268" s="15" t="str">
        <f>LOOKUP(B268,[1]DataObject!$A:$A,[1]DataObject!$B:$B)</f>
        <v>Well Header Occurrence</v>
      </c>
      <c r="B268" s="13" t="s">
        <v>183</v>
      </c>
      <c r="C268" s="15" t="str">
        <f>LOOKUP(D268,[2]Attribute!$A:$A,[2]Attribute!$C:$C)</f>
        <v>SRS</v>
      </c>
      <c r="D268" s="14" t="s">
        <v>45</v>
      </c>
      <c r="E268" s="6">
        <v>1</v>
      </c>
      <c r="F268" s="5">
        <v>40</v>
      </c>
      <c r="G268" t="s">
        <v>3</v>
      </c>
    </row>
    <row r="269" spans="1:7" x14ac:dyDescent="0.25">
      <c r="A269" s="15" t="str">
        <f>LOOKUP(B269,[1]DataObject!$A:$A,[1]DataObject!$B:$B)</f>
        <v>Well Header Occurrence</v>
      </c>
      <c r="B269" s="13" t="s">
        <v>183</v>
      </c>
      <c r="C269" s="15" t="str">
        <f>LOOKUP(D269,[2]Attribute!$A:$A,[2]Attribute!$C:$C)</f>
        <v>Location Uncertainty Statement</v>
      </c>
      <c r="D269" s="14" t="s">
        <v>46</v>
      </c>
      <c r="E269" s="6">
        <v>1</v>
      </c>
      <c r="F269" s="5">
        <v>41</v>
      </c>
      <c r="G269" t="s">
        <v>3</v>
      </c>
    </row>
    <row r="270" spans="1:7" x14ac:dyDescent="0.25">
      <c r="A270" s="15" t="str">
        <f>LOOKUP(B270,[1]DataObject!$A:$A,[1]DataObject!$B:$B)</f>
        <v>Well Header Occurrence</v>
      </c>
      <c r="B270" s="13" t="s">
        <v>183</v>
      </c>
      <c r="C270" s="15" t="str">
        <f>LOOKUP(D270,[2]Attribute!$A:$A,[2]Attribute!$C:$C)</f>
        <v>Location Uncertainty Code</v>
      </c>
      <c r="D270" s="14" t="s">
        <v>47</v>
      </c>
      <c r="E270" s="6" t="s">
        <v>2</v>
      </c>
      <c r="F270" s="5">
        <v>42</v>
      </c>
      <c r="G270" t="s">
        <v>3</v>
      </c>
    </row>
    <row r="271" spans="1:7" x14ac:dyDescent="0.25">
      <c r="A271" s="15" t="str">
        <f>LOOKUP(B271,[1]DataObject!$A:$A,[1]DataObject!$B:$B)</f>
        <v>Well Header Occurrence</v>
      </c>
      <c r="B271" s="13" t="s">
        <v>183</v>
      </c>
      <c r="C271" s="15" t="str">
        <f>LOOKUP(D271,[2]Attribute!$A:$A,[2]Attribute!$C:$C)</f>
        <v>Location Uncertainty Radius</v>
      </c>
      <c r="D271" s="14" t="s">
        <v>48</v>
      </c>
      <c r="E271" s="6" t="s">
        <v>2</v>
      </c>
      <c r="F271" s="5">
        <v>43</v>
      </c>
      <c r="G271" t="s">
        <v>4</v>
      </c>
    </row>
    <row r="272" spans="1:7" x14ac:dyDescent="0.25">
      <c r="A272" s="15" t="str">
        <f>LOOKUP(B272,[1]DataObject!$A:$A,[1]DataObject!$B:$B)</f>
        <v>Well Header Occurrence</v>
      </c>
      <c r="B272" s="13" t="s">
        <v>183</v>
      </c>
      <c r="C272" s="15" t="str">
        <f>LOOKUP(D272,[2]Attribute!$A:$A,[2]Attribute!$C:$C)</f>
        <v>Driller Total Depth</v>
      </c>
      <c r="D272" s="14" t="s">
        <v>193</v>
      </c>
      <c r="E272" s="6" t="s">
        <v>2</v>
      </c>
      <c r="F272" s="5">
        <v>44</v>
      </c>
      <c r="G272" t="s">
        <v>4</v>
      </c>
    </row>
    <row r="273" spans="1:7" x14ac:dyDescent="0.25">
      <c r="A273" s="15" t="str">
        <f>LOOKUP(B273,[1]DataObject!$A:$A,[1]DataObject!$B:$B)</f>
        <v>Well Header Occurrence</v>
      </c>
      <c r="B273" s="13" t="s">
        <v>183</v>
      </c>
      <c r="C273" s="15" t="str">
        <f>LOOKUP(D273,[2]Attribute!$A:$A,[2]Attribute!$C:$C)</f>
        <v>Depth Reference Point</v>
      </c>
      <c r="D273" s="14" t="s">
        <v>130</v>
      </c>
      <c r="E273" s="6" t="s">
        <v>2</v>
      </c>
      <c r="F273" s="5">
        <v>45</v>
      </c>
      <c r="G273" t="s">
        <v>3</v>
      </c>
    </row>
    <row r="274" spans="1:7" x14ac:dyDescent="0.25">
      <c r="A274" s="15" t="str">
        <f>LOOKUP(B274,[1]DataObject!$A:$A,[1]DataObject!$B:$B)</f>
        <v>Well Header Occurrence</v>
      </c>
      <c r="B274" s="13" t="s">
        <v>183</v>
      </c>
      <c r="C274" s="15" t="str">
        <f>LOOKUP(D274,[2]Attribute!$A:$A,[2]Attribute!$C:$C)</f>
        <v>Length Units</v>
      </c>
      <c r="D274" s="14" t="s">
        <v>194</v>
      </c>
      <c r="E274" s="6" t="s">
        <v>2</v>
      </c>
      <c r="F274" s="5">
        <v>46</v>
      </c>
      <c r="G274" t="s">
        <v>3</v>
      </c>
    </row>
    <row r="275" spans="1:7" x14ac:dyDescent="0.25">
      <c r="A275" s="15" t="str">
        <f>LOOKUP(B275,[1]DataObject!$A:$A,[1]DataObject!$B:$B)</f>
        <v>Well Header Occurrence</v>
      </c>
      <c r="B275" s="13" t="s">
        <v>183</v>
      </c>
      <c r="C275" s="15" t="str">
        <f>LOOKUP(D275,[2]Attribute!$A:$A,[2]Attribute!$C:$C)</f>
        <v>Well Bore Shape</v>
      </c>
      <c r="D275" s="14" t="s">
        <v>174</v>
      </c>
      <c r="E275" s="6" t="s">
        <v>2</v>
      </c>
      <c r="F275" s="5">
        <v>47</v>
      </c>
      <c r="G275" t="s">
        <v>3</v>
      </c>
    </row>
    <row r="276" spans="1:7" x14ac:dyDescent="0.25">
      <c r="A276" s="15" t="str">
        <f>LOOKUP(B276,[1]DataObject!$A:$A,[1]DataObject!$B:$B)</f>
        <v>Well Header Occurrence</v>
      </c>
      <c r="B276" s="13" t="s">
        <v>183</v>
      </c>
      <c r="C276" s="15" t="str">
        <f>LOOKUP(D276,[2]Attribute!$A:$A,[2]Attribute!$C:$C)</f>
        <v>True Vertical Depth</v>
      </c>
      <c r="D276" s="14" t="s">
        <v>195</v>
      </c>
      <c r="E276" s="6" t="s">
        <v>2</v>
      </c>
      <c r="F276" s="5">
        <v>48</v>
      </c>
      <c r="G276" t="s">
        <v>4</v>
      </c>
    </row>
    <row r="277" spans="1:7" x14ac:dyDescent="0.25">
      <c r="A277" s="15" t="str">
        <f>LOOKUP(B277,[1]DataObject!$A:$A,[1]DataObject!$B:$B)</f>
        <v>Well Header Occurrence</v>
      </c>
      <c r="B277" s="13" t="s">
        <v>183</v>
      </c>
      <c r="C277" s="15" t="str">
        <f>LOOKUP(D277,[2]Attribute!$A:$A,[2]Attribute!$C:$C)</f>
        <v>Elevation KB</v>
      </c>
      <c r="D277" s="14" t="s">
        <v>196</v>
      </c>
      <c r="E277" s="6" t="s">
        <v>2</v>
      </c>
      <c r="F277" s="5">
        <v>49</v>
      </c>
      <c r="G277" t="s">
        <v>4</v>
      </c>
    </row>
    <row r="278" spans="1:7" x14ac:dyDescent="0.25">
      <c r="A278" s="15" t="str">
        <f>LOOKUP(B278,[1]DataObject!$A:$A,[1]DataObject!$B:$B)</f>
        <v>Well Header Occurrence</v>
      </c>
      <c r="B278" s="13" t="s">
        <v>183</v>
      </c>
      <c r="C278" s="15" t="str">
        <f>LOOKUP(D278,[2]Attribute!$A:$A,[2]Attribute!$C:$C)</f>
        <v>Elevation DF</v>
      </c>
      <c r="D278" s="14" t="s">
        <v>197</v>
      </c>
      <c r="E278" s="6" t="s">
        <v>2</v>
      </c>
      <c r="F278" s="5">
        <v>50</v>
      </c>
      <c r="G278" t="s">
        <v>4</v>
      </c>
    </row>
    <row r="279" spans="1:7" x14ac:dyDescent="0.25">
      <c r="A279" s="15" t="str">
        <f>LOOKUP(B279,[1]DataObject!$A:$A,[1]DataObject!$B:$B)</f>
        <v>Well Header Occurrence</v>
      </c>
      <c r="B279" s="13" t="s">
        <v>183</v>
      </c>
      <c r="C279" s="15" t="str">
        <f>LOOKUP(D279,[2]Attribute!$A:$A,[2]Attribute!$C:$C)</f>
        <v>Elevation GL</v>
      </c>
      <c r="D279" s="14" t="s">
        <v>198</v>
      </c>
      <c r="E279" s="6" t="s">
        <v>2</v>
      </c>
      <c r="F279" s="5">
        <v>51</v>
      </c>
      <c r="G279" t="s">
        <v>4</v>
      </c>
    </row>
    <row r="280" spans="1:7" x14ac:dyDescent="0.25">
      <c r="A280" s="15" t="str">
        <f>LOOKUP(B280,[1]DataObject!$A:$A,[1]DataObject!$B:$B)</f>
        <v>Well Header Occurrence</v>
      </c>
      <c r="B280" s="13" t="s">
        <v>183</v>
      </c>
      <c r="C280" s="15" t="str">
        <f>LOOKUP(D280,[2]Attribute!$A:$A,[2]Attribute!$C:$C)</f>
        <v>Formation TD</v>
      </c>
      <c r="D280" s="14" t="s">
        <v>131</v>
      </c>
      <c r="E280" s="6" t="s">
        <v>2</v>
      </c>
      <c r="F280" s="5">
        <v>52</v>
      </c>
      <c r="G280" t="s">
        <v>3</v>
      </c>
    </row>
    <row r="281" spans="1:7" x14ac:dyDescent="0.25">
      <c r="A281" s="15" t="str">
        <f>LOOKUP(B281,[1]DataObject!$A:$A,[1]DataObject!$B:$B)</f>
        <v>Well Header Occurrence</v>
      </c>
      <c r="B281" s="13" t="s">
        <v>183</v>
      </c>
      <c r="C281" s="15" t="str">
        <f>LOOKUP(D281,[2]Attribute!$A:$A,[2]Attribute!$C:$C)</f>
        <v>Bit Diameter at Collar</v>
      </c>
      <c r="D281" s="14" t="s">
        <v>199</v>
      </c>
      <c r="E281" s="6" t="s">
        <v>2</v>
      </c>
      <c r="F281" s="5">
        <v>53</v>
      </c>
      <c r="G281" t="s">
        <v>4</v>
      </c>
    </row>
    <row r="282" spans="1:7" x14ac:dyDescent="0.25">
      <c r="A282" s="15" t="str">
        <f>LOOKUP(B282,[1]DataObject!$A:$A,[1]DataObject!$B:$B)</f>
        <v>Well Header Occurrence</v>
      </c>
      <c r="B282" s="13" t="s">
        <v>183</v>
      </c>
      <c r="C282" s="15" t="str">
        <f>LOOKUP(D282,[2]Attribute!$A:$A,[2]Attribute!$C:$C)</f>
        <v>Bit Diameter at TD</v>
      </c>
      <c r="D282" s="14" t="s">
        <v>200</v>
      </c>
      <c r="E282" s="6" t="s">
        <v>2</v>
      </c>
      <c r="F282" s="5">
        <v>54</v>
      </c>
      <c r="G282" t="s">
        <v>4</v>
      </c>
    </row>
    <row r="283" spans="1:7" x14ac:dyDescent="0.25">
      <c r="A283" s="15" t="str">
        <f>LOOKUP(B283,[1]DataObject!$A:$A,[1]DataObject!$B:$B)</f>
        <v>Well Header Occurrence</v>
      </c>
      <c r="B283" s="13" t="s">
        <v>183</v>
      </c>
      <c r="C283" s="15" t="str">
        <f>LOOKUP(D283,[2]Attribute!$A:$A,[2]Attribute!$C:$C)</f>
        <v>Diameter Units</v>
      </c>
      <c r="D283" s="14" t="s">
        <v>201</v>
      </c>
      <c r="E283" s="6" t="s">
        <v>2</v>
      </c>
      <c r="F283" s="5">
        <v>55</v>
      </c>
      <c r="G283" t="s">
        <v>3</v>
      </c>
    </row>
    <row r="284" spans="1:7" x14ac:dyDescent="0.25">
      <c r="A284" s="15" t="str">
        <f>LOOKUP(B284,[1]DataObject!$A:$A,[1]DataObject!$B:$B)</f>
        <v>Well Header Occurrence</v>
      </c>
      <c r="B284" s="13" t="s">
        <v>183</v>
      </c>
      <c r="C284" s="15" t="str">
        <f>LOOKUP(D284,[2]Attribute!$A:$A,[2]Attribute!$C:$C)</f>
        <v>Related Resource</v>
      </c>
      <c r="D284" s="14" t="s">
        <v>61</v>
      </c>
      <c r="E284" s="6" t="s">
        <v>2</v>
      </c>
      <c r="F284" s="5">
        <v>56</v>
      </c>
      <c r="G284" t="s">
        <v>3</v>
      </c>
    </row>
    <row r="285" spans="1:7" x14ac:dyDescent="0.25">
      <c r="A285" s="15" t="str">
        <f>LOOKUP(B285,[1]DataObject!$A:$A,[1]DataObject!$B:$B)</f>
        <v>Well Header Occurrence</v>
      </c>
      <c r="B285" s="13" t="s">
        <v>183</v>
      </c>
      <c r="C285" s="15" t="str">
        <f>LOOKUP(D285,[2]Attribute!$A:$A,[2]Attribute!$C:$C)</f>
        <v>Notes</v>
      </c>
      <c r="D285" s="14" t="s">
        <v>50</v>
      </c>
      <c r="E285" s="6" t="s">
        <v>2</v>
      </c>
      <c r="F285" s="5">
        <v>57</v>
      </c>
      <c r="G285" t="s">
        <v>3</v>
      </c>
    </row>
    <row r="286" spans="1:7" x14ac:dyDescent="0.25">
      <c r="A286" s="15" t="str">
        <f>LOOKUP(B286,[1]DataObject!$A:$A,[1]DataObject!$B:$B)</f>
        <v>Well Header Occurrence</v>
      </c>
      <c r="B286" s="13" t="s">
        <v>183</v>
      </c>
      <c r="C286" s="15" t="str">
        <f>LOOKUP(D286,[2]Attribute!$A:$A,[2]Attribute!$C:$C)</f>
        <v>Casing Logger</v>
      </c>
      <c r="D286" s="14" t="s">
        <v>202</v>
      </c>
      <c r="E286" s="6" t="s">
        <v>2</v>
      </c>
      <c r="F286" s="5">
        <v>58</v>
      </c>
      <c r="G286" t="s">
        <v>3</v>
      </c>
    </row>
    <row r="287" spans="1:7" x14ac:dyDescent="0.25">
      <c r="A287" s="15" t="str">
        <f>LOOKUP(B287,[1]DataObject!$A:$A,[1]DataObject!$B:$B)</f>
        <v>Well Header Occurrence</v>
      </c>
      <c r="B287" s="13" t="s">
        <v>183</v>
      </c>
      <c r="C287" s="15" t="str">
        <f>LOOKUP(D287,[2]Attribute!$A:$A,[2]Attribute!$C:$C)</f>
        <v>Casing Bottom Depth Driller</v>
      </c>
      <c r="D287" s="14" t="s">
        <v>203</v>
      </c>
      <c r="E287" s="6" t="s">
        <v>2</v>
      </c>
      <c r="F287" s="5">
        <v>59</v>
      </c>
      <c r="G287" t="s">
        <v>4</v>
      </c>
    </row>
    <row r="288" spans="1:7" x14ac:dyDescent="0.25">
      <c r="A288" s="15" t="str">
        <f>LOOKUP(B288,[1]DataObject!$A:$A,[1]DataObject!$B:$B)</f>
        <v>Well Header Occurrence</v>
      </c>
      <c r="B288" s="13" t="s">
        <v>183</v>
      </c>
      <c r="C288" s="15" t="str">
        <f>LOOKUP(D288,[2]Attribute!$A:$A,[2]Attribute!$C:$C)</f>
        <v>Casing Top Depth</v>
      </c>
      <c r="D288" s="14" t="s">
        <v>204</v>
      </c>
      <c r="E288" s="6" t="s">
        <v>2</v>
      </c>
      <c r="F288" s="5">
        <v>60</v>
      </c>
      <c r="G288" t="s">
        <v>4</v>
      </c>
    </row>
    <row r="289" spans="1:7" x14ac:dyDescent="0.25">
      <c r="A289" s="15" t="str">
        <f>LOOKUP(B289,[1]DataObject!$A:$A,[1]DataObject!$B:$B)</f>
        <v>Well Header Occurrence</v>
      </c>
      <c r="B289" s="13" t="s">
        <v>183</v>
      </c>
      <c r="C289" s="15" t="str">
        <f>LOOKUP(D289,[2]Attribute!$A:$A,[2]Attribute!$C:$C)</f>
        <v>Casing Pipe Diameter</v>
      </c>
      <c r="D289" s="14" t="s">
        <v>205</v>
      </c>
      <c r="E289" s="6" t="s">
        <v>2</v>
      </c>
      <c r="F289" s="5">
        <v>61</v>
      </c>
      <c r="G289" t="s">
        <v>3</v>
      </c>
    </row>
    <row r="290" spans="1:7" x14ac:dyDescent="0.25">
      <c r="A290" s="15" t="str">
        <f>LOOKUP(B290,[1]DataObject!$A:$A,[1]DataObject!$B:$B)</f>
        <v>Well Header Occurrence</v>
      </c>
      <c r="B290" s="13" t="s">
        <v>183</v>
      </c>
      <c r="C290" s="15" t="str">
        <f>LOOKUP(D290,[2]Attribute!$A:$A,[2]Attribute!$C:$C)</f>
        <v>Casing Weight</v>
      </c>
      <c r="D290" s="14" t="s">
        <v>206</v>
      </c>
      <c r="E290" s="6" t="s">
        <v>2</v>
      </c>
      <c r="F290" s="5">
        <v>62</v>
      </c>
      <c r="G290" t="s">
        <v>4</v>
      </c>
    </row>
    <row r="291" spans="1:7" x14ac:dyDescent="0.25">
      <c r="A291" s="15" t="str">
        <f>LOOKUP(B291,[1]DataObject!$A:$A,[1]DataObject!$B:$B)</f>
        <v>Well Header Occurrence</v>
      </c>
      <c r="B291" s="13" t="s">
        <v>183</v>
      </c>
      <c r="C291" s="15" t="str">
        <f>LOOKUP(D291,[2]Attribute!$A:$A,[2]Attribute!$C:$C)</f>
        <v>Casing Weight Units</v>
      </c>
      <c r="D291" s="14" t="s">
        <v>207</v>
      </c>
      <c r="E291" s="6" t="s">
        <v>2</v>
      </c>
      <c r="F291" s="5">
        <v>63</v>
      </c>
      <c r="G291" t="s">
        <v>3</v>
      </c>
    </row>
    <row r="292" spans="1:7" x14ac:dyDescent="0.25">
      <c r="A292" s="15" t="str">
        <f>LOOKUP(B292,[1]DataObject!$A:$A,[1]DataObject!$B:$B)</f>
        <v>Well Header Occurrence</v>
      </c>
      <c r="B292" s="13" t="s">
        <v>183</v>
      </c>
      <c r="C292" s="15" t="str">
        <f>LOOKUP(D292,[2]Attribute!$A:$A,[2]Attribute!$C:$C)</f>
        <v>Casing Thickness</v>
      </c>
      <c r="D292" s="14" t="s">
        <v>208</v>
      </c>
      <c r="E292" s="6" t="s">
        <v>2</v>
      </c>
      <c r="F292" s="5">
        <v>64</v>
      </c>
      <c r="G292" t="s">
        <v>3</v>
      </c>
    </row>
    <row r="293" spans="1:7" x14ac:dyDescent="0.25">
      <c r="A293" s="15" t="str">
        <f>LOOKUP(B293,[1]DataObject!$A:$A,[1]DataObject!$B:$B)</f>
        <v>Well Header Occurrence</v>
      </c>
      <c r="B293" s="13" t="s">
        <v>183</v>
      </c>
      <c r="C293" s="15" t="str">
        <f>LOOKUP(D293,[2]Attribute!$A:$A,[2]Attribute!$C:$C)</f>
        <v>Information Source</v>
      </c>
      <c r="D293" s="14" t="s">
        <v>209</v>
      </c>
      <c r="E293" s="6">
        <v>1</v>
      </c>
      <c r="F293" s="5">
        <v>65</v>
      </c>
      <c r="G293" t="s">
        <v>3</v>
      </c>
    </row>
    <row r="294" spans="1:7" x14ac:dyDescent="0.25">
      <c r="A294" s="15" t="str">
        <f>LOOKUP(B294,[1]DataObject!$A:$A,[1]DataObject!$B:$B)</f>
        <v>Well Header Occurrence</v>
      </c>
      <c r="B294" s="13" t="s">
        <v>183</v>
      </c>
      <c r="C294" s="15" t="str">
        <f>LOOKUP(D294,[2]Attribute!$A:$A,[2]Attribute!$C:$C)</f>
        <v>Shape</v>
      </c>
      <c r="D294" s="14" t="s">
        <v>155</v>
      </c>
      <c r="E294" s="6">
        <v>1</v>
      </c>
      <c r="F294" s="5">
        <v>66</v>
      </c>
      <c r="G294" t="s">
        <v>12</v>
      </c>
    </row>
    <row r="295" spans="1:7" x14ac:dyDescent="0.25">
      <c r="A295" s="15" t="str">
        <f>LOOKUP(B295,[1]DataObject!$A:$A,[1]DataObject!$B:$B)</f>
        <v>Well Fluid Production Result</v>
      </c>
      <c r="B295" s="13" t="s">
        <v>226</v>
      </c>
      <c r="C295" s="15" t="str">
        <f>LOOKUP(D295,[2]Attribute!$A:$A,[2]Attribute!$C:$C)</f>
        <v>OBJECTID</v>
      </c>
      <c r="D295" s="14" t="s">
        <v>22</v>
      </c>
      <c r="E295" s="6">
        <v>1</v>
      </c>
      <c r="F295" s="5">
        <v>1</v>
      </c>
      <c r="G295" s="6" t="s">
        <v>7</v>
      </c>
    </row>
    <row r="296" spans="1:7" x14ac:dyDescent="0.25">
      <c r="A296" s="15" t="str">
        <f>LOOKUP(B296,[1]DataObject!$A:$A,[1]DataObject!$B:$B)</f>
        <v>Well Fluid Production Result</v>
      </c>
      <c r="B296" s="13" t="s">
        <v>226</v>
      </c>
      <c r="C296" s="15" t="str">
        <f>LOOKUP(D296,[2]Attribute!$A:$A,[2]Attribute!$C:$C)</f>
        <v>Observation URI</v>
      </c>
      <c r="D296" s="14" t="s">
        <v>103</v>
      </c>
      <c r="E296" s="6">
        <v>1</v>
      </c>
      <c r="F296" s="5">
        <v>2</v>
      </c>
      <c r="G296" t="s">
        <v>3</v>
      </c>
    </row>
    <row r="297" spans="1:7" x14ac:dyDescent="0.25">
      <c r="A297" s="15" t="str">
        <f>LOOKUP(B297,[1]DataObject!$A:$A,[1]DataObject!$B:$B)</f>
        <v>Well Fluid Production Result</v>
      </c>
      <c r="B297" s="13" t="s">
        <v>226</v>
      </c>
      <c r="C297" s="15" t="str">
        <f>LOOKUP(D297,[2]Attribute!$A:$A,[2]Attribute!$C:$C)</f>
        <v>Record Name</v>
      </c>
      <c r="D297" s="14" t="s">
        <v>210</v>
      </c>
      <c r="E297" s="6">
        <v>1</v>
      </c>
      <c r="F297" s="5">
        <v>3</v>
      </c>
      <c r="G297" t="s">
        <v>3</v>
      </c>
    </row>
    <row r="298" spans="1:7" x14ac:dyDescent="0.25">
      <c r="A298" s="15" t="str">
        <f>LOOKUP(B298,[1]DataObject!$A:$A,[1]DataObject!$B:$B)</f>
        <v>Well Fluid Production Result</v>
      </c>
      <c r="B298" s="13" t="s">
        <v>226</v>
      </c>
      <c r="C298" s="15" t="str">
        <f>LOOKUP(D298,[2]Attribute!$A:$A,[2]Attribute!$C:$C)</f>
        <v>Notes</v>
      </c>
      <c r="D298" s="14" t="s">
        <v>50</v>
      </c>
      <c r="E298" s="6" t="s">
        <v>2</v>
      </c>
      <c r="F298" s="5">
        <v>4</v>
      </c>
      <c r="G298" t="s">
        <v>3</v>
      </c>
    </row>
    <row r="299" spans="1:7" x14ac:dyDescent="0.25">
      <c r="A299" s="15" t="str">
        <f>LOOKUP(B299,[1]DataObject!$A:$A,[1]DataObject!$B:$B)</f>
        <v>Well Fluid Production Result</v>
      </c>
      <c r="B299" s="13" t="s">
        <v>226</v>
      </c>
      <c r="C299" s="15" t="str">
        <f>LOOKUP(D299,[2]Attribute!$A:$A,[2]Attribute!$C:$C)</f>
        <v>Operator</v>
      </c>
      <c r="D299" s="14" t="s">
        <v>29</v>
      </c>
      <c r="E299" s="6" t="s">
        <v>2</v>
      </c>
      <c r="F299" s="5">
        <v>5</v>
      </c>
      <c r="G299" t="s">
        <v>3</v>
      </c>
    </row>
    <row r="300" spans="1:7" x14ac:dyDescent="0.25">
      <c r="A300" s="15" t="str">
        <f>LOOKUP(B300,[1]DataObject!$A:$A,[1]DataObject!$B:$B)</f>
        <v>Well Fluid Production Result</v>
      </c>
      <c r="B300" s="13" t="s">
        <v>226</v>
      </c>
      <c r="C300" s="15" t="str">
        <f>LOOKUP(D300,[2]Attribute!$A:$A,[2]Attribute!$C:$C)</f>
        <v>Producing Feature</v>
      </c>
      <c r="D300" s="14" t="s">
        <v>211</v>
      </c>
      <c r="E300" s="6" t="s">
        <v>2</v>
      </c>
      <c r="F300" s="5">
        <v>6</v>
      </c>
      <c r="G300" t="s">
        <v>3</v>
      </c>
    </row>
    <row r="301" spans="1:7" x14ac:dyDescent="0.25">
      <c r="A301" s="15" t="str">
        <f>LOOKUP(B301,[1]DataObject!$A:$A,[1]DataObject!$B:$B)</f>
        <v>Well Fluid Production Result</v>
      </c>
      <c r="B301" s="13" t="s">
        <v>226</v>
      </c>
      <c r="C301" s="15" t="str">
        <f>LOOKUP(D301,[2]Attribute!$A:$A,[2]Attribute!$C:$C)</f>
        <v>Header URI</v>
      </c>
      <c r="D301" s="14" t="s">
        <v>184</v>
      </c>
      <c r="E301" s="6">
        <v>1</v>
      </c>
      <c r="F301" s="5">
        <v>7</v>
      </c>
      <c r="G301" t="s">
        <v>3</v>
      </c>
    </row>
    <row r="302" spans="1:7" x14ac:dyDescent="0.25">
      <c r="A302" s="15" t="str">
        <f>LOOKUP(B302,[1]DataObject!$A:$A,[1]DataObject!$B:$B)</f>
        <v>Well Fluid Production Result</v>
      </c>
      <c r="B302" s="13" t="s">
        <v>226</v>
      </c>
      <c r="C302" s="15" t="str">
        <f>LOOKUP(D302,[2]Attribute!$A:$A,[2]Attribute!$C:$C)</f>
        <v>Well Name</v>
      </c>
      <c r="D302" s="14" t="s">
        <v>86</v>
      </c>
      <c r="E302" s="6">
        <v>1</v>
      </c>
      <c r="F302" s="5">
        <v>8</v>
      </c>
      <c r="G302" t="s">
        <v>3</v>
      </c>
    </row>
    <row r="303" spans="1:7" x14ac:dyDescent="0.25">
      <c r="A303" s="15" t="str">
        <f>LOOKUP(B303,[1]DataObject!$A:$A,[1]DataObject!$B:$B)</f>
        <v>Well Fluid Production Result</v>
      </c>
      <c r="B303" s="13" t="s">
        <v>226</v>
      </c>
      <c r="C303" s="15" t="str">
        <f>LOOKUP(D303,[2]Attribute!$A:$A,[2]Attribute!$C:$C)</f>
        <v>API No</v>
      </c>
      <c r="D303" s="14" t="s">
        <v>106</v>
      </c>
      <c r="E303" s="6" t="s">
        <v>2</v>
      </c>
      <c r="F303" s="5">
        <v>9</v>
      </c>
      <c r="G303" t="s">
        <v>3</v>
      </c>
    </row>
    <row r="304" spans="1:7" x14ac:dyDescent="0.25">
      <c r="A304" s="15" t="str">
        <f>LOOKUP(B304,[1]DataObject!$A:$A,[1]DataObject!$B:$B)</f>
        <v>Well Fluid Production Result</v>
      </c>
      <c r="B304" s="13" t="s">
        <v>226</v>
      </c>
      <c r="C304" s="15" t="str">
        <f>LOOKUP(D304,[2]Attribute!$A:$A,[2]Attribute!$C:$C)</f>
        <v>Other ID</v>
      </c>
      <c r="D304" s="14" t="s">
        <v>107</v>
      </c>
      <c r="E304" s="6" t="s">
        <v>2</v>
      </c>
      <c r="F304" s="5">
        <v>10</v>
      </c>
      <c r="G304" t="s">
        <v>3</v>
      </c>
    </row>
    <row r="305" spans="1:7" x14ac:dyDescent="0.25">
      <c r="A305" s="15" t="str">
        <f>LOOKUP(B305,[1]DataObject!$A:$A,[1]DataObject!$B:$B)</f>
        <v>Well Fluid Production Result</v>
      </c>
      <c r="B305" s="13" t="s">
        <v>226</v>
      </c>
      <c r="C305" s="15" t="str">
        <f>LOOKUP(D305,[2]Attribute!$A:$A,[2]Attribute!$C:$C)</f>
        <v>County</v>
      </c>
      <c r="D305" s="14" t="s">
        <v>41</v>
      </c>
      <c r="E305" s="6">
        <v>1</v>
      </c>
      <c r="F305" s="5">
        <v>11</v>
      </c>
      <c r="G305" t="s">
        <v>3</v>
      </c>
    </row>
    <row r="306" spans="1:7" x14ac:dyDescent="0.25">
      <c r="A306" s="15" t="str">
        <f>LOOKUP(B306,[1]DataObject!$A:$A,[1]DataObject!$B:$B)</f>
        <v>Well Fluid Production Result</v>
      </c>
      <c r="B306" s="13" t="s">
        <v>226</v>
      </c>
      <c r="C306" s="15" t="str">
        <f>LOOKUP(D306,[2]Attribute!$A:$A,[2]Attribute!$C:$C)</f>
        <v>State</v>
      </c>
      <c r="D306" s="14" t="s">
        <v>42</v>
      </c>
      <c r="E306" s="6">
        <v>1</v>
      </c>
      <c r="F306" s="5">
        <v>12</v>
      </c>
      <c r="G306" t="s">
        <v>3</v>
      </c>
    </row>
    <row r="307" spans="1:7" x14ac:dyDescent="0.25">
      <c r="A307" s="15" t="str">
        <f>LOOKUP(B307,[1]DataObject!$A:$A,[1]DataObject!$B:$B)</f>
        <v>Well Fluid Production Result</v>
      </c>
      <c r="B307" s="13" t="s">
        <v>226</v>
      </c>
      <c r="C307" s="15" t="str">
        <f>LOOKUP(D307,[2]Attribute!$A:$A,[2]Attribute!$C:$C)</f>
        <v>Field</v>
      </c>
      <c r="D307" s="14" t="s">
        <v>114</v>
      </c>
      <c r="E307" s="6" t="s">
        <v>2</v>
      </c>
      <c r="F307" s="5">
        <v>13</v>
      </c>
      <c r="G307" t="s">
        <v>3</v>
      </c>
    </row>
    <row r="308" spans="1:7" x14ac:dyDescent="0.25">
      <c r="A308" s="15" t="str">
        <f>LOOKUP(B308,[1]DataObject!$A:$A,[1]DataObject!$B:$B)</f>
        <v>Well Fluid Production Result</v>
      </c>
      <c r="B308" s="13" t="s">
        <v>226</v>
      </c>
      <c r="C308" s="15" t="str">
        <f>LOOKUP(D308,[2]Attribute!$A:$A,[2]Attribute!$C:$C)</f>
        <v>Other Location Name</v>
      </c>
      <c r="D308" s="14" t="s">
        <v>172</v>
      </c>
      <c r="E308" s="6" t="s">
        <v>2</v>
      </c>
      <c r="F308" s="5">
        <v>14</v>
      </c>
      <c r="G308" t="s">
        <v>3</v>
      </c>
    </row>
    <row r="309" spans="1:7" x14ac:dyDescent="0.25">
      <c r="A309" s="15" t="str">
        <f>LOOKUP(B309,[1]DataObject!$A:$A,[1]DataObject!$B:$B)</f>
        <v>Well Fluid Production Result</v>
      </c>
      <c r="B309" s="13" t="s">
        <v>226</v>
      </c>
      <c r="C309" s="15" t="str">
        <f>LOOKUP(D309,[2]Attribute!$A:$A,[2]Attribute!$C:$C)</f>
        <v>Latitude Degrees</v>
      </c>
      <c r="D309" s="14" t="s">
        <v>121</v>
      </c>
      <c r="E309" s="6">
        <v>1</v>
      </c>
      <c r="F309" s="5">
        <v>15</v>
      </c>
      <c r="G309" t="s">
        <v>4</v>
      </c>
    </row>
    <row r="310" spans="1:7" x14ac:dyDescent="0.25">
      <c r="A310" s="15" t="str">
        <f>LOOKUP(B310,[1]DataObject!$A:$A,[1]DataObject!$B:$B)</f>
        <v>Well Fluid Production Result</v>
      </c>
      <c r="B310" s="13" t="s">
        <v>226</v>
      </c>
      <c r="C310" s="15" t="str">
        <f>LOOKUP(D310,[2]Attribute!$A:$A,[2]Attribute!$C:$C)</f>
        <v>Longitude Degree</v>
      </c>
      <c r="D310" s="14" t="s">
        <v>122</v>
      </c>
      <c r="E310" s="6">
        <v>1</v>
      </c>
      <c r="F310" s="5">
        <v>16</v>
      </c>
      <c r="G310" t="s">
        <v>4</v>
      </c>
    </row>
    <row r="311" spans="1:7" x14ac:dyDescent="0.25">
      <c r="A311" s="15" t="str">
        <f>LOOKUP(B311,[1]DataObject!$A:$A,[1]DataObject!$B:$B)</f>
        <v>Well Fluid Production Result</v>
      </c>
      <c r="B311" s="13" t="s">
        <v>226</v>
      </c>
      <c r="C311" s="15" t="str">
        <f>LOOKUP(D311,[2]Attribute!$A:$A,[2]Attribute!$C:$C)</f>
        <v>SRS</v>
      </c>
      <c r="D311" s="14" t="s">
        <v>45</v>
      </c>
      <c r="E311" s="6">
        <v>1</v>
      </c>
      <c r="F311" s="5">
        <v>17</v>
      </c>
      <c r="G311" t="s">
        <v>3</v>
      </c>
    </row>
    <row r="312" spans="1:7" x14ac:dyDescent="0.25">
      <c r="A312" s="15" t="str">
        <f>LOOKUP(B312,[1]DataObject!$A:$A,[1]DataObject!$B:$B)</f>
        <v>Well Fluid Production Result</v>
      </c>
      <c r="B312" s="13" t="s">
        <v>226</v>
      </c>
      <c r="C312" s="15" t="str">
        <f>LOOKUP(D312,[2]Attribute!$A:$A,[2]Attribute!$C:$C)</f>
        <v>Location Uncertainty Statement</v>
      </c>
      <c r="D312" s="14" t="s">
        <v>46</v>
      </c>
      <c r="E312" s="6">
        <v>1</v>
      </c>
      <c r="F312" s="5">
        <v>18</v>
      </c>
      <c r="G312" t="s">
        <v>3</v>
      </c>
    </row>
    <row r="313" spans="1:7" x14ac:dyDescent="0.25">
      <c r="A313" s="15" t="str">
        <f>LOOKUP(B313,[1]DataObject!$A:$A,[1]DataObject!$B:$B)</f>
        <v>Well Fluid Production Result</v>
      </c>
      <c r="B313" s="13" t="s">
        <v>226</v>
      </c>
      <c r="C313" s="15" t="str">
        <f>LOOKUP(D313,[2]Attribute!$A:$A,[2]Attribute!$C:$C)</f>
        <v>Interval Start Date Time</v>
      </c>
      <c r="D313" s="14" t="s">
        <v>212</v>
      </c>
      <c r="E313" s="6">
        <v>1</v>
      </c>
      <c r="F313" s="5">
        <v>19</v>
      </c>
      <c r="G313" t="s">
        <v>0</v>
      </c>
    </row>
    <row r="314" spans="1:7" x14ac:dyDescent="0.25">
      <c r="A314" s="15" t="str">
        <f>LOOKUP(B314,[1]DataObject!$A:$A,[1]DataObject!$B:$B)</f>
        <v>Well Fluid Production Result</v>
      </c>
      <c r="B314" s="13" t="s">
        <v>226</v>
      </c>
      <c r="C314" s="15" t="str">
        <f>LOOKUP(D314,[2]Attribute!$A:$A,[2]Attribute!$C:$C)</f>
        <v>Interval End Date Time</v>
      </c>
      <c r="D314" s="14" t="s">
        <v>213</v>
      </c>
      <c r="E314" s="6">
        <v>1</v>
      </c>
      <c r="F314" s="5">
        <v>20</v>
      </c>
      <c r="G314" t="s">
        <v>0</v>
      </c>
    </row>
    <row r="315" spans="1:7" x14ac:dyDescent="0.25">
      <c r="A315" s="15" t="str">
        <f>LOOKUP(B315,[1]DataObject!$A:$A,[1]DataObject!$B:$B)</f>
        <v>Well Fluid Production Result</v>
      </c>
      <c r="B315" s="13" t="s">
        <v>226</v>
      </c>
      <c r="C315" s="15" t="str">
        <f>LOOKUP(D315,[2]Attribute!$A:$A,[2]Attribute!$C:$C)</f>
        <v>Duration Days</v>
      </c>
      <c r="D315" s="14" t="s">
        <v>214</v>
      </c>
      <c r="E315" s="6">
        <v>1</v>
      </c>
      <c r="F315" s="5">
        <v>21</v>
      </c>
      <c r="G315" t="s">
        <v>4</v>
      </c>
    </row>
    <row r="316" spans="1:7" x14ac:dyDescent="0.25">
      <c r="A316" s="15" t="str">
        <f>LOOKUP(B316,[1]DataObject!$A:$A,[1]DataObject!$B:$B)</f>
        <v>Well Fluid Production Result</v>
      </c>
      <c r="B316" s="13" t="s">
        <v>226</v>
      </c>
      <c r="C316" s="15" t="str">
        <f>LOOKUP(D316,[2]Attribute!$A:$A,[2]Attribute!$C:$C)</f>
        <v>Permit</v>
      </c>
      <c r="D316" s="14" t="s">
        <v>215</v>
      </c>
      <c r="E316" s="6" t="s">
        <v>2</v>
      </c>
      <c r="F316" s="5">
        <v>22</v>
      </c>
      <c r="G316" t="s">
        <v>3</v>
      </c>
    </row>
    <row r="317" spans="1:7" x14ac:dyDescent="0.25">
      <c r="A317" s="15" t="str">
        <f>LOOKUP(B317,[1]DataObject!$A:$A,[1]DataObject!$B:$B)</f>
        <v>Well Fluid Production Result</v>
      </c>
      <c r="B317" s="13" t="s">
        <v>226</v>
      </c>
      <c r="C317" s="15" t="str">
        <f>LOOKUP(D317,[2]Attribute!$A:$A,[2]Attribute!$C:$C)</f>
        <v>Fluid Type</v>
      </c>
      <c r="D317" s="14" t="s">
        <v>216</v>
      </c>
      <c r="E317" s="6">
        <v>1</v>
      </c>
      <c r="F317" s="5">
        <v>23</v>
      </c>
      <c r="G317" t="s">
        <v>3</v>
      </c>
    </row>
    <row r="318" spans="1:7" x14ac:dyDescent="0.25">
      <c r="A318" s="15" t="str">
        <f>LOOKUP(B318,[1]DataObject!$A:$A,[1]DataObject!$B:$B)</f>
        <v>Well Fluid Production Result</v>
      </c>
      <c r="B318" s="13" t="s">
        <v>226</v>
      </c>
      <c r="C318" s="15" t="str">
        <f>LOOKUP(D318,[2]Attribute!$A:$A,[2]Attribute!$C:$C)</f>
        <v>Fluid Volume</v>
      </c>
      <c r="D318" s="14" t="s">
        <v>217</v>
      </c>
      <c r="E318" s="6">
        <v>1</v>
      </c>
      <c r="F318" s="5">
        <v>24</v>
      </c>
      <c r="G318" t="s">
        <v>4</v>
      </c>
    </row>
    <row r="319" spans="1:7" x14ac:dyDescent="0.25">
      <c r="A319" s="15" t="str">
        <f>LOOKUP(B319,[1]DataObject!$A:$A,[1]DataObject!$B:$B)</f>
        <v>Well Fluid Production Result</v>
      </c>
      <c r="B319" s="13" t="s">
        <v>226</v>
      </c>
      <c r="C319" s="15" t="str">
        <f>LOOKUP(D319,[2]Attribute!$A:$A,[2]Attribute!$C:$C)</f>
        <v>Fluid Volume Units</v>
      </c>
      <c r="D319" s="14" t="s">
        <v>218</v>
      </c>
      <c r="E319" s="6">
        <v>1</v>
      </c>
      <c r="F319" s="5">
        <v>25</v>
      </c>
      <c r="G319" t="s">
        <v>3</v>
      </c>
    </row>
    <row r="320" spans="1:7" x14ac:dyDescent="0.25">
      <c r="A320" s="15" t="str">
        <f>LOOKUP(B320,[1]DataObject!$A:$A,[1]DataObject!$B:$B)</f>
        <v>Well Fluid Production Result</v>
      </c>
      <c r="B320" s="13" t="s">
        <v>226</v>
      </c>
      <c r="C320" s="15" t="str">
        <f>LOOKUP(D320,[2]Attribute!$A:$A,[2]Attribute!$C:$C)</f>
        <v>Temperature Fahrenheit</v>
      </c>
      <c r="D320" s="14" t="s">
        <v>219</v>
      </c>
      <c r="E320" s="6">
        <v>1</v>
      </c>
      <c r="F320" s="5">
        <v>26</v>
      </c>
      <c r="G320" t="s">
        <v>4</v>
      </c>
    </row>
    <row r="321" spans="1:7" x14ac:dyDescent="0.25">
      <c r="A321" s="15" t="str">
        <f>LOOKUP(B321,[1]DataObject!$A:$A,[1]DataObject!$B:$B)</f>
        <v>Well Fluid Production Result</v>
      </c>
      <c r="B321" s="13" t="s">
        <v>226</v>
      </c>
      <c r="C321" s="15" t="str">
        <f>LOOKUP(D321,[2]Attribute!$A:$A,[2]Attribute!$C:$C)</f>
        <v>Pressure psi</v>
      </c>
      <c r="D321" s="14" t="s">
        <v>220</v>
      </c>
      <c r="E321" s="6">
        <v>1</v>
      </c>
      <c r="F321" s="5">
        <v>27</v>
      </c>
      <c r="G321" t="s">
        <v>4</v>
      </c>
    </row>
    <row r="322" spans="1:7" x14ac:dyDescent="0.25">
      <c r="A322" s="15" t="str">
        <f>LOOKUP(B322,[1]DataObject!$A:$A,[1]DataObject!$B:$B)</f>
        <v>Well Fluid Production Result</v>
      </c>
      <c r="B322" s="13" t="s">
        <v>226</v>
      </c>
      <c r="C322" s="15" t="str">
        <f>LOOKUP(D322,[2]Attribute!$A:$A,[2]Attribute!$C:$C)</f>
        <v>Aggregation Type</v>
      </c>
      <c r="D322" s="14" t="s">
        <v>221</v>
      </c>
      <c r="E322" s="6">
        <v>1</v>
      </c>
      <c r="F322" s="5">
        <v>28</v>
      </c>
      <c r="G322" t="s">
        <v>3</v>
      </c>
    </row>
    <row r="323" spans="1:7" x14ac:dyDescent="0.25">
      <c r="A323" s="15" t="str">
        <f>LOOKUP(B323,[1]DataObject!$A:$A,[1]DataObject!$B:$B)</f>
        <v>Well Fluid Production Result</v>
      </c>
      <c r="B323" s="13" t="s">
        <v>226</v>
      </c>
      <c r="C323" s="15" t="str">
        <f>LOOKUP(D323,[2]Attribute!$A:$A,[2]Attribute!$C:$C)</f>
        <v>Measurement Method</v>
      </c>
      <c r="D323" s="14" t="s">
        <v>222</v>
      </c>
      <c r="E323" s="6">
        <v>1</v>
      </c>
      <c r="F323" s="5">
        <v>29</v>
      </c>
      <c r="G323" t="s">
        <v>3</v>
      </c>
    </row>
    <row r="324" spans="1:7" x14ac:dyDescent="0.25">
      <c r="A324" s="15" t="str">
        <f>LOOKUP(B324,[1]DataObject!$A:$A,[1]DataObject!$B:$B)</f>
        <v>Well Fluid Production Result</v>
      </c>
      <c r="B324" s="13" t="s">
        <v>226</v>
      </c>
      <c r="C324" s="15" t="str">
        <f>LOOKUP(D324,[2]Attribute!$A:$A,[2]Attribute!$C:$C)</f>
        <v>Contact Interval Top</v>
      </c>
      <c r="D324" s="14" t="s">
        <v>223</v>
      </c>
      <c r="E324" s="6" t="s">
        <v>2</v>
      </c>
      <c r="F324" s="5">
        <v>30</v>
      </c>
      <c r="G324" t="s">
        <v>4</v>
      </c>
    </row>
    <row r="325" spans="1:7" x14ac:dyDescent="0.25">
      <c r="A325" s="15" t="str">
        <f>LOOKUP(B325,[1]DataObject!$A:$A,[1]DataObject!$B:$B)</f>
        <v>Well Fluid Production Result</v>
      </c>
      <c r="B325" s="13" t="s">
        <v>226</v>
      </c>
      <c r="C325" s="15" t="str">
        <f>LOOKUP(D325,[2]Attribute!$A:$A,[2]Attribute!$C:$C)</f>
        <v>Contact Interval Bottom</v>
      </c>
      <c r="D325" s="14" t="s">
        <v>224</v>
      </c>
      <c r="E325" s="6" t="s">
        <v>2</v>
      </c>
      <c r="F325" s="5">
        <v>31</v>
      </c>
      <c r="G325" t="s">
        <v>4</v>
      </c>
    </row>
    <row r="326" spans="1:7" x14ac:dyDescent="0.25">
      <c r="A326" s="15" t="str">
        <f>LOOKUP(B326,[1]DataObject!$A:$A,[1]DataObject!$B:$B)</f>
        <v>Well Fluid Production Result</v>
      </c>
      <c r="B326" s="13" t="s">
        <v>226</v>
      </c>
      <c r="C326" s="15" t="str">
        <f>LOOKUP(D326,[2]Attribute!$A:$A,[2]Attribute!$C:$C)</f>
        <v>Source</v>
      </c>
      <c r="D326" s="14" t="s">
        <v>58</v>
      </c>
      <c r="E326" s="6">
        <v>1</v>
      </c>
      <c r="F326" s="5">
        <v>32</v>
      </c>
      <c r="G326" t="s">
        <v>3</v>
      </c>
    </row>
    <row r="327" spans="1:7" x14ac:dyDescent="0.25">
      <c r="A327" s="15" t="str">
        <f>LOOKUP(B327,[1]DataObject!$A:$A,[1]DataObject!$B:$B)</f>
        <v>Well Fluid Production Result</v>
      </c>
      <c r="B327" s="13" t="s">
        <v>226</v>
      </c>
      <c r="C327" s="15" t="str">
        <f>LOOKUP(D327,[2]Attribute!$A:$A,[2]Attribute!$C:$C)</f>
        <v>MetadataURI</v>
      </c>
      <c r="D327" s="14" t="s">
        <v>62</v>
      </c>
      <c r="E327" s="6" t="s">
        <v>2</v>
      </c>
      <c r="F327" s="5">
        <v>33</v>
      </c>
      <c r="G327" t="s">
        <v>3</v>
      </c>
    </row>
    <row r="328" spans="1:7" x14ac:dyDescent="0.25">
      <c r="A328" s="15" t="str">
        <f>LOOKUP(B328,[1]DataObject!$A:$A,[1]DataObject!$B:$B)</f>
        <v>Well Fluid Production Result</v>
      </c>
      <c r="B328" s="13" t="s">
        <v>226</v>
      </c>
      <c r="C328" s="15" t="str">
        <f>LOOKUP(D328,[2]Attribute!$A:$A,[2]Attribute!$C:$C)</f>
        <v>Related Resources</v>
      </c>
      <c r="D328" s="14" t="s">
        <v>225</v>
      </c>
      <c r="E328" s="6" t="s">
        <v>2</v>
      </c>
      <c r="F328" s="5">
        <v>34</v>
      </c>
      <c r="G328" t="s">
        <v>3</v>
      </c>
    </row>
    <row r="329" spans="1:7" x14ac:dyDescent="0.25">
      <c r="A329" s="15" t="str">
        <f>LOOKUP(B329,[1]DataObject!$A:$A,[1]DataObject!$B:$B)</f>
        <v>Well Fluid Production Result</v>
      </c>
      <c r="B329" s="13" t="s">
        <v>226</v>
      </c>
      <c r="C329" s="15" t="str">
        <f>LOOKUP(D329,[2]Attribute!$A:$A,[2]Attribute!$C:$C)</f>
        <v>Shape</v>
      </c>
      <c r="D329" s="14" t="s">
        <v>155</v>
      </c>
      <c r="E329" s="6">
        <v>1</v>
      </c>
      <c r="F329" s="5">
        <v>35</v>
      </c>
      <c r="G329" t="s">
        <v>12</v>
      </c>
    </row>
    <row r="330" spans="1:7" x14ac:dyDescent="0.25">
      <c r="A330" s="15" t="str">
        <f>LOOKUP(B330,[1]DataObject!$A:$A,[1]DataObject!$B:$B)</f>
        <v>Volcanic Vent Occurrence</v>
      </c>
      <c r="B330" s="13" t="s">
        <v>246</v>
      </c>
      <c r="C330" s="15" t="str">
        <f>LOOKUP(D330,[2]Attribute!$A:$A,[2]Attribute!$C:$C)</f>
        <v>OBJECTID</v>
      </c>
      <c r="D330" s="14" t="s">
        <v>22</v>
      </c>
      <c r="E330" s="6">
        <v>1</v>
      </c>
      <c r="F330" s="5">
        <v>1</v>
      </c>
      <c r="G330" s="6" t="s">
        <v>7</v>
      </c>
    </row>
    <row r="331" spans="1:7" x14ac:dyDescent="0.25">
      <c r="A331" s="15" t="str">
        <f>LOOKUP(B331,[1]DataObject!$A:$A,[1]DataObject!$B:$B)</f>
        <v>Volcanic Vent Occurrence</v>
      </c>
      <c r="B331" s="13" t="s">
        <v>246</v>
      </c>
      <c r="C331" s="15" t="str">
        <f>LOOKUP(D331,[2]Attribute!$A:$A,[2]Attribute!$C:$C)</f>
        <v>Feature URI</v>
      </c>
      <c r="D331" s="14" t="s">
        <v>227</v>
      </c>
      <c r="E331" s="6">
        <v>1</v>
      </c>
      <c r="F331" s="5">
        <v>2</v>
      </c>
      <c r="G331" t="s">
        <v>3</v>
      </c>
    </row>
    <row r="332" spans="1:7" x14ac:dyDescent="0.25">
      <c r="A332" s="15" t="str">
        <f>LOOKUP(B332,[1]DataObject!$A:$A,[1]DataObject!$B:$B)</f>
        <v>Volcanic Vent Occurrence</v>
      </c>
      <c r="B332" s="13" t="s">
        <v>246</v>
      </c>
      <c r="C332" s="15" t="str">
        <f>LOOKUP(D332,[2]Attribute!$A:$A,[2]Attribute!$C:$C)</f>
        <v>Volc Vent Name</v>
      </c>
      <c r="D332" s="14" t="s">
        <v>228</v>
      </c>
      <c r="E332" s="6">
        <v>1</v>
      </c>
      <c r="F332" s="5">
        <v>3</v>
      </c>
      <c r="G332" t="s">
        <v>3</v>
      </c>
    </row>
    <row r="333" spans="1:7" x14ac:dyDescent="0.25">
      <c r="A333" s="15" t="str">
        <f>LOOKUP(B333,[1]DataObject!$A:$A,[1]DataObject!$B:$B)</f>
        <v>Volcanic Vent Occurrence</v>
      </c>
      <c r="B333" s="13" t="s">
        <v>246</v>
      </c>
      <c r="C333" s="15" t="str">
        <f>LOOKUP(D333,[2]Attribute!$A:$A,[2]Attribute!$C:$C)</f>
        <v>Label</v>
      </c>
      <c r="D333" s="14" t="s">
        <v>27</v>
      </c>
      <c r="E333" s="6">
        <v>1</v>
      </c>
      <c r="F333" s="5">
        <v>4</v>
      </c>
      <c r="G333" t="s">
        <v>3</v>
      </c>
    </row>
    <row r="334" spans="1:7" x14ac:dyDescent="0.25">
      <c r="A334" s="15" t="str">
        <f>LOOKUP(B334,[1]DataObject!$A:$A,[1]DataObject!$B:$B)</f>
        <v>Volcanic Vent Occurrence</v>
      </c>
      <c r="B334" s="13" t="s">
        <v>246</v>
      </c>
      <c r="C334" s="15" t="str">
        <f>LOOKUP(D334,[2]Attribute!$A:$A,[2]Attribute!$C:$C)</f>
        <v>Map Label</v>
      </c>
      <c r="D334" s="14" t="s">
        <v>229</v>
      </c>
      <c r="E334" s="6">
        <v>1</v>
      </c>
      <c r="F334" s="5">
        <v>5</v>
      </c>
      <c r="G334" t="s">
        <v>3</v>
      </c>
    </row>
    <row r="335" spans="1:7" x14ac:dyDescent="0.25">
      <c r="A335" s="15" t="str">
        <f>LOOKUP(B335,[1]DataObject!$A:$A,[1]DataObject!$B:$B)</f>
        <v>Volcanic Vent Occurrence</v>
      </c>
      <c r="B335" s="13" t="s">
        <v>246</v>
      </c>
      <c r="C335" s="15" t="str">
        <f>LOOKUP(D335,[2]Attribute!$A:$A,[2]Attribute!$C:$C)</f>
        <v>Description</v>
      </c>
      <c r="D335" s="14" t="s">
        <v>230</v>
      </c>
      <c r="E335" s="6" t="s">
        <v>2</v>
      </c>
      <c r="F335" s="5">
        <v>6</v>
      </c>
      <c r="G335" t="s">
        <v>3</v>
      </c>
    </row>
    <row r="336" spans="1:7" x14ac:dyDescent="0.25">
      <c r="A336" s="15" t="str">
        <f>LOOKUP(B336,[1]DataObject!$A:$A,[1]DataObject!$B:$B)</f>
        <v>Volcanic Vent Occurrence</v>
      </c>
      <c r="B336" s="13" t="s">
        <v>246</v>
      </c>
      <c r="C336" s="15" t="str">
        <f>LOOKUP(D336,[2]Attribute!$A:$A,[2]Attribute!$C:$C)</f>
        <v>Feature Type</v>
      </c>
      <c r="D336" s="14" t="s">
        <v>231</v>
      </c>
      <c r="E336" s="6">
        <v>1</v>
      </c>
      <c r="F336" s="5">
        <v>7</v>
      </c>
      <c r="G336" t="s">
        <v>3</v>
      </c>
    </row>
    <row r="337" spans="1:7" x14ac:dyDescent="0.25">
      <c r="A337" s="15" t="str">
        <f>LOOKUP(B337,[1]DataObject!$A:$A,[1]DataObject!$B:$B)</f>
        <v>Volcanic Vent Occurrence</v>
      </c>
      <c r="B337" s="13" t="s">
        <v>246</v>
      </c>
      <c r="C337" s="15" t="str">
        <f>LOOKUP(D337,[2]Attribute!$A:$A,[2]Attribute!$C:$C)</f>
        <v>Volcanic Group</v>
      </c>
      <c r="D337" s="14" t="s">
        <v>232</v>
      </c>
      <c r="E337" s="6" t="s">
        <v>2</v>
      </c>
      <c r="F337" s="5">
        <v>8</v>
      </c>
      <c r="G337" t="s">
        <v>3</v>
      </c>
    </row>
    <row r="338" spans="1:7" x14ac:dyDescent="0.25">
      <c r="A338" s="15" t="str">
        <f>LOOKUP(B338,[1]DataObject!$A:$A,[1]DataObject!$B:$B)</f>
        <v>Volcanic Vent Occurrence</v>
      </c>
      <c r="B338" s="13" t="s">
        <v>246</v>
      </c>
      <c r="C338" s="15" t="str">
        <f>LOOKUP(D338,[2]Attribute!$A:$A,[2]Attribute!$C:$C)</f>
        <v>UTM E</v>
      </c>
      <c r="D338" s="14" t="s">
        <v>119</v>
      </c>
      <c r="E338" s="6" t="s">
        <v>2</v>
      </c>
      <c r="F338" s="5">
        <v>9</v>
      </c>
      <c r="G338" t="s">
        <v>4</v>
      </c>
    </row>
    <row r="339" spans="1:7" x14ac:dyDescent="0.25">
      <c r="A339" s="15" t="str">
        <f>LOOKUP(B339,[1]DataObject!$A:$A,[1]DataObject!$B:$B)</f>
        <v>Volcanic Vent Occurrence</v>
      </c>
      <c r="B339" s="13" t="s">
        <v>246</v>
      </c>
      <c r="C339" s="15" t="str">
        <f>LOOKUP(D339,[2]Attribute!$A:$A,[2]Attribute!$C:$C)</f>
        <v>UTM N</v>
      </c>
      <c r="D339" s="14" t="s">
        <v>120</v>
      </c>
      <c r="E339" s="6" t="s">
        <v>2</v>
      </c>
      <c r="F339" s="5">
        <v>10</v>
      </c>
      <c r="G339" t="s">
        <v>4</v>
      </c>
    </row>
    <row r="340" spans="1:7" x14ac:dyDescent="0.25">
      <c r="A340" s="15" t="str">
        <f>LOOKUP(B340,[1]DataObject!$A:$A,[1]DataObject!$B:$B)</f>
        <v>Volcanic Vent Occurrence</v>
      </c>
      <c r="B340" s="13" t="s">
        <v>246</v>
      </c>
      <c r="C340" s="15" t="str">
        <f>LOOKUP(D340,[2]Attribute!$A:$A,[2]Attribute!$C:$C)</f>
        <v>UTM Datum Zone</v>
      </c>
      <c r="D340" s="14" t="s">
        <v>40</v>
      </c>
      <c r="E340" s="6" t="s">
        <v>2</v>
      </c>
      <c r="F340" s="5">
        <v>11</v>
      </c>
      <c r="G340" t="s">
        <v>3</v>
      </c>
    </row>
    <row r="341" spans="1:7" x14ac:dyDescent="0.25">
      <c r="A341" s="15" t="str">
        <f>LOOKUP(B341,[1]DataObject!$A:$A,[1]DataObject!$B:$B)</f>
        <v>Volcanic Vent Occurrence</v>
      </c>
      <c r="B341" s="13" t="s">
        <v>246</v>
      </c>
      <c r="C341" s="15" t="str">
        <f>LOOKUP(D341,[2]Attribute!$A:$A,[2]Attribute!$C:$C)</f>
        <v>Latitude Degrees</v>
      </c>
      <c r="D341" s="14" t="s">
        <v>121</v>
      </c>
      <c r="E341" s="6">
        <v>1</v>
      </c>
      <c r="F341" s="5">
        <v>12</v>
      </c>
      <c r="G341" t="s">
        <v>4</v>
      </c>
    </row>
    <row r="342" spans="1:7" x14ac:dyDescent="0.25">
      <c r="A342" s="15" t="str">
        <f>LOOKUP(B342,[1]DataObject!$A:$A,[1]DataObject!$B:$B)</f>
        <v>Volcanic Vent Occurrence</v>
      </c>
      <c r="B342" s="13" t="s">
        <v>246</v>
      </c>
      <c r="C342" s="15" t="str">
        <f>LOOKUP(D342,[2]Attribute!$A:$A,[2]Attribute!$C:$C)</f>
        <v>Longitude Degree</v>
      </c>
      <c r="D342" s="14" t="s">
        <v>122</v>
      </c>
      <c r="E342" s="6">
        <v>1</v>
      </c>
      <c r="F342" s="5">
        <v>13</v>
      </c>
      <c r="G342" t="s">
        <v>4</v>
      </c>
    </row>
    <row r="343" spans="1:7" x14ac:dyDescent="0.25">
      <c r="A343" s="15" t="str">
        <f>LOOKUP(B343,[1]DataObject!$A:$A,[1]DataObject!$B:$B)</f>
        <v>Volcanic Vent Occurrence</v>
      </c>
      <c r="B343" s="13" t="s">
        <v>246</v>
      </c>
      <c r="C343" s="15" t="str">
        <f>LOOKUP(D343,[2]Attribute!$A:$A,[2]Attribute!$C:$C)</f>
        <v>SRS</v>
      </c>
      <c r="D343" s="14" t="s">
        <v>45</v>
      </c>
      <c r="E343" s="6">
        <v>1</v>
      </c>
      <c r="F343" s="5">
        <v>14</v>
      </c>
      <c r="G343" t="s">
        <v>3</v>
      </c>
    </row>
    <row r="344" spans="1:7" x14ac:dyDescent="0.25">
      <c r="A344" s="15" t="str">
        <f>LOOKUP(B344,[1]DataObject!$A:$A,[1]DataObject!$B:$B)</f>
        <v>Volcanic Vent Occurrence</v>
      </c>
      <c r="B344" s="13" t="s">
        <v>246</v>
      </c>
      <c r="C344" s="15" t="str">
        <f>LOOKUP(D344,[2]Attribute!$A:$A,[2]Attribute!$C:$C)</f>
        <v>Location Uncertainty Statement</v>
      </c>
      <c r="D344" s="14" t="s">
        <v>46</v>
      </c>
      <c r="E344" s="6">
        <v>1</v>
      </c>
      <c r="F344" s="5">
        <v>15</v>
      </c>
      <c r="G344" t="s">
        <v>3</v>
      </c>
    </row>
    <row r="345" spans="1:7" x14ac:dyDescent="0.25">
      <c r="A345" s="15" t="str">
        <f>LOOKUP(B345,[1]DataObject!$A:$A,[1]DataObject!$B:$B)</f>
        <v>Volcanic Vent Occurrence</v>
      </c>
      <c r="B345" s="13" t="s">
        <v>246</v>
      </c>
      <c r="C345" s="15" t="str">
        <f>LOOKUP(D345,[2]Attribute!$A:$A,[2]Attribute!$C:$C)</f>
        <v>County</v>
      </c>
      <c r="D345" s="14" t="s">
        <v>41</v>
      </c>
      <c r="E345" s="6">
        <v>1</v>
      </c>
      <c r="F345" s="5">
        <v>16</v>
      </c>
      <c r="G345" t="s">
        <v>3</v>
      </c>
    </row>
    <row r="346" spans="1:7" x14ac:dyDescent="0.25">
      <c r="A346" s="15" t="str">
        <f>LOOKUP(B346,[1]DataObject!$A:$A,[1]DataObject!$B:$B)</f>
        <v>Volcanic Vent Occurrence</v>
      </c>
      <c r="B346" s="13" t="s">
        <v>246</v>
      </c>
      <c r="C346" s="15" t="str">
        <f>LOOKUP(D346,[2]Attribute!$A:$A,[2]Attribute!$C:$C)</f>
        <v>State</v>
      </c>
      <c r="D346" s="14" t="s">
        <v>42</v>
      </c>
      <c r="E346" s="6">
        <v>1</v>
      </c>
      <c r="F346" s="5">
        <v>17</v>
      </c>
      <c r="G346" t="s">
        <v>3</v>
      </c>
    </row>
    <row r="347" spans="1:7" x14ac:dyDescent="0.25">
      <c r="A347" s="15" t="str">
        <f>LOOKUP(B347,[1]DataObject!$A:$A,[1]DataObject!$B:$B)</f>
        <v>Volcanic Vent Occurrence</v>
      </c>
      <c r="B347" s="13" t="s">
        <v>246</v>
      </c>
      <c r="C347" s="15" t="str">
        <f>LOOKUP(D347,[2]Attribute!$A:$A,[2]Attribute!$C:$C)</f>
        <v>Location Keyword</v>
      </c>
      <c r="D347" s="14" t="s">
        <v>49</v>
      </c>
      <c r="E347" s="6" t="s">
        <v>2</v>
      </c>
      <c r="F347" s="5">
        <v>18</v>
      </c>
      <c r="G347" t="s">
        <v>3</v>
      </c>
    </row>
    <row r="348" spans="1:7" x14ac:dyDescent="0.25">
      <c r="A348" s="15" t="str">
        <f>LOOKUP(B348,[1]DataObject!$A:$A,[1]DataObject!$B:$B)</f>
        <v>Volcanic Vent Occurrence</v>
      </c>
      <c r="B348" s="13" t="s">
        <v>246</v>
      </c>
      <c r="C348" s="15" t="str">
        <f>LOOKUP(D348,[2]Attribute!$A:$A,[2]Attribute!$C:$C)</f>
        <v>Vent Elevation</v>
      </c>
      <c r="D348" s="14" t="s">
        <v>233</v>
      </c>
      <c r="E348" s="6">
        <v>1</v>
      </c>
      <c r="F348" s="5">
        <v>19</v>
      </c>
      <c r="G348" t="s">
        <v>3</v>
      </c>
    </row>
    <row r="349" spans="1:7" x14ac:dyDescent="0.25">
      <c r="A349" s="15" t="str">
        <f>LOOKUP(B349,[1]DataObject!$A:$A,[1]DataObject!$B:$B)</f>
        <v>Volcanic Vent Occurrence</v>
      </c>
      <c r="B349" s="13" t="s">
        <v>246</v>
      </c>
      <c r="C349" s="15" t="str">
        <f>LOOKUP(D349,[2]Attribute!$A:$A,[2]Attribute!$C:$C)</f>
        <v>Elevation Units of Measure</v>
      </c>
      <c r="D349" s="14" t="s">
        <v>234</v>
      </c>
      <c r="E349" s="6">
        <v>1</v>
      </c>
      <c r="F349" s="5">
        <v>20</v>
      </c>
      <c r="G349" t="s">
        <v>3</v>
      </c>
    </row>
    <row r="350" spans="1:7" x14ac:dyDescent="0.25">
      <c r="A350" s="15" t="str">
        <f>LOOKUP(B350,[1]DataObject!$A:$A,[1]DataObject!$B:$B)</f>
        <v>Volcanic Vent Occurrence</v>
      </c>
      <c r="B350" s="13" t="s">
        <v>246</v>
      </c>
      <c r="C350" s="15" t="str">
        <f>LOOKUP(D350,[2]Attribute!$A:$A,[2]Attribute!$C:$C)</f>
        <v>Related Feature</v>
      </c>
      <c r="D350" s="14" t="s">
        <v>235</v>
      </c>
      <c r="E350" s="6" t="s">
        <v>2</v>
      </c>
      <c r="F350" s="5">
        <v>21</v>
      </c>
      <c r="G350" t="s">
        <v>3</v>
      </c>
    </row>
    <row r="351" spans="1:7" x14ac:dyDescent="0.25">
      <c r="A351" s="15" t="str">
        <f>LOOKUP(B351,[1]DataObject!$A:$A,[1]DataObject!$B:$B)</f>
        <v>Volcanic Vent Occurrence</v>
      </c>
      <c r="B351" s="13" t="s">
        <v>246</v>
      </c>
      <c r="C351" s="15" t="str">
        <f>LOOKUP(D351,[2]Attribute!$A:$A,[2]Attribute!$C:$C)</f>
        <v>Geologic History</v>
      </c>
      <c r="D351" s="14" t="s">
        <v>236</v>
      </c>
      <c r="E351" s="6">
        <v>1</v>
      </c>
      <c r="F351" s="5">
        <v>22</v>
      </c>
      <c r="G351" t="s">
        <v>3</v>
      </c>
    </row>
    <row r="352" spans="1:7" x14ac:dyDescent="0.25">
      <c r="A352" s="15" t="str">
        <f>LOOKUP(B352,[1]DataObject!$A:$A,[1]DataObject!$B:$B)</f>
        <v>Volcanic Vent Occurrence</v>
      </c>
      <c r="B352" s="13" t="s">
        <v>246</v>
      </c>
      <c r="C352" s="15" t="str">
        <f>LOOKUP(D352,[2]Attribute!$A:$A,[2]Attribute!$C:$C)</f>
        <v>Youngest Age</v>
      </c>
      <c r="D352" s="14" t="s">
        <v>237</v>
      </c>
      <c r="E352" s="6" t="s">
        <v>2</v>
      </c>
      <c r="F352" s="5">
        <v>23</v>
      </c>
      <c r="G352" t="s">
        <v>3</v>
      </c>
    </row>
    <row r="353" spans="1:7" x14ac:dyDescent="0.25">
      <c r="A353" s="15" t="str">
        <f>LOOKUP(B353,[1]DataObject!$A:$A,[1]DataObject!$B:$B)</f>
        <v>Volcanic Vent Occurrence</v>
      </c>
      <c r="B353" s="13" t="s">
        <v>246</v>
      </c>
      <c r="C353" s="15" t="str">
        <f>LOOKUP(D353,[2]Attribute!$A:$A,[2]Attribute!$C:$C)</f>
        <v>Oldest Age</v>
      </c>
      <c r="D353" s="14" t="s">
        <v>238</v>
      </c>
      <c r="E353" s="6" t="s">
        <v>2</v>
      </c>
      <c r="F353" s="5">
        <v>24</v>
      </c>
      <c r="G353" t="s">
        <v>3</v>
      </c>
    </row>
    <row r="354" spans="1:7" x14ac:dyDescent="0.25">
      <c r="A354" s="15" t="str">
        <f>LOOKUP(B354,[1]DataObject!$A:$A,[1]DataObject!$B:$B)</f>
        <v>Volcanic Vent Occurrence</v>
      </c>
      <c r="B354" s="13" t="s">
        <v>246</v>
      </c>
      <c r="C354" s="15" t="str">
        <f>LOOKUP(D354,[2]Attribute!$A:$A,[2]Attribute!$C:$C)</f>
        <v>Youngest Radiometric Age Ma</v>
      </c>
      <c r="D354" s="14" t="s">
        <v>239</v>
      </c>
      <c r="E354" s="6" t="s">
        <v>2</v>
      </c>
      <c r="F354" s="5">
        <v>25</v>
      </c>
      <c r="G354" t="s">
        <v>3</v>
      </c>
    </row>
    <row r="355" spans="1:7" x14ac:dyDescent="0.25">
      <c r="A355" s="15" t="str">
        <f>LOOKUP(B355,[1]DataObject!$A:$A,[1]DataObject!$B:$B)</f>
        <v>Volcanic Vent Occurrence</v>
      </c>
      <c r="B355" s="13" t="s">
        <v>246</v>
      </c>
      <c r="C355" s="15" t="str">
        <f>LOOKUP(D355,[2]Attribute!$A:$A,[2]Attribute!$C:$C)</f>
        <v>Oldest Radiometric Age Ma</v>
      </c>
      <c r="D355" s="14" t="s">
        <v>240</v>
      </c>
      <c r="E355" s="6" t="s">
        <v>2</v>
      </c>
      <c r="F355" s="5">
        <v>26</v>
      </c>
      <c r="G355" t="s">
        <v>3</v>
      </c>
    </row>
    <row r="356" spans="1:7" x14ac:dyDescent="0.25">
      <c r="A356" s="15" t="str">
        <f>LOOKUP(B356,[1]DataObject!$A:$A,[1]DataObject!$B:$B)</f>
        <v>Volcanic Vent Occurrence</v>
      </c>
      <c r="B356" s="13" t="s">
        <v>246</v>
      </c>
      <c r="C356" s="15" t="str">
        <f>LOOKUP(D356,[2]Attribute!$A:$A,[2]Attribute!$C:$C)</f>
        <v>Age Uncertainty Ma</v>
      </c>
      <c r="D356" s="14" t="s">
        <v>241</v>
      </c>
      <c r="E356" s="6" t="s">
        <v>2</v>
      </c>
      <c r="F356" s="5">
        <v>27</v>
      </c>
      <c r="G356" t="s">
        <v>4</v>
      </c>
    </row>
    <row r="357" spans="1:7" x14ac:dyDescent="0.25">
      <c r="A357" s="15" t="str">
        <f>LOOKUP(B357,[1]DataObject!$A:$A,[1]DataObject!$B:$B)</f>
        <v>Volcanic Vent Occurrence</v>
      </c>
      <c r="B357" s="13" t="s">
        <v>246</v>
      </c>
      <c r="C357" s="15" t="str">
        <f>LOOKUP(D357,[2]Attribute!$A:$A,[2]Attribute!$C:$C)</f>
        <v>Age Source</v>
      </c>
      <c r="D357" s="14" t="s">
        <v>242</v>
      </c>
      <c r="E357" s="6" t="s">
        <v>2</v>
      </c>
      <c r="F357" s="5">
        <v>28</v>
      </c>
      <c r="G357" t="s">
        <v>3</v>
      </c>
    </row>
    <row r="358" spans="1:7" x14ac:dyDescent="0.25">
      <c r="A358" s="15" t="str">
        <f>LOOKUP(B358,[1]DataObject!$A:$A,[1]DataObject!$B:$B)</f>
        <v>Volcanic Vent Occurrence</v>
      </c>
      <c r="B358" s="13" t="s">
        <v>246</v>
      </c>
      <c r="C358" s="15" t="str">
        <f>LOOKUP(D358,[2]Attribute!$A:$A,[2]Attribute!$C:$C)</f>
        <v>Geologic Unit</v>
      </c>
      <c r="D358" s="14" t="s">
        <v>243</v>
      </c>
      <c r="E358" s="6" t="s">
        <v>2</v>
      </c>
      <c r="F358" s="5">
        <v>29</v>
      </c>
      <c r="G358" t="s">
        <v>3</v>
      </c>
    </row>
    <row r="359" spans="1:7" x14ac:dyDescent="0.25">
      <c r="A359" s="15" t="str">
        <f>LOOKUP(B359,[1]DataObject!$A:$A,[1]DataObject!$B:$B)</f>
        <v>Volcanic Vent Occurrence</v>
      </c>
      <c r="B359" s="13" t="s">
        <v>246</v>
      </c>
      <c r="C359" s="15" t="str">
        <f>LOOKUP(D359,[2]Attribute!$A:$A,[2]Attribute!$C:$C)</f>
        <v>Material Composition</v>
      </c>
      <c r="D359" s="14" t="s">
        <v>244</v>
      </c>
      <c r="E359" s="6" t="s">
        <v>2</v>
      </c>
      <c r="F359" s="5">
        <v>30</v>
      </c>
      <c r="G359" t="s">
        <v>3</v>
      </c>
    </row>
    <row r="360" spans="1:7" x14ac:dyDescent="0.25">
      <c r="A360" s="15" t="str">
        <f>LOOKUP(B360,[1]DataObject!$A:$A,[1]DataObject!$B:$B)</f>
        <v>Volcanic Vent Occurrence</v>
      </c>
      <c r="B360" s="13" t="s">
        <v>246</v>
      </c>
      <c r="C360" s="15" t="str">
        <f>LOOKUP(D360,[2]Attribute!$A:$A,[2]Attribute!$C:$C)</f>
        <v>FlowType</v>
      </c>
      <c r="D360" s="14" t="s">
        <v>245</v>
      </c>
      <c r="E360" s="6" t="s">
        <v>2</v>
      </c>
      <c r="F360" s="5">
        <v>31</v>
      </c>
      <c r="G360" t="s">
        <v>3</v>
      </c>
    </row>
    <row r="361" spans="1:7" x14ac:dyDescent="0.25">
      <c r="A361" s="15" t="str">
        <f>LOOKUP(B361,[1]DataObject!$A:$A,[1]DataObject!$B:$B)</f>
        <v>Volcanic Vent Occurrence</v>
      </c>
      <c r="B361" s="13" t="s">
        <v>246</v>
      </c>
      <c r="C361" s="15" t="str">
        <f>LOOKUP(D361,[2]Attribute!$A:$A,[2]Attribute!$C:$C)</f>
        <v>Notes</v>
      </c>
      <c r="D361" s="14" t="s">
        <v>50</v>
      </c>
      <c r="E361" s="6" t="s">
        <v>2</v>
      </c>
      <c r="F361" s="5">
        <v>32</v>
      </c>
      <c r="G361" t="s">
        <v>3</v>
      </c>
    </row>
    <row r="362" spans="1:7" x14ac:dyDescent="0.25">
      <c r="A362" s="15" t="str">
        <f>LOOKUP(B362,[1]DataObject!$A:$A,[1]DataObject!$B:$B)</f>
        <v>Volcanic Vent Occurrence</v>
      </c>
      <c r="B362" s="13" t="s">
        <v>246</v>
      </c>
      <c r="C362" s="15" t="str">
        <f>LOOKUP(D362,[2]Attribute!$A:$A,[2]Attribute!$C:$C)</f>
        <v>Source</v>
      </c>
      <c r="D362" s="14" t="s">
        <v>58</v>
      </c>
      <c r="E362" s="6">
        <v>1</v>
      </c>
      <c r="F362" s="5">
        <v>33</v>
      </c>
      <c r="G362" t="s">
        <v>3</v>
      </c>
    </row>
    <row r="363" spans="1:7" x14ac:dyDescent="0.25">
      <c r="A363" s="15" t="str">
        <f>LOOKUP(B363,[1]DataObject!$A:$A,[1]DataObject!$B:$B)</f>
        <v>Volcanic Vent Occurrence</v>
      </c>
      <c r="B363" s="13" t="s">
        <v>246</v>
      </c>
      <c r="C363" s="15" t="str">
        <f>LOOKUP(D363,[2]Attribute!$A:$A,[2]Attribute!$C:$C)</f>
        <v>Shape</v>
      </c>
      <c r="D363" s="14" t="s">
        <v>155</v>
      </c>
      <c r="E363" s="6">
        <v>1</v>
      </c>
      <c r="F363" s="5">
        <v>34</v>
      </c>
      <c r="G36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2016-06-28T17:47:29Z</dcterms:modified>
</cp:coreProperties>
</file>