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hubC\USGIN\excel2rdf-template\"/>
    </mc:Choice>
  </mc:AlternateContent>
  <xr:revisionPtr revIDLastSave="0" documentId="13_ncr:1_{E6C32AE0-46B3-490A-AB16-CC087950C9A6}" xr6:coauthVersionLast="47" xr6:coauthVersionMax="47" xr10:uidLastSave="{00000000-0000-0000-0000-000000000000}"/>
  <bookViews>
    <workbookView xWindow="-855" yWindow="2220" windowWidth="25080" windowHeight="13950" xr2:uid="{586C79F5-05C0-48C4-B3E5-FEC5B384C526}"/>
  </bookViews>
  <sheets>
    <sheet name="containerTyp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B19" i="1"/>
  <c r="A37" i="1"/>
  <c r="A38" i="1"/>
  <c r="A39" i="1"/>
  <c r="A40" i="1"/>
  <c r="A41" i="1"/>
  <c r="A42" i="1"/>
</calcChain>
</file>

<file path=xl/sharedStrings.xml><?xml version="1.0" encoding="utf-8"?>
<sst xmlns="http://schemas.openxmlformats.org/spreadsheetml/2006/main" count="123" uniqueCount="101">
  <si>
    <t xml:space="preserve"> </t>
  </si>
  <si>
    <t>Container</t>
  </si>
  <si>
    <t>dct:source(separator=",")</t>
  </si>
  <si>
    <t>dct:modified^^xsd:date</t>
  </si>
  <si>
    <t>dct:created^^xsd:date</t>
  </si>
  <si>
    <t>skos:editorialNote@en</t>
  </si>
  <si>
    <t>dct:contributor(separator=",")</t>
  </si>
  <si>
    <t>dct:creator(separator=",")</t>
  </si>
  <si>
    <t>owl:deprecated^^xsd:boolean</t>
  </si>
  <si>
    <t>skos:broaderTransitive</t>
  </si>
  <si>
    <t>skos:broadMatch(separator=",")</t>
  </si>
  <si>
    <t>skos:closeMatch(separator=",")</t>
  </si>
  <si>
    <t>skos:exactMatch(separator=",")</t>
  </si>
  <si>
    <t>skos:broader(separator=",")</t>
  </si>
  <si>
    <t>skos:altLabel(separator=",")</t>
  </si>
  <si>
    <t>skos:definition@en</t>
  </si>
  <si>
    <t>skos:prefLabel@en</t>
  </si>
  <si>
    <t>Identifier</t>
  </si>
  <si>
    <t>Identifier if poss.</t>
  </si>
  <si>
    <t>ISO 8601</t>
  </si>
  <si>
    <t>ORCID or identifier</t>
  </si>
  <si>
    <t>must be "True"  "False", or empty</t>
  </si>
  <si>
    <t>allows indirect inferencing of skos:broader relations</t>
  </si>
  <si>
    <t>hierarchical mapping between two concepts</t>
  </si>
  <si>
    <t>can be used interchangeably in some retrieval applications</t>
  </si>
  <si>
    <t>can be used across wide range of applications</t>
  </si>
  <si>
    <t xml:space="preserve">direct hierarchical non-transitive relationship </t>
  </si>
  <si>
    <t>synonyms</t>
  </si>
  <si>
    <t>A long definition</t>
  </si>
  <si>
    <t>A short label</t>
  </si>
  <si>
    <t>Provenance</t>
  </si>
  <si>
    <t>Mapping and Relations</t>
  </si>
  <si>
    <t>Definition of terms</t>
  </si>
  <si>
    <t>To use opaque identifiers (considered a best semantic process by many), change the calculation in column A to generate random numbers for the final fragment. (Warrning: Hard to use for inexperienced users.)</t>
  </si>
  <si>
    <t>In this spreadsheet, the identifier column gets filled out automatically from the skos:prefLabel column. You can choose to replace any of the auto-generated identifiers.</t>
  </si>
  <si>
    <t>Extend the equation in column A down to include all the rows that are filled out. Verify that any special characters in the prefLabel are replaced by hyphens or other IRI-compatible ASCII characters.</t>
  </si>
  <si>
    <t>Replace cells B1, B2 and C2, and B5 through B12; B11 and B12 should be updated with every modification). (As well as these comments, if desired.)</t>
  </si>
  <si>
    <t>Comments may be placed in this section of the spreadsheet, which can expand to fill more rows. The converter recognizes where the Identifier line starts.</t>
  </si>
  <si>
    <t>Comments re terms section</t>
  </si>
  <si>
    <t>Date when vocabulary was last updated. Can also use pav:updated. To automatically update when a Google sheet vocabulary is updated, the equation  "=TO_TEXT(SUBSTITUTE(SUBSTITUTE(NOW(); "."; "-");" ";"T")&amp;"+00:00")" may be used In Excel, use =TEXT(NOW(),"yyyy-mm-ddThh:MM:ss").  (may not be compatible with every country, and may also updtate when someone is just reading the vocabulary.)</t>
  </si>
  <si>
    <t>dct:modified^^xsd:datetime</t>
  </si>
  <si>
    <t>Date when vocabulary was initially created. (Can also use pav:modified. The timezone gives a geospatial hint of the source.</t>
  </si>
  <si>
    <t>2022-06-01T00:00:00+00:00</t>
  </si>
  <si>
    <t>dct:created^^xsd:datetime</t>
  </si>
  <si>
    <t>Vocabulary version string (semantic versioning is encouraged). Can also use pav:version.</t>
  </si>
  <si>
    <t>0.1.0</t>
  </si>
  <si>
    <t>dct:hasVersion^^xsd:string</t>
  </si>
  <si>
    <t>License under which the vocabulary is provided</t>
  </si>
  <si>
    <t>https://spdx.org/licenses/CC0-1.0</t>
  </si>
  <si>
    <t>dct:rights</t>
  </si>
  <si>
    <t>An ORCID ID (or other persistent globally unique persistent resolvable identifier) of the vocabulary creator.  For multiple contributors, use multiple lines.</t>
  </si>
  <si>
    <t>dct:creator</t>
  </si>
  <si>
    <t>Home page of this vocabulary—it should point back to this vocabulary</t>
  </si>
  <si>
    <t>foaf:homepage</t>
  </si>
  <si>
    <t>Detailed description of the vocabulary. Saying something about the project, the funder, and the intended application is recommended.</t>
  </si>
  <si>
    <t>dct:description</t>
  </si>
  <si>
    <t>Title of the vocabulary. These are duplicate so that different systems can all know the title.</t>
  </si>
  <si>
    <t>skos:prefLabel</t>
  </si>
  <si>
    <t>Title of the vocabulary</t>
  </si>
  <si>
    <t>dct:title</t>
  </si>
  <si>
    <t>Metadata about vocabulary</t>
  </si>
  <si>
    <r>
      <t xml:space="preserve">Prefix for </t>
    </r>
    <r>
      <rPr>
        <b/>
        <i/>
        <sz val="12"/>
        <color rgb="FF000000"/>
        <rFont val="Helvetica Neue"/>
        <family val="2"/>
      </rPr>
      <t>Dublin Core (Terms) Ontology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title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description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rights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source</t>
    </r>
    <r>
      <rPr>
        <i/>
        <sz val="12"/>
        <color rgb="FF000000"/>
        <rFont val="Helvetica Neue"/>
        <family val="2"/>
      </rPr>
      <t>, etc. we will use to describe our controlled vocabulary as well to define its terms</t>
    </r>
  </si>
  <si>
    <t>http://xmlns.com/foaf/0.1/</t>
  </si>
  <si>
    <t>foaf</t>
  </si>
  <si>
    <t>PREFIX</t>
  </si>
  <si>
    <t xml:space="preserve">http://purl.org/dc/terms/ </t>
  </si>
  <si>
    <t>dct</t>
  </si>
  <si>
    <r>
      <t xml:space="preserve">Prefix for </t>
    </r>
    <r>
      <rPr>
        <b/>
        <i/>
        <sz val="12"/>
        <color rgb="FF000000"/>
        <rFont val="Helvetica Neue"/>
        <family val="2"/>
      </rPr>
      <t>Provenance, Authoring and Versioning Onotlogy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version</t>
    </r>
    <r>
      <rPr>
        <i/>
        <sz val="12"/>
        <color rgb="FF000000"/>
        <rFont val="Helvetica Neue"/>
        <family val="2"/>
      </rPr>
      <t xml:space="preserve"> and </t>
    </r>
    <r>
      <rPr>
        <i/>
        <u/>
        <sz val="12"/>
        <color rgb="FF000000"/>
        <rFont val="Helvetica Neue"/>
        <family val="2"/>
      </rPr>
      <t>createdOn</t>
    </r>
    <r>
      <rPr>
        <i/>
        <sz val="12"/>
        <color rgb="FF000000"/>
        <rFont val="Helvetica Neue"/>
        <family val="2"/>
      </rPr>
      <t xml:space="preserve"> we will use to describe our controlled vocabulary</t>
    </r>
  </si>
  <si>
    <t xml:space="preserve">http://purl.org/pav/ </t>
  </si>
  <si>
    <t>pav</t>
  </si>
  <si>
    <r>
      <t xml:space="preserve">Prefix for the </t>
    </r>
    <r>
      <rPr>
        <b/>
        <i/>
        <sz val="12"/>
        <color rgb="FF000000"/>
        <rFont val="Helvetica Neue"/>
        <family val="2"/>
      </rPr>
      <t>SKOS Ontology</t>
    </r>
    <r>
      <rPr>
        <i/>
        <sz val="12"/>
        <color rgb="FF000000"/>
        <rFont val="Helvetica Neue"/>
        <family val="2"/>
      </rPr>
      <t xml:space="preserve"> is which our base for definingour  SKOS-based controlled vocabulary</t>
    </r>
  </si>
  <si>
    <t>http://www.w3.org/2004/02/skos/core#</t>
  </si>
  <si>
    <t>skos</t>
  </si>
  <si>
    <t xml:space="preserve">This will be the namespace of the vocabulary—note that mimics the Main identifier but includes a '/' at the end so as to join the fragment gracefully.  </t>
  </si>
  <si>
    <t>cntainr</t>
  </si>
  <si>
    <t>Prefixes let us abbreviate these loing IRIs in the body of the document.</t>
  </si>
  <si>
    <t>Prefixes for controlled vocabularies, schema and ontologies</t>
  </si>
  <si>
    <t>Comments</t>
  </si>
  <si>
    <t>Main identifier that identifies this vocabulary. Preference is to use PURLs, W3IDs, or IRIs bespoke for this purpose, as they provide permanent resolvable identifiers.</t>
  </si>
  <si>
    <t>ConceptScheme URI</t>
  </si>
  <si>
    <t>Compiled from the JSC-SAMIS Interface control document for samples</t>
  </si>
  <si>
    <t>https://orcid.org/0000-0001-6041-5302</t>
  </si>
  <si>
    <t>Carina Bennett</t>
  </si>
  <si>
    <t>Mathilde Westermann</t>
  </si>
  <si>
    <t>https://purl.org/orex/voc/container</t>
  </si>
  <si>
    <t>cntainr:glassvial</t>
  </si>
  <si>
    <t>cntainr:teflonbag</t>
  </si>
  <si>
    <t>cntainr:polycarbonatecontainer</t>
  </si>
  <si>
    <t>cntainr:aluminumwrapping</t>
  </si>
  <si>
    <t>cntainr:customcontainer</t>
  </si>
  <si>
    <t>cntainr:container</t>
  </si>
  <si>
    <t>cntainr:aluminumcontainer</t>
  </si>
  <si>
    <t>Glass vial</t>
  </si>
  <si>
    <t>Teflon bag</t>
  </si>
  <si>
    <t>Polycarbonate container</t>
  </si>
  <si>
    <t>Aluminum wrapping</t>
  </si>
  <si>
    <t>Custom container</t>
  </si>
  <si>
    <t>Aluminum container</t>
  </si>
  <si>
    <t>https://osiris-rex.atlassian.net/wiki/spaces/OREXSAMPLE/pages/410288138</t>
  </si>
  <si>
    <t>Container types used for transporting O-REx samples</t>
  </si>
  <si>
    <t>Any container; top concept for O-REx specimen container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</si>
</sst>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rial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b/>
      <sz val="12"/>
      <color theme="1"/>
      <name val="Helvetica Neue"/>
      <family val="2"/>
    </font>
    <font>
      <b/>
      <sz val="12"/>
      <color theme="1"/>
      <name val="Helvetica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b/>
      <sz val="14"/>
      <color theme="1"/>
      <name val="Helvetica Neue"/>
      <family val="2"/>
    </font>
    <font>
      <b/>
      <sz val="16"/>
      <color theme="1"/>
      <name val="Helvetica Neue"/>
      <family val="2"/>
    </font>
    <font>
      <i/>
      <sz val="12"/>
      <color rgb="FF000000"/>
      <name val="Helvetica Neue"/>
      <family val="2"/>
    </font>
    <font>
      <i/>
      <sz val="12"/>
      <color theme="1"/>
      <name val="Helvetica Neue"/>
      <family val="2"/>
    </font>
    <font>
      <u/>
      <sz val="12"/>
      <color theme="10"/>
      <name val="Arial"/>
      <family val="2"/>
    </font>
    <font>
      <b/>
      <i/>
      <sz val="12"/>
      <color rgb="FF000000"/>
      <name val="Helvetica Neue"/>
      <family val="2"/>
    </font>
    <font>
      <i/>
      <u/>
      <sz val="12"/>
      <color rgb="FF000000"/>
      <name val="Helvetica Neue"/>
      <family val="2"/>
    </font>
    <font>
      <sz val="13"/>
      <color rgb="FF000000"/>
      <name val="Roboto"/>
    </font>
    <font>
      <sz val="12"/>
      <color theme="1"/>
      <name val="Calibri"/>
      <family val="2"/>
    </font>
    <font>
      <b/>
      <i/>
      <sz val="12"/>
      <color theme="1"/>
      <name val="Helvetica"/>
      <family val="2"/>
    </font>
    <font>
      <sz val="12"/>
      <color theme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6DFDB"/>
        <bgColor indexed="64"/>
      </patternFill>
    </fill>
    <fill>
      <patternFill patternType="solid">
        <fgColor rgb="FFF6DFDB"/>
        <bgColor rgb="FFB6DDE8"/>
      </patternFill>
    </fill>
    <fill>
      <patternFill patternType="solid">
        <fgColor theme="9" tint="0.79998168889431442"/>
        <bgColor rgb="FFB6DDE8"/>
      </patternFill>
    </fill>
    <fill>
      <patternFill patternType="solid">
        <fgColor rgb="FFB6DDE8"/>
        <bgColor rgb="FFB6DDE8"/>
      </patternFill>
    </fill>
    <fill>
      <patternFill patternType="solid">
        <fgColor theme="7" tint="0.59999389629810485"/>
        <bgColor rgb="FFB6DDE8"/>
      </patternFill>
    </fill>
    <fill>
      <patternFill patternType="solid">
        <fgColor theme="7" tint="0.39997558519241921"/>
        <bgColor rgb="FFB6DDE8"/>
      </patternFill>
    </fill>
    <fill>
      <patternFill patternType="solid">
        <fgColor rgb="FFE8B789"/>
        <bgColor indexed="64"/>
      </patternFill>
    </fill>
    <fill>
      <patternFill patternType="solid">
        <fgColor rgb="FFE8B789"/>
        <bgColor rgb="FFC4BD97"/>
      </patternFill>
    </fill>
    <fill>
      <patternFill patternType="solid">
        <fgColor theme="9" tint="0.59999389629810485"/>
        <bgColor rgb="FFC4BD97"/>
      </patternFill>
    </fill>
    <fill>
      <patternFill patternType="solid">
        <fgColor theme="8" tint="0.39997558519241921"/>
        <bgColor rgb="FFB6DDE8"/>
      </patternFill>
    </fill>
    <fill>
      <patternFill patternType="solid">
        <fgColor rgb="FFF6DFDB"/>
        <bgColor rgb="FFFABF8F"/>
      </patternFill>
    </fill>
    <fill>
      <patternFill patternType="solid">
        <fgColor theme="9" tint="0.79998168889431442"/>
        <bgColor rgb="FFFABF8F"/>
      </patternFill>
    </fill>
    <fill>
      <patternFill patternType="solid">
        <fgColor rgb="FFB6DDE8"/>
        <bgColor rgb="FFFABF8F"/>
      </patternFill>
    </fill>
    <fill>
      <patternFill patternType="solid">
        <fgColor theme="7" tint="0.59999389629810485"/>
        <bgColor rgb="FFEAF1DD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 applyAlignment="1">
      <alignment vertical="top"/>
    </xf>
    <xf numFmtId="0" fontId="0" fillId="2" borderId="1" xfId="0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1" fillId="4" borderId="3" xfId="0" applyFont="1" applyFill="1" applyBorder="1" applyAlignment="1">
      <alignment vertical="top"/>
    </xf>
    <xf numFmtId="0" fontId="1" fillId="5" borderId="3" xfId="0" applyFont="1" applyFill="1" applyBorder="1"/>
    <xf numFmtId="0" fontId="1" fillId="5" borderId="3" xfId="0" applyFont="1" applyFill="1" applyBorder="1" applyAlignment="1">
      <alignment vertical="top"/>
    </xf>
    <xf numFmtId="0" fontId="1" fillId="6" borderId="3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7" borderId="3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0" fillId="8" borderId="1" xfId="0" applyFill="1" applyBorder="1"/>
    <xf numFmtId="0" fontId="1" fillId="10" borderId="2" xfId="0" applyFont="1" applyFill="1" applyBorder="1"/>
    <xf numFmtId="0" fontId="1" fillId="10" borderId="3" xfId="0" applyFont="1" applyFill="1" applyBorder="1"/>
    <xf numFmtId="0" fontId="1" fillId="11" borderId="3" xfId="0" applyFont="1" applyFill="1" applyBorder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12" borderId="1" xfId="0" applyFont="1" applyFill="1" applyBorder="1" applyAlignment="1">
      <alignment horizontal="center" wrapText="1"/>
    </xf>
    <xf numFmtId="0" fontId="4" fillId="13" borderId="2" xfId="0" applyFont="1" applyFill="1" applyBorder="1" applyAlignment="1">
      <alignment horizontal="center" wrapText="1"/>
    </xf>
    <xf numFmtId="0" fontId="4" fillId="13" borderId="3" xfId="0" applyFont="1" applyFill="1" applyBorder="1" applyAlignment="1">
      <alignment horizontal="center" wrapText="1"/>
    </xf>
    <xf numFmtId="0" fontId="4" fillId="14" borderId="3" xfId="0" applyFont="1" applyFill="1" applyBorder="1" applyAlignment="1">
      <alignment horizontal="center" wrapText="1"/>
    </xf>
    <xf numFmtId="0" fontId="4" fillId="15" borderId="3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center"/>
    </xf>
    <xf numFmtId="0" fontId="10" fillId="16" borderId="0" xfId="0" applyFont="1" applyFill="1"/>
    <xf numFmtId="0" fontId="6" fillId="17" borderId="0" xfId="0" applyFont="1" applyFill="1"/>
    <xf numFmtId="0" fontId="3" fillId="17" borderId="0" xfId="0" applyFont="1" applyFill="1"/>
    <xf numFmtId="0" fontId="11" fillId="17" borderId="0" xfId="1" applyFill="1" applyAlignment="1"/>
    <xf numFmtId="0" fontId="9" fillId="16" borderId="0" xfId="0" applyFont="1" applyFill="1"/>
    <xf numFmtId="0" fontId="1" fillId="17" borderId="0" xfId="0" applyFont="1" applyFill="1"/>
    <xf numFmtId="0" fontId="4" fillId="17" borderId="0" xfId="0" applyFont="1" applyFill="1"/>
    <xf numFmtId="0" fontId="11" fillId="18" borderId="0" xfId="1" applyFill="1" applyAlignment="1">
      <alignment wrapText="1"/>
    </xf>
    <xf numFmtId="0" fontId="6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4" fillId="16" borderId="0" xfId="0" applyFont="1" applyFill="1"/>
    <xf numFmtId="0" fontId="5" fillId="16" borderId="0" xfId="0" applyFont="1" applyFill="1"/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8" fillId="0" borderId="0" xfId="0" applyFont="1"/>
    <xf numFmtId="0" fontId="16" fillId="0" borderId="0" xfId="0" applyFont="1"/>
    <xf numFmtId="0" fontId="11" fillId="0" borderId="0" xfId="1" applyAlignment="1"/>
    <xf numFmtId="0" fontId="4" fillId="0" borderId="0" xfId="0" applyFont="1"/>
    <xf numFmtId="0" fontId="17" fillId="17" borderId="0" xfId="1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cid.org/0000-0001-6041-5302" TargetMode="External"/><Relationship Id="rId3" Type="http://schemas.openxmlformats.org/officeDocument/2006/relationships/hyperlink" Target="http://www.w3.org/2004/02/skos/core" TargetMode="External"/><Relationship Id="rId7" Type="http://schemas.openxmlformats.org/officeDocument/2006/relationships/hyperlink" Target="https://spdx.org/licenses/CC0-1.0" TargetMode="External"/><Relationship Id="rId2" Type="http://schemas.openxmlformats.org/officeDocument/2006/relationships/hyperlink" Target="http://purl.org/m4m20/subjects/" TargetMode="External"/><Relationship Id="rId1" Type="http://schemas.openxmlformats.org/officeDocument/2006/relationships/hyperlink" Target="https://purl.org/orex/voc/container" TargetMode="External"/><Relationship Id="rId6" Type="http://schemas.openxmlformats.org/officeDocument/2006/relationships/hyperlink" Target="http://xmlns.com/foaf/0.1/" TargetMode="External"/><Relationship Id="rId5" Type="http://schemas.openxmlformats.org/officeDocument/2006/relationships/hyperlink" Target="http://purl.org/dc/terms/" TargetMode="External"/><Relationship Id="rId4" Type="http://schemas.openxmlformats.org/officeDocument/2006/relationships/hyperlink" Target="http://purl.org/pa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0288-34A9-4C9A-90B3-259F15337735}">
  <sheetPr>
    <outlinePr summaryBelow="0" summaryRight="0"/>
  </sheetPr>
  <dimension ref="A1:Q42"/>
  <sheetViews>
    <sheetView tabSelected="1" zoomScale="125" zoomScaleNormal="125" workbookViewId="0">
      <selection activeCell="C17" sqref="C17"/>
    </sheetView>
  </sheetViews>
  <sheetFormatPr defaultColWidth="11.33203125" defaultRowHeight="15" customHeight="1"/>
  <cols>
    <col min="1" max="1" width="25.6640625" style="1" customWidth="1"/>
    <col min="2" max="2" width="38.5546875" style="1" customWidth="1"/>
    <col min="3" max="3" width="61.6640625" style="1" customWidth="1"/>
    <col min="4" max="4" width="63.88671875" style="1" customWidth="1"/>
    <col min="5" max="5" width="27.5546875" style="1" customWidth="1"/>
    <col min="6" max="6" width="20.109375" style="1" customWidth="1"/>
    <col min="7" max="7" width="32.33203125" style="1" customWidth="1"/>
    <col min="8" max="8" width="18.44140625" style="1" customWidth="1"/>
    <col min="9" max="9" width="22.109375" style="1" customWidth="1"/>
    <col min="10" max="10" width="15.33203125" customWidth="1"/>
    <col min="11" max="11" width="16.109375" style="1" customWidth="1"/>
    <col min="12" max="12" width="15" style="1" customWidth="1"/>
    <col min="13" max="13" width="12.109375" style="1" customWidth="1"/>
    <col min="14" max="14" width="12.33203125" style="1" customWidth="1"/>
    <col min="15" max="16" width="12.6640625" style="1" customWidth="1"/>
    <col min="17" max="16384" width="11.33203125" style="1"/>
  </cols>
  <sheetData>
    <row r="1" spans="1:11" ht="15.75">
      <c r="A1" s="58" t="s">
        <v>79</v>
      </c>
      <c r="B1" s="57" t="s">
        <v>84</v>
      </c>
      <c r="C1" s="1" t="s">
        <v>78</v>
      </c>
      <c r="D1" s="56" t="s">
        <v>77</v>
      </c>
    </row>
    <row r="2" spans="1:11" ht="30" customHeight="1">
      <c r="A2" s="55" t="s">
        <v>76</v>
      </c>
      <c r="B2" s="54"/>
      <c r="C2" s="53"/>
      <c r="D2" s="52" t="s">
        <v>75</v>
      </c>
    </row>
    <row r="3" spans="1:11" ht="16.5">
      <c r="A3" s="50" t="s">
        <v>64</v>
      </c>
      <c r="B3" s="49" t="s">
        <v>74</v>
      </c>
      <c r="C3" s="48" t="str">
        <f>B1 &amp; "/"</f>
        <v>https://purl.org/orex/voc/container/</v>
      </c>
      <c r="D3" s="51" t="s">
        <v>73</v>
      </c>
    </row>
    <row r="4" spans="1:11" ht="15.75">
      <c r="A4" s="50" t="s">
        <v>64</v>
      </c>
      <c r="B4" s="49" t="s">
        <v>72</v>
      </c>
      <c r="C4" s="48" t="s">
        <v>71</v>
      </c>
      <c r="D4" s="45" t="s">
        <v>70</v>
      </c>
    </row>
    <row r="5" spans="1:11" ht="15.75">
      <c r="A5" s="50" t="s">
        <v>64</v>
      </c>
      <c r="B5" s="49" t="s">
        <v>69</v>
      </c>
      <c r="C5" s="48" t="s">
        <v>68</v>
      </c>
      <c r="D5" s="45" t="s">
        <v>67</v>
      </c>
    </row>
    <row r="6" spans="1:11" ht="15.75">
      <c r="A6" s="50" t="s">
        <v>64</v>
      </c>
      <c r="B6" s="49" t="s">
        <v>66</v>
      </c>
      <c r="C6" s="48" t="s">
        <v>65</v>
      </c>
      <c r="D6" s="45" t="s">
        <v>61</v>
      </c>
    </row>
    <row r="7" spans="1:11" ht="15.75">
      <c r="A7" s="50" t="s">
        <v>64</v>
      </c>
      <c r="B7" s="49" t="s">
        <v>63</v>
      </c>
      <c r="C7" s="48" t="s">
        <v>62</v>
      </c>
      <c r="D7" s="45" t="s">
        <v>61</v>
      </c>
    </row>
    <row r="8" spans="1:11" ht="30.95" customHeight="1">
      <c r="A8" s="40" t="s">
        <v>60</v>
      </c>
      <c r="B8" s="40"/>
      <c r="C8" s="40"/>
      <c r="D8" s="45"/>
    </row>
    <row r="9" spans="1:11" ht="15.75">
      <c r="A9" s="43" t="s">
        <v>59</v>
      </c>
      <c r="B9" s="42" t="s">
        <v>99</v>
      </c>
      <c r="D9" s="41" t="s">
        <v>58</v>
      </c>
    </row>
    <row r="10" spans="1:11" ht="15.75">
      <c r="A10" s="47" t="s">
        <v>57</v>
      </c>
      <c r="B10" s="42" t="s">
        <v>99</v>
      </c>
      <c r="D10" s="45" t="s">
        <v>56</v>
      </c>
    </row>
    <row r="11" spans="1:11" ht="15.75">
      <c r="A11" s="47" t="s">
        <v>55</v>
      </c>
      <c r="B11" s="46" t="s">
        <v>80</v>
      </c>
      <c r="D11" s="45" t="s">
        <v>54</v>
      </c>
    </row>
    <row r="12" spans="1:11" ht="15.75">
      <c r="A12" s="43" t="s">
        <v>53</v>
      </c>
      <c r="B12" s="44"/>
      <c r="C12" s="39"/>
      <c r="D12" s="41" t="s">
        <v>52</v>
      </c>
    </row>
    <row r="13" spans="1:11" ht="15.75">
      <c r="A13" s="43" t="s">
        <v>51</v>
      </c>
      <c r="B13" s="44" t="s">
        <v>81</v>
      </c>
      <c r="D13" s="41" t="s">
        <v>50</v>
      </c>
      <c r="E13" s="41"/>
      <c r="J13" s="1"/>
      <c r="K13"/>
    </row>
    <row r="14" spans="1:11" ht="15.75">
      <c r="A14" s="43" t="s">
        <v>51</v>
      </c>
      <c r="B14" s="59" t="s">
        <v>83</v>
      </c>
      <c r="D14" s="41"/>
      <c r="E14" s="41"/>
      <c r="J14" s="1"/>
      <c r="K14"/>
    </row>
    <row r="15" spans="1:11" ht="15.75">
      <c r="A15" s="43" t="s">
        <v>51</v>
      </c>
      <c r="B15" s="59" t="s">
        <v>82</v>
      </c>
      <c r="D15" s="41"/>
      <c r="E15" s="41"/>
      <c r="J15" s="1"/>
      <c r="K15"/>
    </row>
    <row r="16" spans="1:11" ht="15.75">
      <c r="A16" s="43" t="s">
        <v>49</v>
      </c>
      <c r="B16" s="44" t="s">
        <v>48</v>
      </c>
      <c r="C16" s="39"/>
      <c r="D16" s="41" t="s">
        <v>47</v>
      </c>
    </row>
    <row r="17" spans="1:17" ht="15.75">
      <c r="A17" s="43" t="s">
        <v>46</v>
      </c>
      <c r="B17" s="42" t="s">
        <v>45</v>
      </c>
      <c r="D17" s="41" t="s">
        <v>44</v>
      </c>
    </row>
    <row r="18" spans="1:17" ht="15.75">
      <c r="A18" s="43" t="s">
        <v>43</v>
      </c>
      <c r="B18" s="42" t="s">
        <v>42</v>
      </c>
      <c r="D18" s="41" t="s">
        <v>41</v>
      </c>
    </row>
    <row r="19" spans="1:17" ht="15.75">
      <c r="A19" s="43" t="s">
        <v>40</v>
      </c>
      <c r="B19" s="42" t="str">
        <f ca="1">TEXT(NOW(),"yyyy-mm-ddThh:MM:ss") &amp; "-07:00"</f>
        <v>2022-09-08T16:22:08-07:00</v>
      </c>
      <c r="D19" s="41" t="s">
        <v>39</v>
      </c>
    </row>
    <row r="20" spans="1:17" ht="30.95" customHeight="1">
      <c r="A20" s="40" t="s">
        <v>38</v>
      </c>
      <c r="B20" s="40"/>
      <c r="C20" s="40"/>
      <c r="D20" s="38"/>
    </row>
    <row r="21" spans="1:17">
      <c r="A21" s="1" t="s">
        <v>37</v>
      </c>
      <c r="B21" s="38"/>
      <c r="C21" s="38"/>
      <c r="D21" s="39"/>
    </row>
    <row r="22" spans="1:17">
      <c r="A22" s="1" t="s">
        <v>36</v>
      </c>
      <c r="B22" s="38"/>
      <c r="C22" s="38"/>
      <c r="D22" s="39"/>
    </row>
    <row r="23" spans="1:17" ht="15" customHeight="1">
      <c r="A23" s="1" t="s">
        <v>35</v>
      </c>
      <c r="B23" s="38"/>
      <c r="C23" s="38"/>
      <c r="D23" s="38"/>
    </row>
    <row r="24" spans="1:17">
      <c r="A24" s="1" t="s">
        <v>34</v>
      </c>
      <c r="B24" s="39"/>
      <c r="C24" s="39"/>
      <c r="D24" s="38"/>
    </row>
    <row r="25" spans="1:17">
      <c r="A25" s="1" t="s">
        <v>33</v>
      </c>
      <c r="B25" s="39"/>
      <c r="C25" s="39"/>
      <c r="D25" s="38"/>
    </row>
    <row r="26" spans="1:17">
      <c r="B26" s="39"/>
      <c r="C26" s="39"/>
      <c r="D26" s="38"/>
    </row>
    <row r="27" spans="1:17" ht="33.950000000000003" customHeight="1">
      <c r="A27" s="37" t="s">
        <v>32</v>
      </c>
      <c r="B27" s="36"/>
      <c r="C27" s="36"/>
      <c r="D27" s="35"/>
      <c r="E27" s="34" t="s">
        <v>31</v>
      </c>
      <c r="F27" s="33"/>
      <c r="G27" s="33"/>
      <c r="H27" s="33"/>
      <c r="I27" s="32"/>
      <c r="J27" s="34" t="s">
        <v>30</v>
      </c>
      <c r="K27" s="33"/>
      <c r="L27" s="33"/>
      <c r="M27" s="33"/>
      <c r="N27" s="33"/>
      <c r="O27" s="33"/>
      <c r="P27" s="32"/>
      <c r="Q27" s="31"/>
    </row>
    <row r="28" spans="1:17" s="28" customFormat="1" ht="36" customHeight="1">
      <c r="A28" s="30"/>
      <c r="B28" s="30" t="s">
        <v>29</v>
      </c>
      <c r="C28" s="30" t="s">
        <v>28</v>
      </c>
      <c r="D28" s="28" t="s">
        <v>27</v>
      </c>
      <c r="E28" s="28" t="s">
        <v>26</v>
      </c>
      <c r="F28" s="28" t="s">
        <v>25</v>
      </c>
      <c r="G28" s="28" t="s">
        <v>24</v>
      </c>
      <c r="H28" s="28" t="s">
        <v>23</v>
      </c>
      <c r="I28" s="28" t="s">
        <v>22</v>
      </c>
      <c r="J28" s="29" t="s">
        <v>21</v>
      </c>
      <c r="K28" s="28" t="s">
        <v>20</v>
      </c>
      <c r="L28" s="28" t="s">
        <v>20</v>
      </c>
      <c r="N28" s="28" t="s">
        <v>19</v>
      </c>
      <c r="O28" s="28" t="s">
        <v>19</v>
      </c>
      <c r="P28" s="28" t="s">
        <v>18</v>
      </c>
    </row>
    <row r="29" spans="1:17" ht="31.5">
      <c r="A29" s="27" t="s">
        <v>17</v>
      </c>
      <c r="B29" s="26" t="s">
        <v>16</v>
      </c>
      <c r="C29" s="26" t="s">
        <v>15</v>
      </c>
      <c r="D29" s="26" t="s">
        <v>14</v>
      </c>
      <c r="E29" s="25" t="s">
        <v>13</v>
      </c>
      <c r="F29" s="25" t="s">
        <v>12</v>
      </c>
      <c r="G29" s="25" t="s">
        <v>11</v>
      </c>
      <c r="H29" s="25" t="s">
        <v>10</v>
      </c>
      <c r="I29" s="24" t="s">
        <v>9</v>
      </c>
      <c r="J29" s="22" t="s">
        <v>8</v>
      </c>
      <c r="K29" s="23" t="s">
        <v>7</v>
      </c>
      <c r="L29" s="23" t="s">
        <v>6</v>
      </c>
      <c r="M29" s="23" t="s">
        <v>5</v>
      </c>
      <c r="N29" s="22" t="s">
        <v>4</v>
      </c>
      <c r="O29" s="22" t="s">
        <v>3</v>
      </c>
      <c r="P29" s="21" t="s">
        <v>2</v>
      </c>
    </row>
    <row r="30" spans="1:17">
      <c r="A30" s="14" t="s">
        <v>90</v>
      </c>
      <c r="B30" s="20" t="s">
        <v>1</v>
      </c>
      <c r="C30" s="20" t="s">
        <v>100</v>
      </c>
      <c r="D30" s="20"/>
      <c r="E30" s="19"/>
      <c r="F30" s="19" t="s">
        <v>0</v>
      </c>
      <c r="G30" s="19"/>
      <c r="H30" s="19"/>
      <c r="I30" s="18"/>
      <c r="J30" s="17"/>
      <c r="K30" s="16"/>
      <c r="L30" s="16"/>
      <c r="M30" s="16"/>
      <c r="N30" s="15"/>
      <c r="O30" s="15"/>
      <c r="P30" s="15" t="s">
        <v>98</v>
      </c>
    </row>
    <row r="31" spans="1:17">
      <c r="A31" s="14" t="s">
        <v>91</v>
      </c>
      <c r="B31" s="10" t="s">
        <v>97</v>
      </c>
      <c r="C31" s="10"/>
      <c r="D31" s="9"/>
      <c r="E31" s="8" t="s">
        <v>90</v>
      </c>
      <c r="F31" s="13"/>
      <c r="G31" s="13"/>
      <c r="H31" s="13"/>
      <c r="I31" s="12"/>
      <c r="J31" s="5"/>
      <c r="K31" s="4"/>
      <c r="L31" s="3"/>
      <c r="M31" s="3"/>
      <c r="N31" s="2"/>
      <c r="O31" s="2"/>
      <c r="P31" s="15" t="s">
        <v>98</v>
      </c>
    </row>
    <row r="32" spans="1:17">
      <c r="A32" s="14" t="s">
        <v>85</v>
      </c>
      <c r="B32" s="9" t="s">
        <v>92</v>
      </c>
      <c r="C32" s="9"/>
      <c r="D32" s="9"/>
      <c r="E32" s="8" t="s">
        <v>90</v>
      </c>
      <c r="F32" s="13"/>
      <c r="G32" s="13"/>
      <c r="H32" s="13"/>
      <c r="I32" s="12"/>
      <c r="J32" s="5"/>
      <c r="K32" s="4"/>
      <c r="L32" s="3"/>
      <c r="M32" s="3"/>
      <c r="N32" s="2"/>
      <c r="O32" s="2"/>
      <c r="P32" s="15" t="s">
        <v>98</v>
      </c>
    </row>
    <row r="33" spans="1:16">
      <c r="A33" s="14" t="s">
        <v>86</v>
      </c>
      <c r="B33" s="9" t="s">
        <v>93</v>
      </c>
      <c r="C33" s="9"/>
      <c r="D33" s="9"/>
      <c r="E33" s="8" t="s">
        <v>90</v>
      </c>
      <c r="F33" s="13"/>
      <c r="G33" s="13"/>
      <c r="H33" s="13"/>
      <c r="I33" s="12"/>
      <c r="J33" s="5"/>
      <c r="K33" s="4"/>
      <c r="L33" s="3"/>
      <c r="M33" s="3"/>
      <c r="N33" s="2"/>
      <c r="O33" s="2"/>
      <c r="P33" s="15" t="s">
        <v>98</v>
      </c>
    </row>
    <row r="34" spans="1:16">
      <c r="A34" s="14" t="s">
        <v>87</v>
      </c>
      <c r="B34" s="9" t="s">
        <v>94</v>
      </c>
      <c r="C34" s="9"/>
      <c r="D34" s="9"/>
      <c r="E34" s="8" t="s">
        <v>90</v>
      </c>
      <c r="F34" s="13"/>
      <c r="G34" s="13"/>
      <c r="H34" s="13"/>
      <c r="I34" s="12"/>
      <c r="J34" s="5"/>
      <c r="K34" s="4"/>
      <c r="L34" s="3"/>
      <c r="M34" s="3"/>
      <c r="N34" s="2"/>
      <c r="O34" s="2"/>
      <c r="P34" s="15" t="s">
        <v>98</v>
      </c>
    </row>
    <row r="35" spans="1:16">
      <c r="A35" s="14" t="s">
        <v>88</v>
      </c>
      <c r="B35" s="9" t="s">
        <v>95</v>
      </c>
      <c r="C35" s="9"/>
      <c r="D35" s="9"/>
      <c r="E35" s="8" t="s">
        <v>90</v>
      </c>
      <c r="F35" s="13"/>
      <c r="G35" s="13"/>
      <c r="H35" s="13"/>
      <c r="I35" s="12"/>
      <c r="J35" s="5"/>
      <c r="K35" s="4"/>
      <c r="L35" s="3"/>
      <c r="M35" s="3"/>
      <c r="N35" s="2"/>
      <c r="O35" s="2"/>
      <c r="P35" s="15" t="s">
        <v>98</v>
      </c>
    </row>
    <row r="36" spans="1:16">
      <c r="A36" s="14" t="s">
        <v>89</v>
      </c>
      <c r="B36" s="9" t="s">
        <v>96</v>
      </c>
      <c r="C36" s="9"/>
      <c r="D36" s="9"/>
      <c r="E36" s="8" t="s">
        <v>90</v>
      </c>
      <c r="F36" s="13"/>
      <c r="G36" s="13"/>
      <c r="H36" s="13"/>
      <c r="I36" s="12"/>
      <c r="J36" s="5"/>
      <c r="K36" s="4"/>
      <c r="L36" s="3"/>
      <c r="M36" s="3"/>
      <c r="N36" s="2"/>
      <c r="O36" s="2"/>
      <c r="P36" s="15" t="s">
        <v>98</v>
      </c>
    </row>
    <row r="37" spans="1:16" ht="15" customHeight="1">
      <c r="A37" s="11" t="str">
        <f>IF(ISBLANK($B37),"",$B$3 &amp; ":" &amp; (SUBSTITUTE(SUBSTITUTE(SUBSTITUTE(SUBSTITUTE(SUBSTITUTE(SUBSTITUTE(SUBSTITUTE(SUBSTITUTE(SUBSTITUTE(B37," ",""),"/","Div"),",","-"),"(","-"),")",""),"+","plus"),"--","-")," ",""),"&amp;","-")))</f>
        <v/>
      </c>
      <c r="B37" s="9"/>
      <c r="C37" s="9"/>
      <c r="D37" s="9"/>
      <c r="E37" s="8"/>
      <c r="F37" s="13"/>
      <c r="G37" s="13"/>
      <c r="H37" s="13"/>
      <c r="I37" s="12"/>
      <c r="J37" s="5"/>
      <c r="K37" s="4"/>
      <c r="L37" s="3"/>
      <c r="M37" s="3"/>
      <c r="N37" s="2"/>
      <c r="O37" s="2"/>
      <c r="P37" s="2"/>
    </row>
    <row r="38" spans="1:16" ht="15" customHeight="1">
      <c r="A38" s="11" t="str">
        <f>IF(ISBLANK($B38),"",$B$3 &amp; ":" &amp; (SUBSTITUTE(SUBSTITUTE(SUBSTITUTE(SUBSTITUTE(SUBSTITUTE(SUBSTITUTE(SUBSTITUTE(SUBSTITUTE(SUBSTITUTE(B38," ",""),"/","Div"),",","-"),"(","-"),")",""),"+","plus"),"--","-")," ",""),"&amp;","-")))</f>
        <v/>
      </c>
      <c r="B38" s="10"/>
      <c r="C38" s="10"/>
      <c r="D38" s="9"/>
      <c r="E38" s="8"/>
      <c r="F38" s="7"/>
      <c r="G38" s="7"/>
      <c r="H38" s="7"/>
      <c r="I38" s="6"/>
      <c r="J38" s="5"/>
      <c r="K38" s="4"/>
      <c r="L38" s="3"/>
      <c r="M38" s="3"/>
      <c r="N38" s="2"/>
      <c r="O38" s="2"/>
      <c r="P38" s="2"/>
    </row>
    <row r="39" spans="1:16" ht="15" customHeight="1">
      <c r="A39" s="11" t="str">
        <f>IF(ISBLANK($B39),"",$B$3 &amp; ":" &amp; (SUBSTITUTE(SUBSTITUTE(SUBSTITUTE(SUBSTITUTE(SUBSTITUTE(SUBSTITUTE(SUBSTITUTE(SUBSTITUTE(SUBSTITUTE(B39," ",""),"/","Div"),",","-"),"(","-"),")",""),"+","plus"),"--","-")," ",""),"&amp;","-")))</f>
        <v/>
      </c>
      <c r="B39" s="9"/>
      <c r="C39" s="9"/>
      <c r="D39" s="9"/>
      <c r="E39" s="8"/>
      <c r="F39" s="13"/>
      <c r="G39" s="13"/>
      <c r="H39" s="13"/>
      <c r="I39" s="12"/>
      <c r="J39" s="5"/>
      <c r="K39" s="4"/>
      <c r="L39" s="3"/>
      <c r="M39" s="3"/>
      <c r="N39" s="2"/>
      <c r="O39" s="2"/>
      <c r="P39" s="2"/>
    </row>
    <row r="40" spans="1:16" ht="15" customHeight="1">
      <c r="A40" s="11" t="str">
        <f>IF(ISBLANK($B40),"",$B$3 &amp; ":" &amp; (SUBSTITUTE(SUBSTITUTE(SUBSTITUTE(SUBSTITUTE(SUBSTITUTE(SUBSTITUTE(SUBSTITUTE(SUBSTITUTE(SUBSTITUTE(B40," ",""),"/","Div"),",","-"),"(","-"),")",""),"+","plus"),"--","-")," ",""),"&amp;","-")))</f>
        <v/>
      </c>
      <c r="B40" s="10"/>
      <c r="C40" s="10"/>
      <c r="D40" s="9"/>
      <c r="E40" s="8"/>
      <c r="F40" s="7"/>
      <c r="G40" s="7"/>
      <c r="H40" s="7"/>
      <c r="I40" s="6"/>
      <c r="J40" s="5"/>
      <c r="K40" s="4"/>
      <c r="L40" s="3"/>
      <c r="M40" s="3"/>
      <c r="N40" s="2"/>
      <c r="O40" s="2"/>
      <c r="P40" s="2"/>
    </row>
    <row r="41" spans="1:16" ht="15" customHeight="1">
      <c r="A41" s="11" t="str">
        <f>IF(ISBLANK($B41),"",$B$3 &amp; ":" &amp; (SUBSTITUTE(SUBSTITUTE(SUBSTITUTE(SUBSTITUTE(SUBSTITUTE(SUBSTITUTE(SUBSTITUTE(SUBSTITUTE(SUBSTITUTE(B41," ",""),"/","Div"),",","-"),"(","-"),")",""),"+","plus"),"--","-")," ",""),"&amp;","-")))</f>
        <v/>
      </c>
      <c r="B41" s="9"/>
      <c r="C41" s="9"/>
      <c r="D41" s="9"/>
      <c r="E41" s="8"/>
      <c r="F41" s="13"/>
      <c r="G41" s="13"/>
      <c r="H41" s="13"/>
      <c r="I41" s="12"/>
      <c r="J41" s="5"/>
      <c r="K41" s="4"/>
      <c r="L41" s="3"/>
      <c r="M41" s="3"/>
      <c r="N41" s="2"/>
      <c r="O41" s="2"/>
      <c r="P41" s="2"/>
    </row>
    <row r="42" spans="1:16" ht="15" customHeight="1">
      <c r="A42" s="11" t="str">
        <f>IF(ISBLANK($B42),"",$B$3 &amp; ":" &amp; (SUBSTITUTE(SUBSTITUTE(SUBSTITUTE(SUBSTITUTE(SUBSTITUTE(SUBSTITUTE(SUBSTITUTE(SUBSTITUTE(SUBSTITUTE(B42," ",""),"/","Div"),",","-"),"(","-"),")",""),"+","plus"),"--","-")," ",""),"&amp;","-")))</f>
        <v/>
      </c>
      <c r="B42" s="10"/>
      <c r="C42" s="10"/>
      <c r="D42" s="9"/>
      <c r="E42" s="8"/>
      <c r="F42" s="7"/>
      <c r="G42" s="7"/>
      <c r="H42" s="7"/>
      <c r="I42" s="6"/>
      <c r="J42" s="5"/>
      <c r="K42" s="4"/>
      <c r="L42" s="3"/>
      <c r="M42" s="3"/>
      <c r="N42" s="2"/>
      <c r="O42" s="2"/>
      <c r="P42" s="2"/>
    </row>
  </sheetData>
  <mergeCells count="5">
    <mergeCell ref="A8:C8"/>
    <mergeCell ref="A20:C20"/>
    <mergeCell ref="A27:D27"/>
    <mergeCell ref="E27:I27"/>
    <mergeCell ref="J27:P27"/>
  </mergeCells>
  <hyperlinks>
    <hyperlink ref="B1" r:id="rId1" xr:uid="{ADD219E2-7F97-4335-9C5A-0D856F90C2C3}"/>
    <hyperlink ref="C3" r:id="rId2" display="http://purl.org/m4m20/subjects/" xr:uid="{66E2DEEE-C0E2-43A9-9F6D-4E900E6E4857}"/>
    <hyperlink ref="C4" r:id="rId3" display="http://www.w3.org/2004/02/skos/core" xr:uid="{4A4DBCBD-CE28-4034-B2C9-EFA9E26D88B4}"/>
    <hyperlink ref="C5" r:id="rId4" display="http://purl.org/pav/" xr:uid="{C7B033E5-3FF5-4FEB-B840-CE9387EE0FA5}"/>
    <hyperlink ref="C6" r:id="rId5" display="http://purl.org/dc/terms/" xr:uid="{DEE0DA8F-FFBB-42DB-BA9F-0AD02823630B}"/>
    <hyperlink ref="C7" r:id="rId6" xr:uid="{43427F1C-8F07-4C05-AE2E-F641669F711F}"/>
    <hyperlink ref="B16" r:id="rId7" xr:uid="{F9A8FA26-B47D-4F3B-9645-7142F9DC23F7}"/>
    <hyperlink ref="B13" r:id="rId8" xr:uid="{706F646D-0AEA-4B12-A456-18B8B4287722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containerType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Richard</dc:creator>
  <cp:lastModifiedBy>Stephen Richard</cp:lastModifiedBy>
  <dcterms:created xsi:type="dcterms:W3CDTF">2022-09-08T19:57:48Z</dcterms:created>
  <dcterms:modified xsi:type="dcterms:W3CDTF">2022-09-08T23:22:39Z</dcterms:modified>
</cp:coreProperties>
</file>