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ha\Data_Analytics\UNC\Classes\Excel\HW_WD\Kickstarter_Analysis\"/>
    </mc:Choice>
  </mc:AlternateContent>
  <xr:revisionPtr revIDLastSave="0" documentId="13_ncr:1_{EECD7256-3489-4F64-BF17-6103718CF90F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PivotTbl&amp;StackedColCht-Category" sheetId="2" r:id="rId2"/>
    <sheet name="PivotTbl&amp;StackedColCht-SubCat" sheetId="4" r:id="rId3"/>
    <sheet name="Pivot Tables and Line Graph" sheetId="5" r:id="rId4"/>
  </sheets>
  <calcPr calcId="191029"/>
  <pivotCaches>
    <pivotCache cacheId="12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<sst xmlns="http://schemas.openxmlformats.org/spreadsheetml/2006/main" count="24801" uniqueCount="8380">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</sst>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</dxfs>
  <tableStyles count="0" defaultTableStyle="TableStyleMedium2" defaultPivotStyle="PivotStyleLight16"/>
  <colors>
    <mruColors>
      <color rgb="FF0C3BD2"/>
      <color rgb="FFFF9393"/>
      <color rgb="FFFF6969"/>
      <color rgb="FFFF6161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77B-9973-EAA4DBF64268}"/>
            </c:ext>
          </c:extLst>
        </c:ser>
        <c:ser>
          <c:idx val="1"/>
          <c:order val="1"/>
          <c:tx>
            <c:strRef>
              <c:f>'PivotTbl&amp;StackedColCht-Category'!$C$3:$C$4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77B-9973-EAA4DBF64268}"/>
            </c:ext>
          </c:extLst>
        </c:ser>
        <c:ser>
          <c:idx val="2"/>
          <c:order val="2"/>
          <c:tx>
            <c:strRef>
              <c:f>'PivotTbl&amp;StackedColCht-Category'!$D$3:$D$4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77B-9973-EAA4DBF64268}"/>
            </c:ext>
          </c:extLst>
        </c:ser>
        <c:ser>
          <c:idx val="3"/>
          <c:order val="3"/>
          <c:tx>
            <c:strRef>
              <c:f>'PivotTbl&amp;StackedColCht-Category'!$E$3:$E$4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7-477B-9973-EAA4DBF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491240"/>
        <c:axId val="442494848"/>
      </c:barChart>
      <c:catAx>
        <c:axId val="44249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4848"/>
        <c:crosses val="autoZero"/>
        <c:auto val="1"/>
        <c:lblAlgn val="ctr"/>
        <c:lblOffset val="100"/>
        <c:noMultiLvlLbl val="0"/>
      </c:catAx>
      <c:valAx>
        <c:axId val="4424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BF0-B3F7-610D193F3DF6}"/>
            </c:ext>
          </c:extLst>
        </c:ser>
        <c:ser>
          <c:idx val="1"/>
          <c:order val="1"/>
          <c:tx>
            <c:strRef>
              <c:f>'PivotTbl&amp;StackedColCht-SubCat'!$C$4:$C$5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BF0-B3F7-610D193F3DF6}"/>
            </c:ext>
          </c:extLst>
        </c:ser>
        <c:ser>
          <c:idx val="2"/>
          <c:order val="2"/>
          <c:tx>
            <c:strRef>
              <c:f>'PivotTbl&amp;StackedColCht-SubCat'!$D$4:$D$5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BF0-B3F7-610D193F3DF6}"/>
            </c:ext>
          </c:extLst>
        </c:ser>
        <c:ser>
          <c:idx val="3"/>
          <c:order val="3"/>
          <c:tx>
            <c:strRef>
              <c:f>'PivotTbl&amp;StackedColCht-SubCat'!$E$4:$E$5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BF0-B3F7-610D193F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41264"/>
        <c:axId val="633941592"/>
      </c:barChart>
      <c:catAx>
        <c:axId val="63394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592"/>
        <c:crosses val="autoZero"/>
        <c:auto val="1"/>
        <c:lblAlgn val="ctr"/>
        <c:lblOffset val="100"/>
        <c:noMultiLvlLbl val="0"/>
      </c:catAx>
      <c:valAx>
        <c:axId val="6339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14286</xdr:rowOff>
    </xdr:from>
    <xdr:to>
      <xdr:col>20</xdr:col>
      <xdr:colOff>371476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00861-A3D3-4E86-993D-348E971B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9525</xdr:rowOff>
    </xdr:from>
    <xdr:to>
      <xdr:col>23</xdr:col>
      <xdr:colOff>447675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C8880-3A8E-4155-9AB8-66D7BE792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527266550926" createdVersion="6" refreshedVersion="6" minRefreshableVersion="3" recordCount="4115" xr:uid="{05E3F477-BD62-4D3F-9107-2F4C47985F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635296990738" createdVersion="6" refreshedVersion="6" minRefreshableVersion="3" recordCount="4115" xr:uid="{EA53B632-3268-4BC2-9C25-23FD3E3725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80B01-D558-44A7-A229-19C3DCE38E5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7B944-6395-43FD-B5F1-33E49B2EE8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940C-C51C-4982-858B-24B23C00B22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I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ROUND(E2/L2,2)</f>
        <v>63.92</v>
      </c>
      <c r="Q2" t="str">
        <f>LEFT(N2,FIND("/",N2,1)-1)</f>
        <v>film &amp; video</v>
      </c>
      <c r="R2" t="str">
        <f>RIGHT(N2,(LEN(N2) - FIND("/",N2,1)))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ROUND(E3/L3,2)</f>
        <v>185.48</v>
      </c>
      <c r="Q3" t="str">
        <f t="shared" ref="Q3:Q66" si="2">LEFT(N3,FIND("/",N3,1)-1)</f>
        <v>film &amp; video</v>
      </c>
      <c r="R3" t="str">
        <f t="shared" ref="R3:R66" si="3">RIGHT(N3,(LEN(N3) - FIND("/",N3,1)))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ROUND(E67/L67,2)</f>
        <v>132.05000000000001</v>
      </c>
      <c r="Q67" t="str">
        <f t="shared" ref="Q67:Q130" si="8">LEFT(N67,FIND("/",N67,1)-1)</f>
        <v>film &amp; video</v>
      </c>
      <c r="R67" t="str">
        <f t="shared" ref="R67:R130" si="9">RIGHT(N67,(LEN(N67) - FIND("/",N67,1)))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ROUND(E131/L131,2)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 - FIND("/",N131,1)))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ROUND(E195/L195,2)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 - FIND("/",N195,1)))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ROUND(E259/L259,2)</f>
        <v>66.7</v>
      </c>
      <c r="Q259" t="str">
        <f t="shared" ref="Q259:Q322" si="26">LEFT(N259,FIND("/",N259,1)-1)</f>
        <v>film &amp; video</v>
      </c>
      <c r="R259" t="str">
        <f t="shared" ref="R259:R322" si="27">RIGHT(N259,(LEN(N259) - FIND("/",N259,1)))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ROUND(E323/L323,2)</f>
        <v>106.62</v>
      </c>
      <c r="Q323" t="str">
        <f t="shared" ref="Q323:Q386" si="32">LEFT(N323,FIND("/",N323,1)-1)</f>
        <v>film &amp; video</v>
      </c>
      <c r="R323" t="str">
        <f t="shared" ref="R323:R386" si="33">RIGHT(N323,(LEN(N323) - FIND("/",N323,1)))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ROUND(E387/L387,2)</f>
        <v>111.8</v>
      </c>
      <c r="Q387" t="str">
        <f t="shared" ref="Q387:Q450" si="38">LEFT(N387,FIND("/",N387,1)-1)</f>
        <v>film &amp; video</v>
      </c>
      <c r="R387" t="str">
        <f t="shared" ref="R387:R450" si="39">RIGHT(N387,(LEN(N387) - FIND("/",N387,1)))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ROUND(E451/L451,2)</f>
        <v>9</v>
      </c>
      <c r="Q451" t="str">
        <f t="shared" ref="Q451:Q514" si="44">LEFT(N451,FIND("/",N451,1)-1)</f>
        <v>film &amp; video</v>
      </c>
      <c r="R451" t="str">
        <f t="shared" ref="R451:R514" si="45">RIGHT(N451,(LEN(N451) - FIND("/",N451,1)))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ROUND(E515/L515,2)</f>
        <v>102.38</v>
      </c>
      <c r="Q515" t="str">
        <f t="shared" ref="Q515:Q578" si="50">LEFT(N515,FIND("/",N515,1)-1)</f>
        <v>film &amp; video</v>
      </c>
      <c r="R515" t="str">
        <f t="shared" ref="R515:R578" si="51">RIGHT(N515,(LEN(N515) - FIND("/",N515,1)))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ROUND(E579/L579,2)</f>
        <v>10</v>
      </c>
      <c r="Q579" t="str">
        <f t="shared" ref="Q579:Q642" si="56">LEFT(N579,FIND("/",N579,1)-1)</f>
        <v>technology</v>
      </c>
      <c r="R579" t="str">
        <f t="shared" ref="R579:R642" si="57">RIGHT(N579,(LEN(N579) - FIND("/",N579,1)))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ROUND(E643/L643,2)</f>
        <v>151.32</v>
      </c>
      <c r="Q643" t="str">
        <f t="shared" ref="Q643:Q706" si="62">LEFT(N643,FIND("/",N643,1)-1)</f>
        <v>technology</v>
      </c>
      <c r="R643" t="str">
        <f t="shared" ref="R643:R706" si="63">RIGHT(N643,(LEN(N643) - FIND("/",N643,1)))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ROUND(E707/L707,2)</f>
        <v>195.4</v>
      </c>
      <c r="Q707" t="str">
        <f t="shared" ref="Q707:Q770" si="68">LEFT(N707,FIND("/",N707,1)-1)</f>
        <v>technology</v>
      </c>
      <c r="R707" t="str">
        <f t="shared" ref="R707:R770" si="69">RIGHT(N707,(LEN(N707) - FIND("/",N707,1)))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ROUND(E771/L771,2)</f>
        <v>31.85</v>
      </c>
      <c r="Q771" t="str">
        <f t="shared" ref="Q771:Q834" si="74">LEFT(N771,FIND("/",N771,1)-1)</f>
        <v>publishing</v>
      </c>
      <c r="R771" t="str">
        <f t="shared" ref="R771:R834" si="75">RIGHT(N771,(LEN(N771) - FIND("/",N771,1)))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ROUND(E835/L835,2)</f>
        <v>148.78</v>
      </c>
      <c r="Q835" t="str">
        <f t="shared" ref="Q835:Q898" si="80">LEFT(N835,FIND("/",N835,1)-1)</f>
        <v>music</v>
      </c>
      <c r="R835" t="str">
        <f t="shared" ref="R835:R898" si="81">RIGHT(N835,(LEN(N835) - FIND("/",N835,1)))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ROUND(E899/L899,2)</f>
        <v>#DIV/0!</v>
      </c>
      <c r="Q899" t="str">
        <f t="shared" ref="Q899:Q962" si="86">LEFT(N899,FIND("/",N899,1)-1)</f>
        <v>music</v>
      </c>
      <c r="R899" t="str">
        <f t="shared" ref="R899:R962" si="87">RIGHT(N899,(LEN(N899) - FIND("/",N899,1)))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ROUND(E963/L963,2)</f>
        <v>364.35</v>
      </c>
      <c r="Q963" t="str">
        <f t="shared" ref="Q963:Q1026" si="92">LEFT(N963,FIND("/",N963,1)-1)</f>
        <v>technology</v>
      </c>
      <c r="R963" t="str">
        <f t="shared" ref="R963:R1026" si="93">RIGHT(N963,(LEN(N963) - FIND("/",N963,1)))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RIGHT(N1027,(LEN(N1027) - FIND("/",N1027,1)))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ROUND(E1091/L1091,2)</f>
        <v>23.96</v>
      </c>
      <c r="Q1091" t="str">
        <f t="shared" ref="Q1091:Q1154" si="104">LEFT(N1091,FIND("/",N1091,1)-1)</f>
        <v>games</v>
      </c>
      <c r="R1091" t="str">
        <f t="shared" ref="R1091:R1154" si="105">RIGHT(N1091,(LEN(N1091) - FIND("/",N1091,1)))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ROUND(E1155/L1155,2)</f>
        <v>50</v>
      </c>
      <c r="Q1155" t="str">
        <f t="shared" ref="Q1155:Q1218" si="110">LEFT(N1155,FIND("/",N1155,1)-1)</f>
        <v>food</v>
      </c>
      <c r="R1155" t="str">
        <f t="shared" ref="R1155:R1218" si="111">RIGHT(N1155,(LEN(N1155) - FIND("/",N1155,1)))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RIGHT(N1219,(LEN(N1219) - FIND("/",N1219,1)))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ROUND(E1283/L1283,2)</f>
        <v>104.73</v>
      </c>
      <c r="Q1283" t="str">
        <f t="shared" ref="Q1283:Q1346" si="122">LEFT(N1283,FIND("/",N1283,1)-1)</f>
        <v>music</v>
      </c>
      <c r="R1283" t="str">
        <f t="shared" ref="R1283:R1346" si="123">RIGHT(N1283,(LEN(N1283) - FIND("/",N1283,1)))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ROUND(E1347/L1347,2)</f>
        <v>53.57</v>
      </c>
      <c r="Q1347" t="str">
        <f t="shared" ref="Q1347:Q1410" si="128">LEFT(N1347,FIND("/",N1347,1)-1)</f>
        <v>publishing</v>
      </c>
      <c r="R1347" t="str">
        <f t="shared" ref="R1347:R1410" si="129">RIGHT(N1347,(LEN(N1347) - FIND("/",N1347,1)))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 - FIND("/",N1411,1)))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ROUND(E1475/L1475,2)</f>
        <v>38.46</v>
      </c>
      <c r="Q1475" t="str">
        <f t="shared" ref="Q1475:Q1538" si="140">LEFT(N1475,FIND("/",N1475,1)-1)</f>
        <v>publishing</v>
      </c>
      <c r="R1475" t="str">
        <f t="shared" ref="R1475:R1538" si="141">RIGHT(N1475,(LEN(N1475) - FIND("/",N1475,1)))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RIGHT(N1539,(LEN(N1539) - FIND("/",N1539,1)))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ROUND(E1603/L1603,2)</f>
        <v>48.33</v>
      </c>
      <c r="Q1603" t="str">
        <f t="shared" ref="Q1603:Q1666" si="152">LEFT(N1603,FIND("/",N1603,1)-1)</f>
        <v>music</v>
      </c>
      <c r="R1603" t="str">
        <f t="shared" ref="R1603:R1666" si="153">RIGHT(N1603,(LEN(N1603) - FIND("/",N1603,1)))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ROUND(E1667/L1667,2)</f>
        <v>44.96</v>
      </c>
      <c r="Q1667" t="str">
        <f t="shared" ref="Q1667:Q1730" si="158">LEFT(N1667,FIND("/",N1667,1)-1)</f>
        <v>music</v>
      </c>
      <c r="R1667" t="str">
        <f t="shared" ref="R1667:R1730" si="159">RIGHT(N1667,(LEN(N1667) - FIND("/",N1667,1)))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ROUND(E1731/L1731,2)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 - FIND("/",N1731,1)))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ROUND(E1795/L1795,2)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 - FIND("/",N1795,1)))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RIGHT(N1859,(LEN(N1859) - FIND("/",N1859,1)))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ROUND(E1923/L1923,2)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 - FIND("/",N1923,1)))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 - FIND("/",N1987,1)))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RIGHT(N2051,(LEN(N2051) - FIND("/",N2051,1)))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RIGHT(N2115,(LEN(N2115) - FIND("/",N2115,1)))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ROUND(E2179/L2179,2)</f>
        <v>65.87</v>
      </c>
      <c r="Q2179" t="str">
        <f t="shared" ref="Q2179:Q2242" si="206">LEFT(N2179,FIND("/",N2179,1)-1)</f>
        <v>music</v>
      </c>
      <c r="R2179" t="str">
        <f t="shared" ref="R2179:R2242" si="207">RIGHT(N2179,(LEN(N2179) - FIND("/",N2179,1)))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ROUND(E2243/L2243,2)</f>
        <v>49.47</v>
      </c>
      <c r="Q2243" t="str">
        <f t="shared" ref="Q2243:Q2306" si="212">LEFT(N2243,FIND("/",N2243,1)-1)</f>
        <v>games</v>
      </c>
      <c r="R2243" t="str">
        <f t="shared" ref="R2243:R2306" si="213">RIGHT(N2243,(LEN(N2243) - FIND("/",N2243,1)))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ROUND(E2307/L2307,2)</f>
        <v>109.11</v>
      </c>
      <c r="Q2307" t="str">
        <f t="shared" ref="Q2307:Q2370" si="218">LEFT(N2307,FIND("/",N2307,1)-1)</f>
        <v>music</v>
      </c>
      <c r="R2307" t="str">
        <f t="shared" ref="R2307:R2370" si="219">RIGHT(N2307,(LEN(N2307) - FIND("/",N2307,1)))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 - FIND("/",N2371,1)))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ROUND(E2435/L2435,2)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 - FIND("/",N2435,1)))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ROUND(E2499/L2499,2)</f>
        <v>80.55</v>
      </c>
      <c r="Q2499" t="str">
        <f t="shared" ref="Q2499:Q2562" si="236">LEFT(N2499,FIND("/",N2499,1)-1)</f>
        <v>music</v>
      </c>
      <c r="R2499" t="str">
        <f t="shared" ref="R2499:R2562" si="237">RIGHT(N2499,(LEN(N2499) - FIND("/",N2499,1)))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ROUND(E2563/L2563,2)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 - FIND("/",N2563,1)))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ROUND(E2627/L2627,2)</f>
        <v>27.58</v>
      </c>
      <c r="Q2627" t="str">
        <f t="shared" ref="Q2627:Q2690" si="248">LEFT(N2627,FIND("/",N2627,1)-1)</f>
        <v>technology</v>
      </c>
      <c r="R2627" t="str">
        <f t="shared" ref="R2627:R2690" si="249">RIGHT(N2627,(LEN(N2627) - FIND("/",N2627,1)))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ROUND(E2691/L2691,2)</f>
        <v>1</v>
      </c>
      <c r="Q2691" t="str">
        <f t="shared" ref="Q2691:Q2754" si="254">LEFT(N2691,FIND("/",N2691,1)-1)</f>
        <v>food</v>
      </c>
      <c r="R2691" t="str">
        <f t="shared" ref="R2691:R2754" si="255">RIGHT(N2691,(LEN(N2691) - FIND("/",N2691,1)))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ROUND(E2755/L2755,2)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 - FIND("/",N2755,1)))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ROUND(E2819/L2819,2)</f>
        <v>23.64</v>
      </c>
      <c r="Q2819" t="str">
        <f t="shared" ref="Q2819:Q2882" si="266">LEFT(N2819,FIND("/",N2819,1)-1)</f>
        <v>theater</v>
      </c>
      <c r="R2819" t="str">
        <f t="shared" ref="R2819:R2882" si="267">RIGHT(N2819,(LEN(N2819) - FIND("/",N2819,1)))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ROUND(E2883/L2883,2)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 - FIND("/",N2883,1)))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ROUND(E2947/L2947,2)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 - FIND("/",N2947,1)))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ROUND(E3011/L3011,2)</f>
        <v>233.9</v>
      </c>
      <c r="Q3011" t="str">
        <f t="shared" ref="Q3011:Q3074" si="284">LEFT(N3011,FIND("/",N3011,1)-1)</f>
        <v>theater</v>
      </c>
      <c r="R3011" t="str">
        <f t="shared" ref="R3011:R3074" si="285">RIGHT(N3011,(LEN(N3011) - FIND("/",N3011,1)))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ROUND(E3075/L3075,2)</f>
        <v>92.14</v>
      </c>
      <c r="Q3075" t="str">
        <f t="shared" ref="Q3075:Q3138" si="290">LEFT(N3075,FIND("/",N3075,1)-1)</f>
        <v>theater</v>
      </c>
      <c r="R3075" t="str">
        <f t="shared" ref="R3075:R3138" si="291">RIGHT(N3075,(LEN(N3075) - FIND("/",N3075,1)))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ROUND(E3139/L3139,2)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 - FIND("/",N3139,1)))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ROUND(E3203/L3203,2)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 - FIND("/",N3203,1)))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RIGHT(N3267,(LEN(N3267) - FIND("/",N3267,1)))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ROUND(E3331/L3331,2)</f>
        <v>44.92</v>
      </c>
      <c r="Q3331" t="str">
        <f t="shared" ref="Q3331:Q3394" si="314">LEFT(N3331,FIND("/",N3331,1)-1)</f>
        <v>theater</v>
      </c>
      <c r="R3331" t="str">
        <f t="shared" ref="R3331:R3394" si="315">RIGHT(N3331,(LEN(N3331) - FIND("/",N3331,1)))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ROUND(E3395/L3395,2)</f>
        <v>36.07</v>
      </c>
      <c r="Q3395" t="str">
        <f t="shared" ref="Q3395:Q3458" si="320">LEFT(N3395,FIND("/",N3395,1)-1)</f>
        <v>theater</v>
      </c>
      <c r="R3395" t="str">
        <f t="shared" ref="R3395:R3458" si="321">RIGHT(N3395,(LEN(N3395) - FIND("/",N3395,1)))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ROUND(E3459/L3459,2)</f>
        <v>50.98</v>
      </c>
      <c r="Q3459" t="str">
        <f t="shared" ref="Q3459:Q3522" si="326">LEFT(N3459,FIND("/",N3459,1)-1)</f>
        <v>theater</v>
      </c>
      <c r="R3459" t="str">
        <f t="shared" ref="R3459:R3522" si="327">RIGHT(N3459,(LEN(N3459) - FIND("/",N3459,1)))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ROUND(E3523/L3523,2)</f>
        <v>45.62</v>
      </c>
      <c r="Q3523" t="str">
        <f t="shared" ref="Q3523:Q3586" si="332">LEFT(N3523,FIND("/",N3523,1)-1)</f>
        <v>theater</v>
      </c>
      <c r="R3523" t="str">
        <f t="shared" ref="R3523:R3586" si="333">RIGHT(N3523,(LEN(N3523) - FIND("/",N3523,1)))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ROUND(E3587/L3587,2)</f>
        <v>176.09</v>
      </c>
      <c r="Q3587" t="str">
        <f t="shared" ref="Q3587:Q3650" si="338">LEFT(N3587,FIND("/",N3587,1)-1)</f>
        <v>theater</v>
      </c>
      <c r="R3587" t="str">
        <f t="shared" ref="R3587:R3650" si="339">RIGHT(N3587,(LEN(N3587) - FIND("/",N3587,1)))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ROUND(E3651/L3651,2)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 - FIND("/",N3651,1)))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ROUND(E3715/L3715,2)</f>
        <v>106.84</v>
      </c>
      <c r="Q3715" t="str">
        <f t="shared" ref="Q3715:Q3778" si="350">LEFT(N3715,FIND("/",N3715,1)-1)</f>
        <v>theater</v>
      </c>
      <c r="R3715" t="str">
        <f t="shared" ref="R3715:R3778" si="351">RIGHT(N3715,(LEN(N3715) - FIND("/",N3715,1)))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ROUND(E3779/L3779,2)</f>
        <v>48.54</v>
      </c>
      <c r="Q3779" t="str">
        <f t="shared" ref="Q3779:Q3842" si="356">LEFT(N3779,FIND("/",N3779,1)-1)</f>
        <v>theater</v>
      </c>
      <c r="R3779" t="str">
        <f t="shared" ref="R3779:R3842" si="357">RIGHT(N3779,(LEN(N3779) - FIND("/",N3779,1)))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ROUND(E3843/L3843,2)</f>
        <v>25.65</v>
      </c>
      <c r="Q3843" t="str">
        <f t="shared" ref="Q3843:Q3906" si="362">LEFT(N3843,FIND("/",N3843,1)-1)</f>
        <v>theater</v>
      </c>
      <c r="R3843" t="str">
        <f t="shared" ref="R3843:R3906" si="363">RIGHT(N3843,(LEN(N3843) - FIND("/",N3843,1)))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ROUND(E3907/L3907,2)</f>
        <v>24.71</v>
      </c>
      <c r="Q3907" t="str">
        <f t="shared" ref="Q3907:Q3970" si="368">LEFT(N3907,FIND("/",N3907,1)-1)</f>
        <v>theater</v>
      </c>
      <c r="R3907" t="str">
        <f t="shared" ref="R3907:R3970" si="369">RIGHT(N3907,(LEN(N3907) - FIND("/",N3907,1)))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ROUND(E3971/L3971,2)</f>
        <v>35.17</v>
      </c>
      <c r="Q3971" t="str">
        <f t="shared" ref="Q3971:Q4034" si="374">LEFT(N3971,FIND("/",N3971,1)-1)</f>
        <v>theater</v>
      </c>
      <c r="R3971" t="str">
        <f t="shared" ref="R3971:R4034" si="375">RIGHT(N3971,(LEN(N3971) - FIND("/",N3971,1)))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ROUND(E4035/L4035,2)</f>
        <v>65.34</v>
      </c>
      <c r="Q4035" t="str">
        <f t="shared" ref="Q4035:Q4098" si="380">LEFT(N4035,FIND("/",N4035,1)-1)</f>
        <v>theater</v>
      </c>
      <c r="R4035" t="str">
        <f t="shared" ref="R4035:R4098" si="381">RIGHT(N4035,(LEN(N4035) - FIND("/",N4035,1)))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ROUND(E4099/L4099,2)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 - FIND("/",N4099,1)))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1" priority="7" operator="containsText" text="successful">
      <formula>NOT(ISERROR(SEARCH("successful",F1)))</formula>
    </cfRule>
    <cfRule type="cellIs" dxfId="2" priority="4" operator="equal">
      <formula>"canceled"</formula>
    </cfRule>
    <cfRule type="cellIs" dxfId="3" priority="3" operator="equal">
      <formula>"failed"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C3BD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8DA8-FEA9-4078-AA45-87ABA6FE3A4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C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3B6B-0199-46FA-849C-E2E0F624DE8E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6A8-C568-402A-8E30-363620EC847F}">
  <dimension ref="A1:F18"/>
  <sheetViews>
    <sheetView tabSelected="1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PivotTbl&amp;StackedColCht-Category</vt:lpstr>
      <vt:lpstr>PivotTbl&amp;StackedColCht-SubCat</vt:lpstr>
      <vt:lpstr>Pivot Tables and 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reiki</cp:lastModifiedBy>
  <dcterms:created xsi:type="dcterms:W3CDTF">2017-04-20T15:17:24Z</dcterms:created>
  <dcterms:modified xsi:type="dcterms:W3CDTF">2020-09-01T19:17:54Z</dcterms:modified>
</cp:coreProperties>
</file>