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</sheets>
  <definedNames/>
  <calcPr/>
</workbook>
</file>

<file path=xl/sharedStrings.xml><?xml version="1.0" encoding="utf-8"?>
<sst xmlns="http://schemas.openxmlformats.org/spreadsheetml/2006/main" count="40" uniqueCount="16">
  <si>
    <t>n</t>
  </si>
  <si>
    <t>z_1</t>
  </si>
  <si>
    <t>z_2</t>
  </si>
  <si>
    <t>z_3</t>
  </si>
  <si>
    <t>z_4</t>
  </si>
  <si>
    <t>z_5</t>
  </si>
  <si>
    <t>-</t>
  </si>
  <si>
    <t>z_n (25)</t>
  </si>
  <si>
    <t>z_n (20)</t>
  </si>
  <si>
    <t>n_сетки</t>
  </si>
  <si>
    <t>x_m</t>
  </si>
  <si>
    <t>m</t>
  </si>
  <si>
    <t>D, mm</t>
  </si>
  <si>
    <t>d</t>
  </si>
  <si>
    <t>a/b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</si>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</sst>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>
        <v>4.0</v>
      </c>
      <c r="D2" s="1">
        <v>8.1</v>
      </c>
      <c r="E2" s="1">
        <v>6.4</v>
      </c>
      <c r="F2" s="1">
        <v>21.5</v>
      </c>
    </row>
    <row r="3">
      <c r="A3" s="1">
        <v>2.0</v>
      </c>
      <c r="B3" s="1" t="s">
        <v>6</v>
      </c>
      <c r="C3" s="1">
        <v>8.55</v>
      </c>
      <c r="D3" s="1">
        <v>15.1</v>
      </c>
      <c r="E3" s="1">
        <v>22.1</v>
      </c>
      <c r="F3" s="1">
        <v>43.5</v>
      </c>
    </row>
    <row r="4">
      <c r="A4" s="1">
        <v>3.0</v>
      </c>
      <c r="B4" s="1" t="s">
        <v>6</v>
      </c>
      <c r="C4" s="1">
        <v>12.2</v>
      </c>
      <c r="D4" s="1">
        <v>22.0</v>
      </c>
      <c r="E4" s="1">
        <v>33.2</v>
      </c>
      <c r="F4" s="1">
        <v>65.5</v>
      </c>
    </row>
    <row r="5">
      <c r="A5" s="1">
        <v>4.0</v>
      </c>
      <c r="B5" s="1" t="s">
        <v>6</v>
      </c>
      <c r="C5" s="1">
        <v>17.55</v>
      </c>
      <c r="D5" s="1">
        <v>28.5</v>
      </c>
      <c r="E5" s="1">
        <v>49.2</v>
      </c>
      <c r="F5" s="1" t="s">
        <v>6</v>
      </c>
    </row>
    <row r="6">
      <c r="A6" s="1">
        <v>5.0</v>
      </c>
      <c r="B6" s="1" t="s">
        <v>6</v>
      </c>
      <c r="C6" s="1">
        <v>20.55</v>
      </c>
      <c r="D6" s="1">
        <v>35.2</v>
      </c>
      <c r="E6" s="1">
        <v>59.7</v>
      </c>
      <c r="F6" s="1" t="s">
        <v>6</v>
      </c>
    </row>
    <row r="7">
      <c r="A7" s="1">
        <v>6.0</v>
      </c>
      <c r="B7" s="1" t="s">
        <v>6</v>
      </c>
      <c r="C7" s="1">
        <v>23.6</v>
      </c>
      <c r="D7" s="1">
        <v>42.0</v>
      </c>
      <c r="E7" s="1" t="s">
        <v>6</v>
      </c>
      <c r="F7" s="1" t="s">
        <v>6</v>
      </c>
    </row>
    <row r="8">
      <c r="A8" s="1">
        <v>7.0</v>
      </c>
      <c r="B8" s="1" t="s">
        <v>6</v>
      </c>
      <c r="C8" s="1">
        <v>28.8</v>
      </c>
      <c r="D8" s="1">
        <v>49.0</v>
      </c>
      <c r="E8" s="1" t="s">
        <v>6</v>
      </c>
      <c r="F8" s="1" t="s">
        <v>6</v>
      </c>
    </row>
    <row r="9">
      <c r="A9" s="1">
        <v>8.0</v>
      </c>
      <c r="B9" s="1" t="s">
        <v>6</v>
      </c>
      <c r="C9" s="1" t="s">
        <v>6</v>
      </c>
      <c r="D9" s="1">
        <v>55.5</v>
      </c>
      <c r="E9" s="1" t="s">
        <v>6</v>
      </c>
      <c r="F9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</v>
      </c>
      <c r="C1" s="1" t="s">
        <v>8</v>
      </c>
    </row>
    <row r="2">
      <c r="A2" s="1">
        <v>-3.0</v>
      </c>
      <c r="B2" s="1">
        <v>17.0</v>
      </c>
      <c r="C2" s="1">
        <v>12.2</v>
      </c>
    </row>
    <row r="3">
      <c r="A3" s="1">
        <v>-2.0</v>
      </c>
      <c r="B3" s="1">
        <v>20.0</v>
      </c>
      <c r="C3" s="1">
        <v>17.2</v>
      </c>
    </row>
    <row r="4">
      <c r="A4" s="1">
        <v>-1.0</v>
      </c>
      <c r="B4" s="1">
        <v>23.0</v>
      </c>
      <c r="C4" s="1">
        <v>22.5</v>
      </c>
    </row>
    <row r="5">
      <c r="A5" s="1">
        <v>0.0</v>
      </c>
      <c r="B5" s="1">
        <v>26.1</v>
      </c>
      <c r="C5" s="1">
        <v>28.0</v>
      </c>
    </row>
    <row r="6">
      <c r="A6" s="1">
        <v>1.0</v>
      </c>
      <c r="B6" s="1">
        <v>28.3</v>
      </c>
      <c r="C6" s="1">
        <v>33.0</v>
      </c>
    </row>
    <row r="7">
      <c r="A7" s="1">
        <v>2.0</v>
      </c>
      <c r="B7" s="1">
        <v>31.9</v>
      </c>
      <c r="C7" s="1">
        <v>38.0</v>
      </c>
    </row>
    <row r="8">
      <c r="A8" s="1">
        <v>3.0</v>
      </c>
      <c r="B8" s="1">
        <v>34.5</v>
      </c>
      <c r="C8" s="1">
        <v>43.5</v>
      </c>
    </row>
    <row r="9">
      <c r="A9" s="1">
        <v>4.0</v>
      </c>
      <c r="B9" s="1">
        <v>37.5</v>
      </c>
      <c r="C9" s="1">
        <v>48.5</v>
      </c>
    </row>
    <row r="10">
      <c r="A10" s="1">
        <v>5.0</v>
      </c>
      <c r="B10" s="1">
        <v>41.1</v>
      </c>
      <c r="C10" s="1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>
      <c r="A2" s="1">
        <v>1.0</v>
      </c>
      <c r="B2" s="1" t="s">
        <v>6</v>
      </c>
      <c r="C2" s="1" t="s">
        <v>6</v>
      </c>
      <c r="D2" s="1" t="s">
        <v>6</v>
      </c>
    </row>
    <row r="3">
      <c r="A3" s="1">
        <v>2.0</v>
      </c>
      <c r="B3" s="1">
        <v>3.5</v>
      </c>
      <c r="C3" s="1">
        <v>6.0</v>
      </c>
      <c r="D3" s="1">
        <v>0.58</v>
      </c>
      <c r="E3" s="2">
        <f t="shared" ref="E3:E6" si="1">D3* $B$10</f>
        <v>0.02784</v>
      </c>
    </row>
    <row r="4">
      <c r="A4" s="1">
        <v>3.0</v>
      </c>
      <c r="B4" s="1">
        <v>9.0</v>
      </c>
      <c r="C4" s="1">
        <v>6.0</v>
      </c>
      <c r="D4" s="1">
        <v>1.5</v>
      </c>
      <c r="E4" s="2">
        <f t="shared" si="1"/>
        <v>0.072</v>
      </c>
    </row>
    <row r="5">
      <c r="A5" s="1">
        <v>4.0</v>
      </c>
      <c r="B5" s="1">
        <v>12.0</v>
      </c>
      <c r="C5" s="1">
        <v>4.0</v>
      </c>
      <c r="D5" s="1">
        <v>3.0</v>
      </c>
      <c r="E5" s="2">
        <f t="shared" si="1"/>
        <v>0.144</v>
      </c>
    </row>
    <row r="6">
      <c r="A6" s="1">
        <v>5.0</v>
      </c>
      <c r="B6" s="1">
        <v>16.0</v>
      </c>
      <c r="C6" s="1">
        <v>4.0</v>
      </c>
      <c r="D6" s="1">
        <v>4.0</v>
      </c>
      <c r="E6" s="2">
        <f t="shared" si="1"/>
        <v>0.192</v>
      </c>
    </row>
    <row r="10">
      <c r="A10" s="1" t="s">
        <v>14</v>
      </c>
      <c r="B10" s="2">
        <f>6/125</f>
        <v>0.048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10</v>
      </c>
      <c r="C1" s="1" t="s">
        <v>11</v>
      </c>
      <c r="D1" s="1" t="s">
        <v>15</v>
      </c>
    </row>
    <row r="2">
      <c r="A2" s="1">
        <v>1.0</v>
      </c>
      <c r="B2" s="1">
        <v>201.0</v>
      </c>
      <c r="C2" s="1">
        <v>6.0</v>
      </c>
      <c r="D2" s="1">
        <v>33.5</v>
      </c>
      <c r="E2" s="2">
        <f t="shared" ref="E2:E6" si="1">ROUND($A$11*$A$13/D2,3)</f>
        <v>0.02</v>
      </c>
    </row>
    <row r="3">
      <c r="A3" s="1">
        <v>2.0</v>
      </c>
      <c r="B3" s="1">
        <v>223.0</v>
      </c>
      <c r="C3" s="1">
        <v>9.0</v>
      </c>
      <c r="D3" s="1">
        <v>24.8</v>
      </c>
      <c r="E3" s="2">
        <f t="shared" si="1"/>
        <v>0.027</v>
      </c>
    </row>
    <row r="4">
      <c r="A4" s="1">
        <v>3.0</v>
      </c>
      <c r="B4" s="1">
        <v>177.0</v>
      </c>
      <c r="C4" s="1">
        <v>16.0</v>
      </c>
      <c r="D4" s="1">
        <v>11.06</v>
      </c>
      <c r="E4" s="2">
        <f t="shared" si="1"/>
        <v>0.061</v>
      </c>
    </row>
    <row r="5">
      <c r="A5" s="1">
        <v>4.0</v>
      </c>
      <c r="B5" s="1">
        <v>235.0</v>
      </c>
      <c r="C5" s="1">
        <v>24.0</v>
      </c>
      <c r="D5" s="1">
        <v>9.8</v>
      </c>
      <c r="E5" s="2">
        <f t="shared" si="1"/>
        <v>0.069</v>
      </c>
    </row>
    <row r="6">
      <c r="A6" s="1">
        <v>5.0</v>
      </c>
      <c r="B6" s="1">
        <v>63.0</v>
      </c>
      <c r="C6" s="1">
        <v>16.0</v>
      </c>
      <c r="D6" s="1">
        <v>3.9</v>
      </c>
      <c r="E6" s="2">
        <f t="shared" si="1"/>
        <v>0.174</v>
      </c>
    </row>
    <row r="11">
      <c r="A11" s="1">
        <f>550*10^-6</f>
        <v>0.00055</v>
      </c>
    </row>
    <row r="13">
      <c r="A13" s="2">
        <f>1.235*10^3</f>
        <v>1235</v>
      </c>
    </row>
  </sheetData>
  <drawing r:id="rId1"/>
</worksheet>
</file>