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<sst xmlns="http://schemas.openxmlformats.org/spreadsheetml/2006/main" count="13" uniqueCount="11">
  <si>
    <t>N_0</t>
  </si>
  <si>
    <t>d, см</t>
  </si>
  <si>
    <t>Ni</t>
  </si>
  <si>
    <t>\sigma_d, cm</t>
  </si>
  <si>
    <t>\sigma_{Ni, стат}</t>
  </si>
  <si>
    <t xml:space="preserve">relat </t>
  </si>
  <si>
    <t xml:space="preserve"> </t>
  </si>
  <si>
    <t>N</t>
  </si>
  <si>
    <t>Ni_{мягк}</t>
  </si>
  <si>
    <t>\sigma_{Ni_{мягк}, стат}</t>
  </si>
  <si>
    <t>relat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</si>
</sst>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6" width="16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2" t="str">
        <f> (C2 - G10)/(G10)</f>
        <v>#VALUE!</v>
      </c>
    </row>
    <row r="2">
      <c r="A2" s="1">
        <v>1.0</v>
      </c>
      <c r="B2" s="1">
        <v>0.0</v>
      </c>
      <c r="C2" s="3">
        <v>1127.0</v>
      </c>
      <c r="D2" s="1">
        <v>0.0</v>
      </c>
      <c r="E2" s="2">
        <f t="shared" ref="E2:E10" si="1"> round(C2 * 0.1,0)</f>
        <v>113</v>
      </c>
    </row>
    <row r="3">
      <c r="A3" s="1">
        <v>2.0</v>
      </c>
      <c r="B3" s="1">
        <v>0.92</v>
      </c>
      <c r="C3" s="3">
        <v>1053.0</v>
      </c>
      <c r="D3" s="1">
        <v>0.01</v>
      </c>
      <c r="E3" s="2">
        <f t="shared" si="1"/>
        <v>105</v>
      </c>
    </row>
    <row r="4">
      <c r="A4" s="1">
        <v>3.0</v>
      </c>
      <c r="B4" s="1">
        <v>2.54</v>
      </c>
      <c r="C4" s="3">
        <v>1012.0</v>
      </c>
      <c r="D4" s="1">
        <v>0.01</v>
      </c>
      <c r="E4" s="2">
        <f t="shared" si="1"/>
        <v>101</v>
      </c>
    </row>
    <row r="5">
      <c r="A5" s="1">
        <v>4.0</v>
      </c>
      <c r="B5" s="1">
        <v>4.42</v>
      </c>
      <c r="C5" s="3">
        <v>937.0</v>
      </c>
      <c r="D5" s="1">
        <v>0.01</v>
      </c>
      <c r="E5" s="2">
        <f t="shared" si="1"/>
        <v>94</v>
      </c>
    </row>
    <row r="6">
      <c r="A6" s="1">
        <v>5.0</v>
      </c>
      <c r="B6" s="1">
        <v>5.68</v>
      </c>
      <c r="C6" s="3">
        <v>924.0</v>
      </c>
      <c r="D6" s="1">
        <v>0.01</v>
      </c>
      <c r="E6" s="2">
        <f t="shared" si="1"/>
        <v>92</v>
      </c>
    </row>
    <row r="7">
      <c r="A7" s="1">
        <v>6.0</v>
      </c>
      <c r="B7" s="1">
        <v>7.36</v>
      </c>
      <c r="C7" s="3">
        <v>898.0</v>
      </c>
      <c r="D7" s="1">
        <v>0.01</v>
      </c>
      <c r="E7" s="2">
        <f t="shared" si="1"/>
        <v>90</v>
      </c>
    </row>
    <row r="8">
      <c r="A8" s="1">
        <v>7.0</v>
      </c>
      <c r="B8" s="1">
        <v>8.84</v>
      </c>
      <c r="C8" s="1">
        <v>864.0</v>
      </c>
      <c r="D8" s="1">
        <v>0.01</v>
      </c>
      <c r="E8" s="2">
        <f t="shared" si="1"/>
        <v>86</v>
      </c>
    </row>
    <row r="9">
      <c r="A9" s="1">
        <v>8.0</v>
      </c>
      <c r="B9" s="1">
        <v>10.55</v>
      </c>
      <c r="C9" s="1">
        <v>842.0</v>
      </c>
      <c r="D9" s="1">
        <v>0.01</v>
      </c>
      <c r="E9" s="2">
        <f t="shared" si="1"/>
        <v>84</v>
      </c>
    </row>
    <row r="10">
      <c r="A10" s="1">
        <v>9.0</v>
      </c>
      <c r="B10" s="1">
        <v>13.16</v>
      </c>
      <c r="C10" s="3">
        <v>811.0</v>
      </c>
      <c r="D10" s="1">
        <v>0.01</v>
      </c>
      <c r="E10" s="2">
        <f t="shared" si="1"/>
        <v>81</v>
      </c>
      <c r="G10" s="1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5.43"/>
  </cols>
  <sheetData>
    <row r="1">
      <c r="A1" s="1" t="s">
        <v>7</v>
      </c>
      <c r="B1" s="1" t="s">
        <v>1</v>
      </c>
      <c r="C1" s="1" t="s">
        <v>8</v>
      </c>
      <c r="D1" s="1" t="s">
        <v>3</v>
      </c>
      <c r="E1" s="4" t="s">
        <v>9</v>
      </c>
      <c r="G1" s="1" t="s">
        <v>10</v>
      </c>
    </row>
    <row r="2">
      <c r="A2" s="1">
        <v>1.0</v>
      </c>
      <c r="B2" s="1">
        <v>0.0</v>
      </c>
      <c r="C2" s="2">
        <v>316.0</v>
      </c>
      <c r="D2" s="1">
        <v>0.0</v>
      </c>
      <c r="E2" s="2">
        <f t="shared" ref="E2:E10" si="1"> ROUND(0.2 * $C2,0)</f>
        <v>63</v>
      </c>
    </row>
    <row r="3">
      <c r="A3" s="1">
        <v>2.0</v>
      </c>
      <c r="B3" s="1">
        <v>0.92</v>
      </c>
      <c r="C3" s="2">
        <v>242.0</v>
      </c>
      <c r="D3" s="1">
        <v>0.01</v>
      </c>
      <c r="E3" s="2">
        <f t="shared" si="1"/>
        <v>48</v>
      </c>
    </row>
    <row r="4">
      <c r="A4" s="1">
        <v>3.0</v>
      </c>
      <c r="B4" s="1">
        <v>2.54</v>
      </c>
      <c r="C4" s="2">
        <v>201.0</v>
      </c>
      <c r="D4" s="1">
        <v>0.01</v>
      </c>
      <c r="E4" s="2">
        <f t="shared" si="1"/>
        <v>40</v>
      </c>
    </row>
    <row r="5">
      <c r="A5" s="1">
        <v>4.0</v>
      </c>
      <c r="B5" s="1">
        <v>4.42</v>
      </c>
      <c r="C5" s="2">
        <v>126.0</v>
      </c>
      <c r="D5" s="1">
        <v>0.01</v>
      </c>
      <c r="E5" s="2">
        <f t="shared" si="1"/>
        <v>25</v>
      </c>
    </row>
    <row r="6">
      <c r="A6" s="1">
        <v>5.0</v>
      </c>
      <c r="B6" s="1">
        <v>5.68</v>
      </c>
      <c r="C6" s="2">
        <v>113.0</v>
      </c>
      <c r="D6" s="1">
        <v>0.01</v>
      </c>
      <c r="E6" s="2">
        <f t="shared" si="1"/>
        <v>23</v>
      </c>
    </row>
    <row r="7">
      <c r="A7" s="1">
        <v>6.0</v>
      </c>
      <c r="B7" s="1">
        <v>7.36</v>
      </c>
      <c r="C7" s="2">
        <v>87.0</v>
      </c>
      <c r="D7" s="1">
        <v>0.01</v>
      </c>
      <c r="E7" s="2">
        <f t="shared" si="1"/>
        <v>17</v>
      </c>
    </row>
    <row r="8">
      <c r="A8" s="1">
        <v>7.0</v>
      </c>
      <c r="B8" s="1">
        <v>8.84</v>
      </c>
      <c r="C8" s="2">
        <v>53.0</v>
      </c>
      <c r="D8" s="1">
        <v>0.01</v>
      </c>
      <c r="E8" s="2">
        <f t="shared" si="1"/>
        <v>11</v>
      </c>
    </row>
    <row r="9">
      <c r="A9" s="1">
        <v>8.0</v>
      </c>
      <c r="B9" s="1">
        <v>10.55</v>
      </c>
      <c r="C9" s="2">
        <v>31.0</v>
      </c>
      <c r="D9" s="1">
        <v>0.01</v>
      </c>
      <c r="E9" s="2">
        <f t="shared" si="1"/>
        <v>6</v>
      </c>
    </row>
    <row r="10">
      <c r="A10" s="1">
        <v>9.0</v>
      </c>
      <c r="B10" s="1">
        <v>13.16</v>
      </c>
      <c r="C10" s="2">
        <v>0.0</v>
      </c>
      <c r="D10" s="1">
        <v>0.01</v>
      </c>
      <c r="E10" s="2">
        <f t="shared" si="1"/>
        <v>0</v>
      </c>
    </row>
  </sheetData>
  <drawing r:id="rId1"/>
</worksheet>
</file>