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1075" windowHeight="1003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</externalReferences>
  <definedNames>
    <definedName name="\0">#REF!</definedName>
    <definedName name="\A">'[2]304-06'!#REF!</definedName>
    <definedName name="\C">#REF!</definedName>
    <definedName name="\d">'[3]合成単価作成表-BLDG'!#REF!</definedName>
    <definedName name="\E">#REF!</definedName>
    <definedName name="\F">#REF!</definedName>
    <definedName name="\g">'[3]合成単価作成表-BLDG'!#REF!</definedName>
    <definedName name="\h">'[3]合成単価作成表-BLDG'!#REF!</definedName>
    <definedName name="\i">'[3]合成単価作成表-BLDG'!#REF!</definedName>
    <definedName name="\j">'[3]合成単価作成表-BLDG'!#REF!</definedName>
    <definedName name="\k">'[3]合成単価作成表-BLDG'!#REF!</definedName>
    <definedName name="\l">'[3]合成単価作成表-BLDG'!#REF!</definedName>
    <definedName name="\M">#REF!</definedName>
    <definedName name="\n">'[3]合成単価作成表-BLDG'!#REF!</definedName>
    <definedName name="\o">'[3]合成単価作成表-BLDG'!#REF!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'[4]BAG-2'!#REF!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[5]SAP!#REF!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[5]SAP!#REF!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[5]SAP!#REF!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[5]SAP!#REF!</definedName>
    <definedName name="________gvd25">#REF!</definedName>
    <definedName name="________gvd32">[5]SAP!#REF!</definedName>
    <definedName name="________gvd40">[5]SAP!#REF!</definedName>
    <definedName name="________gvd50">#REF!</definedName>
    <definedName name="________gvd65">#REF!</definedName>
    <definedName name="________gvd80">[5]SAP!#REF!</definedName>
    <definedName name="________hdw1">#REF!</definedName>
    <definedName name="________kof1">[6]Analisa!$AB$17</definedName>
    <definedName name="________kr15">[5]SAP!#REF!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[7]ANALISA!$F$122</definedName>
    <definedName name="________PAS15">[7]ANALISA!$F$133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[5]SAP!#REF!</definedName>
    <definedName name="________pvc150">[5]SAP!#REF!</definedName>
    <definedName name="________pvc20">[5]SAP!#REF!</definedName>
    <definedName name="________pvc200">[5]SAP!#REF!</definedName>
    <definedName name="________pvc25">[5]SAP!#REF!</definedName>
    <definedName name="________pvc32">[5]SAP!#REF!</definedName>
    <definedName name="________pvc40">[5]SAP!#REF!</definedName>
    <definedName name="________pvc50">[5]SAP!#REF!</definedName>
    <definedName name="________pvc65">[5]SAP!#REF!</definedName>
    <definedName name="________pvc80">[5]SAP!#REF!</definedName>
    <definedName name="________pvf100">#REF!</definedName>
    <definedName name="________pvf80">#REF!</definedName>
    <definedName name="________qmd15">[5]SAP!#REF!</definedName>
    <definedName name="________qmd20">[5]SAP!#REF!</definedName>
    <definedName name="________rdd100">[5]SAP!#REF!</definedName>
    <definedName name="________rdd150">[5]SAP!#REF!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'[8]L-TIGA'!$K$12</definedName>
    <definedName name="________sub2">'[8]L-TIGA'!$K$22</definedName>
    <definedName name="________sub21">'[8]L-TIGA'!$K$192</definedName>
    <definedName name="________sub22">'[8]L-TIGA'!$K$201</definedName>
    <definedName name="________sub23">'[8]L-TIGA'!$K$216</definedName>
    <definedName name="________sub3">'[8]L-TIGA'!$K$64</definedName>
    <definedName name="________sub4">'[8]L-TIGA'!$K$89</definedName>
    <definedName name="________sub5">'[8]L-TIGA'!$K$113</definedName>
    <definedName name="________sub6">'[8]L-TIGA'!$K$130</definedName>
    <definedName name="________sub7">'[8]L-TIGA'!$K$159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[5]SAP!#REF!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[5]SAP!#REF!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[5]SAP!#REF!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[5]SAP!#REF!</definedName>
    <definedName name="_______gvd25">#REF!</definedName>
    <definedName name="_______gvd32">[5]SAP!#REF!</definedName>
    <definedName name="_______gvd40">[5]SAP!#REF!</definedName>
    <definedName name="_______gvd50">#REF!</definedName>
    <definedName name="_______gvd65">#REF!</definedName>
    <definedName name="_______gvd80">[5]SAP!#REF!</definedName>
    <definedName name="_______hdw1">#REF!</definedName>
    <definedName name="_______kof1">[6]Analisa!$AB$17</definedName>
    <definedName name="_______kr15">[5]SAP!#REF!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[7]ANALISA!$F$122</definedName>
    <definedName name="_______PAS15">[7]ANALISA!$F$133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[5]SAP!#REF!</definedName>
    <definedName name="_______pvc150">[5]SAP!#REF!</definedName>
    <definedName name="_______pvc20">[5]SAP!#REF!</definedName>
    <definedName name="_______pvc200">[5]SAP!#REF!</definedName>
    <definedName name="_______pvc25">[5]SAP!#REF!</definedName>
    <definedName name="_______pvc32">[5]SAP!#REF!</definedName>
    <definedName name="_______pvc40">[5]SAP!#REF!</definedName>
    <definedName name="_______pvc50">[5]SAP!#REF!</definedName>
    <definedName name="_______pvc65">[5]SAP!#REF!</definedName>
    <definedName name="_______pvc80">[5]SAP!#REF!</definedName>
    <definedName name="_______pvf100">#REF!</definedName>
    <definedName name="_______pvf80">#REF!</definedName>
    <definedName name="_______qmd15">[5]SAP!#REF!</definedName>
    <definedName name="_______qmd20">[5]SAP!#REF!</definedName>
    <definedName name="_______rdd100">[5]SAP!#REF!</definedName>
    <definedName name="_______rdd150">[5]SAP!#REF!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'[8]L-TIGA'!$K$12</definedName>
    <definedName name="_______sub2">'[8]L-TIGA'!$K$22</definedName>
    <definedName name="_______sub21">'[8]L-TIGA'!$K$192</definedName>
    <definedName name="_______sub22">'[8]L-TIGA'!$K$201</definedName>
    <definedName name="_______sub23">'[8]L-TIGA'!$K$216</definedName>
    <definedName name="_______sub3">'[8]L-TIGA'!$K$64</definedName>
    <definedName name="_______sub4">'[8]L-TIGA'!$K$89</definedName>
    <definedName name="_______sub5">'[8]L-TIGA'!$K$113</definedName>
    <definedName name="_______sub6">'[8]L-TIGA'!$K$130</definedName>
    <definedName name="_______sub7">'[8]L-TIGA'!$K$159</definedName>
    <definedName name="_______tlc20">#REF!</definedName>
    <definedName name="_______tsv25">#REF!</definedName>
    <definedName name="_______USD09">[9]PIVOT2009!$Q$6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[5]SAP!#REF!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[5]SAP!#REF!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[5]SAP!#REF!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[5]SAP!#REF!</definedName>
    <definedName name="______gvd25">#REF!</definedName>
    <definedName name="______gvd32">[5]SAP!#REF!</definedName>
    <definedName name="______gvd40">[5]SAP!#REF!</definedName>
    <definedName name="______gvd50">#REF!</definedName>
    <definedName name="______gvd65">#REF!</definedName>
    <definedName name="______gvd80">[5]SAP!#REF!</definedName>
    <definedName name="______hdw1">#REF!</definedName>
    <definedName name="______kof1">[6]Analisa!$AB$17</definedName>
    <definedName name="______kr15">[5]SAP!#REF!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[7]ANALISA!$F$122</definedName>
    <definedName name="______PAS15">[7]ANALISA!$F$133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[5]SAP!#REF!</definedName>
    <definedName name="______pvc150">[5]SAP!#REF!</definedName>
    <definedName name="______pvc20">[5]SAP!#REF!</definedName>
    <definedName name="______pvc200">[5]SAP!#REF!</definedName>
    <definedName name="______pvc25">[5]SAP!#REF!</definedName>
    <definedName name="______pvc32">[5]SAP!#REF!</definedName>
    <definedName name="______pvc40">[5]SAP!#REF!</definedName>
    <definedName name="______pvc50">[5]SAP!#REF!</definedName>
    <definedName name="______pvc65">[5]SAP!#REF!</definedName>
    <definedName name="______pvc80">[5]SAP!#REF!</definedName>
    <definedName name="______pvf100">#REF!</definedName>
    <definedName name="______pvf80">#REF!</definedName>
    <definedName name="______qmd15">[5]SAP!#REF!</definedName>
    <definedName name="______qmd20">[5]SAP!#REF!</definedName>
    <definedName name="______rdd100">[5]SAP!#REF!</definedName>
    <definedName name="______rdd150">[5]SAP!#REF!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'[8]L-TIGA'!$K$12</definedName>
    <definedName name="______sub2">'[8]L-TIGA'!$K$22</definedName>
    <definedName name="______sub21">'[8]L-TIGA'!$K$192</definedName>
    <definedName name="______sub22">'[8]L-TIGA'!$K$201</definedName>
    <definedName name="______sub23">'[8]L-TIGA'!$K$216</definedName>
    <definedName name="______sub3">'[8]L-TIGA'!$K$64</definedName>
    <definedName name="______sub4">'[8]L-TIGA'!$K$89</definedName>
    <definedName name="______sub5">'[8]L-TIGA'!$K$113</definedName>
    <definedName name="______sub6">'[8]L-TIGA'!$K$130</definedName>
    <definedName name="______sub7">'[8]L-TIGA'!$K$159</definedName>
    <definedName name="______tlc20">#REF!</definedName>
    <definedName name="______tsv25">#REF!</definedName>
    <definedName name="______USD09">[9]PIVOT2009!$Q$6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[5]SAP!#REF!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[5]SAP!#REF!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[5]SAP!#REF!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[5]SAP!#REF!</definedName>
    <definedName name="_____gvd25">#REF!</definedName>
    <definedName name="_____gvd32">[5]SAP!#REF!</definedName>
    <definedName name="_____gvd40">[5]SAP!#REF!</definedName>
    <definedName name="_____gvd50">#REF!</definedName>
    <definedName name="_____gvd65">#REF!</definedName>
    <definedName name="_____gvd80">[5]SAP!#REF!</definedName>
    <definedName name="_____hdw1">#REF!</definedName>
    <definedName name="_____kof1">[6]Analisa!$AB$17</definedName>
    <definedName name="_____kr15">[5]SAP!#REF!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[7]ANALISA!$F$122</definedName>
    <definedName name="_____PAS15">[7]ANALISA!$F$133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[5]SAP!#REF!</definedName>
    <definedName name="_____pvc150">[5]SAP!#REF!</definedName>
    <definedName name="_____pvc20">[5]SAP!#REF!</definedName>
    <definedName name="_____pvc200">[5]SAP!#REF!</definedName>
    <definedName name="_____pvc25">[5]SAP!#REF!</definedName>
    <definedName name="_____pvc32">[5]SAP!#REF!</definedName>
    <definedName name="_____pvc40">[5]SAP!#REF!</definedName>
    <definedName name="_____pvc50">[5]SAP!#REF!</definedName>
    <definedName name="_____pvc65">[5]SAP!#REF!</definedName>
    <definedName name="_____pvc80">[5]SAP!#REF!</definedName>
    <definedName name="_____pvf100">#REF!</definedName>
    <definedName name="_____pvf80">#REF!</definedName>
    <definedName name="_____qmd15">[5]SAP!#REF!</definedName>
    <definedName name="_____qmd20">[5]SAP!#REF!</definedName>
    <definedName name="_____rdd100">[5]SAP!#REF!</definedName>
    <definedName name="_____rdd150">[5]SAP!#REF!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'[8]L-TIGA'!$K$12</definedName>
    <definedName name="_____sub2">'[8]L-TIGA'!$K$22</definedName>
    <definedName name="_____sub21">'[8]L-TIGA'!$K$192</definedName>
    <definedName name="_____sub22">'[8]L-TIGA'!$K$201</definedName>
    <definedName name="_____sub23">'[8]L-TIGA'!$K$216</definedName>
    <definedName name="_____sub3">'[8]L-TIGA'!$K$64</definedName>
    <definedName name="_____sub4">'[8]L-TIGA'!$K$89</definedName>
    <definedName name="_____sub5">'[8]L-TIGA'!$K$113</definedName>
    <definedName name="_____sub6">'[8]L-TIGA'!$K$130</definedName>
    <definedName name="_____sub7">'[8]L-TIGA'!$K$159</definedName>
    <definedName name="_____tlc20">#REF!</definedName>
    <definedName name="_____tsv25">#REF!</definedName>
    <definedName name="_____USD09">[9]PIVOT2009!$Q$6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[5]SAP!#REF!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[5]SAP!#REF!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[5]SAP!#REF!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[5]SAP!#REF!</definedName>
    <definedName name="____gvd25">#REF!</definedName>
    <definedName name="____gvd32">[5]SAP!#REF!</definedName>
    <definedName name="____gvd40">[5]SAP!#REF!</definedName>
    <definedName name="____gvd50">#REF!</definedName>
    <definedName name="____gvd65">#REF!</definedName>
    <definedName name="____gvd80">[5]SAP!#REF!</definedName>
    <definedName name="____hdw1">#REF!</definedName>
    <definedName name="____kof1">[6]Analisa!$AB$17</definedName>
    <definedName name="____kr15">[5]SAP!#REF!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[7]ANALISA!$F$122</definedName>
    <definedName name="____PAS15">[7]ANALISA!$F$133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[5]SAP!#REF!</definedName>
    <definedName name="____pvc150">[5]SAP!#REF!</definedName>
    <definedName name="____pvc20">[5]SAP!#REF!</definedName>
    <definedName name="____pvc200">[5]SAP!#REF!</definedName>
    <definedName name="____pvc25">[5]SAP!#REF!</definedName>
    <definedName name="____pvc32">[5]SAP!#REF!</definedName>
    <definedName name="____pvc40">[5]SAP!#REF!</definedName>
    <definedName name="____pvc50">[5]SAP!#REF!</definedName>
    <definedName name="____pvc65">[5]SAP!#REF!</definedName>
    <definedName name="____pvc80">[5]SAP!#REF!</definedName>
    <definedName name="____pvf100">#REF!</definedName>
    <definedName name="____pvf80">#REF!</definedName>
    <definedName name="____qmd15">[5]SAP!#REF!</definedName>
    <definedName name="____qmd20">[5]SAP!#REF!</definedName>
    <definedName name="____rdd100">[5]SAP!#REF!</definedName>
    <definedName name="____rdd150">[5]SAP!#REF!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'[8]L-TIGA'!$K$12</definedName>
    <definedName name="____sub2">'[8]L-TIGA'!$K$22</definedName>
    <definedName name="____sub21">'[8]L-TIGA'!$K$192</definedName>
    <definedName name="____sub22">'[8]L-TIGA'!$K$201</definedName>
    <definedName name="____sub23">'[8]L-TIGA'!$K$216</definedName>
    <definedName name="____sub3">'[8]L-TIGA'!$K$64</definedName>
    <definedName name="____sub4">'[8]L-TIGA'!$K$89</definedName>
    <definedName name="____sub5">'[8]L-TIGA'!$K$113</definedName>
    <definedName name="____sub6">'[8]L-TIGA'!$K$130</definedName>
    <definedName name="____sub7">'[8]L-TIGA'!$K$159</definedName>
    <definedName name="____tlc20">#REF!</definedName>
    <definedName name="____tsv25">#REF!</definedName>
    <definedName name="____USD09">[9]PIVOT2009!$Q$6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[5]SAP!#REF!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[5]SAP!#REF!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[5]SAP!#REF!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[5]SAP!#REF!</definedName>
    <definedName name="___gvd25">#REF!</definedName>
    <definedName name="___gvd32">[5]SAP!#REF!</definedName>
    <definedName name="___gvd40">[5]SAP!#REF!</definedName>
    <definedName name="___gvd50">#REF!</definedName>
    <definedName name="___gvd65">#REF!</definedName>
    <definedName name="___gvd80">[5]SAP!#REF!</definedName>
    <definedName name="___hdw1">#REF!</definedName>
    <definedName name="___kof1">[6]Analisa!$AB$17</definedName>
    <definedName name="___kr15">[5]SAP!#REF!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[10]ANALISA!$F$122</definedName>
    <definedName name="___PAS15">[10]ANALISA!$F$133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[5]SAP!#REF!</definedName>
    <definedName name="___pvc150">[5]SAP!#REF!</definedName>
    <definedName name="___pvc20">[5]SAP!#REF!</definedName>
    <definedName name="___pvc200">[5]SAP!#REF!</definedName>
    <definedName name="___pvc25">[5]SAP!#REF!</definedName>
    <definedName name="___pvc32">[5]SAP!#REF!</definedName>
    <definedName name="___pvc40">[5]SAP!#REF!</definedName>
    <definedName name="___pvc50">[5]SAP!#REF!</definedName>
    <definedName name="___pvc65">[5]SAP!#REF!</definedName>
    <definedName name="___pvc80">[5]SAP!#REF!</definedName>
    <definedName name="___pvf100">#REF!</definedName>
    <definedName name="___pvf80">#REF!</definedName>
    <definedName name="___qmd15">[5]SAP!#REF!</definedName>
    <definedName name="___qmd20">[5]SAP!#REF!</definedName>
    <definedName name="___rdd100">[5]SAP!#REF!</definedName>
    <definedName name="___rdd150">[5]SAP!#REF!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'[8]L-TIGA'!$K$12</definedName>
    <definedName name="___sub2">'[8]L-TIGA'!$K$22</definedName>
    <definedName name="___sub21">'[8]L-TIGA'!$K$192</definedName>
    <definedName name="___sub22">'[8]L-TIGA'!$K$201</definedName>
    <definedName name="___sub23">'[8]L-TIGA'!$K$216</definedName>
    <definedName name="___sub3">'[8]L-TIGA'!$K$64</definedName>
    <definedName name="___sub4">'[8]L-TIGA'!$K$89</definedName>
    <definedName name="___sub5">'[8]L-TIGA'!$K$113</definedName>
    <definedName name="___sub6">'[8]L-TIGA'!$K$130</definedName>
    <definedName name="___sub7">'[8]L-TIGA'!$K$159</definedName>
    <definedName name="___tlc20">#REF!</definedName>
    <definedName name="___tsv25">#REF!</definedName>
    <definedName name="___USD09">[11]PIVOT2009!$Q$6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[12]AC!#REF!</definedName>
    <definedName name="__123Graph_B" hidden="1">[12]AC!#REF!</definedName>
    <definedName name="__123Graph_C" hidden="1">[12]AC!#REF!</definedName>
    <definedName name="__123Graph_D" hidden="1">[13]SEX!$P$7:$P$7</definedName>
    <definedName name="__123Graph_E" hidden="1">[12]AC!#REF!</definedName>
    <definedName name="__123Graph_F" hidden="1">[14]ESCON!#REF!</definedName>
    <definedName name="__123Graph_X" hidden="1">[12]AC!#REF!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'[15]GroupMt''l'!$A$87</definedName>
    <definedName name="__cas80">#REF!</definedName>
    <definedName name="__cod50">[5]SAP!#REF!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[5]SAP!#REF!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[5]SAP!#REF!</definedName>
    <definedName name="__gk2" hidden="1">#REF!</definedName>
    <definedName name="__grc1">#REF!</definedName>
    <definedName name="__GSp1">'[15]GroupMt''l'!$A$91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[5]SAP!#REF!</definedName>
    <definedName name="__gvd25">#REF!</definedName>
    <definedName name="__gvd32">[5]SAP!#REF!</definedName>
    <definedName name="__gvd40">[5]SAP!#REF!</definedName>
    <definedName name="__gvd50">#REF!</definedName>
    <definedName name="__gvd65">#REF!</definedName>
    <definedName name="__gvd80">[5]SAP!#REF!</definedName>
    <definedName name="__hdw1">#REF!</definedName>
    <definedName name="__Hed70">'[15]GroupMt''l'!$A$2</definedName>
    <definedName name="__IntlFixup" hidden="1">TRUE</definedName>
    <definedName name="__Jkt405">[16]Personnel!$D$144:$D$173</definedName>
    <definedName name="__key1" hidden="1">#REF!</definedName>
    <definedName name="__kof1">[6]Analisa!$AB$17</definedName>
    <definedName name="__kr15">[5]SAP!#REF!</definedName>
    <definedName name="__Man1">[17]PaintBreak!$M$55</definedName>
    <definedName name="__Man22">[17]PaintBreak!$M$56</definedName>
    <definedName name="__Mat1">[17]PaintBreak!$K$55</definedName>
    <definedName name="__Mat2">[17]PaintBreak!$K$56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[10]ANALISA!$F$122</definedName>
    <definedName name="__PAS15">[10]ANALISA!$F$133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'[18]GroupMt''l'!$A$9</definedName>
    <definedName name="__Plt70">'[15]GroupMt''l'!$A$6</definedName>
    <definedName name="__pv100">#REF!</definedName>
    <definedName name="__pv40">#REF!</definedName>
    <definedName name="__pv50">#REF!</definedName>
    <definedName name="__pv80">#REF!</definedName>
    <definedName name="__pvc100">[5]SAP!#REF!</definedName>
    <definedName name="__pvc150">[5]SAP!#REF!</definedName>
    <definedName name="__pvc20">[5]SAP!#REF!</definedName>
    <definedName name="__pvc200">[5]SAP!#REF!</definedName>
    <definedName name="__pvc25">[5]SAP!#REF!</definedName>
    <definedName name="__pvc32">[5]SAP!#REF!</definedName>
    <definedName name="__pvc40">[5]SAP!#REF!</definedName>
    <definedName name="__pvc50">[5]SAP!#REF!</definedName>
    <definedName name="__pvc65">[5]SAP!#REF!</definedName>
    <definedName name="__pvc80">[5]SAP!#REF!</definedName>
    <definedName name="__pvf100">#REF!</definedName>
    <definedName name="__pvf80">#REF!</definedName>
    <definedName name="__Q2" hidden="1">{"'Overflow Tank '!$A$1:$Q$58"}</definedName>
    <definedName name="__qmd15">[5]SAP!#REF!</definedName>
    <definedName name="__qmd20">[5]SAP!#REF!</definedName>
    <definedName name="__rdd100">[5]SAP!#REF!</definedName>
    <definedName name="__rdd150">[5]SAP!#REF!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'[15]GroupMt''l'!$A$21</definedName>
    <definedName name="__std100">#REF!</definedName>
    <definedName name="__std150">#REF!</definedName>
    <definedName name="__std50">#REF!</definedName>
    <definedName name="__std65">#REF!</definedName>
    <definedName name="__sub1">'[8]L-TIGA'!$K$12</definedName>
    <definedName name="__sub2">'[8]L-TIGA'!$K$22</definedName>
    <definedName name="__sub21">'[8]L-TIGA'!$K$192</definedName>
    <definedName name="__sub22">'[8]L-TIGA'!$K$201</definedName>
    <definedName name="__sub23">'[8]L-TIGA'!$K$216</definedName>
    <definedName name="__sub3">'[8]L-TIGA'!$K$64</definedName>
    <definedName name="__sub4">'[8]L-TIGA'!$K$89</definedName>
    <definedName name="__sub5">'[8]L-TIGA'!$K$113</definedName>
    <definedName name="__sub6">'[8]L-TIGA'!$K$130</definedName>
    <definedName name="__sub7">'[8]L-TIGA'!$K$159</definedName>
    <definedName name="__tlc20">#REF!</definedName>
    <definedName name="__tsv25">#REF!</definedName>
    <definedName name="__UPS1">'[19]INPUT DATAS'!$F$114:$G$127</definedName>
    <definedName name="__USD09">[20]PIVOT2009!$Q$6</definedName>
    <definedName name="__vnt100">#REF!</definedName>
    <definedName name="__vnt40">#REF!</definedName>
    <definedName name="__vnt50">#REF!</definedName>
    <definedName name="__vnt80">#REF!</definedName>
    <definedName name="__VR1224">'[19]INPUT DATAS'!$N$8</definedName>
    <definedName name="_00">#REF!</definedName>
    <definedName name="_01">#REF!</definedName>
    <definedName name="_02">#REF!</definedName>
    <definedName name="_03">#REF!</definedName>
    <definedName name="_1_._0__123Grap" hidden="1">[21]DATASHT!#REF!</definedName>
    <definedName name="_1000A01">#N/A</definedName>
    <definedName name="_10A_">[22]연돌일위집계!#REF!</definedName>
    <definedName name="_10A_1">[22]연돌일위집계!#REF!</definedName>
    <definedName name="_10A_10">[22]연돌일위집계!#REF!</definedName>
    <definedName name="_10A_11">[22]연돌일위집계!#REF!</definedName>
    <definedName name="_10A_12">[22]연돌일위집계!#REF!</definedName>
    <definedName name="_10A_13">[22]연돌일위집계!#REF!</definedName>
    <definedName name="_10A_14">[22]연돌일위집계!#REF!</definedName>
    <definedName name="_10A_15">[22]연돌일위집계!#REF!</definedName>
    <definedName name="_10A_16">[22]연돌일위집계!#REF!</definedName>
    <definedName name="_10A_17">[22]연돌일위집계!#REF!</definedName>
    <definedName name="_10A_18">[22]연돌일위집계!#REF!</definedName>
    <definedName name="_10A_19">[22]연돌일위집계!#REF!</definedName>
    <definedName name="_10A_2">[22]연돌일위집계!#REF!</definedName>
    <definedName name="_10A_20">[22]연돌일위집계!#REF!</definedName>
    <definedName name="_10A_21">[22]연돌일위집계!#REF!</definedName>
    <definedName name="_10A_22">[22]연돌일위집계!#REF!</definedName>
    <definedName name="_10A_23">[22]연돌일위집계!#REF!</definedName>
    <definedName name="_10A_24">[22]연돌일위집계!#REF!</definedName>
    <definedName name="_10A_25">[22]연돌일위집계!#REF!</definedName>
    <definedName name="_10A_26">[22]연돌일위집계!#REF!</definedName>
    <definedName name="_10A_27">[22]연돌일위집계!#REF!</definedName>
    <definedName name="_10A_28">[22]연돌일위집계!#REF!</definedName>
    <definedName name="_10A_29">[22]연돌일위집계!#REF!</definedName>
    <definedName name="_10A_3">[22]연돌일위집계!#REF!</definedName>
    <definedName name="_10A_30">[22]연돌일위집계!#REF!</definedName>
    <definedName name="_10A_31">[22]연돌일위집계!#REF!</definedName>
    <definedName name="_10A_32">[22]연돌일위집계!#REF!</definedName>
    <definedName name="_10A_33">[22]연돌일위집계!#REF!</definedName>
    <definedName name="_10A_34">[22]연돌일위집계!#REF!</definedName>
    <definedName name="_10A_35">[22]연돌일위집계!#REF!</definedName>
    <definedName name="_10A_36">[22]연돌일위집계!#REF!</definedName>
    <definedName name="_10A_37">[22]연돌일위집계!#REF!</definedName>
    <definedName name="_10A_38">[22]연돌일위집계!#REF!</definedName>
    <definedName name="_10A_39">[22]연돌일위집계!#REF!</definedName>
    <definedName name="_10A_4">[22]연돌일위집계!#REF!</definedName>
    <definedName name="_10A_40">[22]연돌일위집계!#REF!</definedName>
    <definedName name="_10A_41">[22]연돌일위집계!#REF!</definedName>
    <definedName name="_10A_42">[22]연돌일위집계!#REF!</definedName>
    <definedName name="_10A_43">[22]연돌일위집계!#REF!</definedName>
    <definedName name="_10A_44">[22]연돌일위집계!#REF!</definedName>
    <definedName name="_10A_45">[22]연돌일위집계!#REF!</definedName>
    <definedName name="_10A_46">[22]연돌일위집계!#REF!</definedName>
    <definedName name="_10A_47">[22]연돌일위집계!#REF!</definedName>
    <definedName name="_10A_48">[22]연돌일위집계!#REF!</definedName>
    <definedName name="_10A_49">[22]연돌일위집계!#REF!</definedName>
    <definedName name="_10A_5">[22]연돌일위집계!#REF!</definedName>
    <definedName name="_10A_50">[22]연돌일위집계!#REF!</definedName>
    <definedName name="_10A_51">[22]연돌일위집계!#REF!</definedName>
    <definedName name="_10A_52">[22]연돌일위집계!#REF!</definedName>
    <definedName name="_10A_53">[22]연돌일위집계!#REF!</definedName>
    <definedName name="_10A_54">[22]연돌일위집계!#REF!</definedName>
    <definedName name="_10A_55">[22]연돌일위집계!#REF!</definedName>
    <definedName name="_10A_56">[22]연돌일위집계!#REF!</definedName>
    <definedName name="_10A_57">[22]연돌일위집계!#REF!</definedName>
    <definedName name="_10A_58">[22]연돌일위집계!#REF!</definedName>
    <definedName name="_10A_59">[22]연돌일위집계!#REF!</definedName>
    <definedName name="_10A_6">[22]연돌일위집계!#REF!</definedName>
    <definedName name="_10A_60">[22]연돌일위집계!#REF!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[22]연돌일위집계!#REF!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[22]연돌일위집계!#REF!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[22]연돌일위집계!#REF!</definedName>
    <definedName name="_10A_90">#N/A</definedName>
    <definedName name="_10B_">[22]연돌일위집계!#REF!</definedName>
    <definedName name="_10B_1">[22]연돌일위집계!#REF!</definedName>
    <definedName name="_10B_10">[22]연돌일위집계!#REF!</definedName>
    <definedName name="_10B_11">[22]연돌일위집계!#REF!</definedName>
    <definedName name="_10B_12">[22]연돌일위집계!#REF!</definedName>
    <definedName name="_10B_13">[22]연돌일위집계!#REF!</definedName>
    <definedName name="_10B_14">[22]연돌일위집계!#REF!</definedName>
    <definedName name="_10B_15">[22]연돌일위집계!#REF!</definedName>
    <definedName name="_10B_16">[22]연돌일위집계!#REF!</definedName>
    <definedName name="_10B_17">[22]연돌일위집계!#REF!</definedName>
    <definedName name="_10B_18">[22]연돌일위집계!#REF!</definedName>
    <definedName name="_10B_19">[22]연돌일위집계!#REF!</definedName>
    <definedName name="_10B_2">[22]연돌일위집계!#REF!</definedName>
    <definedName name="_10B_20">[22]연돌일위집계!#REF!</definedName>
    <definedName name="_10B_21">[22]연돌일위집계!#REF!</definedName>
    <definedName name="_10B_22">[22]연돌일위집계!#REF!</definedName>
    <definedName name="_10B_23">[22]연돌일위집계!#REF!</definedName>
    <definedName name="_10B_24">[22]연돌일위집계!#REF!</definedName>
    <definedName name="_10B_25">[22]연돌일위집계!#REF!</definedName>
    <definedName name="_10B_26">[22]연돌일위집계!#REF!</definedName>
    <definedName name="_10B_27">[22]연돌일위집계!#REF!</definedName>
    <definedName name="_10B_28">[22]연돌일위집계!#REF!</definedName>
    <definedName name="_10B_29">[22]연돌일위집계!#REF!</definedName>
    <definedName name="_10B_3">[22]연돌일위집계!#REF!</definedName>
    <definedName name="_10B_30">[22]연돌일위집계!#REF!</definedName>
    <definedName name="_10B_31">[22]연돌일위집계!#REF!</definedName>
    <definedName name="_10B_32">[22]연돌일위집계!#REF!</definedName>
    <definedName name="_10B_33">[22]연돌일위집계!#REF!</definedName>
    <definedName name="_10B_34">[22]연돌일위집계!#REF!</definedName>
    <definedName name="_10B_35">[22]연돌일위집계!#REF!</definedName>
    <definedName name="_10B_36">[22]연돌일위집계!#REF!</definedName>
    <definedName name="_10B_37">[22]연돌일위집계!#REF!</definedName>
    <definedName name="_10B_38">[22]연돌일위집계!#REF!</definedName>
    <definedName name="_10B_39">[22]연돌일위집계!#REF!</definedName>
    <definedName name="_10B_4">[22]연돌일위집계!#REF!</definedName>
    <definedName name="_10B_40">[22]연돌일위집계!#REF!</definedName>
    <definedName name="_10B_41">[22]연돌일위집계!#REF!</definedName>
    <definedName name="_10B_42">[22]연돌일위집계!#REF!</definedName>
    <definedName name="_10B_43">[22]연돌일위집계!#REF!</definedName>
    <definedName name="_10B_44">[22]연돌일위집계!#REF!</definedName>
    <definedName name="_10B_45">[22]연돌일위집계!#REF!</definedName>
    <definedName name="_10B_46">[22]연돌일위집계!#REF!</definedName>
    <definedName name="_10B_47">[22]연돌일위집계!#REF!</definedName>
    <definedName name="_10B_48">[22]연돌일위집계!#REF!</definedName>
    <definedName name="_10B_49">[22]연돌일위집계!#REF!</definedName>
    <definedName name="_10B_5">[22]연돌일위집계!#REF!</definedName>
    <definedName name="_10B_50">[22]연돌일위집계!#REF!</definedName>
    <definedName name="_10B_51">[22]연돌일위집계!#REF!</definedName>
    <definedName name="_10B_52">[22]연돌일위집계!#REF!</definedName>
    <definedName name="_10B_53">[22]연돌일위집계!#REF!</definedName>
    <definedName name="_10B_54">[22]연돌일위집계!#REF!</definedName>
    <definedName name="_10B_55">[22]연돌일위집계!#REF!</definedName>
    <definedName name="_10B_56">[22]연돌일위집계!#REF!</definedName>
    <definedName name="_10B_57">[22]연돌일위집계!#REF!</definedName>
    <definedName name="_10B_58">[22]연돌일위집계!#REF!</definedName>
    <definedName name="_10B_59">[22]연돌일위집계!#REF!</definedName>
    <definedName name="_10B_6">[22]연돌일위집계!#REF!</definedName>
    <definedName name="_10B_60">[22]연돌일위집계!#REF!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[22]연돌일위집계!#REF!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[22]연돌일위집계!#REF!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[22]연돌일위집계!#REF!</definedName>
    <definedName name="_10B_90">#N/A</definedName>
    <definedName name="_10C_">[22]연돌일위집계!#REF!</definedName>
    <definedName name="_10C_1">[22]연돌일위집계!#REF!</definedName>
    <definedName name="_10C_10">[22]연돌일위집계!#REF!</definedName>
    <definedName name="_10C_11">[22]연돌일위집계!#REF!</definedName>
    <definedName name="_10C_12">[22]연돌일위집계!#REF!</definedName>
    <definedName name="_10C_13">[22]연돌일위집계!#REF!</definedName>
    <definedName name="_10C_14">[22]연돌일위집계!#REF!</definedName>
    <definedName name="_10C_15">[22]연돌일위집계!#REF!</definedName>
    <definedName name="_10C_16">[22]연돌일위집계!#REF!</definedName>
    <definedName name="_10C_17">[22]연돌일위집계!#REF!</definedName>
    <definedName name="_10C_18">[22]연돌일위집계!#REF!</definedName>
    <definedName name="_10C_19">[22]연돌일위집계!#REF!</definedName>
    <definedName name="_10C_2">[22]연돌일위집계!#REF!</definedName>
    <definedName name="_10C_20">[22]연돌일위집계!#REF!</definedName>
    <definedName name="_10C_21">[22]연돌일위집계!#REF!</definedName>
    <definedName name="_10C_22">[22]연돌일위집계!#REF!</definedName>
    <definedName name="_10C_23">[22]연돌일위집계!#REF!</definedName>
    <definedName name="_10C_24">[22]연돌일위집계!#REF!</definedName>
    <definedName name="_10C_25">[22]연돌일위집계!#REF!</definedName>
    <definedName name="_10C_26">[22]연돌일위집계!#REF!</definedName>
    <definedName name="_10C_27">[22]연돌일위집계!#REF!</definedName>
    <definedName name="_10C_28">[22]연돌일위집계!#REF!</definedName>
    <definedName name="_10C_29">[22]연돌일위집계!#REF!</definedName>
    <definedName name="_10C_3">[22]연돌일위집계!#REF!</definedName>
    <definedName name="_10C_30">[22]연돌일위집계!#REF!</definedName>
    <definedName name="_10C_31">[22]연돌일위집계!#REF!</definedName>
    <definedName name="_10C_32">[22]연돌일위집계!#REF!</definedName>
    <definedName name="_10C_33">[22]연돌일위집계!#REF!</definedName>
    <definedName name="_10C_34">[22]연돌일위집계!#REF!</definedName>
    <definedName name="_10C_35">[22]연돌일위집계!#REF!</definedName>
    <definedName name="_10C_36">[22]연돌일위집계!#REF!</definedName>
    <definedName name="_10C_37">[22]연돌일위집계!#REF!</definedName>
    <definedName name="_10C_38">[22]연돌일위집계!#REF!</definedName>
    <definedName name="_10C_39">[22]연돌일위집계!#REF!</definedName>
    <definedName name="_10C_4">[22]연돌일위집계!#REF!</definedName>
    <definedName name="_10C_40">[22]연돌일위집계!#REF!</definedName>
    <definedName name="_10C_41">[22]연돌일위집계!#REF!</definedName>
    <definedName name="_10C_42">[22]연돌일위집계!#REF!</definedName>
    <definedName name="_10C_43">[22]연돌일위집계!#REF!</definedName>
    <definedName name="_10C_44">[22]연돌일위집계!#REF!</definedName>
    <definedName name="_10C_45">[22]연돌일위집계!#REF!</definedName>
    <definedName name="_10C_46">[22]연돌일위집계!#REF!</definedName>
    <definedName name="_10C_47">[22]연돌일위집계!#REF!</definedName>
    <definedName name="_10C_48">[22]연돌일위집계!#REF!</definedName>
    <definedName name="_10C_49">[22]연돌일위집계!#REF!</definedName>
    <definedName name="_10C_5">[22]연돌일위집계!#REF!</definedName>
    <definedName name="_10C_50">[22]연돌일위집계!#REF!</definedName>
    <definedName name="_10C_51">[22]연돌일위집계!#REF!</definedName>
    <definedName name="_10C_52">[22]연돌일위집계!#REF!</definedName>
    <definedName name="_10C_53">[22]연돌일위집계!#REF!</definedName>
    <definedName name="_10C_54">[22]연돌일위집계!#REF!</definedName>
    <definedName name="_10C_55">[22]연돌일위집계!#REF!</definedName>
    <definedName name="_10C_56">[22]연돌일위집계!#REF!</definedName>
    <definedName name="_10C_57">[22]연돌일위집계!#REF!</definedName>
    <definedName name="_10C_58">[22]연돌일위집계!#REF!</definedName>
    <definedName name="_10C_59">[22]연돌일위집계!#REF!</definedName>
    <definedName name="_10C_6">[22]연돌일위집계!#REF!</definedName>
    <definedName name="_10C_60">[22]연돌일위집계!#REF!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[22]연돌일위집계!#REF!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[22]연돌일위집계!#REF!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[22]연돌일위집계!#REF!</definedName>
    <definedName name="_10C_90">#N/A</definedName>
    <definedName name="_11A_1">[22]연돌일위집계!#REF!</definedName>
    <definedName name="_11A_10">[22]연돌일위집계!#REF!</definedName>
    <definedName name="_11A_11">[22]연돌일위집계!#REF!</definedName>
    <definedName name="_11A_12">[22]연돌일위집계!#REF!</definedName>
    <definedName name="_11A_13">[22]연돌일위집계!#REF!</definedName>
    <definedName name="_11A_14">[22]연돌일위집계!#REF!</definedName>
    <definedName name="_11A_15">[22]연돌일위집계!#REF!</definedName>
    <definedName name="_11A_16">[22]연돌일위집계!#REF!</definedName>
    <definedName name="_11A_17">[22]연돌일위집계!#REF!</definedName>
    <definedName name="_11A_18">[22]연돌일위집계!#REF!</definedName>
    <definedName name="_11A_19">[22]연돌일위집계!#REF!</definedName>
    <definedName name="_11A_2">[22]연돌일위집계!#REF!</definedName>
    <definedName name="_11A_20">[22]연돌일위집계!#REF!</definedName>
    <definedName name="_11A_21">[22]연돌일위집계!#REF!</definedName>
    <definedName name="_11A_22">[22]연돌일위집계!#REF!</definedName>
    <definedName name="_11A_23">[22]연돌일위집계!#REF!</definedName>
    <definedName name="_11A_24">[22]연돌일위집계!#REF!</definedName>
    <definedName name="_11A_25">[22]연돌일위집계!#REF!</definedName>
    <definedName name="_11A_26">[22]연돌일위집계!#REF!</definedName>
    <definedName name="_11A_27">[22]연돌일위집계!#REF!</definedName>
    <definedName name="_11A_28">[22]연돌일위집계!#REF!</definedName>
    <definedName name="_11A_29">[22]연돌일위집계!#REF!</definedName>
    <definedName name="_11A_3">[22]연돌일위집계!#REF!</definedName>
    <definedName name="_11A_30">[22]연돌일위집계!#REF!</definedName>
    <definedName name="_11A_4">[22]연돌일위집계!#REF!</definedName>
    <definedName name="_11A_5">[22]연돌일위집계!#REF!</definedName>
    <definedName name="_11A_6">[22]연돌일위집계!#REF!</definedName>
    <definedName name="_11A_7">[22]연돌일위집계!#REF!</definedName>
    <definedName name="_11A_8">[22]연돌일위집계!#REF!</definedName>
    <definedName name="_11A_9">[22]연돌일위집계!#REF!</definedName>
    <definedName name="_11B_1">[22]연돌일위집계!#REF!</definedName>
    <definedName name="_11B_10">[22]연돌일위집계!#REF!</definedName>
    <definedName name="_11B_11">[22]연돌일위집계!#REF!</definedName>
    <definedName name="_11B_12">[22]연돌일위집계!#REF!</definedName>
    <definedName name="_11B_13">[22]연돌일위집계!#REF!</definedName>
    <definedName name="_11B_14">[22]연돌일위집계!#REF!</definedName>
    <definedName name="_11B_15">[22]연돌일위집계!#REF!</definedName>
    <definedName name="_11B_16">[22]연돌일위집계!#REF!</definedName>
    <definedName name="_11B_17">[22]연돌일위집계!#REF!</definedName>
    <definedName name="_11B_18">[22]연돌일위집계!#REF!</definedName>
    <definedName name="_11B_19">[22]연돌일위집계!#REF!</definedName>
    <definedName name="_11B_2">[22]연돌일위집계!#REF!</definedName>
    <definedName name="_11B_20">[22]연돌일위집계!#REF!</definedName>
    <definedName name="_11B_21">[22]연돌일위집계!#REF!</definedName>
    <definedName name="_11B_22">[22]연돌일위집계!#REF!</definedName>
    <definedName name="_11B_23">[22]연돌일위집계!#REF!</definedName>
    <definedName name="_11B_24">[22]연돌일위집계!#REF!</definedName>
    <definedName name="_11B_25">[22]연돌일위집계!#REF!</definedName>
    <definedName name="_11B_26">[22]연돌일위집계!#REF!</definedName>
    <definedName name="_11B_27">[22]연돌일위집계!#REF!</definedName>
    <definedName name="_11B_28">[22]연돌일위집계!#REF!</definedName>
    <definedName name="_11B_29">[22]연돌일위집계!#REF!</definedName>
    <definedName name="_11B_3">[22]연돌일위집계!#REF!</definedName>
    <definedName name="_11B_30">[22]연돌일위집계!#REF!</definedName>
    <definedName name="_11B_4">[22]연돌일위집계!#REF!</definedName>
    <definedName name="_11B_5">[22]연돌일위집계!#REF!</definedName>
    <definedName name="_11B_6">[22]연돌일위집계!#REF!</definedName>
    <definedName name="_11B_7">[22]연돌일위집계!#REF!</definedName>
    <definedName name="_11B_8">[22]연돌일위집계!#REF!</definedName>
    <definedName name="_11B_9">[22]연돌일위집계!#REF!</definedName>
    <definedName name="_11C_1">[22]연돌일위집계!#REF!</definedName>
    <definedName name="_11C_10">[22]연돌일위집계!#REF!</definedName>
    <definedName name="_11C_11">[22]연돌일위집계!#REF!</definedName>
    <definedName name="_11C_12">[22]연돌일위집계!#REF!</definedName>
    <definedName name="_11C_13">[22]연돌일위집계!#REF!</definedName>
    <definedName name="_11C_14">[22]연돌일위집계!#REF!</definedName>
    <definedName name="_11C_15">[22]연돌일위집계!#REF!</definedName>
    <definedName name="_11C_16">[22]연돌일위집계!#REF!</definedName>
    <definedName name="_11C_17">[22]연돌일위집계!#REF!</definedName>
    <definedName name="_11C_18">[22]연돌일위집계!#REF!</definedName>
    <definedName name="_11C_19">[22]연돌일위집계!#REF!</definedName>
    <definedName name="_11C_2">[22]연돌일위집계!#REF!</definedName>
    <definedName name="_11C_20">[22]연돌일위집계!#REF!</definedName>
    <definedName name="_11C_21">[22]연돌일위집계!#REF!</definedName>
    <definedName name="_11C_22">[22]연돌일위집계!#REF!</definedName>
    <definedName name="_11C_23">[22]연돌일위집계!#REF!</definedName>
    <definedName name="_11C_24">[22]연돌일위집계!#REF!</definedName>
    <definedName name="_11C_25">[22]연돌일위집계!#REF!</definedName>
    <definedName name="_11C_26">[22]연돌일위집계!#REF!</definedName>
    <definedName name="_11C_27">[22]연돌일위집계!#REF!</definedName>
    <definedName name="_11C_28">[22]연돌일위집계!#REF!</definedName>
    <definedName name="_11C_29">[22]연돌일위집계!#REF!</definedName>
    <definedName name="_11C_3">[22]연돌일위집계!#REF!</definedName>
    <definedName name="_11C_30">[22]연돌일위집계!#REF!</definedName>
    <definedName name="_11C_4">[22]연돌일위집계!#REF!</definedName>
    <definedName name="_11C_5">[22]연돌일위집계!#REF!</definedName>
    <definedName name="_11C_6">[22]연돌일위집계!#REF!</definedName>
    <definedName name="_11C_7">[22]연돌일위집계!#REF!</definedName>
    <definedName name="_11C_8">[22]연돌일위집계!#REF!</definedName>
    <definedName name="_11C_9">[22]연돌일위집계!#REF!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[22]연돌일위집계!#REF!</definedName>
    <definedName name="_13A_10">[22]연돌일위집계!#REF!</definedName>
    <definedName name="_13A_11">[22]연돌일위집계!#REF!</definedName>
    <definedName name="_13A_12">[22]연돌일위집계!#REF!</definedName>
    <definedName name="_13A_13">[22]연돌일위집계!#REF!</definedName>
    <definedName name="_13A_14">[22]연돌일위집계!#REF!</definedName>
    <definedName name="_13A_15">[22]연돌일위집계!#REF!</definedName>
    <definedName name="_13A_16">[22]연돌일위집계!#REF!</definedName>
    <definedName name="_13A_17">[22]연돌일위집계!#REF!</definedName>
    <definedName name="_13A_18">[22]연돌일위집계!#REF!</definedName>
    <definedName name="_13A_19">[22]연돌일위집계!#REF!</definedName>
    <definedName name="_13A_2">[22]연돌일위집계!#REF!</definedName>
    <definedName name="_13A_20">[22]연돌일위집계!#REF!</definedName>
    <definedName name="_13A_21">[22]연돌일위집계!#REF!</definedName>
    <definedName name="_13A_22">[22]연돌일위집계!#REF!</definedName>
    <definedName name="_13A_23">[22]연돌일위집계!#REF!</definedName>
    <definedName name="_13A_24">[22]연돌일위집계!#REF!</definedName>
    <definedName name="_13A_25">[22]연돌일위집계!#REF!</definedName>
    <definedName name="_13A_26">[22]연돌일위집계!#REF!</definedName>
    <definedName name="_13A_27">[22]연돌일위집계!#REF!</definedName>
    <definedName name="_13A_28">[22]연돌일위집계!#REF!</definedName>
    <definedName name="_13A_29">[22]연돌일위집계!#REF!</definedName>
    <definedName name="_13A_3">[22]연돌일위집계!#REF!</definedName>
    <definedName name="_13A_30">[22]연돌일위집계!#REF!</definedName>
    <definedName name="_13A_31">[22]연돌일위집계!#REF!</definedName>
    <definedName name="_13A_32">[22]연돌일위집계!#REF!</definedName>
    <definedName name="_13A_33">[22]연돌일위집계!#REF!</definedName>
    <definedName name="_13A_34">[22]연돌일위집계!#REF!</definedName>
    <definedName name="_13A_35">[22]연돌일위집계!#REF!</definedName>
    <definedName name="_13A_36">[22]연돌일위집계!#REF!</definedName>
    <definedName name="_13A_37">[22]연돌일위집계!#REF!</definedName>
    <definedName name="_13A_38">[22]연돌일위집계!#REF!</definedName>
    <definedName name="_13A_39">[22]연돌일위집계!#REF!</definedName>
    <definedName name="_13A_4">[22]연돌일위집계!#REF!</definedName>
    <definedName name="_13A_40">[22]연돌일위집계!#REF!</definedName>
    <definedName name="_13A_41">[22]연돌일위집계!#REF!</definedName>
    <definedName name="_13A_42">[22]연돌일위집계!#REF!</definedName>
    <definedName name="_13A_43">[22]연돌일위집계!#REF!</definedName>
    <definedName name="_13A_44">[22]연돌일위집계!#REF!</definedName>
    <definedName name="_13A_45">[22]연돌일위집계!#REF!</definedName>
    <definedName name="_13A_46">[22]연돌일위집계!#REF!</definedName>
    <definedName name="_13A_47">[22]연돌일위집계!#REF!</definedName>
    <definedName name="_13A_48">[22]연돌일위집계!#REF!</definedName>
    <definedName name="_13A_49">[22]연돌일위집계!#REF!</definedName>
    <definedName name="_13A_5">[22]연돌일위집계!#REF!</definedName>
    <definedName name="_13A_50">[22]연돌일위집계!#REF!</definedName>
    <definedName name="_13A_51">[22]연돌일위집계!#REF!</definedName>
    <definedName name="_13A_52">[22]연돌일위집계!#REF!</definedName>
    <definedName name="_13A_53">[22]연돌일위집계!#REF!</definedName>
    <definedName name="_13A_54">[22]연돌일위집계!#REF!</definedName>
    <definedName name="_13A_55">[22]연돌일위집계!#REF!</definedName>
    <definedName name="_13A_56">[22]연돌일위집계!#REF!</definedName>
    <definedName name="_13A_57">[22]연돌일위집계!#REF!</definedName>
    <definedName name="_13A_58">[22]연돌일위집계!#REF!</definedName>
    <definedName name="_13A_59">[22]연돌일위집계!#REF!</definedName>
    <definedName name="_13A_6">[22]연돌일위집계!#REF!</definedName>
    <definedName name="_13A_60">[22]연돌일위집계!#REF!</definedName>
    <definedName name="_13A_7">[22]연돌일위집계!#REF!</definedName>
    <definedName name="_13A_8">[22]연돌일위집계!#REF!</definedName>
    <definedName name="_13A_9">[22]연돌일위집계!#REF!</definedName>
    <definedName name="_13B_1">[22]연돌일위집계!#REF!</definedName>
    <definedName name="_13B_10">[22]연돌일위집계!#REF!</definedName>
    <definedName name="_13B_11">[22]연돌일위집계!#REF!</definedName>
    <definedName name="_13B_12">[22]연돌일위집계!#REF!</definedName>
    <definedName name="_13B_13">[22]연돌일위집계!#REF!</definedName>
    <definedName name="_13B_14">[22]연돌일위집계!#REF!</definedName>
    <definedName name="_13B_15">[22]연돌일위집계!#REF!</definedName>
    <definedName name="_13B_16">[22]연돌일위집계!#REF!</definedName>
    <definedName name="_13B_17">[22]연돌일위집계!#REF!</definedName>
    <definedName name="_13B_18">[22]연돌일위집계!#REF!</definedName>
    <definedName name="_13B_19">[22]연돌일위집계!#REF!</definedName>
    <definedName name="_13B_2">[22]연돌일위집계!#REF!</definedName>
    <definedName name="_13B_20">[22]연돌일위집계!#REF!</definedName>
    <definedName name="_13B_21">[22]연돌일위집계!#REF!</definedName>
    <definedName name="_13B_22">[22]연돌일위집계!#REF!</definedName>
    <definedName name="_13B_23">[22]연돌일위집계!#REF!</definedName>
    <definedName name="_13B_24">[22]연돌일위집계!#REF!</definedName>
    <definedName name="_13B_25">[22]연돌일위집계!#REF!</definedName>
    <definedName name="_13B_26">[22]연돌일위집계!#REF!</definedName>
    <definedName name="_13B_27">[22]연돌일위집계!#REF!</definedName>
    <definedName name="_13B_28">[22]연돌일위집계!#REF!</definedName>
    <definedName name="_13B_29">[22]연돌일위집계!#REF!</definedName>
    <definedName name="_13B_3">[22]연돌일위집계!#REF!</definedName>
    <definedName name="_13B_30">[22]연돌일위집계!#REF!</definedName>
    <definedName name="_13B_31">[22]연돌일위집계!#REF!</definedName>
    <definedName name="_13B_32">[22]연돌일위집계!#REF!</definedName>
    <definedName name="_13B_33">[22]연돌일위집계!#REF!</definedName>
    <definedName name="_13B_34">[22]연돌일위집계!#REF!</definedName>
    <definedName name="_13B_35">[22]연돌일위집계!#REF!</definedName>
    <definedName name="_13B_36">[22]연돌일위집계!#REF!</definedName>
    <definedName name="_13B_37">[22]연돌일위집계!#REF!</definedName>
    <definedName name="_13B_38">[22]연돌일위집계!#REF!</definedName>
    <definedName name="_13B_39">[22]연돌일위집계!#REF!</definedName>
    <definedName name="_13B_4">[22]연돌일위집계!#REF!</definedName>
    <definedName name="_13B_40">[22]연돌일위집계!#REF!</definedName>
    <definedName name="_13B_41">[22]연돌일위집계!#REF!</definedName>
    <definedName name="_13B_42">[22]연돌일위집계!#REF!</definedName>
    <definedName name="_13B_43">[22]연돌일위집계!#REF!</definedName>
    <definedName name="_13B_44">[22]연돌일위집계!#REF!</definedName>
    <definedName name="_13B_45">[22]연돌일위집계!#REF!</definedName>
    <definedName name="_13B_46">[22]연돌일위집계!#REF!</definedName>
    <definedName name="_13B_47">[22]연돌일위집계!#REF!</definedName>
    <definedName name="_13B_48">[22]연돌일위집계!#REF!</definedName>
    <definedName name="_13B_49">[22]연돌일위집계!#REF!</definedName>
    <definedName name="_13B_5">[22]연돌일위집계!#REF!</definedName>
    <definedName name="_13B_50">[22]연돌일위집계!#REF!</definedName>
    <definedName name="_13B_51">[22]연돌일위집계!#REF!</definedName>
    <definedName name="_13B_52">[22]연돌일위집계!#REF!</definedName>
    <definedName name="_13B_53">[22]연돌일위집계!#REF!</definedName>
    <definedName name="_13B_54">[22]연돌일위집계!#REF!</definedName>
    <definedName name="_13B_55">[22]연돌일위집계!#REF!</definedName>
    <definedName name="_13B_56">[22]연돌일위집계!#REF!</definedName>
    <definedName name="_13B_57">[22]연돌일위집계!#REF!</definedName>
    <definedName name="_13B_58">[22]연돌일위집계!#REF!</definedName>
    <definedName name="_13B_59">[22]연돌일위집계!#REF!</definedName>
    <definedName name="_13B_6">[22]연돌일위집계!#REF!</definedName>
    <definedName name="_13B_60">[22]연돌일위집계!#REF!</definedName>
    <definedName name="_13B_7">[22]연돌일위집계!#REF!</definedName>
    <definedName name="_13B_8">[22]연돌일위집계!#REF!</definedName>
    <definedName name="_13B_9">[22]연돌일위집계!#REF!</definedName>
    <definedName name="_13C_1">[22]연돌일위집계!#REF!</definedName>
    <definedName name="_13C_10">[22]연돌일위집계!#REF!</definedName>
    <definedName name="_13C_11">[22]연돌일위집계!#REF!</definedName>
    <definedName name="_13C_12">[22]연돌일위집계!#REF!</definedName>
    <definedName name="_13C_13">[22]연돌일위집계!#REF!</definedName>
    <definedName name="_13C_14">[22]연돌일위집계!#REF!</definedName>
    <definedName name="_13C_15">[22]연돌일위집계!#REF!</definedName>
    <definedName name="_13C_16">[22]연돌일위집계!#REF!</definedName>
    <definedName name="_13C_17">[22]연돌일위집계!#REF!</definedName>
    <definedName name="_13C_18">[22]연돌일위집계!#REF!</definedName>
    <definedName name="_13C_19">[22]연돌일위집계!#REF!</definedName>
    <definedName name="_13C_2">[22]연돌일위집계!#REF!</definedName>
    <definedName name="_13C_20">[22]연돌일위집계!#REF!</definedName>
    <definedName name="_13C_21">[22]연돌일위집계!#REF!</definedName>
    <definedName name="_13C_22">[22]연돌일위집계!#REF!</definedName>
    <definedName name="_13C_23">[22]연돌일위집계!#REF!</definedName>
    <definedName name="_13C_24">[22]연돌일위집계!#REF!</definedName>
    <definedName name="_13C_25">[22]연돌일위집계!#REF!</definedName>
    <definedName name="_13C_26">[22]연돌일위집계!#REF!</definedName>
    <definedName name="_13C_27">[22]연돌일위집계!#REF!</definedName>
    <definedName name="_13C_28">[22]연돌일위집계!#REF!</definedName>
    <definedName name="_13C_29">[22]연돌일위집계!#REF!</definedName>
    <definedName name="_13C_3">[22]연돌일위집계!#REF!</definedName>
    <definedName name="_13C_30">[22]연돌일위집계!#REF!</definedName>
    <definedName name="_13C_31">[22]연돌일위집계!#REF!</definedName>
    <definedName name="_13C_32">[22]연돌일위집계!#REF!</definedName>
    <definedName name="_13C_33">[22]연돌일위집계!#REF!</definedName>
    <definedName name="_13C_34">[22]연돌일위집계!#REF!</definedName>
    <definedName name="_13C_35">[22]연돌일위집계!#REF!</definedName>
    <definedName name="_13C_36">[22]연돌일위집계!#REF!</definedName>
    <definedName name="_13C_37">[22]연돌일위집계!#REF!</definedName>
    <definedName name="_13C_38">[22]연돌일위집계!#REF!</definedName>
    <definedName name="_13C_39">[22]연돌일위집계!#REF!</definedName>
    <definedName name="_13C_4">[22]연돌일위집계!#REF!</definedName>
    <definedName name="_13C_40">[22]연돌일위집계!#REF!</definedName>
    <definedName name="_13C_41">[22]연돌일위집계!#REF!</definedName>
    <definedName name="_13C_42">[22]연돌일위집계!#REF!</definedName>
    <definedName name="_13C_43">[22]연돌일위집계!#REF!</definedName>
    <definedName name="_13C_44">[22]연돌일위집계!#REF!</definedName>
    <definedName name="_13C_45">[22]연돌일위집계!#REF!</definedName>
    <definedName name="_13C_46">[22]연돌일위집계!#REF!</definedName>
    <definedName name="_13C_47">[22]연돌일위집계!#REF!</definedName>
    <definedName name="_13C_48">[22]연돌일위집계!#REF!</definedName>
    <definedName name="_13C_49">[22]연돌일위집계!#REF!</definedName>
    <definedName name="_13C_5">[22]연돌일위집계!#REF!</definedName>
    <definedName name="_13C_50">[22]연돌일위집계!#REF!</definedName>
    <definedName name="_13C_51">[22]연돌일위집계!#REF!</definedName>
    <definedName name="_13C_52">[22]연돌일위집계!#REF!</definedName>
    <definedName name="_13C_53">[22]연돌일위집계!#REF!</definedName>
    <definedName name="_13C_54">[22]연돌일위집계!#REF!</definedName>
    <definedName name="_13C_55">[22]연돌일위집계!#REF!</definedName>
    <definedName name="_13C_56">[22]연돌일위집계!#REF!</definedName>
    <definedName name="_13C_57">[22]연돌일위집계!#REF!</definedName>
    <definedName name="_13C_58">[22]연돌일위집계!#REF!</definedName>
    <definedName name="_13C_59">[22]연돌일위집계!#REF!</definedName>
    <definedName name="_13C_6">[22]연돌일위집계!#REF!</definedName>
    <definedName name="_13C_60">[22]연돌일위집계!#REF!</definedName>
    <definedName name="_13C_7">[22]연돌일위집계!#REF!</definedName>
    <definedName name="_13C_8">[22]연돌일위집계!#REF!</definedName>
    <definedName name="_13C_9">[22]연돌일위집계!#REF!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[22]연돌일위집계!#REF!</definedName>
    <definedName name="_16A_2">[22]연돌일위집계!#REF!</definedName>
    <definedName name="_16A_3">[22]연돌일위집계!#REF!</definedName>
    <definedName name="_16A_4">[22]연돌일위집계!#REF!</definedName>
    <definedName name="_16A_5">[22]연돌일위집계!#REF!</definedName>
    <definedName name="_16A_6">[22]연돌일위집계!#REF!</definedName>
    <definedName name="_16A_7">[22]연돌일위집계!#REF!</definedName>
    <definedName name="_16B_1">[22]연돌일위집계!#REF!</definedName>
    <definedName name="_16B_2">[22]연돌일위집계!#REF!</definedName>
    <definedName name="_16B_3">[22]연돌일위집계!#REF!</definedName>
    <definedName name="_16B_4">[22]연돌일위집계!#REF!</definedName>
    <definedName name="_16B_5">[22]연돌일위집계!#REF!</definedName>
    <definedName name="_16B_6">[22]연돌일위집계!#REF!</definedName>
    <definedName name="_16B_7">[22]연돌일위집계!#REF!</definedName>
    <definedName name="_16C_1">[22]연돌일위집계!#REF!</definedName>
    <definedName name="_16C_2">[22]연돌일위집계!#REF!</definedName>
    <definedName name="_16C_3">[22]연돌일위집계!#REF!</definedName>
    <definedName name="_16C_4">[22]연돌일위집계!#REF!</definedName>
    <definedName name="_16C_5">[22]연돌일위집계!#REF!</definedName>
    <definedName name="_16C_6">[22]연돌일위집계!#REF!</definedName>
    <definedName name="_16C_7">[22]연돌일위집계!#REF!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[22]연돌일위집계!#REF!</definedName>
    <definedName name="_1A_10">[22]연돌일위집계!#REF!</definedName>
    <definedName name="_1A_11">[22]연돌일위집계!#REF!</definedName>
    <definedName name="_1A_12">[22]연돌일위집계!#REF!</definedName>
    <definedName name="_1A_13">[22]연돌일위집계!#REF!</definedName>
    <definedName name="_1A_14">[22]연돌일위집계!#REF!</definedName>
    <definedName name="_1A_15">[22]연돌일위집계!#REF!</definedName>
    <definedName name="_1A_16">[22]연돌일위집계!#REF!</definedName>
    <definedName name="_1A_17">[22]연돌일위집계!#REF!</definedName>
    <definedName name="_1A_18">[22]연돌일위집계!#REF!</definedName>
    <definedName name="_1A_19">[22]연돌일위집계!#REF!</definedName>
    <definedName name="_1A_2">[22]연돌일위집계!#REF!</definedName>
    <definedName name="_1A_20">[22]연돌일위집계!#REF!</definedName>
    <definedName name="_1A_21">[22]연돌일위집계!#REF!</definedName>
    <definedName name="_1A_22">[22]연돌일위집계!#REF!</definedName>
    <definedName name="_1A_23">[22]연돌일위집계!#REF!</definedName>
    <definedName name="_1A_24">[22]연돌일위집계!#REF!</definedName>
    <definedName name="_1A_25">[22]연돌일위집계!#REF!</definedName>
    <definedName name="_1A_26">[22]연돌일위집계!#REF!</definedName>
    <definedName name="_1A_27">[22]연돌일위집계!#REF!</definedName>
    <definedName name="_1A_28">[22]연돌일위집계!#REF!</definedName>
    <definedName name="_1A_29">[22]연돌일위집계!#REF!</definedName>
    <definedName name="_1A_3">[22]연돌일위집계!#REF!</definedName>
    <definedName name="_1A_30">[22]연돌일위집계!#REF!</definedName>
    <definedName name="_1A_4">[22]연돌일위집계!#REF!</definedName>
    <definedName name="_1A_5">[22]연돌일위집계!#REF!</definedName>
    <definedName name="_1A_6">[22]연돌일위집계!#REF!</definedName>
    <definedName name="_1A_7">[22]연돌일위집계!#REF!</definedName>
    <definedName name="_1A_8">[22]연돌일위집계!#REF!</definedName>
    <definedName name="_1A_9">[22]연돌일위집계!#REF!</definedName>
    <definedName name="_1B_1">[22]연돌일위집계!#REF!</definedName>
    <definedName name="_1B_10">[22]연돌일위집계!#REF!</definedName>
    <definedName name="_1B_11">[22]연돌일위집계!#REF!</definedName>
    <definedName name="_1B_12">[22]연돌일위집계!#REF!</definedName>
    <definedName name="_1B_13">[22]연돌일위집계!#REF!</definedName>
    <definedName name="_1B_14">[22]연돌일위집계!#REF!</definedName>
    <definedName name="_1B_15">[22]연돌일위집계!#REF!</definedName>
    <definedName name="_1B_16">[22]연돌일위집계!#REF!</definedName>
    <definedName name="_1B_17">[22]연돌일위집계!#REF!</definedName>
    <definedName name="_1B_18">[22]연돌일위집계!#REF!</definedName>
    <definedName name="_1B_19">[22]연돌일위집계!#REF!</definedName>
    <definedName name="_1B_2">[22]연돌일위집계!#REF!</definedName>
    <definedName name="_1B_20">[22]연돌일위집계!#REF!</definedName>
    <definedName name="_1B_21">[22]연돌일위집계!#REF!</definedName>
    <definedName name="_1B_22">[22]연돌일위집계!#REF!</definedName>
    <definedName name="_1B_23">[22]연돌일위집계!#REF!</definedName>
    <definedName name="_1B_24">[22]연돌일위집계!#REF!</definedName>
    <definedName name="_1B_25">[22]연돌일위집계!#REF!</definedName>
    <definedName name="_1B_26">[22]연돌일위집계!#REF!</definedName>
    <definedName name="_1B_27">[22]연돌일위집계!#REF!</definedName>
    <definedName name="_1B_28">[22]연돌일위집계!#REF!</definedName>
    <definedName name="_1B_29">[22]연돌일위집계!#REF!</definedName>
    <definedName name="_1B_3">[22]연돌일위집계!#REF!</definedName>
    <definedName name="_1B_30">[22]연돌일위집계!#REF!</definedName>
    <definedName name="_1B_4">[22]연돌일위집계!#REF!</definedName>
    <definedName name="_1B_5">[22]연돌일위집계!#REF!</definedName>
    <definedName name="_1B_6">[22]연돌일위집계!#REF!</definedName>
    <definedName name="_1B_7">[22]연돌일위집계!#REF!</definedName>
    <definedName name="_1B_8">[22]연돌일위집계!#REF!</definedName>
    <definedName name="_1B_9">[22]연돌일위집계!#REF!</definedName>
    <definedName name="_1C_1">[22]연돌일위집계!#REF!</definedName>
    <definedName name="_1C_10">[22]연돌일위집계!#REF!</definedName>
    <definedName name="_1C_11">[22]연돌일위집계!#REF!</definedName>
    <definedName name="_1C_12">[22]연돌일위집계!#REF!</definedName>
    <definedName name="_1C_13">[22]연돌일위집계!#REF!</definedName>
    <definedName name="_1C_14">[22]연돌일위집계!#REF!</definedName>
    <definedName name="_1C_15">[22]연돌일위집계!#REF!</definedName>
    <definedName name="_1C_16">[22]연돌일위집계!#REF!</definedName>
    <definedName name="_1C_17">[22]연돌일위집계!#REF!</definedName>
    <definedName name="_1C_18">[22]연돌일위집계!#REF!</definedName>
    <definedName name="_1C_19">[22]연돌일위집계!#REF!</definedName>
    <definedName name="_1C_2">[22]연돌일위집계!#REF!</definedName>
    <definedName name="_1C_20">[22]연돌일위집계!#REF!</definedName>
    <definedName name="_1C_21">[22]연돌일위집계!#REF!</definedName>
    <definedName name="_1C_22">[22]연돌일위집계!#REF!</definedName>
    <definedName name="_1C_23">[22]연돌일위집계!#REF!</definedName>
    <definedName name="_1C_24">[22]연돌일위집계!#REF!</definedName>
    <definedName name="_1C_25">[22]연돌일위집계!#REF!</definedName>
    <definedName name="_1C_26">[22]연돌일위집계!#REF!</definedName>
    <definedName name="_1C_27">[22]연돌일위집계!#REF!</definedName>
    <definedName name="_1C_28">[22]연돌일위집계!#REF!</definedName>
    <definedName name="_1C_29">[22]연돌일위집계!#REF!</definedName>
    <definedName name="_1C_3">[22]연돌일위집계!#REF!</definedName>
    <definedName name="_1C_30">[22]연돌일위집계!#REF!</definedName>
    <definedName name="_1C_4">[22]연돌일위집계!#REF!</definedName>
    <definedName name="_1C_5">[22]연돌일위집계!#REF!</definedName>
    <definedName name="_1C_6">[22]연돌일위집계!#REF!</definedName>
    <definedName name="_1C_7">[22]연돌일위집계!#REF!</definedName>
    <definedName name="_1C_8">[22]연돌일위집계!#REF!</definedName>
    <definedName name="_1C_9">[22]연돌일위집계!#REF!</definedName>
    <definedName name="_1F" hidden="1">[23]대비표!#REF!</definedName>
    <definedName name="_2_0_0__123Grap" hidden="1">[21]DATASHT!#REF!</definedName>
    <definedName name="_2A_11">[22]연돌일위집계!#REF!</definedName>
    <definedName name="_2A_12">[22]연돌일위집계!#REF!</definedName>
    <definedName name="_2A_13">[22]연돌일위집계!#REF!</definedName>
    <definedName name="_2A_14">[22]연돌일위집계!#REF!</definedName>
    <definedName name="_2A_15">[22]연돌일위집계!#REF!</definedName>
    <definedName name="_2A_16">[22]연돌일위집계!#REF!</definedName>
    <definedName name="_2A_17">[22]연돌일위집계!#REF!</definedName>
    <definedName name="_2A_18">[22]연돌일위집계!#REF!</definedName>
    <definedName name="_2A_19">[22]연돌일위집계!#REF!</definedName>
    <definedName name="_2A_2">[22]연돌일위집계!#REF!</definedName>
    <definedName name="_2A_20">[22]연돌일위집계!#REF!</definedName>
    <definedName name="_2A_21">[22]연돌일위집계!#REF!</definedName>
    <definedName name="_2A_22">[22]연돌일위집계!#REF!</definedName>
    <definedName name="_2A_23">[22]연돌일위집계!#REF!</definedName>
    <definedName name="_2A_24">[22]연돌일위집계!#REF!</definedName>
    <definedName name="_2A_25">[22]연돌일위집계!#REF!</definedName>
    <definedName name="_2A_26">[22]연돌일위집계!#REF!</definedName>
    <definedName name="_2A_27">[22]연돌일위집계!#REF!</definedName>
    <definedName name="_2A_28">[22]연돌일위집계!#REF!</definedName>
    <definedName name="_2A_29">[22]연돌일위집계!#REF!</definedName>
    <definedName name="_2A_3">[22]연돌일위집계!#REF!</definedName>
    <definedName name="_2A_30">[22]연돌일위집계!#REF!</definedName>
    <definedName name="_2A_4">[22]연돌일위집계!#REF!</definedName>
    <definedName name="_2A_5">[22]연돌일위집계!#REF!</definedName>
    <definedName name="_2A_6">[22]연돌일위집계!#REF!</definedName>
    <definedName name="_2A_7">[22]연돌일위집계!#REF!</definedName>
    <definedName name="_2A_8">[22]연돌일위집계!#REF!</definedName>
    <definedName name="_2A_9">[22]연돌일위집계!#REF!</definedName>
    <definedName name="_2B_1">[22]연돌일위집계!#REF!</definedName>
    <definedName name="_2B_10">[22]연돌일위집계!#REF!</definedName>
    <definedName name="_2B_11">[22]연돌일위집계!#REF!</definedName>
    <definedName name="_2B_12">[22]연돌일위집계!#REF!</definedName>
    <definedName name="_2B_13">[22]연돌일위집계!#REF!</definedName>
    <definedName name="_2B_14">[22]연돌일위집계!#REF!</definedName>
    <definedName name="_2B_15">[22]연돌일위집계!#REF!</definedName>
    <definedName name="_2B_16">[22]연돌일위집계!#REF!</definedName>
    <definedName name="_2B_17">[22]연돌일위집계!#REF!</definedName>
    <definedName name="_2B_18">[22]연돌일위집계!#REF!</definedName>
    <definedName name="_2B_19">[22]연돌일위집계!#REF!</definedName>
    <definedName name="_2B_2">[22]연돌일위집계!#REF!</definedName>
    <definedName name="_2B_20">[22]연돌일위집계!#REF!</definedName>
    <definedName name="_2B_21">[22]연돌일위집계!#REF!</definedName>
    <definedName name="_2B_22">[22]연돌일위집계!#REF!</definedName>
    <definedName name="_2B_23">[22]연돌일위집계!#REF!</definedName>
    <definedName name="_2B_24">[22]연돌일위집계!#REF!</definedName>
    <definedName name="_2B_25">[22]연돌일위집계!#REF!</definedName>
    <definedName name="_2B_26">[22]연돌일위집계!#REF!</definedName>
    <definedName name="_2B_27">[22]연돌일위집계!#REF!</definedName>
    <definedName name="_2B_28">[22]연돌일위집계!#REF!</definedName>
    <definedName name="_2B_29">[22]연돌일위집계!#REF!</definedName>
    <definedName name="_2B_3">[22]연돌일위집계!#REF!</definedName>
    <definedName name="_2B_30">[22]연돌일위집계!#REF!</definedName>
    <definedName name="_2B_4">[22]연돌일위집계!#REF!</definedName>
    <definedName name="_2B_5">[22]연돌일위집계!#REF!</definedName>
    <definedName name="_2B_6">[22]연돌일위집계!#REF!</definedName>
    <definedName name="_2B_7">[22]연돌일위집계!#REF!</definedName>
    <definedName name="_2B_8">[22]연돌일위집계!#REF!</definedName>
    <definedName name="_2B_9">[22]연돌일위집계!#REF!</definedName>
    <definedName name="_2C_1">[22]연돌일위집계!#REF!</definedName>
    <definedName name="_2C_10">[22]연돌일위집계!#REF!</definedName>
    <definedName name="_2C_11">[22]연돌일위집계!#REF!</definedName>
    <definedName name="_2C_12">[22]연돌일위집계!#REF!</definedName>
    <definedName name="_2C_13">[22]연돌일위집계!#REF!</definedName>
    <definedName name="_2C_14">[22]연돌일위집계!#REF!</definedName>
    <definedName name="_2C_15">[22]연돌일위집계!#REF!</definedName>
    <definedName name="_2C_16">[22]연돌일위집계!#REF!</definedName>
    <definedName name="_2C_17">[22]연돌일위집계!#REF!</definedName>
    <definedName name="_2C_18">[22]연돌일위집계!#REF!</definedName>
    <definedName name="_2C_19">[22]연돌일위집계!#REF!</definedName>
    <definedName name="_2C_2">[22]연돌일위집계!#REF!</definedName>
    <definedName name="_2C_20">[22]연돌일위집계!#REF!</definedName>
    <definedName name="_2C_21">[22]연돌일위집계!#REF!</definedName>
    <definedName name="_2C_22">[22]연돌일위집계!#REF!</definedName>
    <definedName name="_2C_23">[22]연돌일위집계!#REF!</definedName>
    <definedName name="_2C_24">[22]연돌일위집계!#REF!</definedName>
    <definedName name="_2C_25">[22]연돌일위집계!#REF!</definedName>
    <definedName name="_2C_26">[22]연돌일위집계!#REF!</definedName>
    <definedName name="_2C_27">[22]연돌일위집계!#REF!</definedName>
    <definedName name="_2C_28">[22]연돌일위집계!#REF!</definedName>
    <definedName name="_2C_29">[22]연돌일위집계!#REF!</definedName>
    <definedName name="_2C_3">[22]연돌일위집계!#REF!</definedName>
    <definedName name="_2C_30">[22]연돌일위집계!#REF!</definedName>
    <definedName name="_2C_4">[22]연돌일위집계!#REF!</definedName>
    <definedName name="_2C_5">[22]연돌일위집계!#REF!</definedName>
    <definedName name="_2C_6">[22]연돌일위집계!#REF!</definedName>
    <definedName name="_2C_7">[22]연돌일위집계!#REF!</definedName>
    <definedName name="_2C_8">[22]연돌일위집계!#REF!</definedName>
    <definedName name="_2C_9">[22]연돌일위집계!#REF!</definedName>
    <definedName name="_3_0_0_F" hidden="1">[23]대비표!#REF!</definedName>
    <definedName name="_3A_1">[22]연돌일위집계!#REF!</definedName>
    <definedName name="_3A_10">[22]연돌일위집계!#REF!</definedName>
    <definedName name="_3A_11">[22]연돌일위집계!#REF!</definedName>
    <definedName name="_3A_12">[22]연돌일위집계!#REF!</definedName>
    <definedName name="_3A_13">[22]연돌일위집계!#REF!</definedName>
    <definedName name="_3A_14">[22]연돌일위집계!#REF!</definedName>
    <definedName name="_3A_15">[22]연돌일위집계!#REF!</definedName>
    <definedName name="_3A_16">[22]연돌일위집계!#REF!</definedName>
    <definedName name="_3A_17">[22]연돌일위집계!#REF!</definedName>
    <definedName name="_3A_18">[22]연돌일위집계!#REF!</definedName>
    <definedName name="_3A_19">[22]연돌일위집계!#REF!</definedName>
    <definedName name="_3A_2">[22]연돌일위집계!#REF!</definedName>
    <definedName name="_3A_20">[22]연돌일위집계!#REF!</definedName>
    <definedName name="_3A_21">[22]연돌일위집계!#REF!</definedName>
    <definedName name="_3A_22">[22]연돌일위집계!#REF!</definedName>
    <definedName name="_3A_23">[22]연돌일위집계!#REF!</definedName>
    <definedName name="_3A_24">[22]연돌일위집계!#REF!</definedName>
    <definedName name="_3A_25">[22]연돌일위집계!#REF!</definedName>
    <definedName name="_3A_26">[22]연돌일위집계!#REF!</definedName>
    <definedName name="_3A_27">[22]연돌일위집계!#REF!</definedName>
    <definedName name="_3A_28">[22]연돌일위집계!#REF!</definedName>
    <definedName name="_3A_29">[22]연돌일위집계!#REF!</definedName>
    <definedName name="_3A_3">[22]연돌일위집계!#REF!</definedName>
    <definedName name="_3A_30">[22]연돌일위집계!#REF!</definedName>
    <definedName name="_3A_4">[22]연돌일위집계!#REF!</definedName>
    <definedName name="_3A_5">[22]연돌일위집계!#REF!</definedName>
    <definedName name="_3A_6">[22]연돌일위집계!#REF!</definedName>
    <definedName name="_3A_7">[22]연돌일위집계!#REF!</definedName>
    <definedName name="_3A_8">[22]연돌일위집계!#REF!</definedName>
    <definedName name="_3A_9">[22]연돌일위집계!#REF!</definedName>
    <definedName name="_3B_1">[22]연돌일위집계!#REF!</definedName>
    <definedName name="_3B_10">[22]연돌일위집계!#REF!</definedName>
    <definedName name="_3B_11">[22]연돌일위집계!#REF!</definedName>
    <definedName name="_3B_12">[22]연돌일위집계!#REF!</definedName>
    <definedName name="_3B_13">[22]연돌일위집계!#REF!</definedName>
    <definedName name="_3B_14">[22]연돌일위집계!#REF!</definedName>
    <definedName name="_3B_15">[22]연돌일위집계!#REF!</definedName>
    <definedName name="_3B_16">[22]연돌일위집계!#REF!</definedName>
    <definedName name="_3B_17">[22]연돌일위집계!#REF!</definedName>
    <definedName name="_3B_18">[22]연돌일위집계!#REF!</definedName>
    <definedName name="_3B_19">[22]연돌일위집계!#REF!</definedName>
    <definedName name="_3B_2">[22]연돌일위집계!#REF!</definedName>
    <definedName name="_3B_20">[22]연돌일위집계!#REF!</definedName>
    <definedName name="_3B_21">[22]연돌일위집계!#REF!</definedName>
    <definedName name="_3B_22">[22]연돌일위집계!#REF!</definedName>
    <definedName name="_3B_23">[22]연돌일위집계!#REF!</definedName>
    <definedName name="_3B_24">[22]연돌일위집계!#REF!</definedName>
    <definedName name="_3B_25">[22]연돌일위집계!#REF!</definedName>
    <definedName name="_3B_26">[22]연돌일위집계!#REF!</definedName>
    <definedName name="_3B_27">[22]연돌일위집계!#REF!</definedName>
    <definedName name="_3B_28">[22]연돌일위집계!#REF!</definedName>
    <definedName name="_3B_29">[22]연돌일위집계!#REF!</definedName>
    <definedName name="_3B_3">[22]연돌일위집계!#REF!</definedName>
    <definedName name="_3B_30">[22]연돌일위집계!#REF!</definedName>
    <definedName name="_3B_4">[22]연돌일위집계!#REF!</definedName>
    <definedName name="_3B_5">[22]연돌일위집계!#REF!</definedName>
    <definedName name="_3B_6">[22]연돌일위집계!#REF!</definedName>
    <definedName name="_3B_7">[22]연돌일위집계!#REF!</definedName>
    <definedName name="_3B_8">[22]연돌일위집계!#REF!</definedName>
    <definedName name="_3B_9">[22]연돌일위집계!#REF!</definedName>
    <definedName name="_3C_1">[22]연돌일위집계!#REF!</definedName>
    <definedName name="_3C_10">[22]연돌일위집계!#REF!</definedName>
    <definedName name="_3C_11">[22]연돌일위집계!#REF!</definedName>
    <definedName name="_3C_12">[22]연돌일위집계!#REF!</definedName>
    <definedName name="_3C_13">[22]연돌일위집계!#REF!</definedName>
    <definedName name="_3C_14">[22]연돌일위집계!#REF!</definedName>
    <definedName name="_3C_15">[22]연돌일위집계!#REF!</definedName>
    <definedName name="_3C_16">[22]연돌일위집계!#REF!</definedName>
    <definedName name="_3C_17">[22]연돌일위집계!#REF!</definedName>
    <definedName name="_3C_18">[22]연돌일위집계!#REF!</definedName>
    <definedName name="_3C_19">[22]연돌일위집계!#REF!</definedName>
    <definedName name="_3C_2">[22]연돌일위집계!#REF!</definedName>
    <definedName name="_3C_20">[22]연돌일위집계!#REF!</definedName>
    <definedName name="_3C_21">[22]연돌일위집계!#REF!</definedName>
    <definedName name="_3C_22">[22]연돌일위집계!#REF!</definedName>
    <definedName name="_3C_23">[22]연돌일위집계!#REF!</definedName>
    <definedName name="_3C_24">[22]연돌일위집계!#REF!</definedName>
    <definedName name="_3C_25">[22]연돌일위집계!#REF!</definedName>
    <definedName name="_3C_26">[22]연돌일위집계!#REF!</definedName>
    <definedName name="_3C_27">[22]연돌일위집계!#REF!</definedName>
    <definedName name="_3C_28">[22]연돌일위집계!#REF!</definedName>
    <definedName name="_3C_29">[22]연돌일위집계!#REF!</definedName>
    <definedName name="_3C_3">[22]연돌일위집계!#REF!</definedName>
    <definedName name="_3C_30">[22]연돌일위집계!#REF!</definedName>
    <definedName name="_3C_4">[22]연돌일위집계!#REF!</definedName>
    <definedName name="_3C_5">[22]연돌일위집계!#REF!</definedName>
    <definedName name="_3C_6">[22]연돌일위집계!#REF!</definedName>
    <definedName name="_3C_7">[22]연돌일위집계!#REF!</definedName>
    <definedName name="_3C_8">[22]연돌일위집계!#REF!</definedName>
    <definedName name="_3C_9">[22]연돌일위집계!#REF!</definedName>
    <definedName name="_4A_1">[22]연돌일위집계!#REF!</definedName>
    <definedName name="_4A_10">[22]연돌일위집계!#REF!</definedName>
    <definedName name="_4A_11">[22]연돌일위집계!#REF!</definedName>
    <definedName name="_4A_12">[22]연돌일위집계!#REF!</definedName>
    <definedName name="_4A_13">[22]연돌일위집계!#REF!</definedName>
    <definedName name="_4A_14">[22]연돌일위집계!#REF!</definedName>
    <definedName name="_4A_15">[22]연돌일위집계!#REF!</definedName>
    <definedName name="_4A_16">[22]연돌일위집계!#REF!</definedName>
    <definedName name="_4A_17">[22]연돌일위집계!#REF!</definedName>
    <definedName name="_4A_18">[22]연돌일위집계!#REF!</definedName>
    <definedName name="_4A_19">[22]연돌일위집계!#REF!</definedName>
    <definedName name="_4A_2">[22]연돌일위집계!#REF!</definedName>
    <definedName name="_4A_20">[22]연돌일위집계!#REF!</definedName>
    <definedName name="_4A_21">[22]연돌일위집계!#REF!</definedName>
    <definedName name="_4A_22">[22]연돌일위집계!#REF!</definedName>
    <definedName name="_4A_23">[22]연돌일위집계!#REF!</definedName>
    <definedName name="_4A_24">[22]연돌일위집계!#REF!</definedName>
    <definedName name="_4A_25">[22]연돌일위집계!#REF!</definedName>
    <definedName name="_4A_26">[22]연돌일위집계!#REF!</definedName>
    <definedName name="_4A_27">[22]연돌일위집계!#REF!</definedName>
    <definedName name="_4A_28">[22]연돌일위집계!#REF!</definedName>
    <definedName name="_4A_29">[22]연돌일위집계!#REF!</definedName>
    <definedName name="_4A_3">[22]연돌일위집계!#REF!</definedName>
    <definedName name="_4A_30">[22]연돌일위집계!#REF!</definedName>
    <definedName name="_4A_4">[22]연돌일위집계!#REF!</definedName>
    <definedName name="_4A_5">[22]연돌일위집계!#REF!</definedName>
    <definedName name="_4A_6">[22]연돌일위집계!#REF!</definedName>
    <definedName name="_4A_7">[22]연돌일위집계!#REF!</definedName>
    <definedName name="_4A_8">[22]연돌일위집계!#REF!</definedName>
    <definedName name="_4A_9">[22]연돌일위집계!#REF!</definedName>
    <definedName name="_4B_1">[22]연돌일위집계!#REF!</definedName>
    <definedName name="_4B_10">[22]연돌일위집계!#REF!</definedName>
    <definedName name="_4B_11">[22]연돌일위집계!#REF!</definedName>
    <definedName name="_4B_12">[22]연돌일위집계!#REF!</definedName>
    <definedName name="_4B_13">[22]연돌일위집계!#REF!</definedName>
    <definedName name="_4B_14">[22]연돌일위집계!#REF!</definedName>
    <definedName name="_4B_15">[22]연돌일위집계!#REF!</definedName>
    <definedName name="_4B_16">[22]연돌일위집계!#REF!</definedName>
    <definedName name="_4B_17">[22]연돌일위집계!#REF!</definedName>
    <definedName name="_4B_18">[22]연돌일위집계!#REF!</definedName>
    <definedName name="_4B_19">[22]연돌일위집계!#REF!</definedName>
    <definedName name="_4B_2">[22]연돌일위집계!#REF!</definedName>
    <definedName name="_4B_20">[22]연돌일위집계!#REF!</definedName>
    <definedName name="_4B_21">[22]연돌일위집계!#REF!</definedName>
    <definedName name="_4B_22">[22]연돌일위집계!#REF!</definedName>
    <definedName name="_4B_23">[22]연돌일위집계!#REF!</definedName>
    <definedName name="_4B_24">[22]연돌일위집계!#REF!</definedName>
    <definedName name="_4B_25">[22]연돌일위집계!#REF!</definedName>
    <definedName name="_4B_26">[22]연돌일위집계!#REF!</definedName>
    <definedName name="_4B_27">[22]연돌일위집계!#REF!</definedName>
    <definedName name="_4B_28">[22]연돌일위집계!#REF!</definedName>
    <definedName name="_4B_29">[22]연돌일위집계!#REF!</definedName>
    <definedName name="_4B_3">[22]연돌일위집계!#REF!</definedName>
    <definedName name="_4B_30">[22]연돌일위집계!#REF!</definedName>
    <definedName name="_4B_4">[22]연돌일위집계!#REF!</definedName>
    <definedName name="_4B_5">[22]연돌일위집계!#REF!</definedName>
    <definedName name="_4B_6">[22]연돌일위집계!#REF!</definedName>
    <definedName name="_4B_7">[22]연돌일위집계!#REF!</definedName>
    <definedName name="_4B_8">[22]연돌일위집계!#REF!</definedName>
    <definedName name="_4B_9">[22]연돌일위집계!#REF!</definedName>
    <definedName name="_4C_1">[22]연돌일위집계!#REF!</definedName>
    <definedName name="_4C_10">[22]연돌일위집계!#REF!</definedName>
    <definedName name="_4C_11">[22]연돌일위집계!#REF!</definedName>
    <definedName name="_4C_12">[22]연돌일위집계!#REF!</definedName>
    <definedName name="_4C_13">[22]연돌일위집계!#REF!</definedName>
    <definedName name="_4C_14">[22]연돌일위집계!#REF!</definedName>
    <definedName name="_4C_15">[22]연돌일위집계!#REF!</definedName>
    <definedName name="_4C_16">[22]연돌일위집계!#REF!</definedName>
    <definedName name="_4C_17">[22]연돌일위집계!#REF!</definedName>
    <definedName name="_4C_18">[22]연돌일위집계!#REF!</definedName>
    <definedName name="_4C_19">[22]연돌일위집계!#REF!</definedName>
    <definedName name="_4C_2">[22]연돌일위집계!#REF!</definedName>
    <definedName name="_4C_20">[22]연돌일위집계!#REF!</definedName>
    <definedName name="_4C_21">[22]연돌일위집계!#REF!</definedName>
    <definedName name="_4C_22">[22]연돌일위집계!#REF!</definedName>
    <definedName name="_4C_23">[22]연돌일위집계!#REF!</definedName>
    <definedName name="_4C_24">[22]연돌일위집계!#REF!</definedName>
    <definedName name="_4C_25">[22]연돌일위집계!#REF!</definedName>
    <definedName name="_4C_26">[22]연돌일위집계!#REF!</definedName>
    <definedName name="_4C_27">[22]연돌일위집계!#REF!</definedName>
    <definedName name="_4C_28">[22]연돌일위집계!#REF!</definedName>
    <definedName name="_4C_29">[22]연돌일위집계!#REF!</definedName>
    <definedName name="_4C_3">[22]연돌일위집계!#REF!</definedName>
    <definedName name="_4C_30">[22]연돌일위집계!#REF!</definedName>
    <definedName name="_4C_4">[22]연돌일위집계!#REF!</definedName>
    <definedName name="_4C_5">[22]연돌일위집계!#REF!</definedName>
    <definedName name="_4C_6">[22]연돌일위집계!#REF!</definedName>
    <definedName name="_4C_7">[22]연돌일위집계!#REF!</definedName>
    <definedName name="_4C_8">[22]연돌일위집계!#REF!</definedName>
    <definedName name="_4C_9">[22]연돌일위집계!#REF!</definedName>
    <definedName name="_50">#REF!</definedName>
    <definedName name="_5A_1">[22]연돌일위집계!#REF!</definedName>
    <definedName name="_5A_10">[22]연돌일위집계!#REF!</definedName>
    <definedName name="_5A_11">[22]연돌일위집계!#REF!</definedName>
    <definedName name="_5A_12">[22]연돌일위집계!#REF!</definedName>
    <definedName name="_5A_13">[22]연돌일위집계!#REF!</definedName>
    <definedName name="_5A_14">[22]연돌일위집계!#REF!</definedName>
    <definedName name="_5A_15">[22]연돌일위집계!#REF!</definedName>
    <definedName name="_5A_16">[22]연돌일위집계!#REF!</definedName>
    <definedName name="_5A_17">[22]연돌일위집계!#REF!</definedName>
    <definedName name="_5A_18">[22]연돌일위집계!#REF!</definedName>
    <definedName name="_5A_19">[22]연돌일위집계!#REF!</definedName>
    <definedName name="_5A_2">[22]연돌일위집계!#REF!</definedName>
    <definedName name="_5A_20">[22]연돌일위집계!#REF!</definedName>
    <definedName name="_5A_21">[22]연돌일위집계!#REF!</definedName>
    <definedName name="_5A_22">[22]연돌일위집계!#REF!</definedName>
    <definedName name="_5A_23">[22]연돌일위집계!#REF!</definedName>
    <definedName name="_5A_24">[22]연돌일위집계!#REF!</definedName>
    <definedName name="_5A_25">[22]연돌일위집계!#REF!</definedName>
    <definedName name="_5A_26">[22]연돌일위집계!#REF!</definedName>
    <definedName name="_5A_27">[22]연돌일위집계!#REF!</definedName>
    <definedName name="_5A_28">[22]연돌일위집계!#REF!</definedName>
    <definedName name="_5A_29">[22]연돌일위집계!#REF!</definedName>
    <definedName name="_5A_3">[22]연돌일위집계!#REF!</definedName>
    <definedName name="_5A_30">[22]연돌일위집계!#REF!</definedName>
    <definedName name="_5A_4">[22]연돌일위집계!#REF!</definedName>
    <definedName name="_5A_5">[22]연돌일위집계!#REF!</definedName>
    <definedName name="_5A_6">[22]연돌일위집계!#REF!</definedName>
    <definedName name="_5A_7">[22]연돌일위집계!#REF!</definedName>
    <definedName name="_5A_8">[22]연돌일위집계!#REF!</definedName>
    <definedName name="_5A_9">[22]연돌일위집계!#REF!</definedName>
    <definedName name="_5B_1">[22]연돌일위집계!#REF!</definedName>
    <definedName name="_5B_10">[22]연돌일위집계!#REF!</definedName>
    <definedName name="_5B_11">[22]연돌일위집계!#REF!</definedName>
    <definedName name="_5B_12">[22]연돌일위집계!#REF!</definedName>
    <definedName name="_5B_13">[22]연돌일위집계!#REF!</definedName>
    <definedName name="_5B_14">[22]연돌일위집계!#REF!</definedName>
    <definedName name="_5B_15">[22]연돌일위집계!#REF!</definedName>
    <definedName name="_5B_16">[22]연돌일위집계!#REF!</definedName>
    <definedName name="_5B_17">[22]연돌일위집계!#REF!</definedName>
    <definedName name="_5B_18">[22]연돌일위집계!#REF!</definedName>
    <definedName name="_5B_19">[22]연돌일위집계!#REF!</definedName>
    <definedName name="_5B_2">[22]연돌일위집계!#REF!</definedName>
    <definedName name="_5B_20">[22]연돌일위집계!#REF!</definedName>
    <definedName name="_5B_21">[22]연돌일위집계!#REF!</definedName>
    <definedName name="_5B_22">[22]연돌일위집계!#REF!</definedName>
    <definedName name="_5B_23">[22]연돌일위집계!#REF!</definedName>
    <definedName name="_5B_24">[22]연돌일위집계!#REF!</definedName>
    <definedName name="_5B_25">[22]연돌일위집계!#REF!</definedName>
    <definedName name="_5B_26">[22]연돌일위집계!#REF!</definedName>
    <definedName name="_5B_27">[22]연돌일위집계!#REF!</definedName>
    <definedName name="_5B_28">[22]연돌일위집계!#REF!</definedName>
    <definedName name="_5B_29">[22]연돌일위집계!#REF!</definedName>
    <definedName name="_5B_3">[22]연돌일위집계!#REF!</definedName>
    <definedName name="_5B_30">[22]연돌일위집계!#REF!</definedName>
    <definedName name="_5B_4">[22]연돌일위집계!#REF!</definedName>
    <definedName name="_5B_5">[22]연돌일위집계!#REF!</definedName>
    <definedName name="_5B_6">[22]연돌일위집계!#REF!</definedName>
    <definedName name="_5B_7">[22]연돌일위집계!#REF!</definedName>
    <definedName name="_5B_8">[22]연돌일위집계!#REF!</definedName>
    <definedName name="_5B_9">[22]연돌일위집계!#REF!</definedName>
    <definedName name="_5C_1">[22]연돌일위집계!#REF!</definedName>
    <definedName name="_5C_10">[22]연돌일위집계!#REF!</definedName>
    <definedName name="_5C_11">[22]연돌일위집계!#REF!</definedName>
    <definedName name="_5C_12">[22]연돌일위집계!#REF!</definedName>
    <definedName name="_5C_13">[22]연돌일위집계!#REF!</definedName>
    <definedName name="_5C_14">[22]연돌일위집계!#REF!</definedName>
    <definedName name="_5C_15">[22]연돌일위집계!#REF!</definedName>
    <definedName name="_5C_16">[22]연돌일위집계!#REF!</definedName>
    <definedName name="_5C_17">[22]연돌일위집계!#REF!</definedName>
    <definedName name="_5C_18">[22]연돌일위집계!#REF!</definedName>
    <definedName name="_5C_19">[22]연돌일위집계!#REF!</definedName>
    <definedName name="_5C_2">[22]연돌일위집계!#REF!</definedName>
    <definedName name="_5C_20">[22]연돌일위집계!#REF!</definedName>
    <definedName name="_5C_21">[22]연돌일위집계!#REF!</definedName>
    <definedName name="_5C_22">[22]연돌일위집계!#REF!</definedName>
    <definedName name="_5C_23">[22]연돌일위집계!#REF!</definedName>
    <definedName name="_5C_24">[22]연돌일위집계!#REF!</definedName>
    <definedName name="_5C_25">[22]연돌일위집계!#REF!</definedName>
    <definedName name="_5C_26">[22]연돌일위집계!#REF!</definedName>
    <definedName name="_5C_27">[22]연돌일위집계!#REF!</definedName>
    <definedName name="_5C_28">[22]연돌일위집계!#REF!</definedName>
    <definedName name="_5C_29">[22]연돌일위집계!#REF!</definedName>
    <definedName name="_5C_3">[22]연돌일위집계!#REF!</definedName>
    <definedName name="_5C_30">[22]연돌일위집계!#REF!</definedName>
    <definedName name="_5C_4">[22]연돌일위집계!#REF!</definedName>
    <definedName name="_5C_5">[22]연돌일위집계!#REF!</definedName>
    <definedName name="_5C_6">[22]연돌일위집계!#REF!</definedName>
    <definedName name="_5C_7">[22]연돌일위집계!#REF!</definedName>
    <definedName name="_5C_8">[22]연돌일위집계!#REF!</definedName>
    <definedName name="_5C_9">[22]연돌일위집계!#REF!</definedName>
    <definedName name="_6A_1">[22]연돌일위집계!#REF!</definedName>
    <definedName name="_6A_10">[22]연돌일위집계!#REF!</definedName>
    <definedName name="_6A_11">[22]연돌일위집계!#REF!</definedName>
    <definedName name="_6A_12">[22]연돌일위집계!#REF!</definedName>
    <definedName name="_6A_13">[22]연돌일위집계!#REF!</definedName>
    <definedName name="_6A_14">[22]연돌일위집계!#REF!</definedName>
    <definedName name="_6A_15">[22]연돌일위집계!#REF!</definedName>
    <definedName name="_6A_16">[22]연돌일위집계!#REF!</definedName>
    <definedName name="_6A_17">[22]연돌일위집계!#REF!</definedName>
    <definedName name="_6A_18">[22]연돌일위집계!#REF!</definedName>
    <definedName name="_6A_19">[22]연돌일위집계!#REF!</definedName>
    <definedName name="_6A_2">[22]연돌일위집계!#REF!</definedName>
    <definedName name="_6A_20">[22]연돌일위집계!#REF!</definedName>
    <definedName name="_6A_21">[22]연돌일위집계!#REF!</definedName>
    <definedName name="_6A_22">[22]연돌일위집계!#REF!</definedName>
    <definedName name="_6A_23">[22]연돌일위집계!#REF!</definedName>
    <definedName name="_6A_24">[22]연돌일위집계!#REF!</definedName>
    <definedName name="_6A_25">[22]연돌일위집계!#REF!</definedName>
    <definedName name="_6A_26">[22]연돌일위집계!#REF!</definedName>
    <definedName name="_6A_27">[22]연돌일위집계!#REF!</definedName>
    <definedName name="_6A_28">[22]연돌일위집계!#REF!</definedName>
    <definedName name="_6A_29">[22]연돌일위집계!#REF!</definedName>
    <definedName name="_6A_3">[22]연돌일위집계!#REF!</definedName>
    <definedName name="_6A_30">[22]연돌일위집계!#REF!</definedName>
    <definedName name="_6A_4">[22]연돌일위집계!#REF!</definedName>
    <definedName name="_6A_5">[22]연돌일위집계!#REF!</definedName>
    <definedName name="_6A_6">[22]연돌일위집계!#REF!</definedName>
    <definedName name="_6A_7">[22]연돌일위집계!#REF!</definedName>
    <definedName name="_6A_8">[22]연돌일위집계!#REF!</definedName>
    <definedName name="_6A_9">[22]연돌일위집계!#REF!</definedName>
    <definedName name="_6B_1">[22]연돌일위집계!#REF!</definedName>
    <definedName name="_6B_10">[22]연돌일위집계!#REF!</definedName>
    <definedName name="_6B_11">[22]연돌일위집계!#REF!</definedName>
    <definedName name="_6B_12">[22]연돌일위집계!#REF!</definedName>
    <definedName name="_6B_13">[22]연돌일위집계!#REF!</definedName>
    <definedName name="_6B_14">[22]연돌일위집계!#REF!</definedName>
    <definedName name="_6B_15">[22]연돌일위집계!#REF!</definedName>
    <definedName name="_6B_16">[22]연돌일위집계!#REF!</definedName>
    <definedName name="_6B_17">[22]연돌일위집계!#REF!</definedName>
    <definedName name="_6B_18">[22]연돌일위집계!#REF!</definedName>
    <definedName name="_6B_19">[22]연돌일위집계!#REF!</definedName>
    <definedName name="_6B_2">[22]연돌일위집계!#REF!</definedName>
    <definedName name="_6B_20">[22]연돌일위집계!#REF!</definedName>
    <definedName name="_6B_21">[22]연돌일위집계!#REF!</definedName>
    <definedName name="_6B_22">[22]연돌일위집계!#REF!</definedName>
    <definedName name="_6B_23">[22]연돌일위집계!#REF!</definedName>
    <definedName name="_6B_24">[22]연돌일위집계!#REF!</definedName>
    <definedName name="_6B_25">[22]연돌일위집계!#REF!</definedName>
    <definedName name="_6B_26">[22]연돌일위집계!#REF!</definedName>
    <definedName name="_6B_27">[22]연돌일위집계!#REF!</definedName>
    <definedName name="_6B_28">[22]연돌일위집계!#REF!</definedName>
    <definedName name="_6B_29">[22]연돌일위집계!#REF!</definedName>
    <definedName name="_6B_3">[22]연돌일위집계!#REF!</definedName>
    <definedName name="_6B_30">[22]연돌일위집계!#REF!</definedName>
    <definedName name="_6B_4">[22]연돌일위집계!#REF!</definedName>
    <definedName name="_6B_5">[22]연돌일위집계!#REF!</definedName>
    <definedName name="_6B_6">[22]연돌일위집계!#REF!</definedName>
    <definedName name="_6B_7">[22]연돌일위집계!#REF!</definedName>
    <definedName name="_6B_8">[22]연돌일위집계!#REF!</definedName>
    <definedName name="_6B_9">[22]연돌일위집계!#REF!</definedName>
    <definedName name="_6C_1">[22]연돌일위집계!#REF!</definedName>
    <definedName name="_6C_10">[22]연돌일위집계!#REF!</definedName>
    <definedName name="_6C_11">[22]연돌일위집계!#REF!</definedName>
    <definedName name="_6C_12">[22]연돌일위집계!#REF!</definedName>
    <definedName name="_6C_13">[22]연돌일위집계!#REF!</definedName>
    <definedName name="_6C_14">[22]연돌일위집계!#REF!</definedName>
    <definedName name="_6C_15">[22]연돌일위집계!#REF!</definedName>
    <definedName name="_6C_16">[22]연돌일위집계!#REF!</definedName>
    <definedName name="_6C_17">[22]연돌일위집계!#REF!</definedName>
    <definedName name="_6C_18">[22]연돌일위집계!#REF!</definedName>
    <definedName name="_6C_19">[22]연돌일위집계!#REF!</definedName>
    <definedName name="_6C_2">[22]연돌일위집계!#REF!</definedName>
    <definedName name="_6C_20">[22]연돌일위집계!#REF!</definedName>
    <definedName name="_6C_21">[22]연돌일위집계!#REF!</definedName>
    <definedName name="_6C_22">[22]연돌일위집계!#REF!</definedName>
    <definedName name="_6C_23">[22]연돌일위집계!#REF!</definedName>
    <definedName name="_6C_24">[22]연돌일위집계!#REF!</definedName>
    <definedName name="_6C_25">[22]연돌일위집계!#REF!</definedName>
    <definedName name="_6C_26">[22]연돌일위집계!#REF!</definedName>
    <definedName name="_6C_27">[22]연돌일위집계!#REF!</definedName>
    <definedName name="_6C_28">[22]연돌일위집계!#REF!</definedName>
    <definedName name="_6C_29">[22]연돌일위집계!#REF!</definedName>
    <definedName name="_6C_3">[22]연돌일위집계!#REF!</definedName>
    <definedName name="_6C_30">[22]연돌일위집계!#REF!</definedName>
    <definedName name="_6C_4">[22]연돌일위집계!#REF!</definedName>
    <definedName name="_6C_5">[22]연돌일위집계!#REF!</definedName>
    <definedName name="_6C_6">[22]연돌일위집계!#REF!</definedName>
    <definedName name="_6C_7">[22]연돌일위집계!#REF!</definedName>
    <definedName name="_6C_8">[22]연돌일위집계!#REF!</definedName>
    <definedName name="_6C_9">[22]연돌일위집계!#REF!</definedName>
    <definedName name="_7A_1">[22]연돌일위집계!#REF!</definedName>
    <definedName name="_7A_10">[22]연돌일위집계!#REF!</definedName>
    <definedName name="_7A_11">[22]연돌일위집계!#REF!</definedName>
    <definedName name="_7A_12">[22]연돌일위집계!#REF!</definedName>
    <definedName name="_7A_13">[22]연돌일위집계!#REF!</definedName>
    <definedName name="_7A_14">[22]연돌일위집계!#REF!</definedName>
    <definedName name="_7A_15">[22]연돌일위집계!#REF!</definedName>
    <definedName name="_7A_16">[22]연돌일위집계!#REF!</definedName>
    <definedName name="_7A_17">[22]연돌일위집계!#REF!</definedName>
    <definedName name="_7A_18">[22]연돌일위집계!#REF!</definedName>
    <definedName name="_7A_19">[22]연돌일위집계!#REF!</definedName>
    <definedName name="_7A_2">[22]연돌일위집계!#REF!</definedName>
    <definedName name="_7A_20">[22]연돌일위집계!#REF!</definedName>
    <definedName name="_7A_21">[22]연돌일위집계!#REF!</definedName>
    <definedName name="_7A_22">[22]연돌일위집계!#REF!</definedName>
    <definedName name="_7A_23">[22]연돌일위집계!#REF!</definedName>
    <definedName name="_7A_24">[22]연돌일위집계!#REF!</definedName>
    <definedName name="_7A_25">[22]연돌일위집계!#REF!</definedName>
    <definedName name="_7A_26">[22]연돌일위집계!#REF!</definedName>
    <definedName name="_7A_27">[22]연돌일위집계!#REF!</definedName>
    <definedName name="_7A_28">[22]연돌일위집계!#REF!</definedName>
    <definedName name="_7A_29">[22]연돌일위집계!#REF!</definedName>
    <definedName name="_7A_3">[22]연돌일위집계!#REF!</definedName>
    <definedName name="_7A_30">[22]연돌일위집계!#REF!</definedName>
    <definedName name="_7A_4">[22]연돌일위집계!#REF!</definedName>
    <definedName name="_7A_5">[22]연돌일위집계!#REF!</definedName>
    <definedName name="_7A_6">[22]연돌일위집계!#REF!</definedName>
    <definedName name="_7A_7">[22]연돌일위집계!#REF!</definedName>
    <definedName name="_7A_8">[22]연돌일위집계!#REF!</definedName>
    <definedName name="_7A_9">[22]연돌일위집계!#REF!</definedName>
    <definedName name="_7B_1">[22]연돌일위집계!#REF!</definedName>
    <definedName name="_7B_10">[22]연돌일위집계!#REF!</definedName>
    <definedName name="_7B_11">[22]연돌일위집계!#REF!</definedName>
    <definedName name="_7B_12">[22]연돌일위집계!#REF!</definedName>
    <definedName name="_7B_13">[22]연돌일위집계!#REF!</definedName>
    <definedName name="_7B_14">[22]연돌일위집계!#REF!</definedName>
    <definedName name="_7B_15">[22]연돌일위집계!#REF!</definedName>
    <definedName name="_7B_16">[22]연돌일위집계!#REF!</definedName>
    <definedName name="_7B_17">[22]연돌일위집계!#REF!</definedName>
    <definedName name="_7B_18">[22]연돌일위집계!#REF!</definedName>
    <definedName name="_7B_19">[22]연돌일위집계!#REF!</definedName>
    <definedName name="_7B_2">[22]연돌일위집계!#REF!</definedName>
    <definedName name="_7B_20">[22]연돌일위집계!#REF!</definedName>
    <definedName name="_7B_21">[22]연돌일위집계!#REF!</definedName>
    <definedName name="_7B_22">[22]연돌일위집계!#REF!</definedName>
    <definedName name="_7B_23">[22]연돌일위집계!#REF!</definedName>
    <definedName name="_7B_24">[22]연돌일위집계!#REF!</definedName>
    <definedName name="_7B_25">[22]연돌일위집계!#REF!</definedName>
    <definedName name="_7B_26">[22]연돌일위집계!#REF!</definedName>
    <definedName name="_7B_27">[22]연돌일위집계!#REF!</definedName>
    <definedName name="_7B_28">[22]연돌일위집계!#REF!</definedName>
    <definedName name="_7B_29">[22]연돌일위집계!#REF!</definedName>
    <definedName name="_7B_3">[22]연돌일위집계!#REF!</definedName>
    <definedName name="_7B_30">[22]연돌일위집계!#REF!</definedName>
    <definedName name="_7B_4">[22]연돌일위집계!#REF!</definedName>
    <definedName name="_7B_5">[22]연돌일위집계!#REF!</definedName>
    <definedName name="_7B_6">[22]연돌일위집계!#REF!</definedName>
    <definedName name="_7B_7">[22]연돌일위집계!#REF!</definedName>
    <definedName name="_7B_8">[22]연돌일위집계!#REF!</definedName>
    <definedName name="_7B_9">[22]연돌일위집계!#REF!</definedName>
    <definedName name="_7C_1">[22]연돌일위집계!#REF!</definedName>
    <definedName name="_7C_10">[22]연돌일위집계!#REF!</definedName>
    <definedName name="_7C_11">[22]연돌일위집계!#REF!</definedName>
    <definedName name="_7C_12">[22]연돌일위집계!#REF!</definedName>
    <definedName name="_7C_13">[22]연돌일위집계!#REF!</definedName>
    <definedName name="_7C_14">[22]연돌일위집계!#REF!</definedName>
    <definedName name="_7C_15">[22]연돌일위집계!#REF!</definedName>
    <definedName name="_7C_16">[22]연돌일위집계!#REF!</definedName>
    <definedName name="_7C_17">[22]연돌일위집계!#REF!</definedName>
    <definedName name="_7C_18">[22]연돌일위집계!#REF!</definedName>
    <definedName name="_7C_19">[22]연돌일위집계!#REF!</definedName>
    <definedName name="_7C_2">[22]연돌일위집계!#REF!</definedName>
    <definedName name="_7C_20">[22]연돌일위집계!#REF!</definedName>
    <definedName name="_7C_21">[22]연돌일위집계!#REF!</definedName>
    <definedName name="_7C_22">[22]연돌일위집계!#REF!</definedName>
    <definedName name="_7C_23">[22]연돌일위집계!#REF!</definedName>
    <definedName name="_7C_24">[22]연돌일위집계!#REF!</definedName>
    <definedName name="_7C_25">[22]연돌일위집계!#REF!</definedName>
    <definedName name="_7C_26">[22]연돌일위집계!#REF!</definedName>
    <definedName name="_7C_27">[22]연돌일위집계!#REF!</definedName>
    <definedName name="_7C_28">[22]연돌일위집계!#REF!</definedName>
    <definedName name="_7C_29">[22]연돌일위집계!#REF!</definedName>
    <definedName name="_7C_3">[22]연돌일위집계!#REF!</definedName>
    <definedName name="_7C_30">[22]연돌일위집계!#REF!</definedName>
    <definedName name="_7C_4">[22]연돌일위집계!#REF!</definedName>
    <definedName name="_7C_5">[22]연돌일위집계!#REF!</definedName>
    <definedName name="_7C_6">[22]연돌일위집계!#REF!</definedName>
    <definedName name="_7C_7">[22]연돌일위집계!#REF!</definedName>
    <definedName name="_7C_8">[22]연돌일위집계!#REF!</definedName>
    <definedName name="_7C_9">[22]연돌일위집계!#REF!</definedName>
    <definedName name="_8A_1">[22]연돌일위집계!#REF!</definedName>
    <definedName name="_8A_10">[22]연돌일위집계!#REF!</definedName>
    <definedName name="_8A_11">[22]연돌일위집계!#REF!</definedName>
    <definedName name="_8A_12">[22]연돌일위집계!#REF!</definedName>
    <definedName name="_8A_13">[22]연돌일위집계!#REF!</definedName>
    <definedName name="_8A_14">[22]연돌일위집계!#REF!</definedName>
    <definedName name="_8A_15">[22]연돌일위집계!#REF!</definedName>
    <definedName name="_8A_16">[22]연돌일위집계!#REF!</definedName>
    <definedName name="_8A_17">[22]연돌일위집계!#REF!</definedName>
    <definedName name="_8A_18">[22]연돌일위집계!#REF!</definedName>
    <definedName name="_8A_19">[22]연돌일위집계!#REF!</definedName>
    <definedName name="_8A_2">[22]연돌일위집계!#REF!</definedName>
    <definedName name="_8A_20">[22]연돌일위집계!#REF!</definedName>
    <definedName name="_8A_21">[22]연돌일위집계!#REF!</definedName>
    <definedName name="_8A_22">[22]연돌일위집계!#REF!</definedName>
    <definedName name="_8A_23">[22]연돌일위집계!#REF!</definedName>
    <definedName name="_8A_24">[22]연돌일위집계!#REF!</definedName>
    <definedName name="_8A_25">[22]연돌일위집계!#REF!</definedName>
    <definedName name="_8A_26">[22]연돌일위집계!#REF!</definedName>
    <definedName name="_8A_27">[22]연돌일위집계!#REF!</definedName>
    <definedName name="_8A_28">[22]연돌일위집계!#REF!</definedName>
    <definedName name="_8A_29">[22]연돌일위집계!#REF!</definedName>
    <definedName name="_8A_3">[22]연돌일위집계!#REF!</definedName>
    <definedName name="_8A_30">[22]연돌일위집계!#REF!</definedName>
    <definedName name="_8A_4">[22]연돌일위집계!#REF!</definedName>
    <definedName name="_8A_5">[22]연돌일위집계!#REF!</definedName>
    <definedName name="_8A_6">[22]연돌일위집계!#REF!</definedName>
    <definedName name="_8A_7">[22]연돌일위집계!#REF!</definedName>
    <definedName name="_8A_8">[22]연돌일위집계!#REF!</definedName>
    <definedName name="_8A_9">[22]연돌일위집계!#REF!</definedName>
    <definedName name="_8B_1">[22]연돌일위집계!#REF!</definedName>
    <definedName name="_8B_10">[22]연돌일위집계!#REF!</definedName>
    <definedName name="_8B_11">[22]연돌일위집계!#REF!</definedName>
    <definedName name="_8B_12">[22]연돌일위집계!#REF!</definedName>
    <definedName name="_8B_13">[22]연돌일위집계!#REF!</definedName>
    <definedName name="_8B_14">[22]연돌일위집계!#REF!</definedName>
    <definedName name="_8B_15">[22]연돌일위집계!#REF!</definedName>
    <definedName name="_8B_16">[22]연돌일위집계!#REF!</definedName>
    <definedName name="_8B_17">[22]연돌일위집계!#REF!</definedName>
    <definedName name="_8B_18">[22]연돌일위집계!#REF!</definedName>
    <definedName name="_8B_19">[22]연돌일위집계!#REF!</definedName>
    <definedName name="_8B_2">[22]연돌일위집계!#REF!</definedName>
    <definedName name="_8B_20">[22]연돌일위집계!#REF!</definedName>
    <definedName name="_8B_21">[22]연돌일위집계!#REF!</definedName>
    <definedName name="_8B_22">[22]연돌일위집계!#REF!</definedName>
    <definedName name="_8B_23">[22]연돌일위집계!#REF!</definedName>
    <definedName name="_8B_24">[22]연돌일위집계!#REF!</definedName>
    <definedName name="_8B_25">[22]연돌일위집계!#REF!</definedName>
    <definedName name="_8B_26">[22]연돌일위집계!#REF!</definedName>
    <definedName name="_8B_27">[22]연돌일위집계!#REF!</definedName>
    <definedName name="_8B_28">[22]연돌일위집계!#REF!</definedName>
    <definedName name="_8B_29">[22]연돌일위집계!#REF!</definedName>
    <definedName name="_8B_3">[22]연돌일위집계!#REF!</definedName>
    <definedName name="_8B_30">[22]연돌일위집계!#REF!</definedName>
    <definedName name="_8B_4">[22]연돌일위집계!#REF!</definedName>
    <definedName name="_8B_5">[22]연돌일위집계!#REF!</definedName>
    <definedName name="_8B_6">[22]연돌일위집계!#REF!</definedName>
    <definedName name="_8B_7">[22]연돌일위집계!#REF!</definedName>
    <definedName name="_8B_8">[22]연돌일위집계!#REF!</definedName>
    <definedName name="_8B_9">[22]연돌일위집계!#REF!</definedName>
    <definedName name="_8C_1">[22]연돌일위집계!#REF!</definedName>
    <definedName name="_8C_10">[22]연돌일위집계!#REF!</definedName>
    <definedName name="_8C_11">[22]연돌일위집계!#REF!</definedName>
    <definedName name="_8C_12">[22]연돌일위집계!#REF!</definedName>
    <definedName name="_8C_13">[22]연돌일위집계!#REF!</definedName>
    <definedName name="_8C_14">[22]연돌일위집계!#REF!</definedName>
    <definedName name="_8C_15">[22]연돌일위집계!#REF!</definedName>
    <definedName name="_8C_16">[22]연돌일위집계!#REF!</definedName>
    <definedName name="_8C_17">[22]연돌일위집계!#REF!</definedName>
    <definedName name="_8C_18">[22]연돌일위집계!#REF!</definedName>
    <definedName name="_8C_19">[22]연돌일위집계!#REF!</definedName>
    <definedName name="_8C_2">[22]연돌일위집계!#REF!</definedName>
    <definedName name="_8C_20">[22]연돌일위집계!#REF!</definedName>
    <definedName name="_8C_21">[22]연돌일위집계!#REF!</definedName>
    <definedName name="_8C_22">[22]연돌일위집계!#REF!</definedName>
    <definedName name="_8C_23">[22]연돌일위집계!#REF!</definedName>
    <definedName name="_8C_24">[22]연돌일위집계!#REF!</definedName>
    <definedName name="_8C_25">[22]연돌일위집계!#REF!</definedName>
    <definedName name="_8C_26">[22]연돌일위집계!#REF!</definedName>
    <definedName name="_8C_27">[22]연돌일위집계!#REF!</definedName>
    <definedName name="_8C_28">[22]연돌일위집계!#REF!</definedName>
    <definedName name="_8C_29">[22]연돌일위집계!#REF!</definedName>
    <definedName name="_8C_3">[22]연돌일위집계!#REF!</definedName>
    <definedName name="_8C_30">[22]연돌일위집계!#REF!</definedName>
    <definedName name="_8C_4">[22]연돌일위집계!#REF!</definedName>
    <definedName name="_8C_5">[22]연돌일위집계!#REF!</definedName>
    <definedName name="_8C_6">[22]연돌일위집계!#REF!</definedName>
    <definedName name="_8C_7">[22]연돌일위집계!#REF!</definedName>
    <definedName name="_8C_8">[22]연돌일위집계!#REF!</definedName>
    <definedName name="_8C_9">[22]연돌일위집계!#REF!</definedName>
    <definedName name="_9A_1">[22]연돌일위집계!#REF!</definedName>
    <definedName name="_9A_10">[22]연돌일위집계!#REF!</definedName>
    <definedName name="_9A_11">[22]연돌일위집계!#REF!</definedName>
    <definedName name="_9A_12">[22]연돌일위집계!#REF!</definedName>
    <definedName name="_9A_13">[22]연돌일위집계!#REF!</definedName>
    <definedName name="_9A_14">[22]연돌일위집계!#REF!</definedName>
    <definedName name="_9A_15">[22]연돌일위집계!#REF!</definedName>
    <definedName name="_9A_16">[22]연돌일위집계!#REF!</definedName>
    <definedName name="_9A_17">[22]연돌일위집계!#REF!</definedName>
    <definedName name="_9A_18">[22]연돌일위집계!#REF!</definedName>
    <definedName name="_9A_19">[22]연돌일위집계!#REF!</definedName>
    <definedName name="_9A_2">[22]연돌일위집계!#REF!</definedName>
    <definedName name="_9A_20">[22]연돌일위집계!#REF!</definedName>
    <definedName name="_9A_21">[22]연돌일위집계!#REF!</definedName>
    <definedName name="_9A_22">[22]연돌일위집계!#REF!</definedName>
    <definedName name="_9A_23">[22]연돌일위집계!#REF!</definedName>
    <definedName name="_9A_24">[22]연돌일위집계!#REF!</definedName>
    <definedName name="_9A_25">[22]연돌일위집계!#REF!</definedName>
    <definedName name="_9A_26">[22]연돌일위집계!#REF!</definedName>
    <definedName name="_9A_27">[22]연돌일위집계!#REF!</definedName>
    <definedName name="_9A_28">[22]연돌일위집계!#REF!</definedName>
    <definedName name="_9A_29">[22]연돌일위집계!#REF!</definedName>
    <definedName name="_9A_3">[22]연돌일위집계!#REF!</definedName>
    <definedName name="_9A_30">[22]연돌일위집계!#REF!</definedName>
    <definedName name="_9A_4">[22]연돌일위집계!#REF!</definedName>
    <definedName name="_9A_5">[22]연돌일위집계!#REF!</definedName>
    <definedName name="_9A_6">[22]연돌일위집계!#REF!</definedName>
    <definedName name="_9A_7">[22]연돌일위집계!#REF!</definedName>
    <definedName name="_9A_8">[22]연돌일위집계!#REF!</definedName>
    <definedName name="_9A_9">[22]연돌일위집계!#REF!</definedName>
    <definedName name="_9B_1">[22]연돌일위집계!#REF!</definedName>
    <definedName name="_9B_10">[22]연돌일위집계!#REF!</definedName>
    <definedName name="_9B_11">[22]연돌일위집계!#REF!</definedName>
    <definedName name="_9B_12">[22]연돌일위집계!#REF!</definedName>
    <definedName name="_9B_13">[22]연돌일위집계!#REF!</definedName>
    <definedName name="_9B_14">[22]연돌일위집계!#REF!</definedName>
    <definedName name="_9B_15">[22]연돌일위집계!#REF!</definedName>
    <definedName name="_9B_16">[22]연돌일위집계!#REF!</definedName>
    <definedName name="_9B_17">[22]연돌일위집계!#REF!</definedName>
    <definedName name="_9B_18">[22]연돌일위집계!#REF!</definedName>
    <definedName name="_9B_19">[22]연돌일위집계!#REF!</definedName>
    <definedName name="_9B_2">[22]연돌일위집계!#REF!</definedName>
    <definedName name="_9B_20">[22]연돌일위집계!#REF!</definedName>
    <definedName name="_9B_21">[22]연돌일위집계!#REF!</definedName>
    <definedName name="_9B_22">[22]연돌일위집계!#REF!</definedName>
    <definedName name="_9B_23">[22]연돌일위집계!#REF!</definedName>
    <definedName name="_9B_24">[22]연돌일위집계!#REF!</definedName>
    <definedName name="_9B_25">[22]연돌일위집계!#REF!</definedName>
    <definedName name="_9B_26">[22]연돌일위집계!#REF!</definedName>
    <definedName name="_9B_27">[22]연돌일위집계!#REF!</definedName>
    <definedName name="_9B_28">[22]연돌일위집계!#REF!</definedName>
    <definedName name="_9B_29">[22]연돌일위집계!#REF!</definedName>
    <definedName name="_9B_3">[22]연돌일위집계!#REF!</definedName>
    <definedName name="_9B_30">[22]연돌일위집계!#REF!</definedName>
    <definedName name="_9B_4">[22]연돌일위집계!#REF!</definedName>
    <definedName name="_9B_5">[22]연돌일위집계!#REF!</definedName>
    <definedName name="_9B_6">[22]연돌일위집계!#REF!</definedName>
    <definedName name="_9B_7">[22]연돌일위집계!#REF!</definedName>
    <definedName name="_9B_8">[22]연돌일위집계!#REF!</definedName>
    <definedName name="_9B_9">[22]연돌일위집계!#REF!</definedName>
    <definedName name="_9C_1">[22]연돌일위집계!#REF!</definedName>
    <definedName name="_9C_10">[22]연돌일위집계!#REF!</definedName>
    <definedName name="_9C_11">[22]연돌일위집계!#REF!</definedName>
    <definedName name="_9C_12">[22]연돌일위집계!#REF!</definedName>
    <definedName name="_9C_13">[22]연돌일위집계!#REF!</definedName>
    <definedName name="_9C_14">[22]연돌일위집계!#REF!</definedName>
    <definedName name="_9C_15">[22]연돌일위집계!#REF!</definedName>
    <definedName name="_9C_16">[22]연돌일위집계!#REF!</definedName>
    <definedName name="_9C_17">[22]연돌일위집계!#REF!</definedName>
    <definedName name="_9C_18">[22]연돌일위집계!#REF!</definedName>
    <definedName name="_9C_19">[22]연돌일위집계!#REF!</definedName>
    <definedName name="_9C_2">[22]연돌일위집계!#REF!</definedName>
    <definedName name="_9C_20">[22]연돌일위집계!#REF!</definedName>
    <definedName name="_9C_21">[22]연돌일위집계!#REF!</definedName>
    <definedName name="_9C_22">[22]연돌일위집계!#REF!</definedName>
    <definedName name="_9C_23">[22]연돌일위집계!#REF!</definedName>
    <definedName name="_9C_24">[22]연돌일위집계!#REF!</definedName>
    <definedName name="_9C_25">[22]연돌일위집계!#REF!</definedName>
    <definedName name="_9C_26">[22]연돌일위집계!#REF!</definedName>
    <definedName name="_9C_27">[22]연돌일위집계!#REF!</definedName>
    <definedName name="_9C_28">[22]연돌일위집계!#REF!</definedName>
    <definedName name="_9C_29">[22]연돌일위집계!#REF!</definedName>
    <definedName name="_9C_3">[22]연돌일위집계!#REF!</definedName>
    <definedName name="_9C_30">[22]연돌일위집계!#REF!</definedName>
    <definedName name="_9C_4">[22]연돌일위집계!#REF!</definedName>
    <definedName name="_9C_5">[22]연돌일위집계!#REF!</definedName>
    <definedName name="_9C_6">[22]연돌일위집계!#REF!</definedName>
    <definedName name="_9C_7">[22]연돌일위집계!#REF!</definedName>
    <definedName name="_9C_8">[22]연돌일위집계!#REF!</definedName>
    <definedName name="_9C_9">[22]연돌일위집계!#REF!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'[24]GroupMt''l'!$A$87</definedName>
    <definedName name="_cas80">#REF!</definedName>
    <definedName name="_cod50">[5]SAP!#REF!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[25]Sch.6!#REF!</definedName>
    <definedName name="_EPG3">#REF!</definedName>
    <definedName name="_EPG4">#REF!</definedName>
    <definedName name="_EPG5">#REF!</definedName>
    <definedName name="_EPG6">[25]Sch.6!#REF!</definedName>
    <definedName name="_fab11">#REF!</definedName>
    <definedName name="_fab12">#REF!</definedName>
    <definedName name="_fdd100">[5]SAP!#REF!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[5]SAP!#REF!</definedName>
    <definedName name="_gk2" hidden="1">#REF!</definedName>
    <definedName name="_grc1">#REF!</definedName>
    <definedName name="_GSp1">'[24]GroupMt''l'!$A$91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[5]SAP!#REF!</definedName>
    <definedName name="_gvd25">#REF!</definedName>
    <definedName name="_gvd32">[5]SAP!#REF!</definedName>
    <definedName name="_gvd40">[5]SAP!#REF!</definedName>
    <definedName name="_gvd50">#REF!</definedName>
    <definedName name="_gvd65">#REF!</definedName>
    <definedName name="_gvd80">[5]SAP!#REF!</definedName>
    <definedName name="_hdw1">#REF!</definedName>
    <definedName name="_Hed70">'[24]GroupMt''l'!$A$2</definedName>
    <definedName name="_IPR1">'[26]Memb Schd'!$B$3:$E$20</definedName>
    <definedName name="_IPR21">'[26]Memb Schd'!$G$24:$J$40</definedName>
    <definedName name="_IS">#REF!</definedName>
    <definedName name="_Jkt405">[27]Personnel!$D$144:$D$173</definedName>
    <definedName name="_Key1" hidden="1">#REF!</definedName>
    <definedName name="_KEY12" hidden="1">'[28]011C101'!#REF!</definedName>
    <definedName name="_Key2" hidden="1">#REF!</definedName>
    <definedName name="_KEY22" hidden="1">'[28]011C101'!#REF!</definedName>
    <definedName name="_kof1">[6]Analisa!$AB$17</definedName>
    <definedName name="_kr15">[5]SAP!#REF!</definedName>
    <definedName name="_Man1">[17]PaintBreak!$M$55</definedName>
    <definedName name="_Man22">[17]PaintBreak!$M$56</definedName>
    <definedName name="_Mat1">[17]PaintBreak!$K$55</definedName>
    <definedName name="_Mat2">[17]PaintBreak!$K$56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[29]갑지!#REF!</definedName>
    <definedName name="_PAS13">[10]ANALISA!$F$122</definedName>
    <definedName name="_PAS15">[10]ANALISA!$F$133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[30]salary!$S$23</definedName>
    <definedName name="_PF2">[30]salary!$S$24</definedName>
    <definedName name="_PG12">[31]Sch.1!#REF!</definedName>
    <definedName name="_PG4">#REF!</definedName>
    <definedName name="_PG5">[25]Sch.6!#REF!</definedName>
    <definedName name="_PG7">[31]Sch.1!#REF!</definedName>
    <definedName name="_PG8">#REF!</definedName>
    <definedName name="_PG9">[31]Sch.1!#REF!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'[32]GroupMt''l'!$A$9</definedName>
    <definedName name="_Plt70">'[24]GroupMt''l'!$A$6</definedName>
    <definedName name="_pv100">#REF!</definedName>
    <definedName name="_pv40">#REF!</definedName>
    <definedName name="_pv50">#REF!</definedName>
    <definedName name="_pv80">#REF!</definedName>
    <definedName name="_pvc100">[5]SAP!#REF!</definedName>
    <definedName name="_pvc150">[5]SAP!#REF!</definedName>
    <definedName name="_pvc20">[5]SAP!#REF!</definedName>
    <definedName name="_pvc200">[5]SAP!#REF!</definedName>
    <definedName name="_pvc25">[5]SAP!#REF!</definedName>
    <definedName name="_pvc32">[5]SAP!#REF!</definedName>
    <definedName name="_pvc40">[5]SAP!#REF!</definedName>
    <definedName name="_pvc50">[5]SAP!#REF!</definedName>
    <definedName name="_pvc65">[5]SAP!#REF!</definedName>
    <definedName name="_pvc80">[5]SAP!#REF!</definedName>
    <definedName name="_pvf100">#REF!</definedName>
    <definedName name="_pvf80">#REF!</definedName>
    <definedName name="_Q2" hidden="1">{"'Overflow Tank '!$A$1:$Q$58"}</definedName>
    <definedName name="_qmd15">[5]SAP!#REF!</definedName>
    <definedName name="_qmd20">[5]SAP!#REF!</definedName>
    <definedName name="_qty1">#REF!</definedName>
    <definedName name="_qty2">#REF!</definedName>
    <definedName name="_qty3">#REF!</definedName>
    <definedName name="_qty4">#REF!</definedName>
    <definedName name="_rdd100">[5]SAP!#REF!</definedName>
    <definedName name="_rdd150">[5]SAP!#REF!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[33]rincian!$B$9:$J$114</definedName>
    <definedName name="_sfv150">#REF!</definedName>
    <definedName name="_Sort" hidden="1">'[34]Bid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'[24]GroupMt''l'!$A$21</definedName>
    <definedName name="_std100">#REF!</definedName>
    <definedName name="_std150">#REF!</definedName>
    <definedName name="_std50">#REF!</definedName>
    <definedName name="_std65">#REF!</definedName>
    <definedName name="_sub1">'[8]L-TIGA'!$K$12</definedName>
    <definedName name="_sub2">'[8]L-TIGA'!$K$22</definedName>
    <definedName name="_sub21">'[8]L-TIGA'!$K$192</definedName>
    <definedName name="_sub22">'[8]L-TIGA'!$K$201</definedName>
    <definedName name="_sub23">'[8]L-TIGA'!$K$216</definedName>
    <definedName name="_sub3">'[8]L-TIGA'!$K$64</definedName>
    <definedName name="_sub4">'[8]L-TIGA'!$K$89</definedName>
    <definedName name="_sub5">'[8]L-TIGA'!$K$113</definedName>
    <definedName name="_sub6">'[8]L-TIGA'!$K$130</definedName>
    <definedName name="_sub7">'[8]L-TIGA'!$K$159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'[19]INPUT DATAS'!$F$114:$G$127</definedName>
    <definedName name="_USD09">[35]PIVOT2009!$Q$6</definedName>
    <definedName name="_vnt100">#REF!</definedName>
    <definedName name="_vnt40">#REF!</definedName>
    <definedName name="_vnt50">#REF!</definedName>
    <definedName name="_vnt80">#REF!</definedName>
    <definedName name="_VR1224">'[19]INPUT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'[36]daf-3(OK)'!#REF!</definedName>
    <definedName name="AA_02">'[37]HRG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'[36]daf-3(OK)'!#REF!</definedName>
    <definedName name="accd">[38]Notes!#REF!</definedName>
    <definedName name="AccessDatabase" hidden="1">"C:\My Documents\MAUI MALL1.mdb"</definedName>
    <definedName name="ACIAN">[10]ANALISA!$F$159</definedName>
    <definedName name="ACX">#REF!</definedName>
    <definedName name="AD">'[36]daf-3(OK)'!#REF!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[39]RT15918!#REF!</definedName>
    <definedName name="ADX">#REF!</definedName>
    <definedName name="AE">'[36]daf-3(OK)'!#REF!</definedName>
    <definedName name="Af">#REF!</definedName>
    <definedName name="AFAF">#REF!</definedName>
    <definedName name="AFAL">#REF!</definedName>
    <definedName name="ag">'[36]daf-3(OK)'!#REF!</definedName>
    <definedName name="agag" hidden="1">#REF!</definedName>
    <definedName name="AH">'[36]daf-3(OK)'!#REF!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'[36]daf-3(OK)'!#REF!</definedName>
    <definedName name="AJ">'[36]daf-3(OK)'!#REF!</definedName>
    <definedName name="AJ32aj500">#REF!</definedName>
    <definedName name="AK">'[36]daf-3(OK)'!#REF!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'[36]daf-3(OK)'!#REF!</definedName>
    <definedName name="ALAT" hidden="1">'[40]011C101'!#REF!</definedName>
    <definedName name="alat1">'[41]HARGA ALAT'!#REF!</definedName>
    <definedName name="All_Item">#REF!</definedName>
    <definedName name="ALPIN">#N/A</definedName>
    <definedName name="ALPJYOU">#N/A</definedName>
    <definedName name="ALPTOI">#N/A</definedName>
    <definedName name="AM">'[36]daf-3(OK)'!#REF!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'[40]011C101'!#REF!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'[36]daf-3(OK)'!#REF!</definedName>
    <definedName name="AP">'[36]daf-3(OK)'!#REF!</definedName>
    <definedName name="AQ">'[36]daf-3(OK)'!#REF!</definedName>
    <definedName name="AR">'[36]daf-3(OK)'!#REF!</definedName>
    <definedName name="are">#REF!</definedName>
    <definedName name="Area">'[42]V-1-1002bid'!$A$1:$L$59</definedName>
    <definedName name="AS">#REF!</definedName>
    <definedName name="AS_0">[43]Cost_BD_Steel!#REF!</definedName>
    <definedName name="AS_1">[43]Cost_BD_Steel!#REF!</definedName>
    <definedName name="AS1_">#REF!</definedName>
    <definedName name="asasasas" hidden="1">[44]BILL!#REF!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[10]ANALISA!$F$454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'[24]GroupMt''l'!$A$61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[45]slab!#REF!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[46]REFTABLE!$A$104:$I$148</definedName>
    <definedName name="batubat">#REF!</definedName>
    <definedName name="batubel">#REF!</definedName>
    <definedName name="BAWNEAW">#REF!</definedName>
    <definedName name="BAX">#REF!</definedName>
    <definedName name="BB_05">'[37]HRG BHN'!$G$46</definedName>
    <definedName name="BBX">#REF!</definedName>
    <definedName name="bc_1">#REF!</definedName>
    <definedName name="BCD">[47]Kode!$B$11:$C$319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[10]ANALISA!$F$167</definedName>
    <definedName name="BENAR">#REF!</definedName>
    <definedName name="bener">#REF!</definedName>
    <definedName name="besipolos">[10]ANALISA!$F$406</definedName>
    <definedName name="besiulir">[10]ANALISA!$F$395</definedName>
    <definedName name="BETONK175">[10]ANALISA!$F$371</definedName>
    <definedName name="BETONK250">[10]ANALISA!$F$352</definedName>
    <definedName name="BETONK350">[10]ANALISA!$F$362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[10]ANALISA!$F$267</definedName>
    <definedName name="BKTPC1100">[10]ANALISA!$F$210</definedName>
    <definedName name="BKTPC1WF200">[10]ANALISA!$F$224</definedName>
    <definedName name="BKTPC2150">[10]ANALISA!$F$253</definedName>
    <definedName name="BKTPC2320">[10]ANALISA!$F$238</definedName>
    <definedName name="bktpraktis">[10]ANALISA!$F$181</definedName>
    <definedName name="BKTRETAININGWALL">[10]ANALISA!$F$283</definedName>
    <definedName name="BKTSALURAN">[10]ANALISA!$F$312</definedName>
    <definedName name="bktsloof">[10]ANALISA!$F$196</definedName>
    <definedName name="BKTTANDON">[10]ANALISA!$F$297</definedName>
    <definedName name="BKTTUTUPSAL">[10]ANALISA!$F$327</definedName>
    <definedName name="Blangko" hidden="1">{#N/A,#N/A,FALSE,"WP [10]"}</definedName>
    <definedName name="BlockM">[46]REFTABLE!$L$151:$T$191</definedName>
    <definedName name="BM.1">#REF!</definedName>
    <definedName name="BM.AFC">#REF!</definedName>
    <definedName name="bmcb">#REF!</definedName>
    <definedName name="Bn12i1">'[32]GroupMt''l'!$A$143</definedName>
    <definedName name="Bn14i1">'[32]GroupMt''l'!$A$144</definedName>
    <definedName name="Bn16i1">'[24]GroupMt''l'!$A$145</definedName>
    <definedName name="Bn20i1">'[24]GroupMt''l'!$A$147</definedName>
    <definedName name="Bn24i1">'[32]GroupMt''l'!$A$148</definedName>
    <definedName name="Bn2i1">'[24]GroupMt''l'!$A$138</definedName>
    <definedName name="Bn4i1">'[24]GroupMt''l'!$A$140</definedName>
    <definedName name="Bn6i1">'[32]GroupMt''l'!$A$140</definedName>
    <definedName name="Bn8i1">'[32]GroupMt''l'!$A$141</definedName>
    <definedName name="bnmbn" hidden="1">[39]RT15918!#REF!</definedName>
    <definedName name="BNY">#REF!</definedName>
    <definedName name="boc" hidden="1">'[48]RT13526 CPI'!#REF!</definedName>
    <definedName name="bolt">[49]NAMES!#REF!</definedName>
    <definedName name="bolt_hole">'[50]BASE-PL1(H-shape)(OLD)'!$A$49:$C$53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'[51]003'!#REF!</definedName>
    <definedName name="BrandI">#REF!</definedName>
    <definedName name="brcm7">[10]ANALISA!$F$415</definedName>
    <definedName name="BREAKDOWN">'[52]Summary Sheets'!$A$2:$K$36</definedName>
    <definedName name="BREAKER">'[19]INPUT DATAS'!$F$91:$H$108</definedName>
    <definedName name="brgl">#REF!</definedName>
    <definedName name="brgw">#REF!</definedName>
    <definedName name="BS">#REF!</definedName>
    <definedName name="BSD">'[53]BSD (2)'!#REF!</definedName>
    <definedName name="BT">[54]RAB!#REF!</definedName>
    <definedName name="BUDGQTY">[55]Sheet5!#REF!</definedName>
    <definedName name="BULK_GES">#REF!</definedName>
    <definedName name="bvd0.5">'[56]DAF-2'!#REF!</definedName>
    <definedName name="bvd1.25">'[56]DAF-2'!#REF!</definedName>
    <definedName name="bvd1.5">'[56]DAF-2'!#REF!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[46]REFTABLE!$L$207:$O$217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'[57]Total Load List'!$X$182:$Z$218</definedName>
    <definedName name="CC" hidden="1">{"'Liquid'!$A$1:$U$57"}</definedName>
    <definedName name="CC_06">'[37]HRG BHN'!$G$61</definedName>
    <definedName name="cc_1">#REF!</definedName>
    <definedName name="ccc" hidden="1">'[58]RT13526 CPI'!#REF!</definedName>
    <definedName name="cd_1">#REF!</definedName>
    <definedName name="Cdnum">#REF!</definedName>
    <definedName name="CDRE">#REF!</definedName>
    <definedName name="CE" hidden="1">'[59]RT13526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[10]ANALISA!$F$463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[39]RT15918!#REF!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[60]SUMMARY!$E$60</definedName>
    <definedName name="Cost_List">#REF!</definedName>
    <definedName name="COUNTER" hidden="1">'[48]RT13526 CPI'!#REF!</definedName>
    <definedName name="cover" hidden="1">#REF!</definedName>
    <definedName name="CP_EXEC">[61]List!$E$4:$E$5</definedName>
    <definedName name="cp_syst">#REF!</definedName>
    <definedName name="Cpl05F">'[24]GroupMt''l'!$A$84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'[62]Crew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[63]name!$B$4</definedName>
    <definedName name="_xlnm.Criteria">[64]SILICATE!#REF!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[63]name!$B$5</definedName>
    <definedName name="CRUDEINTAKE0">[65]PIVOT2009!$E$5</definedName>
    <definedName name="Cry_labour">#REF!</definedName>
    <definedName name="CS.BASE">#REF!</definedName>
    <definedName name="cs_fitting">[38]Notes!$D$5</definedName>
    <definedName name="cs_flange">[38]Notes!$D$4</definedName>
    <definedName name="cs_pipe">[38]Notes!$D$3</definedName>
    <definedName name="CSP">#REF!</definedName>
    <definedName name="CSUM.BASE">#REF!</definedName>
    <definedName name="CURING">[10]ANALISA!$F$445</definedName>
    <definedName name="Currency">#REF!</definedName>
    <definedName name="Currency_Mat">#REF!</definedName>
    <definedName name="Current">[17]INSSUBCON!$D$57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'[52]Summary Sheets'!$L$382:$V$416</definedName>
    <definedName name="CYCLE___LVL_1____DOCK">'[52]Summary Sheets'!$L$762:$V$796</definedName>
    <definedName name="CYCLE___LVL_1____NFGP">'[66]ITB COST'!$L$398:$V$438</definedName>
    <definedName name="CYCLE___LVL_1____OFFSITES">'[52]Summary Sheets'!$L$572:$V$606</definedName>
    <definedName name="CYCLE___LVL_1____PIPELINE">'[66]ITB COST'!$L$574:$V$614</definedName>
    <definedName name="CYCLE___LVL_1____TANK">'[66]ITB COST'!$L$706:$V$746</definedName>
    <definedName name="CYCLE___LVL_1_DKADU">'[66]ITB COST'!$L$2:$V$42</definedName>
    <definedName name="CYCLE___LVL_1_ETHYLENE">'[52]Summary Sheets'!$L$2:$V$36</definedName>
    <definedName name="CYCLE___LVL_1_NGL4">'[66]ITB COST'!$L$178:$V$218</definedName>
    <definedName name="CYCLE___LVL_1_POLYETHYLENE">'[52]Summary Sheets'!$L$192:$V$226</definedName>
    <definedName name="CYCLE_LVL_1_PGM">'[66]ITB COST'!$L$881:$V$922</definedName>
    <definedName name="d">#REF!</definedName>
    <definedName name="D_1">#REF!</definedName>
    <definedName name="D_LL">[67]Sheet1!$B$12:$M$18</definedName>
    <definedName name="D01_">[55]Sheet5!#REF!</definedName>
    <definedName name="D02_">[55]Sheet5!#REF!</definedName>
    <definedName name="D03_">[55]Sheet5!#REF!</definedName>
    <definedName name="D04_">[55]Sheet5!#REF!</definedName>
    <definedName name="daa">#REF!</definedName>
    <definedName name="Daf.4">#REF!</definedName>
    <definedName name="DAF_10">#REF!</definedName>
    <definedName name="DAF_12">'[36]daf-7(OK)'!#REF!</definedName>
    <definedName name="DAF_4">#REF!</definedName>
    <definedName name="DAF_6">'[36]daf-3(OK)'!#REF!</definedName>
    <definedName name="Daftar_PSV_All_Area">'[68]PSV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[69]!DataFilter</definedName>
    <definedName name="DataSort">[69]!DataSort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[70]NAMES!$B$4</definedName>
    <definedName name="DCX">#REF!</definedName>
    <definedName name="dd" hidden="1">'[40]011C101'!#REF!</definedName>
    <definedName name="ddd">[71]Summary!$D$74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[72]Code!$C$68:$C$73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'[73]FIND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'[74]Isolasi Luar Dalam'!$N$46</definedName>
    <definedName name="dldl160">'[74]Isolasi Luar Dalam'!$L$46</definedName>
    <definedName name="dldl180">'[74]Isolasi Luar Dalam'!$M$46</definedName>
    <definedName name="dldlg100">'[74]Isolasi Luar Dalam'!$N$23</definedName>
    <definedName name="dllg100">'[74]Isolasi Luar'!$N$342</definedName>
    <definedName name="dllg120">'[74]Isolasi Luar'!$O$342</definedName>
    <definedName name="dllg50">'[74]Isolasi Luar'!$K$342</definedName>
    <definedName name="dllg60">'[74]Isolasi Luar'!$L$342</definedName>
    <definedName name="dllg80">'[74]Isolasi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[60]SUMMARY!$E$59</definedName>
    <definedName name="doll">[75]Indeks!$D$4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[76]NAME!$C$5</definedName>
    <definedName name="DRYFITA600">'[19]INPUT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'[77]DUTCH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'[24]GroupMt''l'!$A$67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[78]Rumus!$D$23:$E$28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[79]Equipment!#REF!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[39]RT15918!#REF!</definedName>
    <definedName name="es_1">#REF!</definedName>
    <definedName name="ES_PO">#REF!</definedName>
    <definedName name="est" hidden="1">'[40]011C101'!#REF!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[10]ANALISA!$F$538</definedName>
    <definedName name="EXTRA">#REF!</definedName>
    <definedName name="_xlnm.Extract">[64]SILICATE!#REF!</definedName>
    <definedName name="ExtractData">[80]!ExtractData</definedName>
    <definedName name="ey_1">#REF!</definedName>
    <definedName name="f">#REF!</definedName>
    <definedName name="F_D">'[73]FIND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'[19]INPUT DATAS'!$AI$35:$AR$38</definedName>
    <definedName name="FAGMH">'[19]INPUT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'[19]INPUT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'[24]GroupMt''l'!$A$28</definedName>
    <definedName name="flashingdinding">[10]ANALISA!$F$490</definedName>
    <definedName name="fld">#REF!</definedName>
    <definedName name="flmh400">#REF!</definedName>
    <definedName name="floordek">[10]ANALISA!$F$423</definedName>
    <definedName name="floorhard">#REF!</definedName>
    <definedName name="FLOORHARDENER">[10]ANALISA!$F$438</definedName>
    <definedName name="Flow">#REF!</definedName>
    <definedName name="flx">#REF!</definedName>
    <definedName name="FM">[30]salary!$S$19</definedName>
    <definedName name="FMLE">#REF!</definedName>
    <definedName name="fo_mth">#REF!</definedName>
    <definedName name="foc" hidden="1">'[28]011C101'!#REF!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'[81]Labor Rate'!$P$20</definedName>
    <definedName name="From1" hidden="1">'[28]011C101'!#REF!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[82]Proposal!#REF!</definedName>
    <definedName name="Ft_Zone_A">[82]Proposal!#REF!</definedName>
    <definedName name="Ft_Zone_B">[82]Proposal!#REF!</definedName>
    <definedName name="Ft_Zone_C">[82]Proposal!#REF!</definedName>
    <definedName name="Ft_Zone_D">[82]Proposal!#REF!</definedName>
    <definedName name="Ft_Zone_E">[82]Proposal!#REF!</definedName>
    <definedName name="Ftb">#REF!</definedName>
    <definedName name="ftr">[76]NAME!$C$4</definedName>
    <definedName name="ftre">[76]NAME!$C$7</definedName>
    <definedName name="fu_1">#REF!</definedName>
    <definedName name="fuel">[38]Notes!#REF!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[69]Sheet1!GoBack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'[37]HRG BHN'!$G$281</definedName>
    <definedName name="HI">"Oval 139"</definedName>
    <definedName name="hil">#REF!</definedName>
    <definedName name="hit">#REF!</definedName>
    <definedName name="HK">'[73]FIND THE PART'!$H$14</definedName>
    <definedName name="HL">[30]salary!$S$26</definedName>
    <definedName name="hlo" hidden="1">'[83]RT13526 CPI'!#REF!</definedName>
    <definedName name="hmm" hidden="1">{#N/A,#N/A,TRUE,"toc";#N/A,#N/A,TRUE,"general";#N/A,#N/A,TRUE,"compressive";#N/A,#N/A,TRUE,"lateral";#N/A,#N/A,TRUE,"shallow"}</definedName>
    <definedName name="HO">'[84]Ind.MP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[54]RAB!$G$17:$G$204</definedName>
    <definedName name="hspt">#REF!</definedName>
    <definedName name="hsut">#REF!</definedName>
    <definedName name="hswt">#REF!</definedName>
    <definedName name="ht_to_dia">[85]table!$E$27:$G$36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'[86]Tabel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[87]BQ!#REF!</definedName>
    <definedName name="Inc_Sup_Total_MD">[87]BQ!#REF!</definedName>
    <definedName name="inches">[85]table!$B$3:$C$39</definedName>
    <definedName name="ind_pipe">[38]Notes!#REF!</definedName>
    <definedName name="ind_pipe2">[38]Notes!#REF!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[10]ANALISA!$F$529</definedName>
    <definedName name="IOBI" hidden="1">{"'Liquid'!$A$1:$U$57"}</definedName>
    <definedName name="IPR_2">#REF!</definedName>
    <definedName name="IPR_20">'[88]A-11 Steel Str (2)'!#REF!</definedName>
    <definedName name="IPU">#N/A</definedName>
    <definedName name="isler">#REF!</definedName>
    <definedName name="ITEM">#N/A</definedName>
    <definedName name="itemB11">#REF!</definedName>
    <definedName name="ITEMDESC">[55]Sheet5!#REF!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'[89]DAF-1'!#REF!</definedName>
    <definedName name="JJ_12">'[37]HRG BHN'!$G$327</definedName>
    <definedName name="JJ_19">'[37]HRG BHN'!$G$337</definedName>
    <definedName name="JJ_34">'[90]HRG BHN'!$G$358</definedName>
    <definedName name="JJ_37">'[90]HRG BHN'!$G$360</definedName>
    <definedName name="jkt_btg">#REF!</definedName>
    <definedName name="jorongtalang">[10]ANALISA!$F$507</definedName>
    <definedName name="juan" hidden="1">[39]RT15918!#REF!</definedName>
    <definedName name="juanda" hidden="1">[39]RT15918!#REF!</definedName>
    <definedName name="JUDUL0">[65]PIVOT2009!$A$2</definedName>
    <definedName name="k">#REF!</definedName>
    <definedName name="K_300">'[91]harga '!$E$61</definedName>
    <definedName name="K_350">'[91]harga '!$E$62</definedName>
    <definedName name="kab">#REF!</definedName>
    <definedName name="kacabe10">#REF!</definedName>
    <definedName name="kacabe5">#REF!</definedName>
    <definedName name="kacabe8">#REF!</definedName>
    <definedName name="kai" hidden="1">'[40]011C101'!#REF!</definedName>
    <definedName name="kamperbalok">#REF!</definedName>
    <definedName name="kamperpapan">#REF!</definedName>
    <definedName name="KANOPY">[10]ANALISA!$F$598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'[92]COST-SUM'!$L$18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'[93]SUM_Steel-Strc'!$J$6</definedName>
    <definedName name="kgps">[49]NAMES!$C$6</definedName>
    <definedName name="kgs">#REF!</definedName>
    <definedName name="kgstr">[94]name!$B$8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'[95]kode rekening'!$B$5:$C$367</definedName>
    <definedName name="KOEF">[96]Analisa!$L$10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[10]ANALISA!$F$481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[97]Labor!$O$38</definedName>
    <definedName name="L.Found">[97]Labor!$O$24</definedName>
    <definedName name="L.Steel">[97]Labor!$O$33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'[52]Summary Sheets'!$W$382:$AG$416</definedName>
    <definedName name="LEVEL_2_1_HEXENE_PG.2">'[52]Summary Sheets'!$W$420:$AG$454</definedName>
    <definedName name="LEVEL_2_1_HEXENE_PG.3">'[52]Summary Sheets'!$W$458:$AG$492</definedName>
    <definedName name="LEVEL_2_1_HEXENE_PG.4">'[52]Summary Sheets'!$W$496:$AG$530</definedName>
    <definedName name="LEVEL_2_1_HEXENE_PG_5">'[52]Summary Sheets'!$W$534:$AG$568</definedName>
    <definedName name="LEVEL_2_DKADU_PG.1">'[66]ITB COST'!$W$2:$AG$42</definedName>
    <definedName name="LEVEL_2_DKADU_PG.2">'[66]ITB COST'!$W$46:$AG$86</definedName>
    <definedName name="LEVEL_2_DKADU_PG.3">'[66]ITB COST'!$W$90:$AG$130</definedName>
    <definedName name="LEVEL_2_DKADU_PG.4">'[66]ITB COST'!$W$134:$AG$174</definedName>
    <definedName name="LEVEL_2_DOCK_PG.1">'[52]Summary Sheets'!$W$762:$AG$796</definedName>
    <definedName name="LEVEL_2_DOCK_PG.2">'[52]Summary Sheets'!$W$800:$AG$834</definedName>
    <definedName name="LEVEL_2_DOCK_PG.3">'[52]Summary Sheets'!$W$838:$AG$872</definedName>
    <definedName name="LEVEL_2_DOCK_PG.4">'[52]Summary Sheets'!$W$876:$AG$910</definedName>
    <definedName name="LEVEL_2_DOCK_PG_5">'[52]Summary Sheets'!$W$914:$AG$948</definedName>
    <definedName name="LEVEL_2_ETHYLENE_PG.1">'[52]Summary Sheets'!$W$2:$AG$36</definedName>
    <definedName name="LEVEL_2_ETHYLENE_PG.2">'[52]Summary Sheets'!$W$40:$AG$74</definedName>
    <definedName name="LEVEL_2_ETHYLENE_PG.3">'[52]Summary Sheets'!$W$78:$AG$112</definedName>
    <definedName name="LEVEL_2_ETHYLENE_PG.4">'[52]Summary Sheets'!$W$116:$AG$150</definedName>
    <definedName name="LEVEL_2_ETHYLENE_PG_5">'[52]Summary Sheets'!$W$154:$AG$188</definedName>
    <definedName name="LEVEL_2_NFGP_PG.1">'[66]ITB COST'!$W$398:$AG$438</definedName>
    <definedName name="LEVEL_2_NFGP_PG.2">'[66]ITB COST'!$W$442:$AG$482</definedName>
    <definedName name="LEVEL_2_NFGP_PG.3">'[66]ITB COST'!$W$486:$AG$526</definedName>
    <definedName name="LEVEL_2_NFGP_PG.4">'[66]ITB COST'!$W$530:$AG$570</definedName>
    <definedName name="LEVEL_2_NGL4_PG.1">'[66]ITB COST'!$W$178:$AG$218</definedName>
    <definedName name="LEVEL_2_NGL4_PG.2">'[66]ITB COST'!$W$222:$AG$262</definedName>
    <definedName name="LEVEL_2_NGL4_PG.3">'[66]ITB COST'!$W$266:$AG$306</definedName>
    <definedName name="LEVEL_2_NGL4_PG.4">'[66]ITB COST'!$W$310:$AG$350</definedName>
    <definedName name="LEVEL_2_OFFSITES_PG.1">'[52]Summary Sheets'!$W$572:$AG$606</definedName>
    <definedName name="LEVEL_2_OFFSITES_PG.2">'[52]Summary Sheets'!$W$610:$AG$644</definedName>
    <definedName name="LEVEL_2_OFFSITES_PG.3">'[52]Summary Sheets'!$W$648:$AG$682</definedName>
    <definedName name="LEVEL_2_OFFSITES_PG.4">'[52]Summary Sheets'!$W$686:$AG$720</definedName>
    <definedName name="LEVEL_2_OFFSITES_PG_5">'[52]Summary Sheets'!$W$724:$AG$758</definedName>
    <definedName name="LEVEL_2_PGM_PG.1">'[66]ITB COST'!$W$881:$AG$922</definedName>
    <definedName name="LEVEL_2_PGM_PG.2">'[66]ITB COST'!$W$925:$AG$966</definedName>
    <definedName name="LEVEL_2_PIPELINE_PG.1">'[66]ITB COST'!$W$574:$AG$614</definedName>
    <definedName name="LEVEL_2_PIPELINE_PG.2">'[66]ITB COST'!$W$618:$AG$658</definedName>
    <definedName name="LEVEL_2_PIPELINE_PG.3">'[66]ITB COST'!$W$662:$AG$702</definedName>
    <definedName name="LEVEL_2_POLYETHYLENE_PG.1">'[52]Summary Sheets'!$W$192:$AG$226</definedName>
    <definedName name="LEVEL_2_POLYETHYLENE_PG.2">'[52]Summary Sheets'!$W$230:$AG$264</definedName>
    <definedName name="LEVEL_2_POLYETHYLENE_PG.3">'[52]Summary Sheets'!$W$268:$AG$302</definedName>
    <definedName name="LEVEL_2_POLYETHYLENE_PG.4">'[52]Summary Sheets'!$W$306:$AG$340</definedName>
    <definedName name="LEVEL_2_POLYETHYLENE_PG_5">'[52]Summary Sheets'!$W$344:$AG$378</definedName>
    <definedName name="LEVEL_2_TANK_PG.1">'[66]ITB COST'!$W$706:$AG$746</definedName>
    <definedName name="LEVEL_2_TANK_PG.2">'[66]ITB COST'!$W$750:$AG$790</definedName>
    <definedName name="LEVEL_2_TANK_PG.3">'[66]ITB COST'!$W$794:$AG$834</definedName>
    <definedName name="LEVEL_2_TANK_PG.4">'[66]ITB COST'!$W$838:$AG$878</definedName>
    <definedName name="LEVEL_3_1_HEXENE_EQUIP_PG_1">'[52]Summary Sheets'!$AH$382:$AR$416</definedName>
    <definedName name="LEVEL_3_1_HEXENE_EQUIP_PG_2">'[52]Summary Sheets'!$AH$420:$AR$454</definedName>
    <definedName name="LEVEL_3_1_HEXENE_EQUIP_PG_3">'[52]Summary Sheets'!$AH$458:$AR$492</definedName>
    <definedName name="LEVEL_3_DKADU_EQUIP_PG_1">'[66]ITB COST'!$AH$2:$AR$42</definedName>
    <definedName name="LEVEL_3_DKADU_EQUIP_PG_2">'[66]ITB COST'!$AH$46:$AR$86</definedName>
    <definedName name="LEVEL_3_DKADU_EQUIP_PG_3">'[66]ITB COST'!$AH$90:$AR$130</definedName>
    <definedName name="LEVEL_3_DOCK_EQUIP_PG_1">'[52]Summary Sheets'!$AH$762:$AR$796</definedName>
    <definedName name="LEVEL_3_DOCK_EQUIP_PG_2">'[52]Summary Sheets'!$AH$800:$AR$834</definedName>
    <definedName name="LEVEL_3_DOCK_EQUIP_PG_3">'[52]Summary Sheets'!$AH$838:$AR$872</definedName>
    <definedName name="LEVEL_3_ETHYLENE_EQUIP_PG_1">'[52]Summary Sheets'!$AH$2:$AR$36</definedName>
    <definedName name="LEVEL_3_ETHYLENE_EQUIP_PG_2">'[52]Summary Sheets'!$AH$40:$AR$74</definedName>
    <definedName name="LEVEL_3_ETHYLENE_EQUIP_PG_3">'[52]Summary Sheets'!$AH$78:$AR$112</definedName>
    <definedName name="LEVEL_3_NFGP_EQUIP_PG_1">'[66]ITB COST'!$AH$398:$AR$438</definedName>
    <definedName name="LEVEL_3_NFGP_EQUIP_PG_2">'[66]ITB COST'!$AH$442:$AR$482</definedName>
    <definedName name="LEVEL_3_NFGP_EQUIP_PG_3">'[66]ITB COST'!$AH$486:$AR$526</definedName>
    <definedName name="LEVEL_3_NGL4_EQUIP_PG_1">'[66]ITB COST'!$AH$178:$AR$218</definedName>
    <definedName name="LEVEL_3_NGL4_EQUIP_PG_2">'[66]ITB COST'!$AH$222:$AR$262</definedName>
    <definedName name="LEVEL_3_NGL4_EQUIP_PG_3">'[66]ITB COST'!$AH$266:$AR$306</definedName>
    <definedName name="LEVEL_3_NGL4_EQUIP_PG_4">'[66]ITB COST'!$AH$310:$AR$350</definedName>
    <definedName name="LEVEL_3_NGL4_EQUIP_PG_5">'[66]ITB COST'!$AH$354:$AR$394</definedName>
    <definedName name="LEVEL_3_OFFSITES_EQUIP_PG_1">'[52]Summary Sheets'!$AH$572:$AR$606</definedName>
    <definedName name="LEVEL_3_OFFSITES_EQUIP_PG_2">'[52]Summary Sheets'!$AH$610:$AR$644</definedName>
    <definedName name="LEVEL_3_OFFSITES_EQUIP_PG_3">'[52]Summary Sheets'!$AH$648:$AR$682</definedName>
    <definedName name="LEVEL_3_PIPELINE_EQUIP_PG_1">'[66]ITB COST'!$AH$574:$AR$614</definedName>
    <definedName name="LEVEL_3_POLYETHYLENE_EQUIP_PG_1">'[52]Summary Sheets'!$AH$192:$AR$226</definedName>
    <definedName name="LEVEL_3_POLYETHYLENE_EQUIP_PG_2">'[52]Summary Sheets'!$AH$230:$AR$264</definedName>
    <definedName name="LEVEL_3_POLYETHYLENE_EQUIP_PG_3">'[52]Summary Sheets'!$AH$268:$AR$302</definedName>
    <definedName name="LEVEL_3_TANK_EQUIP_PG_1">'[66]ITB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[98]Code!$D$108:$D$110</definedName>
    <definedName name="LOCATION">#REF!</definedName>
    <definedName name="lower_AH_SBL_type">[46]REFTABLE!$L$75:$T$118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'[73]FIND THE PART'!$H$15</definedName>
    <definedName name="MARK">[99]Step!$B$4:$G$7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[72]Code!$C$115:$C$140</definedName>
    <definedName name="material">[100]Code!$C$105:$C$153</definedName>
    <definedName name="Materialsipil">[101]Code!$C$97:$C$118</definedName>
    <definedName name="MATL_Rate">#REF!</definedName>
    <definedName name="Mbr">#REF!</definedName>
    <definedName name="mch">'[81]Labor Rate'!$P$30</definedName>
    <definedName name="MCO">[102]CONS.!#REF!</definedName>
    <definedName name="MD">#REF!</definedName>
    <definedName name="MDEM">'[103]MT-C'!#REF!</definedName>
    <definedName name="MDIN">'[103]MT-C'!#REF!</definedName>
    <definedName name="MDR">#REF!</definedName>
    <definedName name="ME">#REF!</definedName>
    <definedName name="MEASURE">[55]Sheet5!#REF!</definedName>
    <definedName name="Mech_List">#REF!</definedName>
    <definedName name="MEK_GES">#REF!</definedName>
    <definedName name="MEMB">#REF!</definedName>
    <definedName name="MER">'[103]MT-C'!#REF!</definedName>
    <definedName name="MESSAGE1">#REF!</definedName>
    <definedName name="METHODE">[61]List!$G$4:$G$6</definedName>
    <definedName name="MF">#REF!</definedName>
    <definedName name="MFAB">'[103]MT-C'!#REF!</definedName>
    <definedName name="MH">#REF!</definedName>
    <definedName name="MH_FT1">#REF!</definedName>
    <definedName name="MH_FT2">#REF!</definedName>
    <definedName name="MH_소수점">[104]Total!$D$3</definedName>
    <definedName name="MHrate">#REF!</definedName>
    <definedName name="Mhrs_Rate">'[105]3'!$E$56:$H$72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[38]Notes!#REF!</definedName>
    <definedName name="month_test">#REF!</definedName>
    <definedName name="MP">#REF!</definedName>
    <definedName name="msn">'[81]Labor Rate'!$P$23</definedName>
    <definedName name="MT">#REF!</definedName>
    <definedName name="MTH">[106]name!$C$7</definedName>
    <definedName name="mtr">[107]Indeks!$D$10</definedName>
    <definedName name="mtr_st">[107]Indeks!$D$11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'[108]UPAH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[109]Data!$F$2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[10]ANALISA!$F$471</definedName>
    <definedName name="NOMOR">[110]RAB!$A$10:$B$282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[61]List!$D$4:$D$8</definedName>
    <definedName name="ok" hidden="1">{"'Liquid'!$A$1:$U$57"}</definedName>
    <definedName name="OKE" hidden="1">{"'two phase'!$A$1:$U$63"}</definedName>
    <definedName name="old">#REF!</definedName>
    <definedName name="OLE_LINK30">[111]RAB!$D$2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[43]Cost_BD_Steel!#REF!</definedName>
    <definedName name="ot">#REF!</definedName>
    <definedName name="Outlet">#REF!</definedName>
    <definedName name="overpal">#REF!</definedName>
    <definedName name="P">'[51]003'!#REF!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[112]Code!$D$104:$D$109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[113]SUMMARY!$T$14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'[24]GroupMt''l'!$A$16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[10]ANALISA!$F$150</definedName>
    <definedName name="PLESTER13">[10]ANALISA!$F$142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'[114]harga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'[115]A-11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[10]ANALISA!$F$341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[78]Rumus!$D$8:$E$12</definedName>
    <definedName name="ProcessSystem">#REF!</definedName>
    <definedName name="PROD">[49]NAMES!#REF!</definedName>
    <definedName name="Prod_Ft">#REF!</definedName>
    <definedName name="prod1">[49]NAMES!#REF!</definedName>
    <definedName name="prod2">[49]NAMES!#REF!</definedName>
    <definedName name="Productivity">#REF!</definedName>
    <definedName name="Productivity_aus">#REF!</definedName>
    <definedName name="profit">[116]analysis!$N$3</definedName>
    <definedName name="PROJECT">#N/A</definedName>
    <definedName name="Project_Name">#REF!</definedName>
    <definedName name="PROJECT_TOTAL">'[52]Summary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[5]SAP!#REF!</definedName>
    <definedName name="pvcf150">[5]SAP!#REF!</definedName>
    <definedName name="pvcf200">[5]SAP!#REF!</definedName>
    <definedName name="pvcf65">[5]SAP!#REF!</definedName>
    <definedName name="pvcf80">[5]SAP!#REF!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[54]RAB!$F$17:$F$204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[39]RT15918!#REF!</definedName>
    <definedName name="rabbb" hidden="1">'[117]011C101'!#REF!</definedName>
    <definedName name="RABr" hidden="1">'[117]011C101'!#REF!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[82]Proposal!#REF!</definedName>
    <definedName name="Rates">#REF!</definedName>
    <definedName name="RateType">#REF!</definedName>
    <definedName name="RB">[43]Cost_BD_Steel!#REF!</definedName>
    <definedName name="RB_GG">#REF!</definedName>
    <definedName name="RBEARB">#REF!</definedName>
    <definedName name="Re">#REF!</definedName>
    <definedName name="README">[118]BILAL2!$A$1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[119]BOQ!XFC1047991</definedName>
    <definedName name="Rekap_Pemakaian_Material">'[120]Rekap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[65]PIVOT2009!$A$1</definedName>
    <definedName name="RevNo">#REF!</definedName>
    <definedName name="RFKR" hidden="1">{"'Liquid'!$A$1:$U$57"}</definedName>
    <definedName name="rfp">[72]Code!$C$78:$C$109</definedName>
    <definedName name="RFP003A">#REF!</definedName>
    <definedName name="RFP003B">#REF!</definedName>
    <definedName name="RFP003C">#REF!</definedName>
    <definedName name="RFP003D">[121]RFP003D!$A$8:$S$223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'[122]Tools&amp;Consum'!$J$66</definedName>
    <definedName name="rmhe">'[123]Equip. Sch'!$V$59</definedName>
    <definedName name="rmhe2">'[122]Equip. Sch'!$V$59</definedName>
    <definedName name="rmhl">[123]Labor!$Z$23</definedName>
    <definedName name="rmhl2">[122]Labor!$Z$23</definedName>
    <definedName name="rnt" hidden="1">[39]RT15918!#REF!</definedName>
    <definedName name="road">'[124]Matr''l'!#REF!</definedName>
    <definedName name="roof">#REF!</definedName>
    <definedName name="ROUND">#REF!</definedName>
    <definedName name="Round1">#REF!</definedName>
    <definedName name="Round2">#REF!</definedName>
    <definedName name="ROUT">[125]SCH5!#REF!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'[126]TAHAP 1'!$J$1:$P$65536</definedName>
    <definedName name="Rucika_Wavin">#REF!</definedName>
    <definedName name="rukan_a">[127]TOWN!#REF!</definedName>
    <definedName name="rukan_aa">[127]TOWN!#REF!</definedName>
    <definedName name="rukan_b">[127]TOWN!#REF!</definedName>
    <definedName name="rukan_c">[127]TOWN!#REF!</definedName>
    <definedName name="rukan_cc">[127]TOWN!#REF!</definedName>
    <definedName name="rukan_d">[127]TOWN!#REF!</definedName>
    <definedName name="rukan_dd">[127]TOWN!#REF!</definedName>
    <definedName name="rukan_e">[127]TOWN!#REF!</definedName>
    <definedName name="rukan_ee">[127]TOWN!#REF!</definedName>
    <definedName name="Rumus">[78]Rumus!$A$1:$B$29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[78]Rumus!$D$16:$E$21</definedName>
    <definedName name="SALAH">#REF!</definedName>
    <definedName name="sandstone">#REF!</definedName>
    <definedName name="SAS">#REF!</definedName>
    <definedName name="SBL">[46]REFTABLE!$L$75:$T$118</definedName>
    <definedName name="SBM">'[19]INPUT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'[43]SCH_GG &amp; SAS'!$E$3:$F$15</definedName>
    <definedName name="SCH_S">#REF!</definedName>
    <definedName name="Schedule" hidden="1">{#N/A,#N/A,FALSE,"WP [10]"}</definedName>
    <definedName name="Schedule_No._5">'[128]Job Data'!$C$17</definedName>
    <definedName name="Schedule_No._6">'[128]Job Data'!$C$18</definedName>
    <definedName name="Schedule_No._7">'[128]Job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[113]SUMMARY!$T$17</definedName>
    <definedName name="seto" hidden="1">#REF!</definedName>
    <definedName name="setting1">[33]rincian!$B$9:$J$114</definedName>
    <definedName name="SEXP">#N/A</definedName>
    <definedName name="SFDSF">Notes for [119]BOQ!XFC1047991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[10]ANALISA!$F$431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[85]table!$H$16:$L$21</definedName>
    <definedName name="Skirting">#REF!</definedName>
    <definedName name="skirting_labour">#REF!</definedName>
    <definedName name="skt" hidden="1">[39]RT15918!#REF!</definedName>
    <definedName name="sl">[129]name!$D$6</definedName>
    <definedName name="SLAB">#N/A</definedName>
    <definedName name="slb">'[81]Labor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[10]ANALISA!$F$111</definedName>
    <definedName name="SORT">#REF!</definedName>
    <definedName name="sort1" hidden="1">#REF!</definedName>
    <definedName name="SpareIns">#REF!</definedName>
    <definedName name="spc_fitting">[38]Notes!$D$13</definedName>
    <definedName name="spc_flange">[38]Notes!$D$12</definedName>
    <definedName name="spc_pipe">[38]Notes!$D$11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[38]Notes!$D$9</definedName>
    <definedName name="ss_pipe">[38]Notes!$D$7</definedName>
    <definedName name="ssp">[130]Notes!$C$75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'[81]Labor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[65]PIVOT2009!$A$3</definedName>
    <definedName name="SUBR">[125]SCH5!#REF!</definedName>
    <definedName name="sukamandi">#REF!</definedName>
    <definedName name="sum">'[131]Conn.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'[132]011C101'!#REF!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[87]BQ!#REF!</definedName>
    <definedName name="Sup_WT">[87]BQ!#REF!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[43]Cost_BD_Steel!#REF!</definedName>
    <definedName name="T_0_">#REF!</definedName>
    <definedName name="T_BEAM_GG">#REF!</definedName>
    <definedName name="T_range">#REF!</definedName>
    <definedName name="TABEL">'[133]HARGA-UPAH'!$A$3:$R$6</definedName>
    <definedName name="TABLE">#REF!</definedName>
    <definedName name="TABLE2">#REF!</definedName>
    <definedName name="tag_number">[113]SUMMARY!$T$9</definedName>
    <definedName name="taglist">#REF!</definedName>
    <definedName name="talang6">[10]ANALISA!$F$519</definedName>
    <definedName name="talangdatar">[10]ANALISA!$F$498</definedName>
    <definedName name="TANGGA1">[10]ANALISA!$F$548</definedName>
    <definedName name="TANGGA2">[10]ANALISA!$F$558</definedName>
    <definedName name="tanggaa">[10]ANALISA!$F$567</definedName>
    <definedName name="tanggab">[10]ANALISA!$F$576</definedName>
    <definedName name="tanggac">[10]ANALISA!$F$585</definedName>
    <definedName name="tansubur">#REF!</definedName>
    <definedName name="tanurug">#REF!</definedName>
    <definedName name="Tarif_Tenaga_Ahli">'[134]2C'!$B$4:$H$31</definedName>
    <definedName name="Tarif_Upah_OH_Tanki">'[135]2C'!$A$2:$H$45</definedName>
    <definedName name="Tarif_Upah_SKGM">'[134]2A'!$C$6:$M$263</definedName>
    <definedName name="tawg16">#REF!</definedName>
    <definedName name="TB_3C_E_MV">'[136]Cable Data'!#REF!</definedName>
    <definedName name="TB_3C_E_MV_LS">'[136]Cable Data'!#REF!</definedName>
    <definedName name="TB_3C_LV_LS">'[136]Cable Data'!#REF!</definedName>
    <definedName name="TB_4C_LV_LS">'[136]Cable Data'!#REF!</definedName>
    <definedName name="TB_5C">'[136]Cable Data'!#REF!</definedName>
    <definedName name="TB_MC3C">'[136]Cable Data'!#REF!</definedName>
    <definedName name="TBL_10">'[115]A-11 Steel Str'!#REF!</definedName>
    <definedName name="TBL_11">'[115]A-11 Steel Str'!#REF!</definedName>
    <definedName name="TBL_2">'[115]A-11 Steel Str'!#REF!</definedName>
    <definedName name="TBL_3">'[115]A-11 Steel Str'!#REF!</definedName>
    <definedName name="TBL_4_5">'[115]A-11 Steel Str'!#REF!</definedName>
    <definedName name="TBL_6">'[115]A-11 Steel Str'!#REF!</definedName>
    <definedName name="TBL_7">'[115]A-11 Steel Str'!#REF!</definedName>
    <definedName name="TBL_8_9">'[115]A-11 Steel Str'!#REF!</definedName>
    <definedName name="TBL_UT">'[115]A-03 Pile'!#REF!</definedName>
    <definedName name="TC">[43]Cost_BD_Steel!#REF!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'[32]GroupMt''l'!$A$68</definedName>
    <definedName name="TGE" hidden="1">{"'Liquid'!$A$1:$U$57"}</definedName>
    <definedName name="thickness">[85]table!$F$3:$G$11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[54]RAB!#REF!</definedName>
    <definedName name="TK_01">'[37]HRG BHN'!$G$453</definedName>
    <definedName name="TK_03">'[37]HRG BHN'!$G$455</definedName>
    <definedName name="TK_03A">'[37]HRG BHN'!$G$456</definedName>
    <definedName name="TK_03B">'[90]HRG BHN'!$G$457</definedName>
    <definedName name="TK_04">'[37]HRG BHN'!$G$459</definedName>
    <definedName name="TK_04A">'[37]HRG BHN'!$G$460</definedName>
    <definedName name="TK_04B">'[90]HRG BHN'!$G$461</definedName>
    <definedName name="TK_13">'[37]HRG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[17]PaintBreak!$L$55</definedName>
    <definedName name="Tool2">[17]PaintBreak!$L$56</definedName>
    <definedName name="Top_of_road_shall_be_atleast_100mm_above_the_adjacent_grade_level._The_cost_shall_include_the">#REF!</definedName>
    <definedName name="TOT_MATL">[82]Proposal!#REF!</definedName>
    <definedName name="total">#REF!</definedName>
    <definedName name="Total_IDLandS_Cost_LC">[137]RFP009!$H$105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[39]RT15918!#REF!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[46]REFTABLE!$L$123:$R$142</definedName>
    <definedName name="UMAN">#REF!</definedName>
    <definedName name="umandor">#REF!</definedName>
    <definedName name="UMGRANGE">'[19]INPUT DATAS'!$AI$8:$AO$21</definedName>
    <definedName name="undercoat">#REF!</definedName>
    <definedName name="UNIT">#REF!</definedName>
    <definedName name="UNIT_DIFF">#REF!</definedName>
    <definedName name="Unit_Matl">[82]Proposal!#REF!</definedName>
    <definedName name="Unit_MD">[82]Proposal!#REF!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[10]ANALISA!$F$92</definedName>
    <definedName name="URUGSIRTU">[10]ANALISA!$F$101</definedName>
    <definedName name="us">0.8742</definedName>
    <definedName name="USD">#REF!</definedName>
    <definedName name="User_PSV_All">'[138]PSV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'[139]GroupMt''l'!$A$128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'[19]INPUT DATAS'!$N$8:$V$26</definedName>
    <definedName name="VRLA_SONN">'[19]INPUT DATAS'!$AI$8:$AQ$26</definedName>
    <definedName name="VS">#REF!</definedName>
    <definedName name="VSL" hidden="1">[39]RT15918!#REF!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'[81]Labor Rate'!$P$27</definedName>
    <definedName name="WF_GG">#REF!</definedName>
    <definedName name="Wf12B1">'[32]GroupMt''l'!$A$200</definedName>
    <definedName name="Wf12W1">'[32]GroupMt''l'!$A$159</definedName>
    <definedName name="Wf14W1">'[32]GroupMt''l'!$A$160</definedName>
    <definedName name="WF16W1">'[24]GroupMt''l'!$A$160</definedName>
    <definedName name="WF20B1">'[24]GroupMt''l'!$A$201</definedName>
    <definedName name="WF20W1">'[24]GroupMt''l'!$A$162</definedName>
    <definedName name="Wf24B1">'[32]GroupMt''l'!$A$203</definedName>
    <definedName name="Wf24W1">'[32]GroupMt''l'!$A$164</definedName>
    <definedName name="WF2W1">'[24]GroupMt''l'!$A$153</definedName>
    <definedName name="Wf3W1">'[32]GroupMt''l'!$A$154</definedName>
    <definedName name="WF4W1">'[24]GroupMt''l'!$A$155</definedName>
    <definedName name="Wf6B1">'[32]GroupMt''l'!$A$197</definedName>
    <definedName name="Wf6W1">'[32]GroupMt''l'!$A$156</definedName>
    <definedName name="Wf8B1">'[32]GroupMt''l'!$A$198</definedName>
    <definedName name="Wf8W1">'[32]GroupMt''l'!$A$157</definedName>
    <definedName name="WG">[30]salary!$S$20</definedName>
    <definedName name="WIDA" hidden="1">{#N/A,#N/A,FALSE,"WP [10]"}</definedName>
    <definedName name="wini">#REF!</definedName>
    <definedName name="wld">[129]name!$D$5</definedName>
    <definedName name="wlde">[76]NAME!$C$6</definedName>
    <definedName name="wls">[5]SAP!#REF!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[30]salary!$S$22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[39]RT15918!#REF!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[85]table!$E$15:$F$23</definedName>
    <definedName name="zq_syst">#REF!</definedName>
    <definedName name="ZSC">#REF!</definedName>
    <definedName name="견적기준">#REF!</definedName>
    <definedName name="견적조건" hidden="1">[140]산근!#REF!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'[141]COVER-P'!$A$1:$F$39</definedName>
    <definedName name="ㅐㅗㅅ">#REF!</definedName>
  </definedNames>
  <calcPr calcId="145621"/>
</workbook>
</file>

<file path=xl/calcChain.xml><?xml version="1.0" encoding="utf-8"?>
<calcChain xmlns="http://schemas.openxmlformats.org/spreadsheetml/2006/main">
  <c r="F175" i="1" l="1"/>
  <c r="F174" i="1"/>
  <c r="F173" i="1"/>
  <c r="F172" i="1"/>
  <c r="F171" i="1"/>
  <c r="F169" i="1"/>
  <c r="F168" i="1"/>
  <c r="F167" i="1"/>
  <c r="F153" i="1"/>
  <c r="F152" i="1"/>
  <c r="F151" i="1"/>
  <c r="F150" i="1"/>
  <c r="F149" i="1"/>
  <c r="F148" i="1"/>
  <c r="F112" i="1"/>
  <c r="N21" i="1"/>
  <c r="F21" i="1"/>
  <c r="D21" i="1"/>
  <c r="N19" i="1"/>
  <c r="F19" i="1" s="1"/>
  <c r="D19" i="1"/>
  <c r="N18" i="1"/>
  <c r="F18" i="1" s="1"/>
  <c r="D18" i="1"/>
  <c r="N17" i="1"/>
  <c r="F17" i="1"/>
  <c r="D17" i="1"/>
  <c r="N16" i="1"/>
  <c r="F16" i="1"/>
  <c r="D16" i="1"/>
  <c r="N15" i="1"/>
  <c r="F15" i="1"/>
  <c r="D15" i="1"/>
  <c r="N14" i="1"/>
  <c r="F14" i="1"/>
  <c r="D14" i="1"/>
  <c r="N13" i="1"/>
  <c r="F13" i="1" s="1"/>
  <c r="D13" i="1"/>
  <c r="N11" i="1"/>
  <c r="F11" i="1"/>
  <c r="D11" i="1"/>
  <c r="N9" i="1"/>
  <c r="F9" i="1" s="1"/>
  <c r="D9" i="1"/>
  <c r="N7" i="1"/>
  <c r="F7" i="1"/>
  <c r="D7" i="1"/>
  <c r="N5" i="1"/>
  <c r="F5" i="1"/>
  <c r="D5" i="1"/>
  <c r="F176" i="1" l="1"/>
</calcChain>
</file>

<file path=xl/sharedStrings.xml><?xml version="1.0" encoding="utf-8"?>
<sst xmlns="http://schemas.openxmlformats.org/spreadsheetml/2006/main" count="485" uniqueCount="186">
  <si>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</si>
  <si>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</si>
  <si>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</si>
  <si>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</si>
  <si>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</si>
  <si>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</si>
  <si>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</si>
  <si>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</si>
  <si>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</si>
  <si>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</si>
  <si>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</si>
  <si>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PLATE 1829mm x 6096mm x 9mm THK.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</si>
  <si>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</si>
  <si>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</si>
  <si>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</si>
  <si>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</si>
  <si>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</si>
  <si>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</si>
  <si>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</si>
  <si>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</si>
  <si>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COURSE 7 PLT 1829mm x 6096mm x 6mm THK.</t>
  </si>
  <si>
    <t>COURSE 6 PLT 1829mm x 6096mm x 6mm THK.</t>
  </si>
  <si>
    <t>COURSE 5 PLT 1829mm x 6096mm x 6mm THK.</t>
  </si>
  <si>
    <t>COURSE 4 PLT 1829mm x 6096mm x 6mm THK.</t>
  </si>
  <si>
    <t>COURSE 3 PLT 1829mm x 6096mm x 8mm THK.</t>
  </si>
  <si>
    <t>COURSE 2 PLT 1829mm x 6096mm x 8mm THK.</t>
  </si>
  <si>
    <t>COURSE 1 PLT 1829mm x 6096mm x 10mm THK.</t>
  </si>
  <si>
    <t>RING SUPPORT</t>
  </si>
  <si>
    <t>Top Ring L 100 x 100 x 10 @6000mm</t>
  </si>
  <si>
    <t>Pcs</t>
  </si>
  <si>
    <t>B</t>
  </si>
  <si>
    <t>APPURTENANCES</t>
  </si>
  <si>
    <t>MH1 - Shell Manhole</t>
  </si>
  <si>
    <t>SM-01</t>
  </si>
  <si>
    <t>PL. 13mm x 276mm x 1955mm LG</t>
  </si>
  <si>
    <t>FLANGE PL 13mm x 832mm x 883mm LG</t>
  </si>
  <si>
    <t>COVER PL. 16mm x 832mm x 887mm LG</t>
  </si>
  <si>
    <t>RND. BAR 10mm DIA x 310mm LG</t>
  </si>
  <si>
    <t>THR. STUD 20mm DIA W/ NUTS &amp; WASHERS (SHIPPING) x 98mm LG</t>
  </si>
  <si>
    <t>A 193/194 GR.B7/2H</t>
  </si>
  <si>
    <t>THR. STUD 20mm DIA W/ NUTS &amp; WASHERS (SERVICE) x 98mm LG</t>
  </si>
  <si>
    <t>GSKT. 3mm THK x 610mm ID x 832mm OD</t>
  </si>
  <si>
    <t>NON ASBESTOS</t>
  </si>
  <si>
    <t>REPAD PL. 10mm x 1524mm x 1257mm LG</t>
  </si>
  <si>
    <t>2" EX HVY PIPE x 1128mm LG</t>
  </si>
  <si>
    <t>A 106 GR.B</t>
  </si>
  <si>
    <t>PL. 4mm x 44mm OD</t>
  </si>
  <si>
    <t>13mm DIA. EYEBOLT (SEE DETAIL)</t>
  </si>
  <si>
    <t>STD WASHER 5mm THK x 13mm ID x 32mm LG</t>
  </si>
  <si>
    <t>7/16" SHACKLE</t>
  </si>
  <si>
    <t>PL. 7mm x 69mm OD</t>
  </si>
  <si>
    <t>PL. 7mm x 68mm ID x 89mm OD</t>
  </si>
  <si>
    <t>7mm NPT GREASE FITTING</t>
  </si>
  <si>
    <t>PIPE 73mm DIA SCH 5 x 178mm LG</t>
  </si>
  <si>
    <t>N3 - Outlet to Fire Water System</t>
  </si>
  <si>
    <t>SN-01</t>
  </si>
  <si>
    <t>10" x 13mm THK PIPE x 218mm LG</t>
  </si>
  <si>
    <t>10" - 150# R.F. S.O. FLANGE</t>
  </si>
  <si>
    <t>A 105</t>
  </si>
  <si>
    <t>REPAD PL. 10mm x 277mm ID x 585mm OD</t>
  </si>
  <si>
    <t>N4 - Outlet to Service Water Pump</t>
  </si>
  <si>
    <t>SN-02</t>
  </si>
  <si>
    <t>2" x 6mm THK PIPE x 148mm LG</t>
  </si>
  <si>
    <t>2" - 150# R.F. S.O. FLANGE</t>
  </si>
  <si>
    <t>REPAD PL. 10mm x 64mm ID x 203mm OD</t>
  </si>
  <si>
    <t>N5 - LSLL</t>
  </si>
  <si>
    <t>SN-03</t>
  </si>
  <si>
    <t>3" x 8mm THK PIPE x 171mm LG</t>
  </si>
  <si>
    <t>3" - 150# R.F. S.O. FLANGE</t>
  </si>
  <si>
    <t>REPAD PL. 10mm x 93mm ID x 265mm OD</t>
  </si>
  <si>
    <t>N7 - LSH</t>
  </si>
  <si>
    <t>N8 - Drain</t>
  </si>
  <si>
    <t>SN-04</t>
  </si>
  <si>
    <t>4" x 9mm THK PIPE x 170mm LG</t>
  </si>
  <si>
    <t>4" - 150# R.F. S.O. FLANGE</t>
  </si>
  <si>
    <t>REPAD PL. 10mm x 118mm ID x 305mm OD</t>
  </si>
  <si>
    <t>N9 - Overflow</t>
  </si>
  <si>
    <t>PF-01</t>
  </si>
  <si>
    <t>4" - 150# R.F. W.N. FLANGE, SCH STD BORE</t>
  </si>
  <si>
    <t>4" x 6mm THK PIPE x 254mm LG</t>
  </si>
  <si>
    <t>4" x 6mm THK PIPE x 11334mm LG</t>
  </si>
  <si>
    <t>4" x 6mm THK PIPE x 788mm LG</t>
  </si>
  <si>
    <t>PL. 6mm x 102mm x 108mm LG</t>
  </si>
  <si>
    <t>PL. 6mm x 58mm x 114mm LG</t>
  </si>
  <si>
    <t>PL. 6mm x 57mm x 348mm LG</t>
  </si>
  <si>
    <t>FB. 10mm x 100mm x 570mm LG</t>
  </si>
  <si>
    <t>FB. 10mm x 100mm x 543mm LG</t>
  </si>
  <si>
    <t>MACHINE BOLT 16mm DIA W/HN</t>
  </si>
  <si>
    <t>GSKT. 4mm THK x 116mm ID x 157mm OD</t>
  </si>
  <si>
    <t>4" x 6mm WALL THK 90_x001B_' LR WELD ELBOW</t>
  </si>
  <si>
    <t>A 234 GR.WPB</t>
  </si>
  <si>
    <t>REPAD PL. 6mm  x 286mm OD</t>
  </si>
  <si>
    <t>N10 - Spare w/ Blind</t>
  </si>
  <si>
    <t>SN-05</t>
  </si>
  <si>
    <t>4" - 150# BLIND FLANGE</t>
  </si>
  <si>
    <t>THR. STUD 16mm DIA W/ NUTS &amp; WASHERS (SHIPPING) x 95mm LG</t>
  </si>
  <si>
    <t>THR. STUD 16mm DIA W/ NUTS &amp; WASHERS (SERVICE) x 95mm LG</t>
  </si>
  <si>
    <t>MH2 - Roof Manhole</t>
  </si>
  <si>
    <t>RM-01</t>
  </si>
  <si>
    <t>PL. 7mm x 305mm x 1937mm LG</t>
  </si>
  <si>
    <t>FLANGE PL 6mm x 624mm ID x 762mm OD</t>
  </si>
  <si>
    <t>COVER PL. 6mm x 762mm OD</t>
  </si>
  <si>
    <t xml:space="preserve"> THR. STUD 16mm DIA W/ NUTS &amp; WASHERS (SHIPPING) x 80mm LG</t>
  </si>
  <si>
    <t>PL. 10mm x 130mm x 152mm LG</t>
  </si>
  <si>
    <t>PL. 10mm x 50mm x 152mm LG</t>
  </si>
  <si>
    <t>MACHINE BOLT M10 DIA W/HN x 80mm LG</t>
  </si>
  <si>
    <t>REPAD PL. 12mm x 1169mm OD</t>
  </si>
  <si>
    <t>THR. STUD 16mm DIA W/ NUTS &amp; WASHERS (SERVICE) x 80mm LG</t>
  </si>
  <si>
    <t>GSKT. 2mm THK x 610mm ID x 762mm OD</t>
  </si>
  <si>
    <t>N1 - Inlet From Fire Water System</t>
  </si>
  <si>
    <t>RN-01</t>
  </si>
  <si>
    <t>6" x 11mm THK PIPE x 210mm LG</t>
  </si>
  <si>
    <t>6" - 150# R.F. S.O. FLANGE</t>
  </si>
  <si>
    <t>REPAD PL. 8mm x 381mm OD</t>
  </si>
  <si>
    <t>N2 - Inlet From Permeate Water Pump</t>
  </si>
  <si>
    <t>RN-02</t>
  </si>
  <si>
    <t>2" x 6mm THK PIPE x 156mm LG</t>
  </si>
  <si>
    <t>REPAD PL. 8mm x 178mm OD</t>
  </si>
  <si>
    <t>N6 - LSL</t>
  </si>
  <si>
    <t>RN-03</t>
  </si>
  <si>
    <t>3" x 8mm THK PIPE x 181mm LG</t>
  </si>
  <si>
    <t>REPAD PL. 8mm x 229mm OD</t>
  </si>
  <si>
    <t>N11 - Vent</t>
  </si>
  <si>
    <t>RN-04</t>
  </si>
  <si>
    <t>8" x 13mm THK PIPE x 212mm LG</t>
  </si>
  <si>
    <t>8" - 150# R.F. S.O. FLANGE</t>
  </si>
  <si>
    <t>8" - 150# R.F. W.N. FLANGE</t>
  </si>
  <si>
    <t>8" x 8.17mm WALL THK 90_x001B_' LR WELD ELBOW</t>
  </si>
  <si>
    <t>REPAD PL. 8mm x 457mm OD</t>
  </si>
  <si>
    <t>N12 - LT</t>
  </si>
  <si>
    <t>RN-05</t>
  </si>
  <si>
    <t>4" x 9mm THK PIPE x 182mm LG</t>
  </si>
  <si>
    <t>REPAD PL. 8mm x 279mm OD</t>
  </si>
  <si>
    <t>N13 - LG</t>
  </si>
  <si>
    <t>Liquid Level Gauge</t>
  </si>
  <si>
    <t>LLG-01</t>
  </si>
  <si>
    <t>2" - 3000# THRD. HALF CPLG.</t>
  </si>
  <si>
    <t>PIPE 60mm DIA x 4mm WALL THK x 250mm LG</t>
  </si>
  <si>
    <t>PIPE 60mm DIA x 4mm WALL THK x 560mm LG</t>
  </si>
  <si>
    <t>PIPE 60mm DIA x 4mm WALL THK x 342mm LG</t>
  </si>
  <si>
    <t>LIQUID LEVEL FLOAT KIT</t>
  </si>
  <si>
    <t>VAREC 6700</t>
  </si>
  <si>
    <t>2" DIA. NIPPLE</t>
  </si>
  <si>
    <t>LIQUID LEVEL INDICATOR KIT</t>
  </si>
  <si>
    <t>PL. 4mm x 50mm x 330mm LG</t>
  </si>
  <si>
    <t>N14 - Spare w/ Blind</t>
  </si>
  <si>
    <t>RN-06</t>
  </si>
  <si>
    <t>6" - 150# BLIND FLANGE</t>
  </si>
  <si>
    <t>THR. STUD 19mm DIA W/ NUTS &amp; WASHERS (SHIPPING) x 102mm LG</t>
  </si>
  <si>
    <t>GSKT. 4mm THK x 171mm ID x 216mm OD</t>
  </si>
  <si>
    <t>THR. STUD 19mm DIA W/ NUTS &amp; WASHERS (SERVICE) x 102mm LG</t>
  </si>
  <si>
    <t>N15A - Guide Wire</t>
  </si>
  <si>
    <t>N15B - Guide Wire</t>
  </si>
  <si>
    <t>Anchor Chair</t>
  </si>
  <si>
    <t>AC-01</t>
  </si>
  <si>
    <t>PL. 36mm x 205mm x 254mm LG</t>
  </si>
  <si>
    <t>BOLT 56mm DIA. X 679mm LG</t>
  </si>
  <si>
    <t>STD WASHER 9mm THK x 70mm ID x 105mm LG</t>
  </si>
  <si>
    <t>2mm STANDARD HEX NUT x 56mm LG</t>
  </si>
  <si>
    <t>PL. 14mm x 204mm x 289mm LG</t>
  </si>
  <si>
    <t>REPAD PL. 10mm x 386mm x 402mm LG</t>
  </si>
  <si>
    <t>WS01</t>
  </si>
  <si>
    <t>4" Water Draw - Off</t>
  </si>
  <si>
    <t>4" x 9mm THK PIPE x 2694mm LG</t>
  </si>
  <si>
    <t>4" x 9mm WALL THK 90_x001B_' LR WELD ELBOW</t>
  </si>
  <si>
    <t>4" x 9mm THK PIPE x 441mm LG</t>
  </si>
  <si>
    <t>PL. 8mm x 153mm OD</t>
  </si>
  <si>
    <t>ANGLE 65mm x 65mm x 7mm x 321mm LG</t>
  </si>
  <si>
    <t>13mm U-BOLT FOR 114mm_x001B_ÿ PIPE x 331mm LG</t>
  </si>
  <si>
    <t>915mm Sump</t>
  </si>
  <si>
    <t>PL. 13mm x 915mm ID x 1067mm OD</t>
  </si>
  <si>
    <t>PL. 13mm x 464mm x 2834mm LG</t>
  </si>
  <si>
    <t>PL. 13mm x 889mm OD</t>
  </si>
  <si>
    <t>C</t>
  </si>
  <si>
    <t>TANK STRUCTURE, STAIRWAY &amp; PLATFORM WORK</t>
  </si>
  <si>
    <t>Tank Structure</t>
  </si>
  <si>
    <t>PLATE</t>
  </si>
  <si>
    <t>Lots</t>
  </si>
  <si>
    <t>STRUCTURE</t>
  </si>
  <si>
    <t>BOLT &amp; NUT</t>
  </si>
  <si>
    <t>Stairway &amp; Platform</t>
  </si>
  <si>
    <t>PIPE</t>
  </si>
  <si>
    <t>A 53 GR.B</t>
  </si>
  <si>
    <t>TREADS</t>
  </si>
  <si>
    <t>A 36 (GALV)</t>
  </si>
  <si>
    <t>TOTAL 1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</si>
</sst>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2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_-;\-* #,##0.0_-;_-* &quot;-&quot;_-;_-@_-"/>
    <numFmt numFmtId="166" formatCode="0.000"/>
    <numFmt numFmtId="167" formatCode="_-* #,##0.00_-;\-* #,##0.00_-;_-* &quot;-&quot;_-;_-@_-"/>
    <numFmt numFmtId="168" formatCode="#,##0.0"/>
    <numFmt numFmtId="169" formatCode="#."/>
    <numFmt numFmtId="170" formatCode="\ "/>
    <numFmt numFmtId="171" formatCode="mm&quot;월&quot;\ dd&quot;일&quot;"/>
    <numFmt numFmtId="172" formatCode="_([$€-2]* #,##0.00_);_([$€-2]* \(#,##0.00\);_([$€-2]* &quot;-&quot;??_)"/>
    <numFmt numFmtId="173" formatCode="_-* #,##0.00_-;\-* #,##0.00_-;_-* &quot;-&quot;??_-;_-@_-"/>
    <numFmt numFmtId="174" formatCode="&quot;\&quot;#,##0.00;[Red]&quot;\&quot;&quot;\&quot;&quot;\&quot;&quot;\&quot;&quot;\&quot;&quot;\&quot;\-#,##0.00"/>
    <numFmt numFmtId="175" formatCode="&quot;\&quot;#,##0;[Red]&quot;\&quot;&quot;\&quot;\-#,##0"/>
    <numFmt numFmtId="176" formatCode="#,##0.00000"/>
    <numFmt numFmtId="177" formatCode="[Red]&quot;@ &quot;#,##0_ ;[Red]&quot;@ &quot;\-#,##0\ "/>
    <numFmt numFmtId="178" formatCode="&quot;\&quot;#,##0.00;[Red]&quot;\&quot;\-#,##0.00"/>
    <numFmt numFmtId="179" formatCode="_-* #,##0.00\ _F_B_-;\-* #,##0.00\ _F_B_-;_-* &quot;-&quot;??\ _F_B_-;_-@_-"/>
    <numFmt numFmtId="180" formatCode="&quot;\&quot;\ #,##0;&quot;\&quot;\ \-#,##0"/>
    <numFmt numFmtId="181" formatCode="0.0000000000"/>
    <numFmt numFmtId="182" formatCode="&quot;\&quot;#,##0;[Red]&quot;\&quot;\-#,##0"/>
    <numFmt numFmtId="183" formatCode="#,##0_ ;[Red]\-#,##0\ "/>
    <numFmt numFmtId="184" formatCode="0.0000000"/>
    <numFmt numFmtId="185" formatCode="0.0000%"/>
    <numFmt numFmtId="186" formatCode="0.000%"/>
    <numFmt numFmtId="187" formatCode="&quot;$&quot;_#\,##0_);[Red]\(&quot;$&quot;_#\,##0\)"/>
    <numFmt numFmtId="188" formatCode="_(* #,##0.0_);_(* \(#,##0.0\);_(* &quot;-&quot;??_);_(@_)"/>
    <numFmt numFmtId="189" formatCode="#,##0.0_);\(#,##0.00\)"/>
    <numFmt numFmtId="190" formatCode="&quot;£&quot;#,##0;\-&quot;£&quot;#,##0"/>
    <numFmt numFmtId="191" formatCode="General_)"/>
    <numFmt numFmtId="192" formatCode="_-&quot;Rp.&quot;* #,##0_-;\-&quot;Rp.&quot;* #,##0_-;_-&quot;Rp.&quot;* &quot;-&quot;_-;_-@_-"/>
    <numFmt numFmtId="193" formatCode=";;;"/>
    <numFmt numFmtId="194" formatCode="_ * #,##0_ ;_ * \-#,##0_ ;_ * &quot;-&quot;_ ;_ @_ "/>
    <numFmt numFmtId="195" formatCode="#,##0.##\ [$￦]"/>
    <numFmt numFmtId="196" formatCode="_-[$$-409]* #,##0.00_ ;_-[$$-409]* \-#,##0.00\ ;_-[$$-409]* &quot;-&quot;??_ ;_-@_ "/>
    <numFmt numFmtId="197" formatCode="&quot;£&quot;#,##0.00;[Red]\-&quot;£&quot;#,##0.00"/>
    <numFmt numFmtId="198" formatCode="#,##0.00\ _$;\-#,##0.00\ _$"/>
    <numFmt numFmtId="199" formatCode="&quot;\&quot;#,##0.00;&quot;\&quot;&quot;\&quot;&quot;\&quot;&quot;\&quot;&quot;\&quot;&quot;\&quot;&quot;\&quot;&quot;\&quot;&quot;\&quot;&quot;\&quot;\-#,##0.00"/>
    <numFmt numFmtId="200" formatCode="0.0"/>
    <numFmt numFmtId="201" formatCode="_([$Rp-421]* #,##0.00_);_([$Rp-421]* \(#,##0.00\);_([$Rp-421]* &quot;-&quot;??_);_(@_)"/>
    <numFmt numFmtId="202" formatCode="_([$¥ -421]* #,##0.00_);_([$¥ -421]* \(#,##0.00\);_([$¥ -421]* &quot;-&quot;??_);_(@_)"/>
    <numFmt numFmtId="203" formatCode="_ &quot;\&quot;* #,##0_ ;_ &quot;\&quot;* &quot;\&quot;\!\-#,##0_ ;_ &quot;\&quot;* &quot;-&quot;_ ;_ @_ "/>
    <numFmt numFmtId="204" formatCode="_-* #,##0_-;&quot;₩&quot;&quot;₩&quot;&quot;₩&quot;\-* #,##0_-;_-* &quot;-&quot;_-;_-@_-"/>
    <numFmt numFmtId="205" formatCode="#,##0.00\ &quot;Pts&quot;;[Red]\-#,##0.00\ &quot;Pts&quot;"/>
    <numFmt numFmtId="206" formatCode="_-&quot;\&quot;* #,##0_-;\-&quot;\&quot;* #,##0_-;_-&quot;\&quot;* &quot;-&quot;_-;_-@_-"/>
    <numFmt numFmtId="207" formatCode="_ &quot;\&quot;* #,##0_ ;_ &quot;\&quot;* \-#,##0_ ;_ &quot;\&quot;* &quot;-&quot;_ ;_ @_ "/>
    <numFmt numFmtId="208" formatCode="_ &quot;₩&quot;* #,##0_ ;_ &quot;₩&quot;* \-#,##0_ ;_ &quot;₩&quot;* &quot;-&quot;_ ;_ @_ "/>
    <numFmt numFmtId="209" formatCode="_ &quot;\&quot;* #,##0.00_ ;_ &quot;\&quot;* &quot;\&quot;\!\-#,##0.00_ ;_ &quot;\&quot;* &quot;-&quot;??_ ;_ @_ "/>
    <numFmt numFmtId="210" formatCode="&quot;\&quot;#,##0;&quot;\&quot;\-#,##0"/>
    <numFmt numFmtId="211" formatCode="_-* #,##0\ _P_t_s_-;\-* #,##0\ _P_t_s_-;_-* &quot;-&quot;\ _P_t_s_-;_-@_-"/>
    <numFmt numFmtId="212" formatCode="_-&quot;\&quot;* #,##0.00_-;\-&quot;\&quot;* #,##0.00_-;_-&quot;\&quot;* &quot;-&quot;??_-;_-@_-"/>
    <numFmt numFmtId="213" formatCode="_ &quot;\&quot;* #,##0.00_ ;_ &quot;\&quot;* \-#,##0.00_ ;_ &quot;\&quot;* &quot;-&quot;??_ ;_ @_ "/>
    <numFmt numFmtId="214" formatCode="_ &quot;₩&quot;* #,##0.00_ ;_ &quot;₩&quot;* \-#,##0.00_ ;_ &quot;₩&quot;* &quot;-&quot;??_ ;_ @_ "/>
    <numFmt numFmtId="215" formatCode="hh"/>
    <numFmt numFmtId="216" formatCode="_-* #,##0\ &quot;Pts&quot;_-;\-* #,##0\ &quot;Pts&quot;_-;_-* &quot;-&quot;\ &quot;Pts&quot;_-;_-@_-"/>
    <numFmt numFmtId="217" formatCode="_ * #,##0.00_ ;_ * &quot;\&quot;\!\-#,##0.00_ ;_ * &quot;-&quot;??_ ;_ @_ "/>
    <numFmt numFmtId="218" formatCode="_-* #,##0.00\ &quot;Pts&quot;_-;\-* #,##0.00\ &quot;Pts&quot;_-;_-* &quot;-&quot;??\ &quot;Pts&quot;_-;_-@_-"/>
    <numFmt numFmtId="219" formatCode="_ * #,##0.00_ ;_ * \-#,##0.00_ ;_ * &quot;-&quot;??_ ;_ @_ "/>
    <numFmt numFmtId="220" formatCode="_([$Rp-421]* #,##0.00_);_([$Rp-421]* \(#,##0.00\);_([$Rp-421]* &quot;-&quot;_);_(@_)"/>
    <numFmt numFmtId="221" formatCode="&quot;Rp.&quot;\ #,##0_);[Red]\(&quot;Rp.&quot;\ #,##0\)"/>
    <numFmt numFmtId="222" formatCode="&quot;₩&quot;#,##0;[Red]&quot;₩&quot;&quot;₩&quot;\-&quot;₩&quot;#,##0"/>
    <numFmt numFmtId="223" formatCode="&quot;\&quot;&quot;\&quot;&quot;\&quot;\$#,##0_);[Red]&quot;\&quot;&quot;\&quot;&quot;\&quot;\(&quot;\&quot;&quot;\&quot;&quot;\&quot;\$#,##0&quot;\&quot;&quot;\&quot;&quot;\&quot;\)"/>
    <numFmt numFmtId="224" formatCode="dd&quot;\&quot;\-mmm&quot;\&quot;\-yy"/>
    <numFmt numFmtId="225" formatCode="dd&quot;\&quot;\-mmm"/>
    <numFmt numFmtId="226" formatCode="_ * #,##0.00_ ;_ * &quot;\&quot;\-#,##0.00_ ;_ * &quot;-&quot;??_ ;_ @_ "/>
    <numFmt numFmtId="227" formatCode="mm/dd/yyyy&quot;\&quot;\ h:mm"/>
    <numFmt numFmtId="228" formatCode="#,##0.0#&quot;CMH/대&quot;;\-#,##0.0#&quot;CMH/대&quot;"/>
    <numFmt numFmtId="229" formatCode="#,##0.0#&quot;CMM/대&quot;;\-#,##0.0#&quot;CMM/대&quot;"/>
    <numFmt numFmtId="230" formatCode="0_)"/>
    <numFmt numFmtId="231" formatCode="_ * #,##0.00_ ;_ * \-#,##0.00_ ;_ * &quot;-&quot;_ ;_ @_ "/>
    <numFmt numFmtId="232" formatCode="&quot;Yes&quot;;&quot;Yes&quot;;&quot;No&quot;"/>
    <numFmt numFmtId="233" formatCode="&quot;Rp&quot;#,##0_);[Red]\(&quot;Rp&quot;#,##0\)"/>
    <numFmt numFmtId="234" formatCode="0.00_)"/>
    <numFmt numFmtId="235" formatCode="_(&quot;Rp&quot;* #,##0.00_);_(&quot;Rp&quot;* \(#,##0.00\);_(&quot;Rp&quot;* &quot;-&quot;??_);_(@_)"/>
    <numFmt numFmtId="236" formatCode="_(* #,##0_);_(* \(#,##0\);_(* &quot;-&quot;??_);_(@_)"/>
    <numFmt numFmtId="237" formatCode="_(* #,##0_);_(* \(#,##0\);_(* \-_);_(@_)"/>
    <numFmt numFmtId="238" formatCode="#,##0.00;[Red]#,##0.00"/>
    <numFmt numFmtId="239" formatCode="_(* #,##0.00_);_(* \(#,##0.00\);_(* &quot;-&quot;_);_(@_)"/>
    <numFmt numFmtId="240" formatCode="_(* #,##0.0000_);_(* \(#,##0.0000\);_(* &quot;-&quot;??_);_(@_)"/>
    <numFmt numFmtId="241" formatCode="00##"/>
    <numFmt numFmtId="242" formatCode="_(* #,##0.0000000000_);_(* \(#,##0.0000000000\);_(* &quot;-&quot;??????????_);_(@_)"/>
    <numFmt numFmtId="243" formatCode="#,##0;\(#,##0\)"/>
    <numFmt numFmtId="244" formatCode="0###0"/>
    <numFmt numFmtId="245" formatCode="&quot;$&quot;#,##0.00;[Red]\-&quot;$&quot;#,##0.00"/>
    <numFmt numFmtId="246" formatCode="_(&quot;Rp&quot;* #,##0_);_(&quot;Rp&quot;* \(#,##0\);_(&quot;Rp&quot;* &quot;-&quot;_);_(@_)"/>
    <numFmt numFmtId="247" formatCode="_-&quot;$&quot;* #,##0_-;\-&quot;$&quot;* #,##0_-;_-&quot;$&quot;* &quot;-&quot;_-;_-@_-"/>
    <numFmt numFmtId="248" formatCode="mmmm/dd/yyyy\ h:mm"/>
    <numFmt numFmtId="249" formatCode=";;"/>
    <numFmt numFmtId="250" formatCode="000000"/>
    <numFmt numFmtId="251" formatCode="#,##0.00&quot;£&quot;_);[Red]\(#,##0.00&quot;£&quot;\)"/>
    <numFmt numFmtId="252" formatCode="m\o\n\th\ d\,\ yyyy"/>
    <numFmt numFmtId="253" formatCode="#,##0_);[Red]\(#,##0\);;@"/>
    <numFmt numFmtId="254" formatCode="&quot;Rp&quot;#,##0.00_);[Red]\(&quot;Rp&quot;#,##0.00\)"/>
    <numFmt numFmtId="255" formatCode="\$#,##0;\(\$#,##0\)"/>
    <numFmt numFmtId="256" formatCode="mm/dd/yy\ h:mm"/>
    <numFmt numFmtId="257" formatCode="General\ ;[Red]\(General\)"/>
    <numFmt numFmtId="258" formatCode="#,##0.00\ &quot;DM&quot;;[Red]\-#,##0.00\ &quot;DM&quot;"/>
    <numFmt numFmtId="259" formatCode="#,##0.0_);\(#,##0.0\)"/>
    <numFmt numFmtId="260" formatCode="_-&quot;ريال&quot;\ * #,##0_-;_-&quot;ريال&quot;\ * #,##0\-;_-&quot;ريال&quot;\ * &quot;-&quot;_-;_-@_-"/>
    <numFmt numFmtId="261" formatCode="#,##0.0###&quot;kg/대&quot;;\-#,##0.0#####&quot;kg/대&quot;"/>
    <numFmt numFmtId="262" formatCode="_-* #,##0_-;_-* #,##0\-;_-* &quot;-&quot;_-;_-@_-"/>
    <numFmt numFmtId="263" formatCode="_-* #,##0.00_-;_-* #,##0.00\-;_-* &quot;-&quot;??_-;_-@_-"/>
    <numFmt numFmtId="264" formatCode="#,##0.000000"/>
    <numFmt numFmtId="265" formatCode="#,##0.0###&quot;㎥/대&quot;;\-#,##0.0#####&quot;㎥/대&quot;"/>
    <numFmt numFmtId="266" formatCode="_ &quot;ج.م.&quot;* #,##0.00_ ;_ &quot;ج.م.&quot;* \-#,##0.00_ ;_ &quot;ج.م.&quot;* &quot;-&quot;??_ ;_ @_ "/>
    <numFmt numFmtId="267" formatCode="_-* #,##0\ _F_-;\-* #,##0\ _F_-;_-* &quot;-&quot;\ _F_-;_-@_-"/>
    <numFmt numFmtId="268" formatCode="_-* #,##0.00\ _F_-;\-* #,##0.00\ _F_-;_-* &quot;-&quot;??\ _F_-;_-@_-"/>
    <numFmt numFmtId="269" formatCode="_-* #,##0\ &quot;F&quot;_-;\-* #,##0\ &quot;F&quot;_-;_-* &quot;-&quot;\ &quot;F&quot;_-;_-@_-"/>
    <numFmt numFmtId="270" formatCode="_-* #,##0.00\ &quot;F&quot;_-;\-* #,##0.00\ &quot;F&quot;_-;_-* &quot;-&quot;??\ &quot;F&quot;_-;_-@_-"/>
    <numFmt numFmtId="271" formatCode="#,##0.0000_);[Red]\(#,##0.0000\)"/>
    <numFmt numFmtId="272" formatCode="_([$$-409]* #,##0.00_);_([$$-409]* \(#,##0.00\);_([$$-409]* &quot;-&quot;??_);_(@_)"/>
    <numFmt numFmtId="273" formatCode="_([$$-409]* #,##0.0_);_([$$-409]* \(#,##0.0\);_([$$-409]* &quot;-&quot;??_);_(@_)"/>
    <numFmt numFmtId="274" formatCode="\$#,##0_);\(\$#,##0\)"/>
    <numFmt numFmtId="275" formatCode="_-* #,##0.0_-;\-* #,##0.0_-;_-* &quot;-&quot;??_-;_-@_-"/>
    <numFmt numFmtId="276" formatCode="&quot;$&quot;#,##0;\-&quot;$&quot;#,##0"/>
    <numFmt numFmtId="277" formatCode="_(* #,##0.00000_);_(* \(#,##0.00000\);_(* &quot;-&quot;??_);_(@_)"/>
    <numFmt numFmtId="278" formatCode="&quot;₩&quot;#,##0;&quot;₩&quot;&quot;₩&quot;\-&quot;₩&quot;#,##0"/>
    <numFmt numFmtId="279" formatCode="_-* #,##0_-;\-* #,##0_-;_-* &quot;&quot;_-;_-@_-"/>
    <numFmt numFmtId="280" formatCode="??,??0.??"/>
    <numFmt numFmtId="281" formatCode="#,##0.00\ \ "/>
    <numFmt numFmtId="282" formatCode="_ * #,##0_ ;_ * \-#,##0_ ;_ * &quot;-&quot;??_ ;_ @_ "/>
    <numFmt numFmtId="283" formatCode="#,##0_ "/>
    <numFmt numFmtId="284" formatCode="#,##0.00\ "/>
    <numFmt numFmtId="285" formatCode="#,##0.0000000"/>
    <numFmt numFmtId="286" formatCode="#,##0.0###&quot;Ton/set&quot;;\-#,##0.0#####&quot;Ton/대&quot;"/>
    <numFmt numFmtId="287" formatCode="#,##0.0###&quot;Ton/대&quot;;\-#,##0.0#####&quot;Ton/대&quot;"/>
    <numFmt numFmtId="288" formatCode="#,##0.0###&quot;TPH/대&quot;;\-#,##0.0#####&quot;TPH/대&quot;"/>
    <numFmt numFmtId="289" formatCode="#,##0.0_ "/>
    <numFmt numFmtId="290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91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92" formatCode="0.0%"/>
    <numFmt numFmtId="293" formatCode="0##0"/>
    <numFmt numFmtId="294" formatCode="_-&quot;£&quot;* #,##0_-;\-&quot;£&quot;* #,##0_-;_-&quot;£&quot;* &quot;-&quot;_-;_-@_-"/>
    <numFmt numFmtId="295" formatCode="_-&quot;fl&quot;\ * #,##0_-;_-&quot;fl&quot;\ * #,##0\-;_-&quot;fl&quot;\ * &quot;-&quot;_-;_-@_-"/>
    <numFmt numFmtId="296" formatCode="0\ \ \ \ "/>
    <numFmt numFmtId="297" formatCode="#,##0.00\ \ \ "/>
    <numFmt numFmtId="298" formatCode="_-* #,##0\ &quot;DM&quot;_-;\-* #,##0\ &quot;DM&quot;_-;_-* &quot;-&quot;\ &quot;DM&quot;_-;_-@_-"/>
    <numFmt numFmtId="299" formatCode="_-* #,##0.00\ &quot;DM&quot;_-;\-* #,##0.00\ &quot;DM&quot;_-;_-* &quot;-&quot;??\ &quot;DM&quot;_-;_-@_-"/>
    <numFmt numFmtId="300" formatCode="&quot;Rp&quot;#,##0.00_);\(&quot;Rp&quot;#,##0.00\)"/>
    <numFmt numFmtId="301" formatCode="0.0%;\-0.0%;_(* &quot;-&quot;??_);_(* @_)"/>
    <numFmt numFmtId="302" formatCode="#,##0_);\-#,##0_);_(* &quot;-&quot;_);_(* @_)"/>
    <numFmt numFmtId="303" formatCode="#,##0;\-#,##0;&quot;-&quot;;_(* @_)"/>
    <numFmt numFmtId="304" formatCode="#,##0.0_);\-#,##0.0_);_(* &quot;-&quot;??_)"/>
    <numFmt numFmtId="305" formatCode="#,##0.00_);\-#,##0.00_);_(* &quot;-&quot;??_)"/>
    <numFmt numFmtId="306" formatCode="#,##0.000_);\-#,##0.000_);_(* &quot;-&quot;??_)"/>
    <numFmt numFmtId="307" formatCode="#,##0_);\-#,##0_)"/>
    <numFmt numFmtId="308" formatCode="#,##0.0_);\-#,##0.0_)"/>
    <numFmt numFmtId="309" formatCode="#,##0.0&quot;  &quot;_);\-#,##0.0_)"/>
    <numFmt numFmtId="310" formatCode="#,##0.00_);\-#,##0.00_)"/>
    <numFmt numFmtId="311" formatCode="#,##0.000_);\-#,##0.000_)"/>
    <numFmt numFmtId="312" formatCode="&quot;(&quot;General&quot;)&quot;"/>
    <numFmt numFmtId="313" formatCode="0&quot;.&quot;;0&quot;.&quot;;;@&quot;.&quot;"/>
    <numFmt numFmtId="314" formatCode="0_);\-0_);_(* &quot;-&quot;_);_(* @_)"/>
    <numFmt numFmtId="315" formatCode="0.0_);\-0.0_);_(* &quot;-&quot;??_)"/>
    <numFmt numFmtId="316" formatCode="0.00_);\-0.00_);_(* &quot;-&quot;??_)"/>
    <numFmt numFmtId="317" formatCode="0.000_);\-0.000_);_(* &quot;-&quot;??_);_(@_)"/>
    <numFmt numFmtId="318" formatCode="_(&quot;Rp&quot;\.\ * #,##0.00_);_(&quot;Rp&quot;* \(#,##0\);_(&quot;Rp&quot;* &quot;-&quot;_);_(@_)"/>
    <numFmt numFmtId="319" formatCode="&quot;:&quot;* 00_);&quot;: &quot;* #,000_);&quot;:&quot;* &quot;-&quot;??_);&quot;: &quot;@"/>
    <numFmt numFmtId="320" formatCode="0;0;&quot;• &quot;@"/>
    <numFmt numFmtId="321" formatCode="_-&quot;$&quot;* #,##0.00_-;\-&quot;$&quot;* #,##0.00_-;_-&quot;$&quot;* &quot;-&quot;??_-;_-@_-"/>
    <numFmt numFmtId="322" formatCode="\t&quot;$&quot;#,##0_);\(\t&quot;$&quot;#,##0\)"/>
    <numFmt numFmtId="323" formatCode="&quot;₩&quot;#,##0;&quot;₩&quot;&quot;₩&quot;&quot;₩&quot;&quot;₩&quot;\-#,##0"/>
    <numFmt numFmtId="324" formatCode="0.00000%"/>
    <numFmt numFmtId="325" formatCode="0.000000%"/>
    <numFmt numFmtId="326" formatCode="0.0%;[Red]\-0.0%"/>
    <numFmt numFmtId="327" formatCode="0.00%;[Red]\-0.00%"/>
    <numFmt numFmtId="328" formatCode="&quot;₩&quot;#,##0;[Red]&quot;₩&quot;&quot;₩&quot;&quot;₩&quot;&quot;₩&quot;\-#,##0"/>
    <numFmt numFmtId="329" formatCode="_ * #\!\,##0_ ;_ * &quot;\&quot;\!\-#\!\,##0_ ;_ * &quot;-&quot;_ ;_ @_ "/>
    <numFmt numFmtId="330" formatCode="0_ "/>
    <numFmt numFmtId="331" formatCode="_ * #,##0_ ;_ * &quot;\&quot;&quot;\&quot;\!\!\-#,##0_ ;_ * &quot;-&quot;_ ;_ @_ "/>
    <numFmt numFmtId="332" formatCode="#,##0.#####\ ;[Red]\-#,##0.#####\ "/>
    <numFmt numFmtId="333" formatCode="#,##0\ ;[Red]\-#,##0\ "/>
    <numFmt numFmtId="334" formatCode="0.0%;\(0.0%\)"/>
    <numFmt numFmtId="335" formatCode="&quot;SFr.&quot;#,##0;[Red]&quot;SFr.&quot;\-#,##0"/>
    <numFmt numFmtId="336" formatCode="_ * #,##0.00_ ;_ * &quot;\&quot;&quot;\&quot;\!\!\-#,##0.00_ ;_ * &quot;-&quot;??_ ;_ @_ "/>
    <numFmt numFmtId="337" formatCode="_-* #,##0\ _F_-;\-* #,##0\ _F_-;_-* &quot;-&quot;??\ _F_-;_-@_-"/>
    <numFmt numFmtId="338" formatCode="_-* #,##0.0\ _F_-;\-* #,##0.0\ _F_-;_-* &quot;-&quot;??\ _F_-;_-@_-"/>
  </numFmts>
  <fonts count="36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"/>
      <color indexed="8"/>
      <name val="Courier"/>
      <family val="3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10"/>
      <name val="Arial"/>
      <family val="2"/>
    </font>
    <font>
      <sz val="9"/>
      <name val="ÀÞ¯Á"/>
      <family val="3"/>
      <charset val="128"/>
    </font>
    <font>
      <sz val="10"/>
      <name val="Helv"/>
      <family val="2"/>
    </font>
    <font>
      <sz val="11"/>
      <name val="ＭＳ Ｐゴシック"/>
      <charset val="128"/>
    </font>
    <font>
      <sz val="11"/>
      <name val="돋움"/>
      <family val="3"/>
      <charset val="129"/>
    </font>
    <font>
      <sz val="11"/>
      <name val="Times New Roman"/>
      <family val="1"/>
    </font>
    <font>
      <sz val="12"/>
      <name val="A"/>
      <family val="1"/>
    </font>
    <font>
      <sz val="12"/>
      <name val="¹????¼"/>
      <family val="1"/>
      <charset val="129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´¸ⓒ"/>
      <family val="1"/>
      <charset val="129"/>
    </font>
    <font>
      <sz val="11"/>
      <name val="?l?r ?o?S?V?b?N"/>
      <family val="1"/>
    </font>
    <font>
      <b/>
      <i/>
      <sz val="12"/>
      <name val="System"/>
      <family val="2"/>
      <charset val="129"/>
    </font>
    <font>
      <u/>
      <sz val="8.25"/>
      <color indexed="36"/>
      <name val="굃굍 굊긕긘긞긏"/>
      <family val="3"/>
      <charset val="129"/>
    </font>
    <font>
      <sz val="10"/>
      <name val="돋움체"/>
      <family val="3"/>
      <charset val="129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name val="굴림체"/>
      <family val="3"/>
      <charset val="129"/>
    </font>
    <font>
      <sz val="10"/>
      <color indexed="22"/>
      <name val="Modern"/>
      <family val="3"/>
      <charset val="255"/>
    </font>
    <font>
      <u/>
      <sz val="10"/>
      <color indexed="36"/>
      <name val="Arial"/>
      <family val="2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"/>
      <color indexed="8"/>
      <name val="Courier"/>
      <family val="3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  <charset val="128"/>
    </font>
    <font>
      <sz val="12"/>
      <name val="Times New Roman"/>
      <family val="1"/>
    </font>
    <font>
      <sz val="12"/>
      <name val="Helv"/>
    </font>
    <font>
      <sz val="12"/>
      <color indexed="10"/>
      <name val="Helv"/>
    </font>
    <font>
      <sz val="1"/>
      <color indexed="16"/>
      <name val="Courier"/>
      <family val="3"/>
    </font>
    <font>
      <u/>
      <sz val="6"/>
      <color indexed="36"/>
      <name val="Arial"/>
      <family val="2"/>
    </font>
    <font>
      <u/>
      <sz val="9"/>
      <color indexed="36"/>
      <name val="‚l‚r ƒSƒVƒbƒN"/>
      <family val="3"/>
      <charset val="128"/>
    </font>
    <font>
      <sz val="12"/>
      <name val="–¾’©"/>
      <family val="1"/>
      <charset val="129"/>
    </font>
    <font>
      <sz val="10"/>
      <name val="Arial"/>
      <family val="1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1"/>
      <name val="¾©"/>
      <family val="3"/>
    </font>
    <font>
      <sz val="10"/>
      <name val="lr ¾©"/>
      <family val="3"/>
      <charset val="128"/>
    </font>
    <font>
      <sz val="10"/>
      <color indexed="8"/>
      <name val="Times New Roman"/>
      <family val="1"/>
    </font>
    <font>
      <sz val="11"/>
      <name val="Tahoma"/>
      <family val="2"/>
    </font>
    <font>
      <sz val="11"/>
      <name val="옠??"/>
      <family val="3"/>
      <charset val="129"/>
    </font>
    <font>
      <sz val="12"/>
      <name val="굴림체"/>
      <family val="3"/>
      <charset val="129"/>
    </font>
    <font>
      <b/>
      <sz val="10"/>
      <color indexed="8"/>
      <name val="Times New Roman"/>
      <family val="1"/>
    </font>
    <font>
      <sz val="12"/>
      <name val="¹ÙÅÁÃ¼"/>
      <charset val="129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12"/>
      <color indexed="8"/>
      <name val="Times New Roman"/>
      <family val="1"/>
    </font>
    <font>
      <sz val="7"/>
      <name val="Courier New"/>
      <family val="3"/>
    </font>
    <font>
      <sz val="11"/>
      <color theme="0"/>
      <name val="Calibri"/>
      <family val="2"/>
      <charset val="1"/>
      <scheme val="minor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sz val="9"/>
      <color indexed="9"/>
      <name val="맑은 고딕"/>
      <family val="3"/>
      <charset val="129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¨ÏoUAAA¡§u"/>
      <family val="1"/>
      <charset val="129"/>
    </font>
    <font>
      <sz val="12"/>
      <name val="ⓒoUAAA¨u"/>
      <family val="1"/>
      <charset val="129"/>
    </font>
    <font>
      <sz val="12"/>
      <name val="©öUAAA¨ù"/>
      <family val="3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color indexed="8"/>
      <name val="Arial"/>
      <family val="2"/>
    </font>
    <font>
      <b/>
      <sz val="10"/>
      <color indexed="10"/>
      <name val="SwitzerlandNarrow"/>
      <family val="1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Geneva"/>
      <family val="2"/>
    </font>
    <font>
      <sz val="10"/>
      <name val="±¼¸²A¼"/>
      <family val="3"/>
      <charset val="129"/>
    </font>
    <font>
      <sz val="12"/>
      <name val="뽇oUAAA릷u"/>
      <family val="1"/>
      <charset val="129"/>
    </font>
    <font>
      <sz val="12"/>
      <name val="Courier"/>
      <family val="3"/>
    </font>
    <font>
      <sz val="9"/>
      <name val="‚l‚r ƒSƒVƒbƒN"/>
      <family val="3"/>
      <charset val="128"/>
    </font>
    <font>
      <b/>
      <sz val="10"/>
      <color indexed="58"/>
      <name val="Arial"/>
      <family val="2"/>
    </font>
    <font>
      <sz val="8"/>
      <name val="Times New Roman"/>
      <family val="1"/>
    </font>
    <font>
      <b/>
      <sz val="14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μ¸¿oA¼"/>
      <family val="3"/>
      <charset val="129"/>
    </font>
    <font>
      <sz val="12"/>
      <name val="¸íÁ¶"/>
      <family val="3"/>
      <charset val="129"/>
    </font>
    <font>
      <sz val="11"/>
      <name val="μ¸¿o"/>
      <family val="3"/>
      <charset val="129"/>
    </font>
    <font>
      <sz val="9"/>
      <name val="¹ÙÅÁÃ¼"/>
      <family val="1"/>
      <charset val="129"/>
    </font>
    <font>
      <sz val="9"/>
      <name val="Times New Roman"/>
      <family val="1"/>
    </font>
    <font>
      <sz val="11"/>
      <name val="먆i먄멆먄?o"/>
      <family val="3"/>
      <charset val="129"/>
    </font>
    <font>
      <sz val="11"/>
      <color indexed="16"/>
      <name val="Calibri"/>
      <family val="2"/>
    </font>
    <font>
      <sz val="11"/>
      <color rgb="FF9C0006"/>
      <name val="Calibri"/>
      <family val="2"/>
      <charset val="1"/>
      <scheme val="minor"/>
    </font>
    <font>
      <sz val="11"/>
      <color indexed="20"/>
      <name val="Calibri"/>
      <family val="2"/>
    </font>
    <font>
      <sz val="11"/>
      <name val="돋움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sz val="12"/>
      <name val="System"/>
      <family val="2"/>
      <charset val="129"/>
    </font>
    <font>
      <sz val="8"/>
      <name val="¹UAAA¼"/>
      <family val="1"/>
      <charset val="129"/>
    </font>
    <font>
      <sz val="12"/>
      <name val="μ¸¿oA¼"/>
      <family val="3"/>
      <charset val="129"/>
    </font>
    <font>
      <sz val="12"/>
      <name val="±¼¸²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1"/>
      <name val="µ¸¿ò"/>
      <family val="3"/>
    </font>
    <font>
      <sz val="12"/>
      <name val="µ¸¿òÃ¼"/>
      <family val="3"/>
      <charset val="129"/>
    </font>
    <font>
      <sz val="10"/>
      <name val="±¼¸²Ã¼"/>
      <family val="3"/>
      <charset val="129"/>
    </font>
    <font>
      <b/>
      <sz val="11"/>
      <color indexed="53"/>
      <name val="Calibri"/>
      <family val="2"/>
    </font>
    <font>
      <b/>
      <sz val="11"/>
      <color rgb="FFFA7D00"/>
      <name val="Calibri"/>
      <family val="2"/>
      <charset val="1"/>
      <scheme val="minor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0"/>
      <color indexed="12"/>
      <name val="Arial"/>
      <family val="2"/>
    </font>
    <font>
      <b/>
      <sz val="10"/>
      <name val="Helv"/>
      <family val="2"/>
    </font>
    <font>
      <b/>
      <i/>
      <sz val="7"/>
      <color indexed="12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color indexed="12"/>
      <name val="Arial"/>
      <family val="2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6"/>
      <name val="MS Serif"/>
      <family val="1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10"/>
      <name val="Courier"/>
      <family val="3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1"/>
      <name val="ＭＳ Ｐゴシック"/>
      <family val="3"/>
      <charset val="128"/>
    </font>
    <font>
      <sz val="8"/>
      <color indexed="8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0"/>
      <color indexed="22"/>
      <name val="MS Sans Serif"/>
      <family val="2"/>
    </font>
    <font>
      <strike/>
      <sz val="8"/>
      <name val="Times New Roman"/>
      <family val="1"/>
    </font>
    <font>
      <sz val="14"/>
      <color indexed="8"/>
      <name val="Arial Narrow"/>
      <family val="2"/>
    </font>
    <font>
      <b/>
      <sz val="12"/>
      <name val="Arial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18"/>
      <name val="Arial"/>
      <family val="2"/>
    </font>
    <font>
      <b/>
      <sz val="14"/>
      <color indexed="8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12"/>
      <color indexed="24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name val="Tms Rmn"/>
    </font>
    <font>
      <sz val="9"/>
      <name val="AvantGarde CondBook"/>
      <family val="2"/>
    </font>
    <font>
      <sz val="9"/>
      <name val="NewsGothic"/>
      <family val="2"/>
    </font>
    <font>
      <b/>
      <sz val="8"/>
      <name val="Arial"/>
      <family val="2"/>
    </font>
    <font>
      <sz val="10"/>
      <name val="Arial"/>
      <family val="2"/>
      <charset val="178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b/>
      <sz val="12"/>
      <color indexed="22"/>
      <name val="Times New Roman"/>
      <family val="1"/>
    </font>
    <font>
      <b/>
      <sz val="10"/>
      <color indexed="22"/>
      <name val="Times New Roman"/>
      <family val="1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i/>
      <sz val="1"/>
      <color indexed="16"/>
      <name val="Courier"/>
      <family val="3"/>
    </font>
    <font>
      <sz val="7"/>
      <name val="Arial Narrow"/>
      <family val="2"/>
    </font>
    <font>
      <sz val="12"/>
      <color indexed="22"/>
      <name val="Arial"/>
      <family val="2"/>
    </font>
    <font>
      <sz val="10"/>
      <name val="Century Gothic"/>
      <family val="2"/>
    </font>
    <font>
      <sz val="7"/>
      <name val="Univers (E1)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i/>
      <sz val="8"/>
      <name val="Penguin-Light-Normal"/>
      <family val="2"/>
    </font>
    <font>
      <b/>
      <i/>
      <sz val="11"/>
      <name val="Times New Roman"/>
      <family val="1"/>
    </font>
    <font>
      <b/>
      <sz val="12"/>
      <color indexed="9"/>
      <name val="Tms Rmn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9.85"/>
      <name val="Times New Roman"/>
      <family val="1"/>
    </font>
    <font>
      <sz val="10"/>
      <name val="Helv"/>
    </font>
    <font>
      <b/>
      <sz val="15"/>
      <color indexed="62"/>
      <name val="Calibri"/>
      <family val="2"/>
    </font>
    <font>
      <b/>
      <sz val="15"/>
      <color theme="3"/>
      <name val="Calibri"/>
      <family val="2"/>
      <charset val="1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8"/>
      <name val="MS Sans Serif"/>
      <family val="2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Univers (WN)"/>
      <family val="2"/>
    </font>
    <font>
      <u/>
      <sz val="10"/>
      <color indexed="12"/>
      <name val="Tahoma"/>
      <family val="2"/>
    </font>
    <font>
      <u/>
      <sz val="10"/>
      <color indexed="12"/>
      <name val="Courier"/>
      <family val="3"/>
    </font>
    <font>
      <u/>
      <sz val="7.5"/>
      <color indexed="12"/>
      <name val="Times New Roman"/>
      <family val="1"/>
    </font>
    <font>
      <u/>
      <sz val="10"/>
      <color theme="10"/>
      <name val="Arial"/>
      <family val="2"/>
    </font>
    <font>
      <sz val="10"/>
      <name val="Arabic Transparent"/>
      <family val="1"/>
      <charset val="178"/>
    </font>
    <font>
      <b/>
      <sz val="12"/>
      <color indexed="18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6"/>
      <color indexed="12"/>
      <name val="Arial Narrow"/>
      <family val="2"/>
    </font>
    <font>
      <b/>
      <i/>
      <sz val="12"/>
      <color indexed="10"/>
      <name val="Courier New"/>
      <family val="3"/>
    </font>
    <font>
      <b/>
      <sz val="14"/>
      <color indexed="8"/>
      <name val="Arial Narrow"/>
      <family val="2"/>
    </font>
    <font>
      <b/>
      <sz val="14"/>
      <name val="Helv"/>
      <family val="2"/>
    </font>
    <font>
      <sz val="8"/>
      <name val="Letter Gothic"/>
      <family val="3"/>
    </font>
    <font>
      <sz val="9"/>
      <name val="Univers"/>
      <family val="2"/>
    </font>
    <font>
      <sz val="11"/>
      <color indexed="53"/>
      <name val="Calibri"/>
      <family val="2"/>
    </font>
    <font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2"/>
      <color indexed="9"/>
      <name val="Helv"/>
      <family val="2"/>
    </font>
    <font>
      <b/>
      <sz val="14"/>
      <color indexed="17"/>
      <name val="Arial"/>
      <family val="2"/>
    </font>
    <font>
      <b/>
      <sz val="7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sz val="8"/>
      <name val="Helv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</font>
    <font>
      <sz val="18"/>
      <color indexed="14"/>
      <name val="Arial"/>
      <family val="2"/>
    </font>
    <font>
      <sz val="7"/>
      <name val="Small Fonts"/>
      <family val="2"/>
    </font>
    <font>
      <sz val="12"/>
      <name val="Americana BT"/>
    </font>
    <font>
      <sz val="11"/>
      <color theme="1"/>
      <name val="Cambria"/>
      <family val="2"/>
    </font>
    <font>
      <sz val="8"/>
      <name val="Tahoma"/>
      <family val="2"/>
    </font>
    <font>
      <b/>
      <sz val="14"/>
      <name val="Times New Roman"/>
      <family val="1"/>
    </font>
    <font>
      <sz val="12"/>
      <name val="DUTCH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sz val="10"/>
      <color indexed="8"/>
      <name val="Univers"/>
    </font>
    <font>
      <sz val="10"/>
      <name val="Tms Rmn"/>
      <family val="1"/>
    </font>
    <font>
      <b/>
      <sz val="16"/>
      <color indexed="8"/>
      <name val="Arial Narrow"/>
      <family val="2"/>
    </font>
    <font>
      <sz val="7"/>
      <name val="Arial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sz val="8"/>
      <name val="Wingdings"/>
      <charset val="2"/>
    </font>
    <font>
      <sz val="16"/>
      <color indexed="8"/>
      <name val="Arial Narrow"/>
      <family val="2"/>
    </font>
    <font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b/>
      <sz val="18"/>
      <color indexed="62"/>
      <name val="Cambria"/>
      <family val="2"/>
    </font>
    <font>
      <sz val="8"/>
      <name val="MS Sans Serif"/>
      <family val="2"/>
    </font>
    <font>
      <b/>
      <sz val="8"/>
      <color indexed="12"/>
      <name val="Arial"/>
      <family val="2"/>
    </font>
    <font>
      <sz val="8"/>
      <name val="Arial MT"/>
    </font>
    <font>
      <sz val="10"/>
      <name val="NewsGothic"/>
      <family val="1"/>
    </font>
    <font>
      <b/>
      <i/>
      <sz val="10"/>
      <color indexed="12"/>
      <name val="Arial"/>
      <family val="2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b/>
      <sz val="16"/>
      <color indexed="17"/>
      <name val="Arial"/>
      <family val="2"/>
    </font>
    <font>
      <sz val="10"/>
      <name val="VNI-Times"/>
    </font>
    <font>
      <sz val="10"/>
      <name val="Arial Narrow"/>
      <family val="2"/>
    </font>
    <font>
      <b/>
      <sz val="11"/>
      <name val="바탕체"/>
      <family val="1"/>
      <charset val="129"/>
    </font>
    <font>
      <b/>
      <sz val="10"/>
      <name val="Arial Narrow"/>
      <family val="2"/>
    </font>
    <font>
      <sz val="9"/>
      <name val="Arial Narrow"/>
      <family val="2"/>
    </font>
    <font>
      <sz val="10"/>
      <name val="VNI-Univer"/>
    </font>
    <font>
      <b/>
      <sz val="10"/>
      <name val="MS Sans Serif"/>
      <family val="2"/>
    </font>
    <font>
      <b/>
      <sz val="11"/>
      <name val="Times New Roman"/>
      <family val="1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"/>
      <scheme val="major"/>
    </font>
    <font>
      <b/>
      <i/>
      <sz val="12"/>
      <name val="Times New Roman"/>
      <family val="1"/>
    </font>
    <font>
      <sz val="14"/>
      <name val="Arial"/>
      <family val="2"/>
    </font>
    <font>
      <sz val="18"/>
      <color indexed="18"/>
      <name val="Arial"/>
      <family val="2"/>
    </font>
    <font>
      <b/>
      <sz val="11"/>
      <color theme="1"/>
      <name val="Calibri"/>
      <family val="2"/>
      <charset val="1"/>
      <scheme val="minor"/>
    </font>
    <font>
      <sz val="12"/>
      <color indexed="10"/>
      <name val="Arial Narrow"/>
      <family val="2"/>
    </font>
    <font>
      <sz val="8"/>
      <name val="바탕체"/>
      <family val="1"/>
      <charset val="129"/>
    </font>
    <font>
      <u/>
      <sz val="10"/>
      <color indexed="14"/>
      <name val="COUR"/>
      <family val="3"/>
    </font>
    <font>
      <b/>
      <sz val="10"/>
      <color indexed="14"/>
      <name val="Arial"/>
      <family val="2"/>
    </font>
    <font>
      <sz val="10"/>
      <name val="VNI-Helve-Condense"/>
    </font>
    <font>
      <sz val="11"/>
      <color rgb="FFFF0000"/>
      <name val="Calibri"/>
      <family val="2"/>
      <charset val="1"/>
      <scheme val="minor"/>
    </font>
    <font>
      <b/>
      <i/>
      <sz val="10"/>
      <color indexed="10"/>
      <name val="Arial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9"/>
      <color indexed="12"/>
      <name val="ＭＳ ゴシック"/>
      <family val="3"/>
      <charset val="128"/>
    </font>
    <font>
      <sz val="11"/>
      <name val="｢ﾛ｢・｢ﾞ????"/>
      <family val="3"/>
      <charset val="128"/>
    </font>
    <font>
      <sz val="11"/>
      <color indexed="10"/>
      <name val="ＭＳ Ｐゴシック"/>
      <family val="3"/>
      <charset val="128"/>
    </font>
    <font>
      <sz val="14"/>
      <name val="Cordia New"/>
      <family val="2"/>
    </font>
    <font>
      <sz val="12"/>
      <name val="นูลมรผ"/>
      <family val="2"/>
      <charset val="222"/>
    </font>
    <font>
      <i/>
      <outline/>
      <shadow/>
      <u/>
      <sz val="1"/>
      <color indexed="24"/>
      <name val="Courier"/>
      <family val="3"/>
    </font>
    <font>
      <sz val="11"/>
      <color indexed="10"/>
      <name val="맑은 고딕"/>
      <family val="3"/>
      <charset val="129"/>
    </font>
    <font>
      <sz val="9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sz val="12"/>
      <name val="명조"/>
      <family val="3"/>
      <charset val="129"/>
    </font>
    <font>
      <u/>
      <sz val="8.25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indexed="20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8"/>
      <name val="바탕"/>
      <family val="1"/>
      <charset val="129"/>
    </font>
    <font>
      <sz val="11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9"/>
      <color indexed="60"/>
      <name val="맑은 고딕"/>
      <family val="3"/>
      <charset val="129"/>
    </font>
    <font>
      <b/>
      <sz val="11"/>
      <name val="돋움체"/>
      <family val="3"/>
      <charset val="129"/>
    </font>
    <font>
      <sz val="12"/>
      <name val="뼻뮝"/>
      <family val="1"/>
      <charset val="129"/>
    </font>
    <font>
      <sz val="12"/>
      <name val="┭병릇"/>
      <family val="1"/>
      <charset val="129"/>
    </font>
    <font>
      <sz val="14"/>
      <name val="뼻뮝"/>
      <family val="3"/>
      <charset val="129"/>
    </font>
    <font>
      <i/>
      <sz val="11"/>
      <color indexed="23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sz val="9"/>
      <color indexed="52"/>
      <name val="맑은 고딕"/>
      <family val="3"/>
      <charset val="129"/>
    </font>
    <font>
      <u/>
      <sz val="9.5500000000000007"/>
      <color indexed="36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sz val="12"/>
      <name val="견고딕"/>
      <family val="1"/>
      <charset val="129"/>
    </font>
    <font>
      <sz val="11"/>
      <color indexed="62"/>
      <name val="맑은 고딕"/>
      <family val="3"/>
      <charset val="129"/>
    </font>
    <font>
      <sz val="9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sz val="18"/>
      <name val="돋움체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Cambria"/>
      <family val="1"/>
    </font>
    <font>
      <b/>
      <sz val="16"/>
      <name val="돋움체"/>
      <family val="3"/>
      <charset val="129"/>
    </font>
    <font>
      <sz val="11"/>
      <color indexed="17"/>
      <name val="맑은 고딕"/>
      <family val="3"/>
      <charset val="129"/>
    </font>
    <font>
      <sz val="9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sz val="12"/>
      <name val="한양그래픽"/>
      <family val="3"/>
      <charset val="129"/>
    </font>
    <font>
      <sz val="9"/>
      <name val="바탕체"/>
      <family val="1"/>
      <charset val="129"/>
    </font>
    <font>
      <sz val="12"/>
      <name val=".VnTime"/>
    </font>
    <font>
      <u/>
      <sz val="11"/>
      <color indexed="12"/>
      <name val="돋움"/>
      <family val="3"/>
      <charset val="129"/>
    </font>
    <font>
      <sz val="12"/>
      <name val="新細明體"/>
      <charset val="136"/>
    </font>
    <font>
      <sz val="12"/>
      <name val="細明朝体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11"/>
      <color indexed="17"/>
      <name val="ＭＳ Ｐゴシック"/>
      <family val="3"/>
      <charset val="128"/>
    </font>
    <font>
      <u/>
      <sz val="9"/>
      <color indexed="36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明朝"/>
      <family val="1"/>
      <charset val="128"/>
    </font>
    <font>
      <sz val="10"/>
      <name val="・団"/>
      <family val="1"/>
      <charset val="128"/>
    </font>
  </fonts>
  <fills count="9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6"/>
        <bgColor indexed="64"/>
      </patternFill>
    </fill>
    <fill>
      <patternFill patternType="lightGray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5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darkVertical"/>
    </fill>
    <fill>
      <patternFill patternType="mediumGray">
        <fgColor indexed="22"/>
        <bgColor indexed="9"/>
      </patternFill>
    </fill>
    <fill>
      <patternFill patternType="gray125">
        <bgColor indexed="15"/>
      </patternFill>
    </fill>
  </fills>
  <borders count="10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hair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</borders>
  <cellStyleXfs count="9189">
    <xf numFmtId="0" fontId="0" fillId="0" borderId="0"/>
    <xf numFmtId="164" fontId="1" fillId="0" borderId="0" applyFont="0" applyFill="0" applyBorder="0" applyAlignment="0" applyProtection="0"/>
    <xf numFmtId="169" fontId="9" fillId="0" borderId="0">
      <protection locked="0"/>
    </xf>
    <xf numFmtId="170" fontId="10" fillId="0" borderId="0" applyFill="0" applyBorder="0" applyProtection="0"/>
    <xf numFmtId="0" fontId="10" fillId="0" borderId="0" applyFont="0" applyFill="0" applyBorder="0" applyAlignment="0" applyProtection="0"/>
    <xf numFmtId="0" fontId="11" fillId="0" borderId="0"/>
    <xf numFmtId="0" fontId="12" fillId="0" borderId="14">
      <alignment horizontal="center"/>
    </xf>
    <xf numFmtId="3" fontId="13" fillId="0" borderId="13"/>
    <xf numFmtId="165" fontId="14" fillId="0" borderId="0" applyFont="0" applyFill="0" applyBorder="0" applyAlignment="0" applyProtection="0">
      <alignment vertical="center"/>
    </xf>
    <xf numFmtId="171" fontId="14" fillId="0" borderId="0" applyFont="0" applyFill="0" applyBorder="0" applyAlignment="0" applyProtection="0">
      <alignment vertical="center"/>
    </xf>
    <xf numFmtId="38" fontId="15" fillId="0" borderId="0" applyFont="0" applyFill="0" applyBorder="0" applyAlignment="0" applyProtection="0"/>
    <xf numFmtId="172" fontId="16" fillId="0" borderId="0"/>
    <xf numFmtId="172" fontId="14" fillId="0" borderId="0"/>
    <xf numFmtId="172" fontId="14" fillId="0" borderId="0"/>
    <xf numFmtId="172" fontId="14" fillId="0" borderId="0"/>
    <xf numFmtId="4" fontId="16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3" fontId="14" fillId="0" borderId="0" applyFont="0" applyFill="0" applyBorder="0" applyAlignment="0" applyProtection="0"/>
    <xf numFmtId="0" fontId="18" fillId="0" borderId="0"/>
    <xf numFmtId="0" fontId="19" fillId="0" borderId="0" applyFont="0" applyFill="0" applyBorder="0" applyAlignment="0" applyProtection="0"/>
    <xf numFmtId="17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5" fontId="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1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8" fillId="0" borderId="0"/>
    <xf numFmtId="0" fontId="1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64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/>
    <xf numFmtId="172" fontId="24" fillId="0" borderId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1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4" fillId="0" borderId="0"/>
    <xf numFmtId="172" fontId="26" fillId="0" borderId="0"/>
    <xf numFmtId="0" fontId="27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176" fontId="29" fillId="0" borderId="0" applyFill="0" applyBorder="0" applyProtection="0">
      <alignment vertical="center"/>
    </xf>
    <xf numFmtId="177" fontId="30" fillId="0" borderId="0" applyFill="0" applyBorder="0" applyProtection="0">
      <alignment vertical="center"/>
    </xf>
    <xf numFmtId="0" fontId="31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69" fontId="9" fillId="0" borderId="0">
      <protection locked="0"/>
    </xf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169" fontId="9" fillId="0" borderId="0">
      <protection locked="0"/>
    </xf>
    <xf numFmtId="0" fontId="32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12" fillId="0" borderId="0"/>
    <xf numFmtId="0" fontId="14" fillId="0" borderId="0" applyFont="0" applyFill="0" applyBorder="0" applyAlignment="0" applyProtection="0"/>
    <xf numFmtId="0" fontId="32" fillId="0" borderId="0"/>
    <xf numFmtId="0" fontId="14" fillId="0" borderId="0"/>
    <xf numFmtId="0" fontId="14" fillId="0" borderId="0"/>
    <xf numFmtId="0" fontId="18" fillId="0" borderId="0"/>
    <xf numFmtId="0" fontId="18" fillId="0" borderId="0"/>
    <xf numFmtId="0" fontId="14" fillId="0" borderId="0"/>
    <xf numFmtId="0" fontId="18" fillId="0" borderId="0"/>
    <xf numFmtId="0" fontId="18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/>
    <xf numFmtId="0" fontId="32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0" fillId="0" borderId="0"/>
    <xf numFmtId="0" fontId="10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14" fillId="0" borderId="0"/>
    <xf numFmtId="0" fontId="16" fillId="0" borderId="0"/>
    <xf numFmtId="0" fontId="32" fillId="0" borderId="0" applyFont="0" applyFill="0" applyBorder="0" applyAlignment="0" applyProtection="0"/>
    <xf numFmtId="0" fontId="32" fillId="0" borderId="0"/>
    <xf numFmtId="164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4" fillId="0" borderId="0"/>
    <xf numFmtId="0" fontId="32" fillId="0" borderId="0"/>
    <xf numFmtId="0" fontId="32" fillId="0" borderId="0"/>
    <xf numFmtId="0" fontId="32" fillId="0" borderId="0"/>
    <xf numFmtId="0" fontId="14" fillId="0" borderId="0"/>
    <xf numFmtId="0" fontId="33" fillId="0" borderId="0" applyProtection="0"/>
    <xf numFmtId="0" fontId="32" fillId="0" borderId="0" applyFont="0" applyFill="0" applyBorder="0" applyAlignment="0" applyProtection="0"/>
    <xf numFmtId="0" fontId="32" fillId="0" borderId="0"/>
    <xf numFmtId="0" fontId="1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40" fontId="12" fillId="0" borderId="0" applyFon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178" fontId="26" fillId="0" borderId="0" applyFont="0" applyFill="0" applyBorder="0" applyAlignment="0" applyProtection="0"/>
    <xf numFmtId="178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35" fillId="0" borderId="0" applyFont="0" applyFill="0" applyBorder="0" applyAlignment="0" applyProtection="0"/>
    <xf numFmtId="8" fontId="26" fillId="0" borderId="0" applyFont="0" applyFill="0" applyBorder="0" applyAlignment="0" applyProtection="0"/>
    <xf numFmtId="8" fontId="36" fillId="0" borderId="0" applyFont="0" applyFill="0" applyBorder="0" applyAlignment="0" applyProtection="0"/>
    <xf numFmtId="8" fontId="26" fillId="0" borderId="0" applyFont="0" applyFill="0" applyBorder="0" applyAlignment="0" applyProtection="0"/>
    <xf numFmtId="8" fontId="36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72" fontId="14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38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38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35" fillId="0" borderId="0" applyFont="0" applyFill="0" applyBorder="0" applyAlignment="0" applyProtection="0"/>
    <xf numFmtId="179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26" fillId="0" borderId="0" applyFont="0" applyFill="0" applyBorder="0" applyAlignment="0" applyProtection="0"/>
    <xf numFmtId="180" fontId="14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35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35" fillId="0" borderId="0" applyFont="0" applyFill="0" applyBorder="0" applyAlignment="0" applyProtection="0"/>
    <xf numFmtId="6" fontId="26" fillId="0" borderId="0" applyFont="0" applyFill="0" applyBorder="0" applyAlignment="0" applyProtection="0"/>
    <xf numFmtId="6" fontId="36" fillId="0" borderId="0" applyFont="0" applyFill="0" applyBorder="0" applyAlignment="0" applyProtection="0"/>
    <xf numFmtId="6" fontId="26" fillId="0" borderId="0" applyFont="0" applyFill="0" applyBorder="0" applyAlignment="0" applyProtection="0"/>
    <xf numFmtId="6" fontId="36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172" fontId="14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8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8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35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36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35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40" fillId="0" borderId="10">
      <alignment horizontal="center"/>
    </xf>
    <xf numFmtId="172" fontId="41" fillId="0" borderId="10">
      <alignment horizontal="center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42" fillId="0" borderId="0"/>
    <xf numFmtId="0" fontId="43" fillId="0" borderId="0"/>
    <xf numFmtId="184" fontId="14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/>
    <xf numFmtId="185" fontId="29" fillId="0" borderId="0">
      <alignment vertical="center"/>
    </xf>
    <xf numFmtId="186" fontId="29" fillId="0" borderId="0" applyFont="0" applyFill="0" applyBorder="0" applyAlignment="0" applyProtection="0">
      <alignment vertical="center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69" fontId="39" fillId="0" borderId="0">
      <protection locked="0"/>
    </xf>
    <xf numFmtId="0" fontId="44" fillId="0" borderId="0"/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9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1" fontId="14" fillId="0" borderId="0">
      <protection locked="0"/>
    </xf>
    <xf numFmtId="188" fontId="14" fillId="0" borderId="0">
      <protection locked="0"/>
    </xf>
    <xf numFmtId="189" fontId="14" fillId="0" borderId="0">
      <protection locked="0"/>
    </xf>
    <xf numFmtId="188" fontId="14" fillId="0" borderId="0">
      <protection locked="0"/>
    </xf>
    <xf numFmtId="189" fontId="14" fillId="0" borderId="0">
      <protection locked="0"/>
    </xf>
    <xf numFmtId="188" fontId="14" fillId="0" borderId="0">
      <protection locked="0"/>
    </xf>
    <xf numFmtId="189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89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1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9" fontId="14" fillId="0" borderId="0">
      <protection locked="0"/>
    </xf>
    <xf numFmtId="190" fontId="14" fillId="0" borderId="0">
      <protection locked="0"/>
    </xf>
    <xf numFmtId="189" fontId="14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1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0" fontId="45" fillId="0" borderId="0"/>
    <xf numFmtId="169" fontId="46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89" fontId="14" fillId="0" borderId="0">
      <protection locked="0"/>
    </xf>
    <xf numFmtId="188" fontId="14" fillId="0" borderId="0"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172" fontId="48" fillId="0" borderId="0" applyNumberFormat="0" applyFill="0" applyBorder="0" applyAlignment="0" applyProtection="0">
      <alignment vertical="top"/>
      <protection locked="0"/>
    </xf>
    <xf numFmtId="172" fontId="48" fillId="0" borderId="0" applyNumberFormat="0" applyFill="0" applyBorder="0" applyAlignment="0" applyProtection="0">
      <alignment vertical="top"/>
      <protection locked="0"/>
    </xf>
    <xf numFmtId="0" fontId="49" fillId="0" borderId="0"/>
    <xf numFmtId="172" fontId="38" fillId="0" borderId="0"/>
    <xf numFmtId="192" fontId="14" fillId="0" borderId="0" applyBorder="0"/>
    <xf numFmtId="192" fontId="14" fillId="0" borderId="0" applyBorder="0"/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50" fillId="0" borderId="0"/>
    <xf numFmtId="40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178" fontId="51" fillId="0" borderId="0" applyFont="0" applyFill="0" applyBorder="0" applyAlignment="0" applyProtection="0"/>
    <xf numFmtId="182" fontId="51" fillId="0" borderId="0" applyFont="0" applyFill="0" applyBorder="0" applyAlignment="0" applyProtection="0"/>
    <xf numFmtId="193" fontId="52" fillId="0" borderId="10">
      <alignment horizontal="center"/>
    </xf>
    <xf numFmtId="0" fontId="53" fillId="0" borderId="0"/>
    <xf numFmtId="172" fontId="54" fillId="0" borderId="0"/>
    <xf numFmtId="0" fontId="55" fillId="0" borderId="15"/>
    <xf numFmtId="0" fontId="56" fillId="0" borderId="0"/>
    <xf numFmtId="3" fontId="13" fillId="0" borderId="13"/>
    <xf numFmtId="3" fontId="13" fillId="0" borderId="13"/>
    <xf numFmtId="0" fontId="55" fillId="0" borderId="16"/>
    <xf numFmtId="0" fontId="55" fillId="0" borderId="16"/>
    <xf numFmtId="0" fontId="55" fillId="0" borderId="16"/>
    <xf numFmtId="0" fontId="55" fillId="0" borderId="17"/>
    <xf numFmtId="194" fontId="57" fillId="0" borderId="0" applyFont="0" applyFill="0" applyBorder="0" applyAlignment="0" applyProtection="0"/>
    <xf numFmtId="195" fontId="18" fillId="0" borderId="0" applyFont="0" applyFill="0" applyBorder="0" applyAlignment="0" applyProtection="0"/>
    <xf numFmtId="0" fontId="55" fillId="0" borderId="17"/>
    <xf numFmtId="0" fontId="58" fillId="0" borderId="0"/>
    <xf numFmtId="0" fontId="55" fillId="0" borderId="17"/>
    <xf numFmtId="0" fontId="58" fillId="0" borderId="0"/>
    <xf numFmtId="0" fontId="55" fillId="0" borderId="17"/>
    <xf numFmtId="0" fontId="55" fillId="0" borderId="18"/>
    <xf numFmtId="0" fontId="55" fillId="0" borderId="18"/>
    <xf numFmtId="0" fontId="55" fillId="0" borderId="18"/>
    <xf numFmtId="0" fontId="59" fillId="0" borderId="19">
      <alignment horizontal="centerContinuous"/>
    </xf>
    <xf numFmtId="9" fontId="60" fillId="0" borderId="0" applyFont="0" applyFill="0" applyBorder="0" applyAlignment="0" applyProtection="0"/>
    <xf numFmtId="0" fontId="10" fillId="0" borderId="20">
      <alignment horizontal="center"/>
    </xf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2" fillId="9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61" fillId="32" borderId="0" applyNumberFormat="0" applyBorder="0" applyAlignment="0" applyProtection="0"/>
    <xf numFmtId="196" fontId="1" fillId="9" borderId="0" applyNumberFormat="0" applyBorder="0" applyAlignment="0" applyProtection="0"/>
    <xf numFmtId="196" fontId="1" fillId="9" borderId="0" applyNumberFormat="0" applyBorder="0" applyAlignment="0" applyProtection="0"/>
    <xf numFmtId="196" fontId="1" fillId="9" borderId="0" applyNumberFormat="0" applyBorder="0" applyAlignment="0" applyProtection="0"/>
    <xf numFmtId="196" fontId="61" fillId="32" borderId="0" applyNumberFormat="0" applyBorder="0" applyAlignment="0" applyProtection="0"/>
    <xf numFmtId="196" fontId="1" fillId="9" borderId="0" applyNumberFormat="0" applyBorder="0" applyAlignment="0" applyProtection="0"/>
    <xf numFmtId="196" fontId="61" fillId="32" borderId="0" applyNumberFormat="0" applyBorder="0" applyAlignment="0" applyProtection="0"/>
    <xf numFmtId="196" fontId="61" fillId="33" borderId="0" applyNumberFormat="0" applyBorder="0" applyAlignment="0" applyProtection="0"/>
    <xf numFmtId="0" fontId="61" fillId="32" borderId="0" applyNumberFormat="0" applyBorder="0" applyAlignment="0" applyProtection="0"/>
    <xf numFmtId="196" fontId="1" fillId="9" borderId="0" applyNumberFormat="0" applyBorder="0" applyAlignment="0" applyProtection="0"/>
    <xf numFmtId="196" fontId="1" fillId="9" borderId="0" applyNumberFormat="0" applyBorder="0" applyAlignment="0" applyProtection="0"/>
    <xf numFmtId="196" fontId="1" fillId="9" borderId="0" applyNumberFormat="0" applyBorder="0" applyAlignment="0" applyProtection="0"/>
    <xf numFmtId="196" fontId="61" fillId="32" borderId="0" applyNumberFormat="0" applyBorder="0" applyAlignment="0" applyProtection="0"/>
    <xf numFmtId="196" fontId="1" fillId="9" borderId="0" applyNumberFormat="0" applyBorder="0" applyAlignment="0" applyProtection="0"/>
    <xf numFmtId="196" fontId="61" fillId="32" borderId="0" applyNumberFormat="0" applyBorder="0" applyAlignment="0" applyProtection="0"/>
    <xf numFmtId="196" fontId="61" fillId="33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2" fillId="13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61" fillId="34" borderId="0" applyNumberFormat="0" applyBorder="0" applyAlignment="0" applyProtection="0"/>
    <xf numFmtId="196" fontId="1" fillId="13" borderId="0" applyNumberFormat="0" applyBorder="0" applyAlignment="0" applyProtection="0"/>
    <xf numFmtId="196" fontId="1" fillId="13" borderId="0" applyNumberFormat="0" applyBorder="0" applyAlignment="0" applyProtection="0"/>
    <xf numFmtId="196" fontId="1" fillId="13" borderId="0" applyNumberFormat="0" applyBorder="0" applyAlignment="0" applyProtection="0"/>
    <xf numFmtId="196" fontId="61" fillId="34" borderId="0" applyNumberFormat="0" applyBorder="0" applyAlignment="0" applyProtection="0"/>
    <xf numFmtId="196" fontId="1" fillId="13" borderId="0" applyNumberFormat="0" applyBorder="0" applyAlignment="0" applyProtection="0"/>
    <xf numFmtId="196" fontId="61" fillId="34" borderId="0" applyNumberFormat="0" applyBorder="0" applyAlignment="0" applyProtection="0"/>
    <xf numFmtId="196" fontId="61" fillId="35" borderId="0" applyNumberFormat="0" applyBorder="0" applyAlignment="0" applyProtection="0"/>
    <xf numFmtId="0" fontId="61" fillId="34" borderId="0" applyNumberFormat="0" applyBorder="0" applyAlignment="0" applyProtection="0"/>
    <xf numFmtId="196" fontId="1" fillId="13" borderId="0" applyNumberFormat="0" applyBorder="0" applyAlignment="0" applyProtection="0"/>
    <xf numFmtId="196" fontId="1" fillId="13" borderId="0" applyNumberFormat="0" applyBorder="0" applyAlignment="0" applyProtection="0"/>
    <xf numFmtId="196" fontId="1" fillId="13" borderId="0" applyNumberFormat="0" applyBorder="0" applyAlignment="0" applyProtection="0"/>
    <xf numFmtId="196" fontId="61" fillId="34" borderId="0" applyNumberFormat="0" applyBorder="0" applyAlignment="0" applyProtection="0"/>
    <xf numFmtId="196" fontId="1" fillId="13" borderId="0" applyNumberFormat="0" applyBorder="0" applyAlignment="0" applyProtection="0"/>
    <xf numFmtId="196" fontId="61" fillId="34" borderId="0" applyNumberFormat="0" applyBorder="0" applyAlignment="0" applyProtection="0"/>
    <xf numFmtId="196" fontId="61" fillId="35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2" fillId="17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61" fillId="36" borderId="0" applyNumberFormat="0" applyBorder="0" applyAlignment="0" applyProtection="0"/>
    <xf numFmtId="196" fontId="1" fillId="17" borderId="0" applyNumberFormat="0" applyBorder="0" applyAlignment="0" applyProtection="0"/>
    <xf numFmtId="196" fontId="1" fillId="17" borderId="0" applyNumberFormat="0" applyBorder="0" applyAlignment="0" applyProtection="0"/>
    <xf numFmtId="196" fontId="1" fillId="17" borderId="0" applyNumberFormat="0" applyBorder="0" applyAlignment="0" applyProtection="0"/>
    <xf numFmtId="196" fontId="61" fillId="36" borderId="0" applyNumberFormat="0" applyBorder="0" applyAlignment="0" applyProtection="0"/>
    <xf numFmtId="196" fontId="1" fillId="17" borderId="0" applyNumberFormat="0" applyBorder="0" applyAlignment="0" applyProtection="0"/>
    <xf numFmtId="196" fontId="61" fillId="36" borderId="0" applyNumberFormat="0" applyBorder="0" applyAlignment="0" applyProtection="0"/>
    <xf numFmtId="196" fontId="61" fillId="37" borderId="0" applyNumberFormat="0" applyBorder="0" applyAlignment="0" applyProtection="0"/>
    <xf numFmtId="0" fontId="61" fillId="36" borderId="0" applyNumberFormat="0" applyBorder="0" applyAlignment="0" applyProtection="0"/>
    <xf numFmtId="196" fontId="1" fillId="17" borderId="0" applyNumberFormat="0" applyBorder="0" applyAlignment="0" applyProtection="0"/>
    <xf numFmtId="196" fontId="1" fillId="17" borderId="0" applyNumberFormat="0" applyBorder="0" applyAlignment="0" applyProtection="0"/>
    <xf numFmtId="196" fontId="1" fillId="17" borderId="0" applyNumberFormat="0" applyBorder="0" applyAlignment="0" applyProtection="0"/>
    <xf numFmtId="196" fontId="61" fillId="36" borderId="0" applyNumberFormat="0" applyBorder="0" applyAlignment="0" applyProtection="0"/>
    <xf numFmtId="196" fontId="1" fillId="17" borderId="0" applyNumberFormat="0" applyBorder="0" applyAlignment="0" applyProtection="0"/>
    <xf numFmtId="196" fontId="61" fillId="36" borderId="0" applyNumberFormat="0" applyBorder="0" applyAlignment="0" applyProtection="0"/>
    <xf numFmtId="196" fontId="61" fillId="37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2" fillId="2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61" fillId="38" borderId="0" applyNumberFormat="0" applyBorder="0" applyAlignment="0" applyProtection="0"/>
    <xf numFmtId="196" fontId="1" fillId="21" borderId="0" applyNumberFormat="0" applyBorder="0" applyAlignment="0" applyProtection="0"/>
    <xf numFmtId="196" fontId="1" fillId="21" borderId="0" applyNumberFormat="0" applyBorder="0" applyAlignment="0" applyProtection="0"/>
    <xf numFmtId="196" fontId="1" fillId="21" borderId="0" applyNumberFormat="0" applyBorder="0" applyAlignment="0" applyProtection="0"/>
    <xf numFmtId="196" fontId="61" fillId="38" borderId="0" applyNumberFormat="0" applyBorder="0" applyAlignment="0" applyProtection="0"/>
    <xf numFmtId="196" fontId="1" fillId="21" borderId="0" applyNumberFormat="0" applyBorder="0" applyAlignment="0" applyProtection="0"/>
    <xf numFmtId="196" fontId="61" fillId="38" borderId="0" applyNumberFormat="0" applyBorder="0" applyAlignment="0" applyProtection="0"/>
    <xf numFmtId="196" fontId="61" fillId="39" borderId="0" applyNumberFormat="0" applyBorder="0" applyAlignment="0" applyProtection="0"/>
    <xf numFmtId="0" fontId="61" fillId="38" borderId="0" applyNumberFormat="0" applyBorder="0" applyAlignment="0" applyProtection="0"/>
    <xf numFmtId="196" fontId="1" fillId="21" borderId="0" applyNumberFormat="0" applyBorder="0" applyAlignment="0" applyProtection="0"/>
    <xf numFmtId="196" fontId="1" fillId="21" borderId="0" applyNumberFormat="0" applyBorder="0" applyAlignment="0" applyProtection="0"/>
    <xf numFmtId="196" fontId="1" fillId="21" borderId="0" applyNumberFormat="0" applyBorder="0" applyAlignment="0" applyProtection="0"/>
    <xf numFmtId="196" fontId="61" fillId="38" borderId="0" applyNumberFormat="0" applyBorder="0" applyAlignment="0" applyProtection="0"/>
    <xf numFmtId="196" fontId="1" fillId="21" borderId="0" applyNumberFormat="0" applyBorder="0" applyAlignment="0" applyProtection="0"/>
    <xf numFmtId="196" fontId="61" fillId="38" borderId="0" applyNumberFormat="0" applyBorder="0" applyAlignment="0" applyProtection="0"/>
    <xf numFmtId="196" fontId="61" fillId="39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2" fillId="2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61" fillId="40" borderId="0" applyNumberFormat="0" applyBorder="0" applyAlignment="0" applyProtection="0"/>
    <xf numFmtId="196" fontId="1" fillId="25" borderId="0" applyNumberFormat="0" applyBorder="0" applyAlignment="0" applyProtection="0"/>
    <xf numFmtId="196" fontId="1" fillId="25" borderId="0" applyNumberFormat="0" applyBorder="0" applyAlignment="0" applyProtection="0"/>
    <xf numFmtId="196" fontId="1" fillId="25" borderId="0" applyNumberFormat="0" applyBorder="0" applyAlignment="0" applyProtection="0"/>
    <xf numFmtId="196" fontId="61" fillId="40" borderId="0" applyNumberFormat="0" applyBorder="0" applyAlignment="0" applyProtection="0"/>
    <xf numFmtId="196" fontId="1" fillId="25" borderId="0" applyNumberFormat="0" applyBorder="0" applyAlignment="0" applyProtection="0"/>
    <xf numFmtId="196" fontId="61" fillId="40" borderId="0" applyNumberFormat="0" applyBorder="0" applyAlignment="0" applyProtection="0"/>
    <xf numFmtId="196" fontId="61" fillId="40" borderId="0" applyNumberFormat="0" applyBorder="0" applyAlignment="0" applyProtection="0"/>
    <xf numFmtId="0" fontId="61" fillId="40" borderId="0" applyNumberFormat="0" applyBorder="0" applyAlignment="0" applyProtection="0"/>
    <xf numFmtId="196" fontId="1" fillId="25" borderId="0" applyNumberFormat="0" applyBorder="0" applyAlignment="0" applyProtection="0"/>
    <xf numFmtId="196" fontId="1" fillId="25" borderId="0" applyNumberFormat="0" applyBorder="0" applyAlignment="0" applyProtection="0"/>
    <xf numFmtId="196" fontId="1" fillId="25" borderId="0" applyNumberFormat="0" applyBorder="0" applyAlignment="0" applyProtection="0"/>
    <xf numFmtId="196" fontId="61" fillId="40" borderId="0" applyNumberFormat="0" applyBorder="0" applyAlignment="0" applyProtection="0"/>
    <xf numFmtId="196" fontId="1" fillId="25" borderId="0" applyNumberFormat="0" applyBorder="0" applyAlignment="0" applyProtection="0"/>
    <xf numFmtId="196" fontId="61" fillId="40" borderId="0" applyNumberFormat="0" applyBorder="0" applyAlignment="0" applyProtection="0"/>
    <xf numFmtId="196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2" fillId="2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61" fillId="39" borderId="0" applyNumberFormat="0" applyBorder="0" applyAlignment="0" applyProtection="0"/>
    <xf numFmtId="196" fontId="1" fillId="29" borderId="0" applyNumberFormat="0" applyBorder="0" applyAlignment="0" applyProtection="0"/>
    <xf numFmtId="196" fontId="1" fillId="29" borderId="0" applyNumberFormat="0" applyBorder="0" applyAlignment="0" applyProtection="0"/>
    <xf numFmtId="196" fontId="1" fillId="29" borderId="0" applyNumberFormat="0" applyBorder="0" applyAlignment="0" applyProtection="0"/>
    <xf numFmtId="196" fontId="61" fillId="39" borderId="0" applyNumberFormat="0" applyBorder="0" applyAlignment="0" applyProtection="0"/>
    <xf numFmtId="196" fontId="1" fillId="29" borderId="0" applyNumberFormat="0" applyBorder="0" applyAlignment="0" applyProtection="0"/>
    <xf numFmtId="196" fontId="61" fillId="39" borderId="0" applyNumberFormat="0" applyBorder="0" applyAlignment="0" applyProtection="0"/>
    <xf numFmtId="196" fontId="61" fillId="37" borderId="0" applyNumberFormat="0" applyBorder="0" applyAlignment="0" applyProtection="0"/>
    <xf numFmtId="0" fontId="61" fillId="39" borderId="0" applyNumberFormat="0" applyBorder="0" applyAlignment="0" applyProtection="0"/>
    <xf numFmtId="196" fontId="1" fillId="29" borderId="0" applyNumberFormat="0" applyBorder="0" applyAlignment="0" applyProtection="0"/>
    <xf numFmtId="196" fontId="1" fillId="29" borderId="0" applyNumberFormat="0" applyBorder="0" applyAlignment="0" applyProtection="0"/>
    <xf numFmtId="196" fontId="1" fillId="29" borderId="0" applyNumberFormat="0" applyBorder="0" applyAlignment="0" applyProtection="0"/>
    <xf numFmtId="196" fontId="61" fillId="39" borderId="0" applyNumberFormat="0" applyBorder="0" applyAlignment="0" applyProtection="0"/>
    <xf numFmtId="196" fontId="1" fillId="29" borderId="0" applyNumberFormat="0" applyBorder="0" applyAlignment="0" applyProtection="0"/>
    <xf numFmtId="196" fontId="61" fillId="39" borderId="0" applyNumberFormat="0" applyBorder="0" applyAlignment="0" applyProtection="0"/>
    <xf numFmtId="196" fontId="61" fillId="37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3" fillId="33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59" fillId="41" borderId="21">
      <alignment horizontal="centerContinuous"/>
    </xf>
    <xf numFmtId="0" fontId="59" fillId="42" borderId="19">
      <alignment horizontal="center"/>
    </xf>
    <xf numFmtId="197" fontId="12" fillId="0" borderId="0" applyProtection="0">
      <protection locked="0"/>
    </xf>
    <xf numFmtId="0" fontId="66" fillId="0" borderId="22">
      <alignment horizontal="left" vertical="center"/>
    </xf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2" fillId="10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61" fillId="33" borderId="0" applyNumberFormat="0" applyBorder="0" applyAlignment="0" applyProtection="0"/>
    <xf numFmtId="196" fontId="1" fillId="10" borderId="0" applyNumberFormat="0" applyBorder="0" applyAlignment="0" applyProtection="0"/>
    <xf numFmtId="196" fontId="1" fillId="10" borderId="0" applyNumberFormat="0" applyBorder="0" applyAlignment="0" applyProtection="0"/>
    <xf numFmtId="196" fontId="1" fillId="10" borderId="0" applyNumberFormat="0" applyBorder="0" applyAlignment="0" applyProtection="0"/>
    <xf numFmtId="196" fontId="61" fillId="33" borderId="0" applyNumberFormat="0" applyBorder="0" applyAlignment="0" applyProtection="0"/>
    <xf numFmtId="196" fontId="1" fillId="10" borderId="0" applyNumberFormat="0" applyBorder="0" applyAlignment="0" applyProtection="0"/>
    <xf numFmtId="196" fontId="61" fillId="33" borderId="0" applyNumberFormat="0" applyBorder="0" applyAlignment="0" applyProtection="0"/>
    <xf numFmtId="196" fontId="61" fillId="40" borderId="0" applyNumberFormat="0" applyBorder="0" applyAlignment="0" applyProtection="0"/>
    <xf numFmtId="0" fontId="61" fillId="33" borderId="0" applyNumberFormat="0" applyBorder="0" applyAlignment="0" applyProtection="0"/>
    <xf numFmtId="196" fontId="1" fillId="10" borderId="0" applyNumberFormat="0" applyBorder="0" applyAlignment="0" applyProtection="0"/>
    <xf numFmtId="196" fontId="1" fillId="10" borderId="0" applyNumberFormat="0" applyBorder="0" applyAlignment="0" applyProtection="0"/>
    <xf numFmtId="196" fontId="1" fillId="10" borderId="0" applyNumberFormat="0" applyBorder="0" applyAlignment="0" applyProtection="0"/>
    <xf numFmtId="196" fontId="61" fillId="33" borderId="0" applyNumberFormat="0" applyBorder="0" applyAlignment="0" applyProtection="0"/>
    <xf numFmtId="196" fontId="1" fillId="10" borderId="0" applyNumberFormat="0" applyBorder="0" applyAlignment="0" applyProtection="0"/>
    <xf numFmtId="196" fontId="61" fillId="33" borderId="0" applyNumberFormat="0" applyBorder="0" applyAlignment="0" applyProtection="0"/>
    <xf numFmtId="196" fontId="61" fillId="40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2" fillId="14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61" fillId="35" borderId="0" applyNumberFormat="0" applyBorder="0" applyAlignment="0" applyProtection="0"/>
    <xf numFmtId="196" fontId="1" fillId="14" borderId="0" applyNumberFormat="0" applyBorder="0" applyAlignment="0" applyProtection="0"/>
    <xf numFmtId="196" fontId="1" fillId="14" borderId="0" applyNumberFormat="0" applyBorder="0" applyAlignment="0" applyProtection="0"/>
    <xf numFmtId="196" fontId="1" fillId="14" borderId="0" applyNumberFormat="0" applyBorder="0" applyAlignment="0" applyProtection="0"/>
    <xf numFmtId="196" fontId="61" fillId="35" borderId="0" applyNumberFormat="0" applyBorder="0" applyAlignment="0" applyProtection="0"/>
    <xf numFmtId="196" fontId="1" fillId="14" borderId="0" applyNumberFormat="0" applyBorder="0" applyAlignment="0" applyProtection="0"/>
    <xf numFmtId="196" fontId="61" fillId="35" borderId="0" applyNumberFormat="0" applyBorder="0" applyAlignment="0" applyProtection="0"/>
    <xf numFmtId="196" fontId="61" fillId="35" borderId="0" applyNumberFormat="0" applyBorder="0" applyAlignment="0" applyProtection="0"/>
    <xf numFmtId="0" fontId="61" fillId="35" borderId="0" applyNumberFormat="0" applyBorder="0" applyAlignment="0" applyProtection="0"/>
    <xf numFmtId="196" fontId="1" fillId="14" borderId="0" applyNumberFormat="0" applyBorder="0" applyAlignment="0" applyProtection="0"/>
    <xf numFmtId="196" fontId="1" fillId="14" borderId="0" applyNumberFormat="0" applyBorder="0" applyAlignment="0" applyProtection="0"/>
    <xf numFmtId="196" fontId="1" fillId="14" borderId="0" applyNumberFormat="0" applyBorder="0" applyAlignment="0" applyProtection="0"/>
    <xf numFmtId="196" fontId="61" fillId="35" borderId="0" applyNumberFormat="0" applyBorder="0" applyAlignment="0" applyProtection="0"/>
    <xf numFmtId="196" fontId="1" fillId="14" borderId="0" applyNumberFormat="0" applyBorder="0" applyAlignment="0" applyProtection="0"/>
    <xf numFmtId="196" fontId="61" fillId="35" borderId="0" applyNumberFormat="0" applyBorder="0" applyAlignment="0" applyProtection="0"/>
    <xf numFmtId="196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2" fillId="1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61" fillId="43" borderId="0" applyNumberFormat="0" applyBorder="0" applyAlignment="0" applyProtection="0"/>
    <xf numFmtId="196" fontId="1" fillId="18" borderId="0" applyNumberFormat="0" applyBorder="0" applyAlignment="0" applyProtection="0"/>
    <xf numFmtId="196" fontId="1" fillId="18" borderId="0" applyNumberFormat="0" applyBorder="0" applyAlignment="0" applyProtection="0"/>
    <xf numFmtId="196" fontId="1" fillId="18" borderId="0" applyNumberFormat="0" applyBorder="0" applyAlignment="0" applyProtection="0"/>
    <xf numFmtId="196" fontId="61" fillId="43" borderId="0" applyNumberFormat="0" applyBorder="0" applyAlignment="0" applyProtection="0"/>
    <xf numFmtId="196" fontId="1" fillId="18" borderId="0" applyNumberFormat="0" applyBorder="0" applyAlignment="0" applyProtection="0"/>
    <xf numFmtId="196" fontId="61" fillId="43" borderId="0" applyNumberFormat="0" applyBorder="0" applyAlignment="0" applyProtection="0"/>
    <xf numFmtId="196" fontId="61" fillId="44" borderId="0" applyNumberFormat="0" applyBorder="0" applyAlignment="0" applyProtection="0"/>
    <xf numFmtId="0" fontId="61" fillId="43" borderId="0" applyNumberFormat="0" applyBorder="0" applyAlignment="0" applyProtection="0"/>
    <xf numFmtId="196" fontId="1" fillId="18" borderId="0" applyNumberFormat="0" applyBorder="0" applyAlignment="0" applyProtection="0"/>
    <xf numFmtId="196" fontId="1" fillId="18" borderId="0" applyNumberFormat="0" applyBorder="0" applyAlignment="0" applyProtection="0"/>
    <xf numFmtId="196" fontId="1" fillId="18" borderId="0" applyNumberFormat="0" applyBorder="0" applyAlignment="0" applyProtection="0"/>
    <xf numFmtId="196" fontId="61" fillId="43" borderId="0" applyNumberFormat="0" applyBorder="0" applyAlignment="0" applyProtection="0"/>
    <xf numFmtId="196" fontId="1" fillId="18" borderId="0" applyNumberFormat="0" applyBorder="0" applyAlignment="0" applyProtection="0"/>
    <xf numFmtId="196" fontId="61" fillId="43" borderId="0" applyNumberFormat="0" applyBorder="0" applyAlignment="0" applyProtection="0"/>
    <xf numFmtId="196" fontId="61" fillId="44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2" fillId="22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61" fillId="38" borderId="0" applyNumberFormat="0" applyBorder="0" applyAlignment="0" applyProtection="0"/>
    <xf numFmtId="196" fontId="1" fillId="22" borderId="0" applyNumberFormat="0" applyBorder="0" applyAlignment="0" applyProtection="0"/>
    <xf numFmtId="196" fontId="1" fillId="22" borderId="0" applyNumberFormat="0" applyBorder="0" applyAlignment="0" applyProtection="0"/>
    <xf numFmtId="196" fontId="1" fillId="22" borderId="0" applyNumberFormat="0" applyBorder="0" applyAlignment="0" applyProtection="0"/>
    <xf numFmtId="196" fontId="61" fillId="38" borderId="0" applyNumberFormat="0" applyBorder="0" applyAlignment="0" applyProtection="0"/>
    <xf numFmtId="196" fontId="1" fillId="22" borderId="0" applyNumberFormat="0" applyBorder="0" applyAlignment="0" applyProtection="0"/>
    <xf numFmtId="196" fontId="61" fillId="38" borderId="0" applyNumberFormat="0" applyBorder="0" applyAlignment="0" applyProtection="0"/>
    <xf numFmtId="196" fontId="61" fillId="34" borderId="0" applyNumberFormat="0" applyBorder="0" applyAlignment="0" applyProtection="0"/>
    <xf numFmtId="0" fontId="61" fillId="38" borderId="0" applyNumberFormat="0" applyBorder="0" applyAlignment="0" applyProtection="0"/>
    <xf numFmtId="196" fontId="1" fillId="22" borderId="0" applyNumberFormat="0" applyBorder="0" applyAlignment="0" applyProtection="0"/>
    <xf numFmtId="196" fontId="1" fillId="22" borderId="0" applyNumberFormat="0" applyBorder="0" applyAlignment="0" applyProtection="0"/>
    <xf numFmtId="196" fontId="1" fillId="22" borderId="0" applyNumberFormat="0" applyBorder="0" applyAlignment="0" applyProtection="0"/>
    <xf numFmtId="196" fontId="61" fillId="38" borderId="0" applyNumberFormat="0" applyBorder="0" applyAlignment="0" applyProtection="0"/>
    <xf numFmtId="196" fontId="1" fillId="22" borderId="0" applyNumberFormat="0" applyBorder="0" applyAlignment="0" applyProtection="0"/>
    <xf numFmtId="196" fontId="61" fillId="38" borderId="0" applyNumberFormat="0" applyBorder="0" applyAlignment="0" applyProtection="0"/>
    <xf numFmtId="196" fontId="61" fillId="34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2" fillId="26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61" fillId="33" borderId="0" applyNumberFormat="0" applyBorder="0" applyAlignment="0" applyProtection="0"/>
    <xf numFmtId="196" fontId="1" fillId="26" borderId="0" applyNumberFormat="0" applyBorder="0" applyAlignment="0" applyProtection="0"/>
    <xf numFmtId="196" fontId="1" fillId="26" borderId="0" applyNumberFormat="0" applyBorder="0" applyAlignment="0" applyProtection="0"/>
    <xf numFmtId="196" fontId="1" fillId="26" borderId="0" applyNumberFormat="0" applyBorder="0" applyAlignment="0" applyProtection="0"/>
    <xf numFmtId="196" fontId="61" fillId="33" borderId="0" applyNumberFormat="0" applyBorder="0" applyAlignment="0" applyProtection="0"/>
    <xf numFmtId="196" fontId="1" fillId="26" borderId="0" applyNumberFormat="0" applyBorder="0" applyAlignment="0" applyProtection="0"/>
    <xf numFmtId="196" fontId="61" fillId="33" borderId="0" applyNumberFormat="0" applyBorder="0" applyAlignment="0" applyProtection="0"/>
    <xf numFmtId="196" fontId="61" fillId="40" borderId="0" applyNumberFormat="0" applyBorder="0" applyAlignment="0" applyProtection="0"/>
    <xf numFmtId="0" fontId="61" fillId="33" borderId="0" applyNumberFormat="0" applyBorder="0" applyAlignment="0" applyProtection="0"/>
    <xf numFmtId="196" fontId="1" fillId="26" borderId="0" applyNumberFormat="0" applyBorder="0" applyAlignment="0" applyProtection="0"/>
    <xf numFmtId="196" fontId="1" fillId="26" borderId="0" applyNumberFormat="0" applyBorder="0" applyAlignment="0" applyProtection="0"/>
    <xf numFmtId="196" fontId="1" fillId="26" borderId="0" applyNumberFormat="0" applyBorder="0" applyAlignment="0" applyProtection="0"/>
    <xf numFmtId="196" fontId="61" fillId="33" borderId="0" applyNumberFormat="0" applyBorder="0" applyAlignment="0" applyProtection="0"/>
    <xf numFmtId="196" fontId="1" fillId="26" borderId="0" applyNumberFormat="0" applyBorder="0" applyAlignment="0" applyProtection="0"/>
    <xf numFmtId="196" fontId="61" fillId="33" borderId="0" applyNumberFormat="0" applyBorder="0" applyAlignment="0" applyProtection="0"/>
    <xf numFmtId="196" fontId="61" fillId="40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2" fillId="3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61" fillId="45" borderId="0" applyNumberFormat="0" applyBorder="0" applyAlignment="0" applyProtection="0"/>
    <xf numFmtId="196" fontId="1" fillId="30" borderId="0" applyNumberFormat="0" applyBorder="0" applyAlignment="0" applyProtection="0"/>
    <xf numFmtId="196" fontId="1" fillId="30" borderId="0" applyNumberFormat="0" applyBorder="0" applyAlignment="0" applyProtection="0"/>
    <xf numFmtId="196" fontId="1" fillId="30" borderId="0" applyNumberFormat="0" applyBorder="0" applyAlignment="0" applyProtection="0"/>
    <xf numFmtId="196" fontId="61" fillId="45" borderId="0" applyNumberFormat="0" applyBorder="0" applyAlignment="0" applyProtection="0"/>
    <xf numFmtId="196" fontId="1" fillId="30" borderId="0" applyNumberFormat="0" applyBorder="0" applyAlignment="0" applyProtection="0"/>
    <xf numFmtId="196" fontId="61" fillId="45" borderId="0" applyNumberFormat="0" applyBorder="0" applyAlignment="0" applyProtection="0"/>
    <xf numFmtId="196" fontId="61" fillId="37" borderId="0" applyNumberFormat="0" applyBorder="0" applyAlignment="0" applyProtection="0"/>
    <xf numFmtId="0" fontId="61" fillId="45" borderId="0" applyNumberFormat="0" applyBorder="0" applyAlignment="0" applyProtection="0"/>
    <xf numFmtId="196" fontId="1" fillId="30" borderId="0" applyNumberFormat="0" applyBorder="0" applyAlignment="0" applyProtection="0"/>
    <xf numFmtId="196" fontId="1" fillId="30" borderId="0" applyNumberFormat="0" applyBorder="0" applyAlignment="0" applyProtection="0"/>
    <xf numFmtId="196" fontId="1" fillId="30" borderId="0" applyNumberFormat="0" applyBorder="0" applyAlignment="0" applyProtection="0"/>
    <xf numFmtId="196" fontId="61" fillId="45" borderId="0" applyNumberFormat="0" applyBorder="0" applyAlignment="0" applyProtection="0"/>
    <xf numFmtId="196" fontId="1" fillId="30" borderId="0" applyNumberFormat="0" applyBorder="0" applyAlignment="0" applyProtection="0"/>
    <xf numFmtId="196" fontId="61" fillId="45" borderId="0" applyNumberFormat="0" applyBorder="0" applyAlignment="0" applyProtection="0"/>
    <xf numFmtId="196" fontId="61" fillId="37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59" fillId="0" borderId="19">
      <alignment horizontal="centerContinuous"/>
    </xf>
    <xf numFmtId="0" fontId="67" fillId="0" borderId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68" fillId="11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196" fontId="31" fillId="40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31" fillId="46" borderId="0" applyNumberFormat="0" applyBorder="0" applyAlignment="0" applyProtection="0"/>
    <xf numFmtId="196" fontId="6" fillId="11" borderId="0" applyNumberFormat="0" applyBorder="0" applyAlignment="0" applyProtection="0"/>
    <xf numFmtId="196" fontId="31" fillId="40" borderId="0" applyNumberFormat="0" applyBorder="0" applyAlignment="0" applyProtection="0"/>
    <xf numFmtId="0" fontId="31" fillId="46" borderId="0" applyNumberFormat="0" applyBorder="0" applyAlignment="0" applyProtection="0"/>
    <xf numFmtId="196" fontId="6" fillId="11" borderId="0" applyNumberFormat="0" applyBorder="0" applyAlignment="0" applyProtection="0"/>
    <xf numFmtId="196" fontId="31" fillId="40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68" fillId="1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196" fontId="31" fillId="47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31" fillId="35" borderId="0" applyNumberFormat="0" applyBorder="0" applyAlignment="0" applyProtection="0"/>
    <xf numFmtId="196" fontId="6" fillId="15" borderId="0" applyNumberFormat="0" applyBorder="0" applyAlignment="0" applyProtection="0"/>
    <xf numFmtId="196" fontId="31" fillId="47" borderId="0" applyNumberFormat="0" applyBorder="0" applyAlignment="0" applyProtection="0"/>
    <xf numFmtId="0" fontId="31" fillId="35" borderId="0" applyNumberFormat="0" applyBorder="0" applyAlignment="0" applyProtection="0"/>
    <xf numFmtId="196" fontId="6" fillId="15" borderId="0" applyNumberFormat="0" applyBorder="0" applyAlignment="0" applyProtection="0"/>
    <xf numFmtId="196" fontId="31" fillId="47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68" fillId="19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196" fontId="31" fillId="45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31" fillId="43" borderId="0" applyNumberFormat="0" applyBorder="0" applyAlignment="0" applyProtection="0"/>
    <xf numFmtId="196" fontId="6" fillId="19" borderId="0" applyNumberFormat="0" applyBorder="0" applyAlignment="0" applyProtection="0"/>
    <xf numFmtId="196" fontId="31" fillId="45" borderId="0" applyNumberFormat="0" applyBorder="0" applyAlignment="0" applyProtection="0"/>
    <xf numFmtId="0" fontId="31" fillId="43" borderId="0" applyNumberFormat="0" applyBorder="0" applyAlignment="0" applyProtection="0"/>
    <xf numFmtId="196" fontId="6" fillId="19" borderId="0" applyNumberFormat="0" applyBorder="0" applyAlignment="0" applyProtection="0"/>
    <xf numFmtId="196" fontId="31" fillId="45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68" fillId="23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6" fontId="31" fillId="34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31" fillId="48" borderId="0" applyNumberFormat="0" applyBorder="0" applyAlignment="0" applyProtection="0"/>
    <xf numFmtId="196" fontId="6" fillId="23" borderId="0" applyNumberFormat="0" applyBorder="0" applyAlignment="0" applyProtection="0"/>
    <xf numFmtId="196" fontId="31" fillId="34" borderId="0" applyNumberFormat="0" applyBorder="0" applyAlignment="0" applyProtection="0"/>
    <xf numFmtId="0" fontId="31" fillId="48" borderId="0" applyNumberFormat="0" applyBorder="0" applyAlignment="0" applyProtection="0"/>
    <xf numFmtId="196" fontId="6" fillId="23" borderId="0" applyNumberFormat="0" applyBorder="0" applyAlignment="0" applyProtection="0"/>
    <xf numFmtId="196" fontId="31" fillId="34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68" fillId="27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6" fontId="31" fillId="40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31" fillId="49" borderId="0" applyNumberFormat="0" applyBorder="0" applyAlignment="0" applyProtection="0"/>
    <xf numFmtId="196" fontId="6" fillId="27" borderId="0" applyNumberFormat="0" applyBorder="0" applyAlignment="0" applyProtection="0"/>
    <xf numFmtId="196" fontId="31" fillId="40" borderId="0" applyNumberFormat="0" applyBorder="0" applyAlignment="0" applyProtection="0"/>
    <xf numFmtId="0" fontId="31" fillId="49" borderId="0" applyNumberFormat="0" applyBorder="0" applyAlignment="0" applyProtection="0"/>
    <xf numFmtId="196" fontId="6" fillId="27" borderId="0" applyNumberFormat="0" applyBorder="0" applyAlignment="0" applyProtection="0"/>
    <xf numFmtId="196" fontId="31" fillId="40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68" fillId="31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196" fontId="31" fillId="35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31" fillId="50" borderId="0" applyNumberFormat="0" applyBorder="0" applyAlignment="0" applyProtection="0"/>
    <xf numFmtId="196" fontId="6" fillId="31" borderId="0" applyNumberFormat="0" applyBorder="0" applyAlignment="0" applyProtection="0"/>
    <xf numFmtId="196" fontId="31" fillId="35" borderId="0" applyNumberFormat="0" applyBorder="0" applyAlignment="0" applyProtection="0"/>
    <xf numFmtId="0" fontId="31" fillId="50" borderId="0" applyNumberFormat="0" applyBorder="0" applyAlignment="0" applyProtection="0"/>
    <xf numFmtId="196" fontId="6" fillId="31" borderId="0" applyNumberFormat="0" applyBorder="0" applyAlignment="0" applyProtection="0"/>
    <xf numFmtId="196" fontId="31" fillId="35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69" fillId="40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69" fillId="45" borderId="0" applyNumberFormat="0" applyBorder="0" applyAlignment="0" applyProtection="0">
      <alignment vertical="center"/>
    </xf>
    <xf numFmtId="0" fontId="69" fillId="34" borderId="0" applyNumberFormat="0" applyBorder="0" applyAlignment="0" applyProtection="0">
      <alignment vertical="center"/>
    </xf>
    <xf numFmtId="0" fontId="69" fillId="40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67" fillId="0" borderId="0"/>
    <xf numFmtId="0" fontId="72" fillId="0" borderId="0" applyNumberFormat="0" applyFont="0" applyBorder="0" applyAlignment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98" fontId="73" fillId="51" borderId="0" applyAlignment="0"/>
    <xf numFmtId="0" fontId="73" fillId="52" borderId="0" applyNumberFormat="0" applyBorder="0" applyAlignment="0">
      <alignment horizontal="center"/>
    </xf>
    <xf numFmtId="199" fontId="14" fillId="0" borderId="0" applyFont="0" applyFill="0" applyBorder="0" applyAlignment="0" applyProtection="0"/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172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9" fontId="77" fillId="0" borderId="0"/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200" fontId="14" fillId="1" borderId="21">
      <alignment horizontal="center" vertical="center"/>
    </xf>
    <xf numFmtId="0" fontId="78" fillId="1" borderId="13">
      <alignment horizontal="center" vertical="center"/>
    </xf>
    <xf numFmtId="0" fontId="78" fillId="1" borderId="13">
      <alignment horizontal="left" vertical="center" wrapText="1"/>
    </xf>
    <xf numFmtId="0" fontId="79" fillId="0" borderId="0"/>
    <xf numFmtId="0" fontId="80" fillId="1" borderId="23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31" fillId="54" borderId="0" applyNumberFormat="0" applyBorder="0" applyAlignment="0" applyProtection="0"/>
    <xf numFmtId="196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68" fillId="8" borderId="0" applyNumberFormat="0" applyBorder="0" applyAlignment="0" applyProtection="0"/>
    <xf numFmtId="0" fontId="68" fillId="8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57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57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57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31" fillId="60" borderId="0" applyNumberFormat="0" applyBorder="0" applyAlignment="0" applyProtection="0"/>
    <xf numFmtId="196" fontId="31" fillId="60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68" fillId="12" borderId="0" applyNumberFormat="0" applyBorder="0" applyAlignment="0" applyProtection="0"/>
    <xf numFmtId="0" fontId="68" fillId="12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2" borderId="0" applyNumberFormat="0" applyBorder="0" applyAlignment="0" applyProtection="0"/>
    <xf numFmtId="0" fontId="31" fillId="62" borderId="0" applyNumberFormat="0" applyBorder="0" applyAlignment="0" applyProtection="0"/>
    <xf numFmtId="0" fontId="31" fillId="62" borderId="0" applyNumberFormat="0" applyBorder="0" applyAlignment="0" applyProtection="0"/>
    <xf numFmtId="0" fontId="31" fillId="62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196" fontId="31" fillId="47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196" fontId="31" fillId="47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196" fontId="31" fillId="47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63" borderId="0" applyNumberFormat="0" applyBorder="0" applyAlignment="0" applyProtection="0"/>
    <xf numFmtId="0" fontId="61" fillId="63" borderId="0" applyNumberFormat="0" applyBorder="0" applyAlignment="0" applyProtection="0"/>
    <xf numFmtId="0" fontId="61" fillId="63" borderId="0" applyNumberFormat="0" applyBorder="0" applyAlignment="0" applyProtection="0"/>
    <xf numFmtId="0" fontId="61" fillId="63" borderId="0" applyNumberFormat="0" applyBorder="0" applyAlignment="0" applyProtection="0"/>
    <xf numFmtId="0" fontId="31" fillId="59" borderId="0" applyNumberFormat="0" applyBorder="0" applyAlignment="0" applyProtection="0"/>
    <xf numFmtId="196" fontId="31" fillId="59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4" borderId="0" applyNumberFormat="0" applyBorder="0" applyAlignment="0" applyProtection="0"/>
    <xf numFmtId="0" fontId="31" fillId="64" borderId="0" applyNumberFormat="0" applyBorder="0" applyAlignment="0" applyProtection="0"/>
    <xf numFmtId="0" fontId="31" fillId="64" borderId="0" applyNumberFormat="0" applyBorder="0" applyAlignment="0" applyProtection="0"/>
    <xf numFmtId="0" fontId="31" fillId="64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196" fontId="31" fillId="45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196" fontId="31" fillId="45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196" fontId="31" fillId="45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31" fillId="59" borderId="0" applyNumberFormat="0" applyBorder="0" applyAlignment="0" applyProtection="0"/>
    <xf numFmtId="196" fontId="31" fillId="59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65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6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6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61" fillId="66" borderId="0" applyNumberFormat="0" applyBorder="0" applyAlignment="0" applyProtection="0"/>
    <xf numFmtId="0" fontId="61" fillId="66" borderId="0" applyNumberFormat="0" applyBorder="0" applyAlignment="0" applyProtection="0"/>
    <xf numFmtId="0" fontId="61" fillId="66" borderId="0" applyNumberFormat="0" applyBorder="0" applyAlignment="0" applyProtection="0"/>
    <xf numFmtId="0" fontId="61" fillId="66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31" fillId="54" borderId="0" applyNumberFormat="0" applyBorder="0" applyAlignment="0" applyProtection="0"/>
    <xf numFmtId="196" fontId="31" fillId="54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196" fontId="31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196" fontId="31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196" fontId="31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68" borderId="0" applyNumberFormat="0" applyBorder="0" applyAlignment="0" applyProtection="0"/>
    <xf numFmtId="0" fontId="61" fillId="68" borderId="0" applyNumberFormat="0" applyBorder="0" applyAlignment="0" applyProtection="0"/>
    <xf numFmtId="0" fontId="61" fillId="68" borderId="0" applyNumberFormat="0" applyBorder="0" applyAlignment="0" applyProtection="0"/>
    <xf numFmtId="0" fontId="61" fillId="68" borderId="0" applyNumberFormat="0" applyBorder="0" applyAlignment="0" applyProtection="0"/>
    <xf numFmtId="0" fontId="31" fillId="68" borderId="0" applyNumberFormat="0" applyBorder="0" applyAlignment="0" applyProtection="0"/>
    <xf numFmtId="196" fontId="31" fillId="68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196" fontId="31" fillId="62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196" fontId="31" fillId="62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196" fontId="31" fillId="62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201" fontId="14" fillId="0" borderId="0"/>
    <xf numFmtId="202" fontId="14" fillId="0" borderId="13">
      <alignment horizontal="left" indent="1"/>
    </xf>
    <xf numFmtId="0" fontId="18" fillId="0" borderId="0">
      <protection locked="0"/>
    </xf>
    <xf numFmtId="203" fontId="81" fillId="0" borderId="0" applyFont="0" applyFill="0" applyBorder="0" applyAlignment="0" applyProtection="0"/>
    <xf numFmtId="204" fontId="14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82" fillId="0" borderId="0" applyFont="0" applyFill="0" applyBorder="0" applyAlignment="0" applyProtection="0"/>
    <xf numFmtId="182" fontId="18" fillId="0" borderId="0" applyFont="0" applyFill="0" applyBorder="0" applyAlignment="0" applyProtection="0"/>
    <xf numFmtId="205" fontId="43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06" fontId="81" fillId="0" borderId="0" applyFont="0" applyFill="0" applyBorder="0" applyAlignment="0" applyProtection="0"/>
    <xf numFmtId="207" fontId="82" fillId="0" borderId="0" applyFont="0" applyFill="0" applyBorder="0" applyAlignment="0" applyProtection="0"/>
    <xf numFmtId="0" fontId="83" fillId="0" borderId="0" applyFont="0" applyFill="0" applyBorder="0" applyAlignment="0" applyProtection="0"/>
    <xf numFmtId="208" fontId="82" fillId="0" borderId="0" applyFont="0" applyFill="0" applyBorder="0" applyAlignment="0" applyProtection="0"/>
    <xf numFmtId="42" fontId="84" fillId="0" borderId="0" applyFont="0" applyFill="0" applyBorder="0" applyAlignment="0" applyProtection="0"/>
    <xf numFmtId="42" fontId="84" fillId="0" borderId="0" applyFont="0" applyFill="0" applyBorder="0" applyAlignment="0" applyProtection="0"/>
    <xf numFmtId="6" fontId="84" fillId="0" borderId="0" applyFont="0" applyFill="0" applyBorder="0" applyAlignment="0" applyProtection="0"/>
    <xf numFmtId="6" fontId="84" fillId="0" borderId="0" applyFont="0" applyFill="0" applyBorder="0" applyAlignment="0" applyProtection="0"/>
    <xf numFmtId="0" fontId="18" fillId="0" borderId="0">
      <protection locked="0"/>
    </xf>
    <xf numFmtId="209" fontId="81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85" fillId="0" borderId="0" applyFont="0" applyFill="0" applyBorder="0" applyAlignment="0" applyProtection="0"/>
    <xf numFmtId="182" fontId="82" fillId="0" borderId="0" applyFont="0" applyFill="0" applyBorder="0" applyAlignment="0" applyProtection="0"/>
    <xf numFmtId="210" fontId="18" fillId="0" borderId="0" applyFont="0" applyFill="0" applyBorder="0" applyAlignment="0" applyProtection="0"/>
    <xf numFmtId="211" fontId="43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12" fontId="81" fillId="0" borderId="0" applyFont="0" applyFill="0" applyBorder="0" applyAlignment="0" applyProtection="0"/>
    <xf numFmtId="213" fontId="82" fillId="0" borderId="0" applyFont="0" applyFill="0" applyBorder="0" applyAlignment="0" applyProtection="0"/>
    <xf numFmtId="172" fontId="83" fillId="0" borderId="0" applyFont="0" applyFill="0" applyBorder="0" applyAlignment="0" applyProtection="0"/>
    <xf numFmtId="214" fontId="82" fillId="0" borderId="0" applyFont="0" applyFill="0" applyBorder="0" applyAlignment="0" applyProtection="0"/>
    <xf numFmtId="44" fontId="84" fillId="0" borderId="0" applyFont="0" applyFill="0" applyBorder="0" applyAlignment="0" applyProtection="0"/>
    <xf numFmtId="44" fontId="84" fillId="0" borderId="0" applyFont="0" applyFill="0" applyBorder="0" applyAlignment="0" applyProtection="0"/>
    <xf numFmtId="8" fontId="84" fillId="0" borderId="0" applyFont="0" applyFill="0" applyBorder="0" applyAlignment="0" applyProtection="0"/>
    <xf numFmtId="8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15" fontId="87" fillId="0" borderId="0"/>
    <xf numFmtId="0" fontId="12" fillId="0" borderId="0"/>
    <xf numFmtId="172" fontId="88" fillId="0" borderId="17" applyFont="0" applyFill="0" applyBorder="0" applyAlignment="0" applyProtection="0">
      <alignment horizontal="center" vertical="center"/>
    </xf>
    <xf numFmtId="3" fontId="89" fillId="0" borderId="24">
      <alignment horizontal="left" vertical="center" wrapText="1"/>
    </xf>
    <xf numFmtId="0" fontId="90" fillId="0" borderId="0">
      <alignment horizontal="center" wrapText="1"/>
      <protection locked="0"/>
    </xf>
    <xf numFmtId="0" fontId="91" fillId="0" borderId="25" applyFill="0" applyBorder="0"/>
    <xf numFmtId="0" fontId="14" fillId="0" borderId="0" applyFill="0">
      <alignment vertical="center"/>
    </xf>
    <xf numFmtId="0" fontId="14" fillId="0" borderId="0"/>
    <xf numFmtId="0" fontId="14" fillId="0" borderId="0" applyFill="0" applyBorder="0">
      <alignment vertical="center"/>
    </xf>
    <xf numFmtId="0" fontId="14" fillId="0" borderId="0" applyFill="0" applyBorder="0">
      <alignment vertical="center"/>
    </xf>
    <xf numFmtId="0" fontId="14" fillId="0" borderId="0" applyFill="0" applyBorder="0">
      <alignment vertical="center"/>
    </xf>
    <xf numFmtId="0" fontId="14" fillId="0" borderId="0" applyFill="0" applyBorder="0">
      <alignment vertical="center"/>
    </xf>
    <xf numFmtId="0" fontId="14" fillId="0" borderId="0" applyFill="0">
      <alignment vertical="center"/>
    </xf>
    <xf numFmtId="0" fontId="92" fillId="0" borderId="0" applyBorder="0" applyAlignment="0"/>
    <xf numFmtId="2" fontId="93" fillId="0" borderId="0">
      <alignment vertical="center"/>
    </xf>
    <xf numFmtId="0" fontId="82" fillId="0" borderId="0" applyFont="0" applyFill="0" applyBorder="0" applyAlignment="0" applyProtection="0"/>
    <xf numFmtId="209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5" fillId="0" borderId="0" applyFont="0" applyFill="0" applyBorder="0" applyAlignment="0" applyProtection="0"/>
    <xf numFmtId="216" fontId="43" fillId="0" borderId="0" applyFont="0" applyFill="0" applyBorder="0" applyAlignment="0" applyProtection="0"/>
    <xf numFmtId="164" fontId="96" fillId="0" borderId="0" applyFont="0" applyFill="0" applyBorder="0" applyAlignment="0" applyProtection="0"/>
    <xf numFmtId="0" fontId="82" fillId="0" borderId="0" applyFont="0" applyFill="0" applyBorder="0" applyAlignment="0" applyProtection="0"/>
    <xf numFmtId="164" fontId="81" fillId="0" borderId="0" applyFont="0" applyFill="0" applyBorder="0" applyAlignment="0" applyProtection="0"/>
    <xf numFmtId="194" fontId="82" fillId="0" borderId="0" applyFont="0" applyFill="0" applyBorder="0" applyAlignment="0" applyProtection="0"/>
    <xf numFmtId="172" fontId="83" fillId="0" borderId="0" applyFont="0" applyFill="0" applyBorder="0" applyAlignment="0" applyProtection="0"/>
    <xf numFmtId="194" fontId="82" fillId="0" borderId="0" applyFont="0" applyFill="0" applyBorder="0" applyAlignment="0" applyProtection="0"/>
    <xf numFmtId="194" fontId="84" fillId="0" borderId="0" applyFont="0" applyFill="0" applyBorder="0" applyAlignment="0" applyProtection="0"/>
    <xf numFmtId="194" fontId="84" fillId="0" borderId="0" applyFont="0" applyFill="0" applyBorder="0" applyAlignment="0" applyProtection="0"/>
    <xf numFmtId="38" fontId="84" fillId="0" borderId="0" applyFont="0" applyFill="0" applyBorder="0" applyAlignment="0" applyProtection="0"/>
    <xf numFmtId="38" fontId="84" fillId="0" borderId="0" applyFont="0" applyFill="0" applyBorder="0" applyAlignment="0" applyProtection="0"/>
    <xf numFmtId="9" fontId="97" fillId="0" borderId="0"/>
    <xf numFmtId="0" fontId="82" fillId="0" borderId="0" applyFont="0" applyFill="0" applyBorder="0" applyAlignment="0" applyProtection="0"/>
    <xf numFmtId="217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18" fillId="0" borderId="0" applyFont="0" applyFill="0" applyBorder="0" applyAlignment="0" applyProtection="0"/>
    <xf numFmtId="218" fontId="43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173" fontId="81" fillId="0" borderId="0" applyFont="0" applyFill="0" applyBorder="0" applyAlignment="0" applyProtection="0"/>
    <xf numFmtId="219" fontId="82" fillId="0" borderId="0" applyFont="0" applyFill="0" applyBorder="0" applyAlignment="0" applyProtection="0"/>
    <xf numFmtId="172" fontId="83" fillId="0" borderId="0" applyFont="0" applyFill="0" applyBorder="0" applyAlignment="0" applyProtection="0"/>
    <xf numFmtId="219" fontId="82" fillId="0" borderId="0" applyFont="0" applyFill="0" applyBorder="0" applyAlignment="0" applyProtection="0"/>
    <xf numFmtId="219" fontId="84" fillId="0" borderId="0" applyFont="0" applyFill="0" applyBorder="0" applyAlignment="0" applyProtection="0"/>
    <xf numFmtId="219" fontId="84" fillId="0" borderId="0" applyFont="0" applyFill="0" applyBorder="0" applyAlignment="0" applyProtection="0"/>
    <xf numFmtId="40" fontId="84" fillId="0" borderId="0" applyFont="0" applyFill="0" applyBorder="0" applyAlignment="0" applyProtection="0"/>
    <xf numFmtId="40" fontId="84" fillId="0" borderId="0" applyFont="0" applyFill="0" applyBorder="0" applyAlignment="0" applyProtection="0"/>
    <xf numFmtId="0" fontId="98" fillId="0" borderId="0"/>
    <xf numFmtId="0" fontId="86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1" fillId="3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2" fillId="34" borderId="0" applyNumberFormat="0" applyBorder="0" applyAlignment="0" applyProtection="0"/>
    <xf numFmtId="0" fontId="102" fillId="34" borderId="0" applyNumberFormat="0" applyBorder="0" applyAlignment="0" applyProtection="0"/>
    <xf numFmtId="0" fontId="102" fillId="34" borderId="0" applyNumberFormat="0" applyBorder="0" applyAlignment="0" applyProtection="0"/>
    <xf numFmtId="0" fontId="102" fillId="34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196" fontId="102" fillId="38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196" fontId="102" fillId="38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196" fontId="102" fillId="38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3" fillId="0" borderId="0" applyFont="0" applyFill="0" applyBorder="0" applyAlignment="0" applyProtection="0">
      <alignment horizontal="right"/>
    </xf>
    <xf numFmtId="0" fontId="104" fillId="0" borderId="0"/>
    <xf numFmtId="0" fontId="105" fillId="0" borderId="0" applyNumberFormat="0" applyFill="0" applyBorder="0" applyAlignment="0">
      <protection locked="0"/>
    </xf>
    <xf numFmtId="172" fontId="106" fillId="0" borderId="0" applyNumberFormat="0" applyFill="0" applyBorder="0" applyAlignment="0" applyProtection="0"/>
    <xf numFmtId="172" fontId="107" fillId="0" borderId="0" applyNumberFormat="0" applyFill="0" applyBorder="0" applyAlignment="0" applyProtection="0"/>
    <xf numFmtId="172" fontId="108" fillId="0" borderId="26" applyNumberFormat="0" applyBorder="0">
      <alignment horizontal="center"/>
    </xf>
    <xf numFmtId="172" fontId="108" fillId="0" borderId="26" applyNumberFormat="0" applyBorder="0">
      <alignment horizontal="center"/>
    </xf>
    <xf numFmtId="172" fontId="108" fillId="0" borderId="26" applyNumberFormat="0" applyBorder="0">
      <alignment horizontal="center"/>
    </xf>
    <xf numFmtId="220" fontId="108" fillId="0" borderId="26" applyNumberFormat="0" applyBorder="0">
      <alignment horizontal="center"/>
    </xf>
    <xf numFmtId="172" fontId="108" fillId="0" borderId="0" applyNumberFormat="0" applyFill="0" applyBorder="0" applyAlignment="0" applyProtection="0"/>
    <xf numFmtId="0" fontId="12" fillId="0" borderId="27" applyNumberFormat="0" applyFill="0" applyAlignment="0" applyProtection="0">
      <alignment horizontal="center"/>
    </xf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2" fontId="12" fillId="0" borderId="0" applyFont="0" applyFill="0" applyBorder="0" applyAlignment="0"/>
    <xf numFmtId="9" fontId="18" fillId="0" borderId="0" applyFont="0" applyFill="0" applyBorder="0" applyAlignment="0" applyProtection="0"/>
    <xf numFmtId="172" fontId="83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95" fillId="0" borderId="0"/>
    <xf numFmtId="0" fontId="111" fillId="0" borderId="0"/>
    <xf numFmtId="0" fontId="82" fillId="0" borderId="0"/>
    <xf numFmtId="0" fontId="112" fillId="0" borderId="0"/>
    <xf numFmtId="0" fontId="113" fillId="0" borderId="0"/>
    <xf numFmtId="0" fontId="83" fillId="0" borderId="0"/>
    <xf numFmtId="0" fontId="109" fillId="0" borderId="0"/>
    <xf numFmtId="0" fontId="109" fillId="0" borderId="0"/>
    <xf numFmtId="0" fontId="82" fillId="0" borderId="0"/>
    <xf numFmtId="0" fontId="81" fillId="0" borderId="0"/>
    <xf numFmtId="0" fontId="114" fillId="0" borderId="0"/>
    <xf numFmtId="0" fontId="115" fillId="0" borderId="0"/>
    <xf numFmtId="0" fontId="116" fillId="0" borderId="0"/>
    <xf numFmtId="37" fontId="81" fillId="0" borderId="0"/>
    <xf numFmtId="0" fontId="82" fillId="0" borderId="0"/>
    <xf numFmtId="0" fontId="81" fillId="0" borderId="0"/>
    <xf numFmtId="0" fontId="117" fillId="0" borderId="0"/>
    <xf numFmtId="0" fontId="111" fillId="0" borderId="0"/>
    <xf numFmtId="0" fontId="82" fillId="0" borderId="0"/>
    <xf numFmtId="0" fontId="81" fillId="0" borderId="0"/>
    <xf numFmtId="0" fontId="82" fillId="0" borderId="0"/>
    <xf numFmtId="0" fontId="81" fillId="0" borderId="0"/>
    <xf numFmtId="0" fontId="82" fillId="0" borderId="0"/>
    <xf numFmtId="0" fontId="81" fillId="0" borderId="0"/>
    <xf numFmtId="0" fontId="84" fillId="0" borderId="0"/>
    <xf numFmtId="0" fontId="84" fillId="0" borderId="0"/>
    <xf numFmtId="0" fontId="84" fillId="0" borderId="0"/>
    <xf numFmtId="0" fontId="85" fillId="0" borderId="0"/>
    <xf numFmtId="0" fontId="118" fillId="0" borderId="0"/>
    <xf numFmtId="0" fontId="85" fillId="0" borderId="0"/>
    <xf numFmtId="0" fontId="118" fillId="0" borderId="0"/>
    <xf numFmtId="0" fontId="81" fillId="0" borderId="0"/>
    <xf numFmtId="221" fontId="14" fillId="0" borderId="0" applyFill="0" applyBorder="0" applyAlignment="0"/>
    <xf numFmtId="222" fontId="18" fillId="0" borderId="0" applyFill="0" applyBorder="0" applyAlignment="0"/>
    <xf numFmtId="188" fontId="14" fillId="0" borderId="0" applyFill="0" applyBorder="0" applyAlignment="0"/>
    <xf numFmtId="223" fontId="10" fillId="0" borderId="0" applyFill="0" applyBorder="0" applyAlignment="0"/>
    <xf numFmtId="166" fontId="98" fillId="0" borderId="0" applyFill="0" applyBorder="0" applyAlignment="0"/>
    <xf numFmtId="224" fontId="10" fillId="0" borderId="0" applyFill="0" applyBorder="0" applyAlignment="0"/>
    <xf numFmtId="225" fontId="10" fillId="0" borderId="0" applyFill="0" applyBorder="0" applyAlignment="0"/>
    <xf numFmtId="226" fontId="10" fillId="0" borderId="0" applyFill="0" applyBorder="0" applyAlignment="0"/>
    <xf numFmtId="227" fontId="10" fillId="0" borderId="0" applyFill="0" applyBorder="0" applyAlignment="0"/>
    <xf numFmtId="223" fontId="10" fillId="0" borderId="0" applyFill="0" applyBorder="0" applyAlignment="0"/>
    <xf numFmtId="0" fontId="14" fillId="0" borderId="0">
      <alignment horizontal="center"/>
    </xf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0" fillId="5" borderId="4" applyNumberFormat="0" applyAlignment="0" applyProtection="0"/>
    <xf numFmtId="0" fontId="119" fillId="71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196" fontId="122" fillId="73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196" fontId="122" fillId="73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3" fillId="42" borderId="0">
      <alignment horizontal="center"/>
      <protection locked="0"/>
    </xf>
    <xf numFmtId="172" fontId="124" fillId="0" borderId="0"/>
    <xf numFmtId="6" fontId="125" fillId="1" borderId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7" fillId="6" borderId="7" applyNumberFormat="0" applyAlignment="0" applyProtection="0"/>
    <xf numFmtId="0" fontId="126" fillId="60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196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196" fontId="126" fillId="74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8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73" fontId="18" fillId="0" borderId="0" applyFont="0" applyFill="0" applyBorder="0" applyAlignment="0" applyProtection="0"/>
    <xf numFmtId="228" fontId="129" fillId="0" borderId="13" applyFont="0" applyFill="0" applyBorder="0">
      <alignment horizontal="right" vertical="center"/>
    </xf>
    <xf numFmtId="229" fontId="130" fillId="0" borderId="13" applyFill="0" applyBorder="0" applyProtection="0">
      <alignment horizontal="right" vertical="center"/>
    </xf>
    <xf numFmtId="0" fontId="10" fillId="0" borderId="0" applyFont="0" applyFill="0" applyBorder="0" applyAlignment="0" applyProtection="0"/>
    <xf numFmtId="1" fontId="131" fillId="0" borderId="13">
      <alignment horizontal="center" vertical="center"/>
    </xf>
    <xf numFmtId="3" fontId="131" fillId="0" borderId="13">
      <alignment horizontal="center" vertical="center"/>
    </xf>
    <xf numFmtId="0" fontId="132" fillId="0" borderId="0" applyNumberFormat="0" applyFill="0" applyBorder="0" applyAlignment="0" applyProtection="0"/>
    <xf numFmtId="230" fontId="133" fillId="0" borderId="13" applyNumberFormat="0">
      <alignment horizontal="center" vertical="top" wrapText="1"/>
    </xf>
    <xf numFmtId="37" fontId="106" fillId="0" borderId="0"/>
    <xf numFmtId="37" fontId="106" fillId="0" borderId="0"/>
    <xf numFmtId="37" fontId="106" fillId="0" borderId="0"/>
    <xf numFmtId="37" fontId="106" fillId="0" borderId="0"/>
    <xf numFmtId="37" fontId="106" fillId="0" borderId="0"/>
    <xf numFmtId="37" fontId="106" fillId="0" borderId="0"/>
    <xf numFmtId="37" fontId="106" fillId="0" borderId="0"/>
    <xf numFmtId="37" fontId="106" fillId="0" borderId="0"/>
    <xf numFmtId="41" fontId="13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34" fillId="0" borderId="0" applyFont="0" applyFill="0" applyBorder="0" applyAlignment="0" applyProtection="0"/>
    <xf numFmtId="41" fontId="19" fillId="0" borderId="0" applyFont="0" applyFill="0" applyBorder="0" applyAlignment="0" applyProtection="0"/>
    <xf numFmtId="17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94" fontId="14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64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2" fontId="13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36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36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164" fontId="1" fillId="0" borderId="0" applyFont="0" applyFill="0" applyBorder="0" applyAlignment="0" applyProtection="0"/>
    <xf numFmtId="232" fontId="13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0" fontId="14" fillId="0" borderId="0" applyFont="0" applyFill="0" applyBorder="0" applyAlignment="0" applyProtection="0"/>
    <xf numFmtId="41" fontId="1" fillId="0" borderId="0" applyFont="0" applyFill="0" applyBorder="0" applyAlignment="0" applyProtection="0"/>
    <xf numFmtId="234" fontId="14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38" fontId="13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236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9" fillId="0" borderId="0" applyFont="0" applyFill="0" applyBorder="0" applyAlignment="0" applyProtection="0"/>
    <xf numFmtId="5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3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9" fontId="14" fillId="0" borderId="0" applyFont="0" applyFill="0" applyBorder="0" applyAlignment="0" applyProtection="0"/>
    <xf numFmtId="226" fontId="10" fillId="0" borderId="0" applyFont="0" applyFill="0" applyBorder="0" applyAlignment="0" applyProtection="0"/>
    <xf numFmtId="38" fontId="43" fillId="0" borderId="30">
      <alignment horizontal="center"/>
    </xf>
    <xf numFmtId="41" fontId="138" fillId="0" borderId="31" applyBorder="0" applyAlignment="0"/>
    <xf numFmtId="41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37" fontId="14" fillId="0" borderId="0" applyFill="0" applyBorder="0" applyAlignment="0" applyProtection="0"/>
    <xf numFmtId="43" fontId="9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38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239" fontId="14" fillId="0" borderId="0" applyFont="0" applyFill="0" applyBorder="0" applyAlignment="0" applyProtection="0"/>
    <xf numFmtId="219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40" fontId="14" fillId="0" borderId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137" fillId="0" borderId="0" applyFont="0" applyFill="0" applyBorder="0" applyAlignment="0" applyProtection="0"/>
    <xf numFmtId="43" fontId="61" fillId="0" borderId="0" applyFont="0" applyFill="0" applyBorder="0" applyAlignment="0" applyProtection="0"/>
    <xf numFmtId="40" fontId="137" fillId="0" borderId="0" applyFont="0" applyFill="0" applyBorder="0" applyAlignment="0" applyProtection="0"/>
    <xf numFmtId="40" fontId="137" fillId="0" borderId="0" applyFont="0" applyFill="0" applyBorder="0" applyAlignment="0" applyProtection="0"/>
    <xf numFmtId="40" fontId="137" fillId="0" borderId="0" applyFont="0" applyFill="0" applyBorder="0" applyAlignment="0" applyProtection="0"/>
    <xf numFmtId="40" fontId="13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43" fontId="14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43" fontId="14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43" fontId="14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168" fontId="1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242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3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0" fontId="13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0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236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236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234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194" fontId="140" fillId="0" borderId="0" applyFont="0" applyFill="0" applyBorder="0" applyAlignment="0" applyProtection="0"/>
    <xf numFmtId="43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243" fontId="30" fillId="0" borderId="0"/>
    <xf numFmtId="3" fontId="141" fillId="0" borderId="0" applyFont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0" fontId="142" fillId="75" borderId="32">
      <protection locked="0"/>
    </xf>
    <xf numFmtId="0" fontId="143" fillId="0" borderId="0" applyBorder="0" applyAlignment="0">
      <alignment horizontal="centerContinuous" vertical="center"/>
      <protection locked="0"/>
    </xf>
    <xf numFmtId="0" fontId="144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Font="0" applyBorder="0" applyAlignment="0" applyProtection="0">
      <alignment horizontal="centerContinuous" vertical="center" wrapText="1"/>
    </xf>
    <xf numFmtId="0" fontId="145" fillId="0" borderId="0" applyNumberFormat="0" applyAlignment="0">
      <alignment horizontal="left"/>
    </xf>
    <xf numFmtId="0" fontId="134" fillId="0" borderId="0" applyNumberFormat="0" applyAlignment="0"/>
    <xf numFmtId="0" fontId="14" fillId="0" borderId="33" applyFont="0" applyBorder="0" applyAlignment="0"/>
    <xf numFmtId="244" fontId="146" fillId="76" borderId="0" applyFill="0">
      <alignment horizontal="left" vertical="top"/>
      <protection locked="0"/>
    </xf>
    <xf numFmtId="0" fontId="147" fillId="0" borderId="0"/>
    <xf numFmtId="0" fontId="147" fillId="0" borderId="0"/>
    <xf numFmtId="0" fontId="32" fillId="0" borderId="0" applyFont="0" applyFill="0" applyBorder="0" applyAlignment="0" applyProtection="0"/>
    <xf numFmtId="245" fontId="106" fillId="0" borderId="13"/>
    <xf numFmtId="246" fontId="14" fillId="0" borderId="0" applyFont="0" applyFill="0" applyBorder="0" applyAlignment="0" applyProtection="0"/>
    <xf numFmtId="246" fontId="14" fillId="0" borderId="0" applyFont="0" applyFill="0" applyBorder="0" applyAlignment="0" applyProtection="0"/>
    <xf numFmtId="247" fontId="108" fillId="0" borderId="34" applyBorder="0"/>
    <xf numFmtId="248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249" fontId="12" fillId="0" borderId="0">
      <protection locked="0"/>
    </xf>
    <xf numFmtId="250" fontId="14" fillId="0" borderId="0" applyFont="0" applyFill="0" applyBorder="0" applyAlignment="0" applyProtection="0"/>
    <xf numFmtId="5" fontId="14" fillId="0" borderId="0" applyFill="0" applyBorder="0" applyAlignment="0" applyProtection="0"/>
    <xf numFmtId="0" fontId="14" fillId="0" borderId="0" applyFont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0" fontId="12" fillId="0" borderId="0" applyFont="0" applyFill="0" applyBorder="0" applyAlignment="0" applyProtection="0"/>
    <xf numFmtId="0" fontId="14" fillId="0" borderId="0"/>
    <xf numFmtId="0" fontId="14" fillId="0" borderId="0" applyFont="0" applyFill="0" applyBorder="0" applyAlignment="0" applyProtection="0"/>
    <xf numFmtId="251" fontId="14" fillId="77" borderId="0" applyFont="0" applyBorder="0"/>
    <xf numFmtId="0" fontId="148" fillId="0" borderId="0"/>
    <xf numFmtId="0" fontId="148" fillId="0" borderId="0"/>
    <xf numFmtId="0" fontId="14" fillId="77" borderId="0" applyFont="0" applyBorder="0"/>
    <xf numFmtId="0" fontId="86" fillId="0" borderId="0"/>
    <xf numFmtId="191" fontId="149" fillId="0" borderId="30" applyNumberFormat="0" applyBorder="0">
      <alignment horizontal="right"/>
    </xf>
    <xf numFmtId="0" fontId="148" fillId="0" borderId="35"/>
    <xf numFmtId="0" fontId="148" fillId="0" borderId="35"/>
    <xf numFmtId="0" fontId="150" fillId="0" borderId="36" applyBorder="0" applyAlignment="0">
      <alignment vertical="center"/>
    </xf>
    <xf numFmtId="0" fontId="151" fillId="42" borderId="37" applyNumberFormat="0" applyBorder="0" applyAlignment="0">
      <alignment vertical="center"/>
      <protection locked="0"/>
    </xf>
    <xf numFmtId="0" fontId="152" fillId="78" borderId="0">
      <alignment horizontal="center"/>
    </xf>
    <xf numFmtId="0" fontId="150" fillId="0" borderId="38" applyBorder="0" applyAlignment="0">
      <alignment horizontal="right" vertical="center"/>
    </xf>
    <xf numFmtId="0" fontId="153" fillId="0" borderId="39" applyBorder="0" applyAlignment="0">
      <alignment vertical="center"/>
    </xf>
    <xf numFmtId="0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14" fontId="155" fillId="0" borderId="0" applyFill="0" applyBorder="0" applyAlignment="0"/>
    <xf numFmtId="252" fontId="39" fillId="0" borderId="0">
      <protection locked="0"/>
    </xf>
    <xf numFmtId="198" fontId="14" fillId="0" borderId="0">
      <alignment horizontal="center"/>
    </xf>
    <xf numFmtId="0" fontId="156" fillId="0" borderId="40" applyBorder="0" applyAlignment="0">
      <alignment horizontal="center" vertical="center"/>
    </xf>
    <xf numFmtId="0" fontId="150" fillId="0" borderId="41" applyBorder="0" applyAlignment="0">
      <alignment vertical="center"/>
    </xf>
    <xf numFmtId="0" fontId="152" fillId="0" borderId="42" applyBorder="0" applyAlignment="0">
      <alignment horizontal="center" vertical="center"/>
    </xf>
    <xf numFmtId="253" fontId="157" fillId="0" borderId="0" applyFont="0" applyFill="0">
      <alignment horizontal="left" vertical="top" wrapText="1"/>
      <protection locked="0"/>
    </xf>
    <xf numFmtId="0" fontId="158" fillId="0" borderId="0">
      <alignment horizontal="left" vertical="top" wrapText="1" indent="3"/>
    </xf>
    <xf numFmtId="0" fontId="158" fillId="0" borderId="0">
      <alignment horizontal="left" vertical="top" wrapText="1" indent="6"/>
    </xf>
    <xf numFmtId="0" fontId="159" fillId="0" borderId="0">
      <alignment horizontal="left" vertical="top" wrapText="1"/>
    </xf>
    <xf numFmtId="254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2" fontId="14" fillId="0" borderId="0"/>
    <xf numFmtId="255" fontId="30" fillId="0" borderId="0"/>
    <xf numFmtId="172" fontId="14" fillId="0" borderId="0">
      <alignment vertical="center"/>
    </xf>
    <xf numFmtId="0" fontId="160" fillId="0" borderId="43">
      <alignment horizontal="centerContinuous" vertical="center" wrapText="1"/>
    </xf>
    <xf numFmtId="219" fontId="161" fillId="0" borderId="0" applyFont="0" applyFill="0" applyBorder="0" applyAlignment="0" applyProtection="0"/>
    <xf numFmtId="0" fontId="162" fillId="79" borderId="0" applyNumberFormat="0" applyBorder="0" applyAlignment="0" applyProtection="0"/>
    <xf numFmtId="196" fontId="132" fillId="80" borderId="0" applyNumberFormat="0" applyBorder="0" applyAlignment="0" applyProtection="0"/>
    <xf numFmtId="0" fontId="162" fillId="81" borderId="0" applyNumberFormat="0" applyBorder="0" applyAlignment="0" applyProtection="0"/>
    <xf numFmtId="196" fontId="132" fillId="82" borderId="0" applyNumberFormat="0" applyBorder="0" applyAlignment="0" applyProtection="0"/>
    <xf numFmtId="0" fontId="162" fillId="81" borderId="0" applyNumberFormat="0" applyBorder="0" applyAlignment="0" applyProtection="0"/>
    <xf numFmtId="196" fontId="132" fillId="83" borderId="0" applyNumberFormat="0" applyBorder="0" applyAlignment="0" applyProtection="0"/>
    <xf numFmtId="256" fontId="17" fillId="0" borderId="0" applyFill="0" applyBorder="0" applyAlignment="0"/>
    <xf numFmtId="248" fontId="17" fillId="0" borderId="0" applyFill="0" applyBorder="0" applyAlignment="0"/>
    <xf numFmtId="256" fontId="17" fillId="0" borderId="0" applyFill="0" applyBorder="0" applyAlignment="0"/>
    <xf numFmtId="172" fontId="14" fillId="0" borderId="0" applyFill="0" applyBorder="0" applyAlignment="0"/>
    <xf numFmtId="248" fontId="17" fillId="0" borderId="0" applyFill="0" applyBorder="0" applyAlignment="0"/>
    <xf numFmtId="0" fontId="163" fillId="0" borderId="0" applyNumberFormat="0" applyAlignment="0">
      <alignment horizontal="left"/>
    </xf>
    <xf numFmtId="0" fontId="164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172" fontId="14" fillId="0" borderId="0" applyFont="0" applyFill="0" applyBorder="0" applyAlignment="0" applyProtection="0"/>
    <xf numFmtId="237" fontId="136" fillId="0" borderId="0"/>
    <xf numFmtId="0" fontId="136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96" fontId="166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68" fontId="43" fillId="0" borderId="44" applyFont="0" applyBorder="0"/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168" fillId="0" borderId="0">
      <protection locked="0"/>
    </xf>
    <xf numFmtId="169" fontId="168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168" fillId="0" borderId="0">
      <protection locked="0"/>
    </xf>
    <xf numFmtId="169" fontId="168" fillId="0" borderId="0">
      <protection locked="0"/>
    </xf>
    <xf numFmtId="0" fontId="169" fillId="0" borderId="0" applyBorder="0" applyAlignment="0">
      <alignment horizontal="left"/>
    </xf>
    <xf numFmtId="3" fontId="170" fillId="0" borderId="0" applyFont="0" applyFill="0" applyBorder="0" applyAlignment="0" applyProtection="0"/>
    <xf numFmtId="2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92" fillId="0" borderId="0" applyBorder="0" applyProtection="0">
      <alignment vertical="center"/>
    </xf>
    <xf numFmtId="257" fontId="171" fillId="0" borderId="0" applyFont="0">
      <alignment horizontal="left"/>
      <protection locked="0"/>
    </xf>
    <xf numFmtId="0" fontId="172" fillId="0" borderId="0"/>
    <xf numFmtId="0" fontId="30" fillId="0" borderId="45" applyNumberFormat="0" applyBorder="0" applyAlignment="0" applyProtection="0">
      <protection locked="0"/>
    </xf>
    <xf numFmtId="0" fontId="30" fillId="0" borderId="45" applyNumberFormat="0" applyFill="0" applyBorder="0" applyAlignment="0" applyProtection="0">
      <protection locked="0"/>
    </xf>
    <xf numFmtId="0" fontId="43" fillId="0" borderId="46" applyNumberFormat="0" applyFont="0" applyFill="0" applyAlignment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4" fillId="2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36" borderId="0" applyNumberFormat="0" applyBorder="0" applyAlignment="0" applyProtection="0"/>
    <xf numFmtId="0" fontId="173" fillId="36" borderId="0" applyNumberFormat="0" applyBorder="0" applyAlignment="0" applyProtection="0"/>
    <xf numFmtId="0" fontId="173" fillId="36" borderId="0" applyNumberFormat="0" applyBorder="0" applyAlignment="0" applyProtection="0"/>
    <xf numFmtId="0" fontId="173" fillId="36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196" fontId="173" fillId="40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196" fontId="173" fillId="40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196" fontId="173" fillId="40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38" fontId="92" fillId="77" borderId="0" applyNumberFormat="0" applyBorder="0" applyAlignment="0" applyProtection="0"/>
    <xf numFmtId="38" fontId="92" fillId="41" borderId="0" applyNumberFormat="0" applyBorder="0" applyAlignment="0" applyProtection="0"/>
    <xf numFmtId="186" fontId="157" fillId="0" borderId="47" applyFont="0" applyFill="0" applyAlignment="0"/>
    <xf numFmtId="213" fontId="10" fillId="0" borderId="0" applyFont="0" applyFill="0" applyBorder="0" applyAlignment="0" applyProtection="0"/>
    <xf numFmtId="0" fontId="93" fillId="0" borderId="48" applyNumberFormat="0">
      <alignment vertical="center"/>
    </xf>
    <xf numFmtId="0" fontId="175" fillId="0" borderId="49" applyNumberFormat="0" applyFill="0" applyBorder="0" applyAlignment="0">
      <alignment horizontal="centerContinuous"/>
    </xf>
    <xf numFmtId="0" fontId="176" fillId="0" borderId="0" applyAlignment="0">
      <alignment horizontal="right"/>
    </xf>
    <xf numFmtId="0" fontId="177" fillId="84" borderId="0"/>
    <xf numFmtId="0" fontId="178" fillId="0" borderId="0"/>
    <xf numFmtId="0" fontId="179" fillId="0" borderId="0">
      <alignment horizontal="left"/>
    </xf>
    <xf numFmtId="0" fontId="180" fillId="85" borderId="50"/>
    <xf numFmtId="0" fontId="181" fillId="0" borderId="0">
      <alignment horizontal="left"/>
    </xf>
    <xf numFmtId="0" fontId="182" fillId="0" borderId="0"/>
    <xf numFmtId="0" fontId="144" fillId="0" borderId="0"/>
    <xf numFmtId="172" fontId="144" fillId="0" borderId="11">
      <alignment horizontal="left" vertical="center"/>
    </xf>
    <xf numFmtId="220" fontId="144" fillId="0" borderId="11">
      <alignment horizontal="left" vertical="center"/>
    </xf>
    <xf numFmtId="220" fontId="144" fillId="0" borderId="11">
      <alignment horizontal="left" vertical="center"/>
    </xf>
    <xf numFmtId="220" fontId="144" fillId="0" borderId="11">
      <alignment horizontal="left" vertical="center"/>
    </xf>
    <xf numFmtId="0" fontId="144" fillId="0" borderId="0"/>
    <xf numFmtId="0" fontId="152" fillId="86" borderId="51">
      <alignment vertical="center" wrapText="1"/>
    </xf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4" fillId="0" borderId="1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5" fillId="0" borderId="53" applyNumberFormat="0" applyFill="0" applyAlignment="0" applyProtection="0"/>
    <xf numFmtId="0" fontId="185" fillId="0" borderId="53" applyNumberFormat="0" applyFill="0" applyAlignment="0" applyProtection="0"/>
    <xf numFmtId="0" fontId="185" fillId="0" borderId="53" applyNumberFormat="0" applyFill="0" applyAlignment="0" applyProtection="0"/>
    <xf numFmtId="0" fontId="185" fillId="0" borderId="53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5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196" fontId="183" fillId="0" borderId="54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196" fontId="183" fillId="0" borderId="54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7" fillId="0" borderId="2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8" fillId="0" borderId="55" applyNumberFormat="0" applyFill="0" applyAlignment="0" applyProtection="0"/>
    <xf numFmtId="0" fontId="188" fillId="0" borderId="55" applyNumberFormat="0" applyFill="0" applyAlignment="0" applyProtection="0"/>
    <xf numFmtId="0" fontId="188" fillId="0" borderId="55" applyNumberFormat="0" applyFill="0" applyAlignment="0" applyProtection="0"/>
    <xf numFmtId="0" fontId="188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8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196" fontId="186" fillId="0" borderId="56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196" fontId="186" fillId="0" borderId="56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90" fillId="0" borderId="3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91" fillId="0" borderId="58" applyNumberFormat="0" applyFill="0" applyAlignment="0" applyProtection="0"/>
    <xf numFmtId="0" fontId="191" fillId="0" borderId="58" applyNumberFormat="0" applyFill="0" applyAlignment="0" applyProtection="0"/>
    <xf numFmtId="0" fontId="191" fillId="0" borderId="58" applyNumberFormat="0" applyFill="0" applyAlignment="0" applyProtection="0"/>
    <xf numFmtId="0" fontId="191" fillId="0" borderId="58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91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196" fontId="189" fillId="0" borderId="59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196" fontId="189" fillId="0" borderId="59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196" fontId="18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196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196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169" fontId="192" fillId="0" borderId="0">
      <protection locked="0"/>
    </xf>
    <xf numFmtId="0" fontId="193" fillId="0" borderId="0" applyProtection="0"/>
    <xf numFmtId="169" fontId="192" fillId="0" borderId="0">
      <protection locked="0"/>
    </xf>
    <xf numFmtId="169" fontId="192" fillId="0" borderId="0">
      <protection locked="0"/>
    </xf>
    <xf numFmtId="0" fontId="194" fillId="0" borderId="0" applyProtection="0"/>
    <xf numFmtId="169" fontId="192" fillId="0" borderId="0">
      <protection locked="0"/>
    </xf>
    <xf numFmtId="169" fontId="192" fillId="0" borderId="0">
      <protection locked="0"/>
    </xf>
    <xf numFmtId="0" fontId="195" fillId="0" borderId="60">
      <alignment horizontal="center"/>
    </xf>
    <xf numFmtId="0" fontId="195" fillId="0" borderId="0">
      <alignment horizontal="center"/>
    </xf>
    <xf numFmtId="191" fontId="196" fillId="0" borderId="0" applyNumberFormat="0" applyFill="0" applyBorder="0">
      <alignment horizontal="left"/>
    </xf>
    <xf numFmtId="234" fontId="197" fillId="0" borderId="31" applyFill="0" applyBorder="0" applyProtection="0">
      <alignment horizontal="left" vertical="center" wrapText="1"/>
    </xf>
    <xf numFmtId="0" fontId="198" fillId="0" borderId="0" applyNumberFormat="0" applyFill="0" applyBorder="0" applyAlignment="0" applyProtection="0"/>
    <xf numFmtId="258" fontId="14" fillId="0" borderId="0">
      <alignment horizontal="left"/>
    </xf>
    <xf numFmtId="258" fontId="14" fillId="0" borderId="0">
      <alignment horizontal="center"/>
    </xf>
    <xf numFmtId="258" fontId="14" fillId="0" borderId="0">
      <alignment horizontal="center"/>
    </xf>
    <xf numFmtId="213" fontId="10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93" fontId="88" fillId="0" borderId="0" applyFont="0" applyFill="0" applyBorder="0" applyAlignment="0" applyProtection="0">
      <alignment horizontal="center" vertical="center"/>
    </xf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>
      <alignment vertical="top"/>
      <protection locked="0"/>
    </xf>
    <xf numFmtId="0" fontId="202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>
      <alignment vertical="top"/>
      <protection locked="0"/>
    </xf>
    <xf numFmtId="0" fontId="202" fillId="0" borderId="0" applyNumberFormat="0" applyFill="0" applyBorder="0" applyAlignment="0" applyProtection="0"/>
    <xf numFmtId="0" fontId="43" fillId="0" borderId="0"/>
    <xf numFmtId="0" fontId="203" fillId="0" borderId="0" applyNumberFormat="0">
      <alignment horizontal="right"/>
    </xf>
    <xf numFmtId="0" fontId="204" fillId="0" borderId="61" applyFont="0" applyBorder="0" applyAlignment="0">
      <alignment horizontal="center" vertical="center"/>
      <protection locked="0"/>
    </xf>
    <xf numFmtId="10" fontId="92" fillId="42" borderId="13" applyNumberFormat="0" applyBorder="0" applyAlignment="0" applyProtection="0"/>
    <xf numFmtId="10" fontId="92" fillId="41" borderId="13" applyNumberFormat="0" applyBorder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196" fontId="205" fillId="44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196" fontId="205" fillId="44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259" fontId="148" fillId="87" borderId="0"/>
    <xf numFmtId="0" fontId="92" fillId="0" borderId="43" applyNumberFormat="0" applyFill="0" applyBorder="0" applyAlignment="0">
      <alignment vertical="center"/>
    </xf>
    <xf numFmtId="0" fontId="207" fillId="0" borderId="62" applyBorder="0" applyProtection="0">
      <alignment horizontal="centerContinuous" vertical="center"/>
      <protection hidden="1"/>
    </xf>
    <xf numFmtId="260" fontId="161" fillId="0" borderId="0" applyFont="0" applyFill="0" applyBorder="0" applyAlignment="0" applyProtection="0"/>
    <xf numFmtId="244" fontId="171" fillId="0" borderId="0" applyFont="0">
      <alignment horizontal="left"/>
    </xf>
    <xf numFmtId="261" fontId="58" fillId="0" borderId="13" applyFill="0" applyBorder="0" applyProtection="0">
      <alignment horizontal="right" vertical="center"/>
    </xf>
    <xf numFmtId="0" fontId="208" fillId="0" borderId="48" applyNumberFormat="0" applyBorder="0" applyAlignment="0"/>
    <xf numFmtId="262" fontId="14" fillId="0" borderId="0" applyFont="0" applyFill="0" applyBorder="0" applyAlignment="0" applyProtection="0"/>
    <xf numFmtId="263" fontId="14" fillId="0" borderId="0" applyFont="0" applyFill="0" applyBorder="0" applyAlignment="0" applyProtection="0"/>
    <xf numFmtId="0" fontId="90" fillId="0" borderId="63">
      <alignment horizontal="center" vertical="center" wrapText="1"/>
    </xf>
    <xf numFmtId="244" fontId="171" fillId="0" borderId="0" applyFont="0" applyFill="0" applyBorder="0">
      <alignment horizontal="left"/>
    </xf>
    <xf numFmtId="0" fontId="46" fillId="0" borderId="60">
      <protection locked="0"/>
    </xf>
    <xf numFmtId="0" fontId="209" fillId="0" borderId="64" applyBorder="0">
      <alignment horizontal="center" vertical="center" wrapText="1"/>
      <protection locked="0"/>
    </xf>
    <xf numFmtId="0" fontId="210" fillId="88" borderId="35"/>
    <xf numFmtId="0" fontId="210" fillId="88" borderId="35"/>
    <xf numFmtId="0" fontId="131" fillId="1" borderId="0" applyNumberFormat="0" applyBorder="0" applyAlignment="0"/>
    <xf numFmtId="0" fontId="134" fillId="0" borderId="65"/>
    <xf numFmtId="0" fontId="134" fillId="0" borderId="65"/>
    <xf numFmtId="0" fontId="134" fillId="0" borderId="65"/>
    <xf numFmtId="0" fontId="134" fillId="0" borderId="65"/>
    <xf numFmtId="0" fontId="134" fillId="0" borderId="65"/>
    <xf numFmtId="0" fontId="134" fillId="0" borderId="65"/>
    <xf numFmtId="0" fontId="30" fillId="0" borderId="0" applyNumberFormat="0" applyFont="0" applyFill="0" applyBorder="0" applyProtection="0">
      <alignment horizontal="left" vertical="center"/>
    </xf>
    <xf numFmtId="40" fontId="92" fillId="0" borderId="0" applyFont="0">
      <protection locked="0"/>
    </xf>
    <xf numFmtId="0" fontId="211" fillId="0" borderId="0"/>
    <xf numFmtId="230" fontId="212" fillId="0" borderId="31"/>
    <xf numFmtId="256" fontId="17" fillId="0" borderId="0" applyFill="0" applyBorder="0" applyAlignment="0"/>
    <xf numFmtId="248" fontId="17" fillId="0" borderId="0" applyFill="0" applyBorder="0" applyAlignment="0"/>
    <xf numFmtId="0" fontId="152" fillId="0" borderId="0" applyFont="0" applyBorder="0" applyAlignment="0"/>
    <xf numFmtId="256" fontId="17" fillId="0" borderId="0" applyFill="0" applyBorder="0" applyAlignment="0"/>
    <xf numFmtId="172" fontId="14" fillId="0" borderId="0" applyFill="0" applyBorder="0" applyAlignment="0"/>
    <xf numFmtId="248" fontId="17" fillId="0" borderId="0" applyFill="0" applyBorder="0" applyAlignment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4" fillId="0" borderId="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196" fontId="216" fillId="0" borderId="67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196" fontId="216" fillId="0" borderId="67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259" fontId="217" fillId="89" borderId="0"/>
    <xf numFmtId="0" fontId="152" fillId="0" borderId="68" applyNumberFormat="0" applyFont="0" applyBorder="0" applyAlignment="0">
      <alignment vertical="center"/>
    </xf>
    <xf numFmtId="0" fontId="144" fillId="0" borderId="32" applyFont="0" applyBorder="0" applyAlignment="0">
      <alignment vertical="center"/>
    </xf>
    <xf numFmtId="0" fontId="144" fillId="0" borderId="32" applyFont="0" applyBorder="0" applyAlignment="0">
      <alignment vertical="center"/>
    </xf>
    <xf numFmtId="0" fontId="144" fillId="0" borderId="32" applyFont="0" applyBorder="0" applyAlignment="0">
      <alignment vertical="center"/>
    </xf>
    <xf numFmtId="2" fontId="218" fillId="0" borderId="69" applyBorder="0">
      <alignment horizontal="center" vertical="center"/>
    </xf>
    <xf numFmtId="0" fontId="93" fillId="0" borderId="47">
      <alignment horizontal="center"/>
    </xf>
    <xf numFmtId="172" fontId="93" fillId="0" borderId="70">
      <alignment horizontal="center"/>
    </xf>
    <xf numFmtId="172" fontId="93" fillId="0" borderId="70">
      <alignment horizontal="center"/>
    </xf>
    <xf numFmtId="0" fontId="93" fillId="0" borderId="47">
      <alignment horizontal="center"/>
    </xf>
    <xf numFmtId="172" fontId="93" fillId="0" borderId="70">
      <alignment horizontal="center"/>
    </xf>
    <xf numFmtId="172" fontId="93" fillId="0" borderId="70">
      <alignment horizontal="center"/>
    </xf>
    <xf numFmtId="244" fontId="171" fillId="0" borderId="0" applyFont="0" applyFill="0" applyBorder="0">
      <alignment horizontal="left"/>
    </xf>
    <xf numFmtId="264" fontId="29" fillId="0" borderId="0" applyFill="0" applyBorder="0" applyProtection="0">
      <alignment horizontal="center" vertical="center"/>
    </xf>
    <xf numFmtId="265" fontId="130" fillId="0" borderId="13" applyFont="0" applyFill="0" applyBorder="0">
      <alignment horizontal="right" vertical="center"/>
    </xf>
    <xf numFmtId="0" fontId="219" fillId="0" borderId="0" applyNumberFormat="0" applyFill="0" applyBorder="0" applyAlignment="0"/>
    <xf numFmtId="253" fontId="133" fillId="0" borderId="0">
      <alignment horizontal="left" vertical="top"/>
      <protection locked="0"/>
    </xf>
    <xf numFmtId="0" fontId="220" fillId="0" borderId="61" applyBorder="0">
      <alignment horizontal="center" vertical="center"/>
    </xf>
    <xf numFmtId="0" fontId="221" fillId="0" borderId="71" applyBorder="0">
      <alignment horizontal="center" vertical="center"/>
    </xf>
    <xf numFmtId="172" fontId="88" fillId="0" borderId="0" applyFont="0" applyFill="0" applyBorder="0" applyProtection="0">
      <alignment horizontal="center" vertical="center"/>
    </xf>
    <xf numFmtId="253" fontId="92" fillId="0" borderId="0" applyFont="0"/>
    <xf numFmtId="0" fontId="142" fillId="90" borderId="17" applyBorder="0">
      <alignment horizontal="center"/>
      <protection locked="0"/>
    </xf>
    <xf numFmtId="266" fontId="161" fillId="0" borderId="0" applyFont="0" applyFill="0" applyBorder="0" applyAlignment="0" applyProtection="0"/>
    <xf numFmtId="0" fontId="18" fillId="0" borderId="0">
      <alignment horizontal="left"/>
    </xf>
    <xf numFmtId="16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267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37" fontId="222" fillId="0" borderId="43">
      <alignment horizontal="left"/>
    </xf>
    <xf numFmtId="244" fontId="171" fillId="0" borderId="0" applyFont="0" applyFill="0" applyBorder="0">
      <alignment horizontal="left"/>
    </xf>
    <xf numFmtId="172" fontId="223" fillId="0" borderId="6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269" fontId="14" fillId="0" borderId="0" applyFont="0" applyFill="0" applyBorder="0" applyAlignment="0" applyProtection="0"/>
    <xf numFmtId="270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224" fillId="0" borderId="0"/>
    <xf numFmtId="0" fontId="225" fillId="0" borderId="0" applyNumberFormat="0" applyBorder="0" applyAlignment="0"/>
    <xf numFmtId="0" fontId="203" fillId="0" borderId="0" applyNumberFormat="0">
      <alignment horizontal="right"/>
    </xf>
    <xf numFmtId="0" fontId="12" fillId="0" borderId="0" applyFill="0" applyBorder="0">
      <alignment vertical="center"/>
    </xf>
    <xf numFmtId="244" fontId="171" fillId="0" borderId="0" applyFont="0">
      <alignment horizontal="left"/>
    </xf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7" fillId="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44" borderId="0" applyNumberFormat="0" applyBorder="0" applyAlignment="0" applyProtection="0"/>
    <xf numFmtId="0" fontId="226" fillId="44" borderId="0" applyNumberFormat="0" applyBorder="0" applyAlignment="0" applyProtection="0"/>
    <xf numFmtId="0" fontId="226" fillId="44" borderId="0" applyNumberFormat="0" applyBorder="0" applyAlignment="0" applyProtection="0"/>
    <xf numFmtId="0" fontId="226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196" fontId="228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196" fontId="228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196" fontId="228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30" fillId="0" borderId="0"/>
    <xf numFmtId="200" fontId="229" fillId="0" borderId="72">
      <alignment horizontal="center" vertical="center"/>
      <protection locked="0"/>
    </xf>
    <xf numFmtId="37" fontId="230" fillId="0" borderId="0"/>
    <xf numFmtId="0" fontId="134" fillId="0" borderId="0"/>
    <xf numFmtId="0" fontId="134" fillId="0" borderId="0"/>
    <xf numFmtId="271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0" fontId="4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0" fontId="44" fillId="0" borderId="0"/>
    <xf numFmtId="0" fontId="44" fillId="0" borderId="0"/>
    <xf numFmtId="0" fontId="44" fillId="0" borderId="0"/>
    <xf numFmtId="0" fontId="14" fillId="0" borderId="0"/>
    <xf numFmtId="0" fontId="44" fillId="0" borderId="0"/>
    <xf numFmtId="0" fontId="44" fillId="0" borderId="0"/>
    <xf numFmtId="0" fontId="44" fillId="0" borderId="0"/>
    <xf numFmtId="172" fontId="30" fillId="0" borderId="0" applyNumberFormat="0" applyAlignment="0">
      <alignment horizontal="center"/>
    </xf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61" fillId="0" borderId="0"/>
    <xf numFmtId="4" fontId="160" fillId="0" borderId="0"/>
    <xf numFmtId="196" fontId="19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9" fillId="0" borderId="0"/>
    <xf numFmtId="0" fontId="1" fillId="0" borderId="0"/>
    <xf numFmtId="0" fontId="62" fillId="0" borderId="0"/>
    <xf numFmtId="196" fontId="19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20" fontId="61" fillId="0" borderId="0"/>
    <xf numFmtId="0" fontId="14" fillId="0" borderId="0"/>
    <xf numFmtId="0" fontId="14" fillId="0" borderId="0"/>
    <xf numFmtId="172" fontId="14" fillId="0" borderId="0"/>
    <xf numFmtId="0" fontId="19" fillId="0" borderId="0"/>
    <xf numFmtId="0" fontId="62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36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62" fillId="0" borderId="0"/>
    <xf numFmtId="196" fontId="14" fillId="0" borderId="0"/>
    <xf numFmtId="0" fontId="14" fillId="0" borderId="0"/>
    <xf numFmtId="0" fontId="14" fillId="0" borderId="0"/>
    <xf numFmtId="0" fontId="14" fillId="0" borderId="0"/>
    <xf numFmtId="272" fontId="14" fillId="0" borderId="0"/>
    <xf numFmtId="239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61" fillId="0" borderId="0"/>
    <xf numFmtId="0" fontId="14" fillId="0" borderId="0"/>
    <xf numFmtId="0" fontId="1" fillId="0" borderId="0"/>
    <xf numFmtId="0" fontId="13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6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9" fillId="0" borderId="0"/>
    <xf numFmtId="0" fontId="19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61" fillId="0" borderId="0"/>
    <xf numFmtId="0" fontId="19" fillId="0" borderId="0"/>
    <xf numFmtId="172" fontId="14" fillId="0" borderId="0"/>
    <xf numFmtId="172" fontId="14" fillId="0" borderId="0"/>
    <xf numFmtId="172" fontId="14" fillId="0" borderId="0"/>
    <xf numFmtId="0" fontId="1" fillId="0" borderId="0"/>
    <xf numFmtId="0" fontId="61" fillId="0" borderId="0"/>
    <xf numFmtId="0" fontId="1" fillId="0" borderId="0"/>
    <xf numFmtId="0" fontId="30" fillId="0" borderId="0"/>
    <xf numFmtId="0" fontId="30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22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0" fillId="0" borderId="0"/>
    <xf numFmtId="239" fontId="14" fillId="0" borderId="0"/>
    <xf numFmtId="0" fontId="30" fillId="0" borderId="0"/>
    <xf numFmtId="0" fontId="30" fillId="0" borderId="0"/>
    <xf numFmtId="0" fontId="231" fillId="0" borderId="0"/>
    <xf numFmtId="0" fontId="30" fillId="0" borderId="0"/>
    <xf numFmtId="0" fontId="30" fillId="0" borderId="0"/>
    <xf numFmtId="0" fontId="30" fillId="0" borderId="0"/>
    <xf numFmtId="220" fontId="14" fillId="0" borderId="0"/>
    <xf numFmtId="172" fontId="14" fillId="0" borderId="0"/>
    <xf numFmtId="273" fontId="19" fillId="0" borderId="0"/>
    <xf numFmtId="172" fontId="14" fillId="0" borderId="0"/>
    <xf numFmtId="0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0" fontId="14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4" fillId="0" borderId="0"/>
    <xf numFmtId="196" fontId="1" fillId="0" borderId="0"/>
    <xf numFmtId="196" fontId="1" fillId="0" borderId="0"/>
    <xf numFmtId="196" fontId="1" fillId="0" borderId="0"/>
    <xf numFmtId="196" fontId="61" fillId="0" borderId="0"/>
    <xf numFmtId="196" fontId="1" fillId="0" borderId="0"/>
    <xf numFmtId="196" fontId="61" fillId="0" borderId="0"/>
    <xf numFmtId="0" fontId="14" fillId="0" borderId="0"/>
    <xf numFmtId="220" fontId="14" fillId="0" borderId="0"/>
    <xf numFmtId="196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3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62" fillId="0" borderId="0"/>
    <xf numFmtId="0" fontId="135" fillId="0" borderId="0"/>
    <xf numFmtId="0" fontId="14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0" fontId="62" fillId="0" borderId="0"/>
    <xf numFmtId="0" fontId="6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62" fillId="0" borderId="0"/>
    <xf numFmtId="0" fontId="1" fillId="0" borderId="0"/>
    <xf numFmtId="0" fontId="1" fillId="0" borderId="0"/>
    <xf numFmtId="0" fontId="14" fillId="0" borderId="0"/>
    <xf numFmtId="172" fontId="14" fillId="0" borderId="0"/>
    <xf numFmtId="0" fontId="14" fillId="0" borderId="0"/>
    <xf numFmtId="0" fontId="14" fillId="0" borderId="0"/>
    <xf numFmtId="0" fontId="136" fillId="0" borderId="0"/>
    <xf numFmtId="0" fontId="62" fillId="0" borderId="0"/>
    <xf numFmtId="0" fontId="62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172" fontId="61" fillId="0" borderId="0"/>
    <xf numFmtId="0" fontId="14" fillId="0" borderId="0"/>
    <xf numFmtId="0" fontId="1" fillId="0" borderId="0"/>
    <xf numFmtId="172" fontId="61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8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9" fillId="0" borderId="0"/>
    <xf numFmtId="0" fontId="232" fillId="0" borderId="0"/>
    <xf numFmtId="0" fontId="14" fillId="0" borderId="0"/>
    <xf numFmtId="172" fontId="61" fillId="0" borderId="0"/>
    <xf numFmtId="0" fontId="233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2" fontId="135" fillId="0" borderId="0"/>
    <xf numFmtId="172" fontId="135" fillId="0" borderId="0"/>
    <xf numFmtId="172" fontId="135" fillId="0" borderId="0"/>
    <xf numFmtId="0" fontId="14" fillId="0" borderId="0"/>
    <xf numFmtId="0" fontId="14" fillId="0" borderId="0"/>
    <xf numFmtId="274" fontId="13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9" fillId="0" borderId="0"/>
    <xf numFmtId="172" fontId="234" fillId="0" borderId="0"/>
    <xf numFmtId="172" fontId="14" fillId="0" borderId="0" applyBorder="0"/>
    <xf numFmtId="172" fontId="108" fillId="0" borderId="0" applyFill="0" applyAlignment="0" applyProtection="0"/>
    <xf numFmtId="0" fontId="14" fillId="0" borderId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62" fillId="7" borderId="8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58" borderId="73" applyNumberFormat="0" applyFont="0" applyAlignment="0" applyProtection="0"/>
    <xf numFmtId="0" fontId="140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235" fillId="37" borderId="73" applyNumberFormat="0" applyFont="0" applyAlignment="0" applyProtection="0"/>
    <xf numFmtId="0" fontId="235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2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0" fillId="37" borderId="73" applyNumberFormat="0" applyFont="0" applyAlignment="0" applyProtection="0"/>
    <xf numFmtId="0" fontId="140" fillId="37" borderId="73" applyNumberFormat="0" applyFont="0" applyAlignment="0" applyProtection="0"/>
    <xf numFmtId="196" fontId="61" fillId="37" borderId="73" applyNumberFormat="0" applyFont="0" applyAlignment="0" applyProtection="0"/>
    <xf numFmtId="0" fontId="14" fillId="58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196" fontId="61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257" fontId="92" fillId="0" borderId="0" applyFont="0">
      <protection locked="0"/>
    </xf>
    <xf numFmtId="164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4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12" fillId="0" borderId="0"/>
    <xf numFmtId="0" fontId="14" fillId="0" borderId="0" applyFont="0" applyFill="0" applyBorder="0" applyAlignment="0" applyProtection="0"/>
    <xf numFmtId="0" fontId="30" fillId="0" borderId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7" fillId="5" borderId="5" applyNumberFormat="0" applyAlignment="0" applyProtection="0"/>
    <xf numFmtId="0" fontId="236" fillId="71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196" fontId="236" fillId="73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196" fontId="236" fillId="73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58" fillId="0" borderId="0" applyFont="0" applyFill="0" applyBorder="0" applyAlignment="0" applyProtection="0"/>
    <xf numFmtId="0" fontId="12" fillId="0" borderId="0"/>
    <xf numFmtId="0" fontId="131" fillId="0" borderId="0" applyNumberFormat="0" applyBorder="0" applyAlignment="0"/>
    <xf numFmtId="0" fontId="153" fillId="0" borderId="75" applyBorder="0" applyAlignment="0">
      <alignment vertical="center"/>
    </xf>
    <xf numFmtId="0" fontId="150" fillId="0" borderId="76" applyBorder="0" applyAlignment="0">
      <alignment horizontal="centerContinuous" vertical="center"/>
    </xf>
    <xf numFmtId="260" fontId="161" fillId="0" borderId="0" applyFont="0" applyFill="0" applyBorder="0" applyAlignment="0" applyProtection="0"/>
    <xf numFmtId="14" fontId="90" fillId="0" borderId="0">
      <alignment horizontal="center" wrapText="1"/>
      <protection locked="0"/>
    </xf>
    <xf numFmtId="172" fontId="14" fillId="0" borderId="0" applyFont="0" applyFill="0" applyBorder="0" applyAlignment="0" applyProtection="0"/>
    <xf numFmtId="275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36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77" applyNumberFormat="0" applyBorder="0"/>
    <xf numFmtId="39" fontId="238" fillId="71" borderId="35"/>
    <xf numFmtId="9" fontId="14" fillId="0" borderId="0" applyFont="0" applyFill="0" applyBorder="0" applyAlignment="0" applyProtection="0"/>
    <xf numFmtId="256" fontId="17" fillId="0" borderId="0" applyFill="0" applyBorder="0" applyAlignment="0"/>
    <xf numFmtId="248" fontId="17" fillId="0" borderId="0" applyFill="0" applyBorder="0" applyAlignment="0"/>
    <xf numFmtId="256" fontId="17" fillId="0" borderId="0" applyFill="0" applyBorder="0" applyAlignment="0"/>
    <xf numFmtId="172" fontId="14" fillId="0" borderId="0" applyFill="0" applyBorder="0" applyAlignment="0"/>
    <xf numFmtId="248" fontId="17" fillId="0" borderId="0" applyFill="0" applyBorder="0" applyAlignment="0"/>
    <xf numFmtId="276" fontId="239" fillId="0" borderId="0"/>
    <xf numFmtId="0" fontId="240" fillId="0" borderId="0" applyBorder="0" applyAlignment="0">
      <alignment horizontal="centerContinuous" vertical="center"/>
      <protection locked="0"/>
    </xf>
    <xf numFmtId="0" fontId="204" fillId="0" borderId="78" applyBorder="0" applyAlignment="0">
      <alignment horizontal="centerContinuous" vertical="center"/>
    </xf>
    <xf numFmtId="220" fontId="12" fillId="0" borderId="0" applyNumberFormat="0" applyFont="0" applyFill="0" applyBorder="0" applyAlignment="0" applyProtection="0">
      <alignment horizontal="left"/>
    </xf>
    <xf numFmtId="15" fontId="12" fillId="0" borderId="0" applyFont="0" applyFill="0" applyBorder="0" applyAlignment="0" applyProtection="0"/>
    <xf numFmtId="0" fontId="108" fillId="0" borderId="60" applyBorder="0">
      <alignment horizontal="center"/>
    </xf>
    <xf numFmtId="0" fontId="241" fillId="0" borderId="0" applyNumberFormat="0" applyBorder="0" applyAlignment="0" applyProtection="0"/>
    <xf numFmtId="3" fontId="140" fillId="0" borderId="31">
      <alignment horizontal="right"/>
    </xf>
    <xf numFmtId="40" fontId="171" fillId="0" borderId="0" applyFont="0">
      <protection locked="0"/>
    </xf>
    <xf numFmtId="40" fontId="242" fillId="0" borderId="0" applyFont="0">
      <protection locked="0"/>
    </xf>
    <xf numFmtId="0" fontId="243" fillId="0" borderId="0" applyProtection="0"/>
    <xf numFmtId="0" fontId="244" fillId="92" borderId="0" applyNumberFormat="0" applyFont="0" applyBorder="0" applyAlignment="0">
      <alignment horizontal="center"/>
    </xf>
    <xf numFmtId="0" fontId="245" fillId="0" borderId="79" applyBorder="0">
      <alignment horizontal="left" vertical="center"/>
      <protection locked="0"/>
    </xf>
    <xf numFmtId="0" fontId="148" fillId="0" borderId="0"/>
    <xf numFmtId="0" fontId="148" fillId="0" borderId="0"/>
    <xf numFmtId="172" fontId="246" fillId="0" borderId="0" applyNumberFormat="0" applyFill="0" applyBorder="0" applyAlignment="0" applyProtection="0"/>
    <xf numFmtId="0" fontId="247" fillId="0" borderId="36">
      <protection locked="0"/>
    </xf>
    <xf numFmtId="277" fontId="14" fillId="0" borderId="0" applyNumberFormat="0" applyFill="0" applyBorder="0" applyAlignment="0" applyProtection="0">
      <alignment horizontal="left"/>
    </xf>
    <xf numFmtId="278" fontId="18" fillId="0" borderId="0" applyNumberFormat="0" applyFill="0" applyBorder="0" applyAlignment="0" applyProtection="0">
      <alignment horizontal="left"/>
    </xf>
    <xf numFmtId="277" fontId="14" fillId="0" borderId="0" applyNumberFormat="0" applyFill="0" applyBorder="0" applyAlignment="0" applyProtection="0">
      <alignment horizontal="left"/>
    </xf>
    <xf numFmtId="0" fontId="132" fillId="0" borderId="0" applyNumberFormat="0" applyFill="0" applyBorder="0" applyAlignment="0" applyProtection="0"/>
    <xf numFmtId="0" fontId="14" fillId="0" borderId="0"/>
    <xf numFmtId="49" fontId="140" fillId="0" borderId="0" applyBorder="0" applyAlignment="0"/>
    <xf numFmtId="10" fontId="14" fillId="0" borderId="0">
      <alignment vertical="center" textRotation="90"/>
    </xf>
    <xf numFmtId="0" fontId="248" fillId="0" borderId="80"/>
    <xf numFmtId="0" fontId="222" fillId="0" borderId="81">
      <alignment horizontal="justify" vertical="top" wrapText="1"/>
    </xf>
    <xf numFmtId="253" fontId="249" fillId="0" borderId="0" applyFont="0">
      <alignment horizontal="left"/>
    </xf>
    <xf numFmtId="0" fontId="250" fillId="1" borderId="0" applyNumberFormat="0" applyBorder="0" applyAlignment="0"/>
    <xf numFmtId="164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0" fontId="244" fillId="1" borderId="11" applyNumberFormat="0" applyFont="0" applyAlignment="0">
      <alignment horizontal="center"/>
    </xf>
    <xf numFmtId="172" fontId="244" fillId="1" borderId="11" applyNumberFormat="0" applyFont="0" applyAlignment="0">
      <alignment horizontal="center"/>
    </xf>
    <xf numFmtId="0" fontId="251" fillId="0" borderId="0" applyNumberFormat="0" applyFill="0" applyBorder="0" applyAlignment="0" applyProtection="0"/>
    <xf numFmtId="196" fontId="252" fillId="0" borderId="0" applyNumberFormat="0" applyFill="0" applyBorder="0" applyAlignment="0" applyProtection="0"/>
    <xf numFmtId="0" fontId="253" fillId="0" borderId="31">
      <alignment horizontal="left"/>
    </xf>
    <xf numFmtId="0" fontId="253" fillId="0" borderId="0" applyNumberFormat="0" applyFill="0" applyBorder="0" applyAlignment="0">
      <alignment horizontal="center"/>
    </xf>
    <xf numFmtId="260" fontId="161" fillId="0" borderId="0" applyFont="0" applyFill="0" applyBorder="0" applyAlignment="0" applyProtection="0"/>
    <xf numFmtId="279" fontId="254" fillId="0" borderId="82" applyFont="0" applyFill="0" applyBorder="0" applyProtection="0">
      <alignment vertical="center"/>
      <protection locked="0"/>
    </xf>
    <xf numFmtId="172" fontId="255" fillId="0" borderId="83" applyBorder="0" applyAlignment="0">
      <alignment horizontal="left"/>
    </xf>
    <xf numFmtId="0" fontId="92" fillId="0" borderId="31" applyAlignment="0"/>
    <xf numFmtId="0" fontId="98" fillId="0" borderId="31"/>
    <xf numFmtId="0" fontId="1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2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6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2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69" fontId="9" fillId="0" borderId="0"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6" fillId="0" borderId="0">
      <alignment horizontal="left" vertical="top" wrapText="1"/>
    </xf>
    <xf numFmtId="49" fontId="257" fillId="77" borderId="84">
      <alignment horizontal="centerContinuous" vertical="center"/>
    </xf>
    <xf numFmtId="49" fontId="257" fillId="77" borderId="84">
      <alignment horizontal="centerContinuous" vertical="center"/>
    </xf>
    <xf numFmtId="0" fontId="124" fillId="0" borderId="0"/>
    <xf numFmtId="172" fontId="223" fillId="0" borderId="0"/>
    <xf numFmtId="0" fontId="133" fillId="0" borderId="85"/>
    <xf numFmtId="172" fontId="258" fillId="0" borderId="0" applyNumberFormat="0" applyProtection="0">
      <alignment wrapText="1"/>
      <protection locked="0"/>
    </xf>
    <xf numFmtId="40" fontId="259" fillId="0" borderId="0" applyBorder="0">
      <alignment horizontal="right"/>
    </xf>
    <xf numFmtId="280" fontId="260" fillId="41" borderId="86" applyNumberFormat="0">
      <alignment horizontal="center" vertical="center"/>
    </xf>
    <xf numFmtId="253" fontId="157" fillId="0" borderId="0" applyFont="0">
      <protection locked="0"/>
    </xf>
    <xf numFmtId="253" fontId="171" fillId="0" borderId="0" applyFill="0" applyProtection="0">
      <protection locked="0"/>
    </xf>
    <xf numFmtId="244" fontId="93" fillId="93" borderId="0" applyNumberFormat="0" applyAlignment="0">
      <alignment horizontal="left" vertical="top"/>
    </xf>
    <xf numFmtId="164" fontId="18" fillId="0" borderId="0" applyFont="0" applyFill="0" applyBorder="0" applyAlignment="0" applyProtection="0"/>
    <xf numFmtId="281" fontId="261" fillId="0" borderId="10">
      <alignment horizontal="right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203" fillId="0" borderId="0" applyNumberFormat="0">
      <alignment horizontal="right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1" fontId="261" fillId="0" borderId="10">
      <alignment horizontal="right" vertical="center"/>
    </xf>
    <xf numFmtId="172" fontId="262" fillId="0" borderId="31">
      <alignment vertical="top" wrapText="1"/>
    </xf>
    <xf numFmtId="172" fontId="262" fillId="0" borderId="31">
      <alignment vertical="top" wrapText="1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263" fillId="0" borderId="88" applyFont="0" applyAlignment="0"/>
    <xf numFmtId="0" fontId="263" fillId="0" borderId="32" applyFont="0" applyAlignment="0">
      <alignment horizontal="center"/>
    </xf>
    <xf numFmtId="0" fontId="263" fillId="0" borderId="32" applyFont="0" applyAlignment="0">
      <alignment horizontal="center"/>
    </xf>
    <xf numFmtId="0" fontId="263" fillId="0" borderId="32" applyFont="0" applyAlignment="0">
      <alignment horizontal="center"/>
    </xf>
    <xf numFmtId="0" fontId="18" fillId="0" borderId="89" applyBorder="0">
      <alignment horizontal="center" vertical="center" wrapText="1"/>
    </xf>
    <xf numFmtId="0" fontId="264" fillId="0" borderId="0">
      <alignment horizontal="center"/>
    </xf>
    <xf numFmtId="3" fontId="14" fillId="0" borderId="13" applyNumberFormat="0" applyFont="0" applyFill="0" applyAlignment="0" applyProtection="0">
      <alignment vertical="center"/>
    </xf>
    <xf numFmtId="0" fontId="148" fillId="0" borderId="35"/>
    <xf numFmtId="0" fontId="148" fillId="0" borderId="35"/>
    <xf numFmtId="0" fontId="140" fillId="0" borderId="0">
      <protection locked="0"/>
    </xf>
    <xf numFmtId="283" fontId="265" fillId="0" borderId="90">
      <alignment vertical="center"/>
    </xf>
    <xf numFmtId="209" fontId="18" fillId="0" borderId="0">
      <alignment horizontal="center"/>
    </xf>
    <xf numFmtId="191" fontId="98" fillId="0" borderId="21" applyNumberFormat="0" applyBorder="0">
      <alignment horizontal="left"/>
    </xf>
    <xf numFmtId="49" fontId="155" fillId="0" borderId="0" applyFill="0" applyBorder="0" applyAlignment="0"/>
    <xf numFmtId="49" fontId="155" fillId="0" borderId="0" applyFill="0" applyBorder="0" applyAlignment="0"/>
    <xf numFmtId="172" fontId="14" fillId="0" borderId="0" applyFill="0" applyBorder="0" applyAlignment="0"/>
    <xf numFmtId="172" fontId="14" fillId="0" borderId="0" applyFill="0" applyBorder="0" applyAlignment="0"/>
    <xf numFmtId="284" fontId="266" fillId="0" borderId="10">
      <alignment horizontal="center"/>
    </xf>
    <xf numFmtId="0" fontId="14" fillId="0" borderId="0"/>
    <xf numFmtId="0" fontId="14" fillId="0" borderId="0"/>
    <xf numFmtId="166" fontId="267" fillId="0" borderId="91" applyNumberFormat="0">
      <alignment wrapText="1"/>
    </xf>
    <xf numFmtId="40" fontId="268" fillId="0" borderId="0"/>
    <xf numFmtId="0" fontId="269" fillId="89" borderId="0"/>
    <xf numFmtId="0" fontId="269" fillId="89" borderId="0"/>
    <xf numFmtId="0" fontId="270" fillId="0" borderId="0" applyFill="0" applyBorder="0" applyProtection="0">
      <alignment horizontal="centerContinuous" vertical="center"/>
    </xf>
    <xf numFmtId="0" fontId="58" fillId="41" borderId="0" applyFill="0" applyBorder="0" applyProtection="0">
      <alignment horizontal="center" vertical="center"/>
    </xf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196" fontId="2" fillId="0" borderId="0" applyNumberFormat="0" applyFill="0" applyBorder="0" applyAlignment="0" applyProtection="0"/>
    <xf numFmtId="196" fontId="252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196" fontId="2" fillId="0" borderId="0" applyNumberFormat="0" applyFill="0" applyBorder="0" applyAlignment="0" applyProtection="0"/>
    <xf numFmtId="196" fontId="252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191" fontId="212" fillId="0" borderId="10" applyNumberFormat="0"/>
    <xf numFmtId="244" fontId="273" fillId="0" borderId="92" applyNumberFormat="0" applyFill="0" applyProtection="0">
      <alignment horizontal="center"/>
    </xf>
    <xf numFmtId="0" fontId="274" fillId="0" borderId="0" applyFont="0" applyBorder="0" applyAlignment="0">
      <alignment horizontal="center" vertical="center"/>
    </xf>
    <xf numFmtId="0" fontId="275" fillId="0" borderId="92" applyBorder="0" applyAlignment="0">
      <alignment horizontal="center" vertical="center"/>
    </xf>
    <xf numFmtId="285" fontId="29" fillId="0" borderId="0" applyFill="0" applyBorder="0" applyProtection="0">
      <alignment horizontal="center" vertical="center"/>
    </xf>
    <xf numFmtId="286" fontId="10" fillId="0" borderId="13" applyFont="0" applyFill="0" applyBorder="0" applyProtection="0">
      <alignment horizontal="right" vertical="center"/>
    </xf>
    <xf numFmtId="287" fontId="10" fillId="0" borderId="13" applyFont="0" applyFill="0" applyBorder="0">
      <alignment horizontal="right" vertical="center"/>
    </xf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276" fillId="0" borderId="9" applyNumberFormat="0" applyFill="0" applyAlignment="0" applyProtection="0"/>
    <xf numFmtId="0" fontId="132" fillId="0" borderId="93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196" fontId="132" fillId="0" borderId="95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196" fontId="132" fillId="0" borderId="95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253" fontId="242" fillId="0" borderId="0"/>
    <xf numFmtId="0" fontId="210" fillId="0" borderId="96"/>
    <xf numFmtId="0" fontId="210" fillId="0" borderId="96"/>
    <xf numFmtId="0" fontId="210" fillId="0" borderId="96"/>
    <xf numFmtId="0" fontId="210" fillId="0" borderId="96"/>
    <xf numFmtId="0" fontId="210" fillId="0" borderId="35"/>
    <xf numFmtId="0" fontId="210" fillId="0" borderId="35"/>
    <xf numFmtId="288" fontId="130" fillId="0" borderId="13" applyFont="0" applyFill="0" applyBorder="0">
      <alignment horizontal="right" vertical="center"/>
    </xf>
    <xf numFmtId="0" fontId="18" fillId="0" borderId="97">
      <alignment horizontal="center" vertical="center"/>
    </xf>
    <xf numFmtId="283" fontId="14" fillId="0" borderId="13" applyNumberFormat="0" applyFill="0">
      <alignment horizontal="left" vertical="center"/>
    </xf>
    <xf numFmtId="0" fontId="89" fillId="0" borderId="98">
      <alignment horizontal="left" vertical="center"/>
    </xf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289" fontId="265" fillId="0" borderId="0"/>
    <xf numFmtId="0" fontId="18" fillId="0" borderId="88" applyAlignment="0"/>
    <xf numFmtId="290" fontId="113" fillId="0" borderId="0" applyFont="0" applyFill="0" applyBorder="0" applyAlignment="0" applyProtection="0"/>
    <xf numFmtId="291" fontId="113" fillId="0" borderId="0" applyFont="0" applyFill="0" applyBorder="0" applyAlignment="0" applyProtection="0"/>
    <xf numFmtId="9" fontId="277" fillId="73" borderId="0"/>
    <xf numFmtId="0" fontId="278" fillId="0" borderId="20">
      <alignment horizontal="left"/>
    </xf>
    <xf numFmtId="0" fontId="160" fillId="0" borderId="43">
      <alignment horizontal="centerContinuous" vertical="center" wrapText="1"/>
    </xf>
    <xf numFmtId="292" fontId="140" fillId="41" borderId="0"/>
    <xf numFmtId="293" fontId="171" fillId="0" borderId="0" applyFill="0">
      <alignment horizontal="center"/>
    </xf>
    <xf numFmtId="253" fontId="157" fillId="0" borderId="0" applyFont="0">
      <alignment horizontal="center"/>
      <protection locked="0"/>
    </xf>
    <xf numFmtId="191" fontId="98" fillId="0" borderId="30" applyNumberFormat="0" applyBorder="0">
      <alignment horizontal="right"/>
    </xf>
    <xf numFmtId="0" fontId="134" fillId="0" borderId="0"/>
    <xf numFmtId="16" fontId="133" fillId="0" borderId="0" applyNumberFormat="0" applyFont="0" applyFill="0" applyBorder="0">
      <alignment horizontal="left"/>
    </xf>
    <xf numFmtId="6" fontId="12" fillId="0" borderId="0" applyFont="0" applyFill="0" applyBorder="0" applyAlignment="0" applyProtection="0"/>
    <xf numFmtId="0" fontId="279" fillId="0" borderId="0"/>
    <xf numFmtId="0" fontId="280" fillId="42" borderId="0">
      <alignment horizontal="center"/>
      <protection locked="0"/>
    </xf>
    <xf numFmtId="0" fontId="14" fillId="0" borderId="99">
      <alignment horizontal="center"/>
    </xf>
    <xf numFmtId="172" fontId="178" fillId="0" borderId="21">
      <alignment horizontal="left"/>
    </xf>
    <xf numFmtId="172" fontId="178" fillId="0" borderId="21">
      <alignment horizontal="left"/>
    </xf>
    <xf numFmtId="294" fontId="14" fillId="0" borderId="0" applyFont="0" applyFill="0" applyBorder="0" applyAlignment="0" applyProtection="0"/>
    <xf numFmtId="295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53" fillId="0" borderId="76" applyNumberFormat="0" applyBorder="0" applyAlignment="0">
      <alignment horizontal="center" vertical="center"/>
    </xf>
    <xf numFmtId="296" fontId="281" fillId="0" borderId="0"/>
    <xf numFmtId="297" fontId="281" fillId="0" borderId="13"/>
    <xf numFmtId="2" fontId="170" fillId="0" borderId="0" applyFont="0" applyFill="0" applyBorder="0" applyAlignment="0" applyProtection="0"/>
    <xf numFmtId="298" fontId="14" fillId="0" borderId="0" applyFont="0" applyFill="0" applyBorder="0" applyAlignment="0" applyProtection="0"/>
    <xf numFmtId="299" fontId="14" fillId="0" borderId="0" applyFont="0" applyFill="0" applyBorder="0" applyAlignment="0" applyProtection="0"/>
    <xf numFmtId="300" fontId="14" fillId="0" borderId="0" applyFont="0" applyFill="0" applyBorder="0" applyAlignment="0" applyProtection="0"/>
    <xf numFmtId="246" fontId="14" fillId="0" borderId="0" applyFon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8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196" fontId="3" fillId="0" borderId="0" applyNumberFormat="0" applyFill="0" applyBorder="0" applyAlignment="0" applyProtection="0"/>
    <xf numFmtId="196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196" fontId="3" fillId="0" borderId="0" applyNumberFormat="0" applyFill="0" applyBorder="0" applyAlignment="0" applyProtection="0"/>
    <xf numFmtId="196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83" fillId="0" borderId="0"/>
    <xf numFmtId="0" fontId="44" fillId="0" borderId="100"/>
    <xf numFmtId="0" fontId="84" fillId="0" borderId="0" applyNumberFormat="0" applyFont="0" applyFill="0" applyBorder="0" applyProtection="0">
      <alignment horizontal="center" vertical="center" wrapText="1"/>
    </xf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301" fontId="56" fillId="0" borderId="69" applyFill="0" applyBorder="0" applyAlignment="0"/>
    <xf numFmtId="302" fontId="56" fillId="0" borderId="0" applyFill="0" applyBorder="0" applyAlignment="0"/>
    <xf numFmtId="303" fontId="56" fillId="0" borderId="101" applyBorder="0">
      <alignment horizontal="center" vertical="top"/>
    </xf>
    <xf numFmtId="304" fontId="56" fillId="0" borderId="0" applyFill="0" applyBorder="0" applyAlignment="0"/>
    <xf numFmtId="305" fontId="56" fillId="0" borderId="0" applyFill="0" applyBorder="0" applyAlignment="0" applyProtection="0"/>
    <xf numFmtId="306" fontId="43" fillId="0" borderId="0" applyFont="0" applyFill="0" applyBorder="0" applyAlignment="0" applyProtection="0"/>
    <xf numFmtId="307" fontId="56" fillId="0" borderId="0" applyFill="0" applyBorder="0" applyAlignment="0"/>
    <xf numFmtId="308" fontId="56" fillId="0" borderId="0" applyFill="0" applyBorder="0" applyAlignment="0" applyProtection="0"/>
    <xf numFmtId="309" fontId="56" fillId="0" borderId="0"/>
    <xf numFmtId="310" fontId="56" fillId="0" borderId="0" applyFill="0" applyBorder="0" applyAlignment="0" applyProtection="0"/>
    <xf numFmtId="311" fontId="56" fillId="0" borderId="0" applyFill="0" applyBorder="0" applyAlignment="0"/>
    <xf numFmtId="302" fontId="56" fillId="0" borderId="69" applyFill="0" applyBorder="0" applyAlignment="0">
      <alignment vertical="top"/>
    </xf>
    <xf numFmtId="312" fontId="56" fillId="77" borderId="31">
      <alignment horizontal="center"/>
    </xf>
    <xf numFmtId="313" fontId="56" fillId="0" borderId="0" applyFill="0" applyBorder="0" applyProtection="0">
      <alignment horizontal="center"/>
    </xf>
    <xf numFmtId="314" fontId="56" fillId="0" borderId="70" applyFill="0" applyBorder="0" applyAlignment="0" applyProtection="0"/>
    <xf numFmtId="315" fontId="56" fillId="0" borderId="0" applyFill="0" applyBorder="0" applyAlignment="0"/>
    <xf numFmtId="316" fontId="56" fillId="0" borderId="69" applyFill="0" applyBorder="0" applyAlignment="0" applyProtection="0"/>
    <xf numFmtId="317" fontId="56" fillId="0" borderId="0" applyFill="0" applyBorder="0" applyAlignment="0" applyProtection="0"/>
    <xf numFmtId="246" fontId="56" fillId="0" borderId="0" applyFill="0" applyBorder="0" applyAlignment="0"/>
    <xf numFmtId="318" fontId="56" fillId="0" borderId="31" applyBorder="0" applyAlignment="0"/>
    <xf numFmtId="319" fontId="56" fillId="0" borderId="0" applyFill="0" applyBorder="0" applyAlignment="0" applyProtection="0"/>
    <xf numFmtId="320" fontId="56" fillId="0" borderId="0" applyFill="0" applyBorder="0" applyAlignment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0" fillId="0" borderId="0" applyFon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69" fillId="57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69" fillId="45" borderId="0" applyNumberFormat="0" applyBorder="0" applyAlignment="0" applyProtection="0">
      <alignment vertical="center"/>
    </xf>
    <xf numFmtId="0" fontId="69" fillId="65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321" fontId="14" fillId="0" borderId="0" applyFont="0" applyFill="0" applyBorder="0" applyAlignment="0" applyProtection="0"/>
    <xf numFmtId="0" fontId="43" fillId="0" borderId="0"/>
    <xf numFmtId="0" fontId="284" fillId="0" borderId="0" applyNumberFormat="0" applyFill="0" applyBorder="0" applyAlignment="0" applyProtection="0">
      <alignment vertical="center"/>
    </xf>
    <xf numFmtId="0" fontId="285" fillId="74" borderId="29" applyNumberFormat="0" applyAlignment="0" applyProtection="0">
      <alignment vertical="center"/>
    </xf>
    <xf numFmtId="0" fontId="286" fillId="44" borderId="0" applyNumberFormat="0" applyBorder="0" applyAlignment="0" applyProtection="0">
      <alignment vertical="center"/>
    </xf>
    <xf numFmtId="172" fontId="287" fillId="0" borderId="0" applyNumberFormat="0" applyFill="0" applyBorder="0" applyAlignment="0" applyProtection="0">
      <alignment vertical="top"/>
      <protection locked="0"/>
    </xf>
    <xf numFmtId="0" fontId="14" fillId="37" borderId="73" applyNumberFormat="0" applyFont="0" applyAlignment="0" applyProtection="0">
      <alignment vertical="center"/>
    </xf>
    <xf numFmtId="38" fontId="288" fillId="0" borderId="0" applyFont="0" applyFill="0" applyBorder="0" applyAlignment="0" applyProtection="0"/>
    <xf numFmtId="0" fontId="289" fillId="0" borderId="67" applyNumberFormat="0" applyFill="0" applyAlignment="0" applyProtection="0">
      <alignment vertical="center"/>
    </xf>
    <xf numFmtId="164" fontId="290" fillId="0" borderId="0" applyFont="0" applyFill="0" applyBorder="0" applyAlignment="0" applyProtection="0"/>
    <xf numFmtId="173" fontId="290" fillId="0" borderId="0" applyFont="0" applyFill="0" applyBorder="0" applyAlignment="0" applyProtection="0"/>
    <xf numFmtId="4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9" fontId="291" fillId="0" borderId="0" applyFon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322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91" fillId="0" borderId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92" fillId="0" borderId="0">
      <protection locked="0"/>
    </xf>
    <xf numFmtId="207" fontId="10" fillId="0" borderId="0" applyFont="0" applyFill="0" applyBorder="0" applyAlignment="0" applyProtection="0"/>
    <xf numFmtId="0" fontId="70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10" fillId="0" borderId="0">
      <protection locked="0"/>
    </xf>
    <xf numFmtId="323" fontId="10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243" fontId="10" fillId="0" borderId="0" applyFont="0" applyFill="0" applyBorder="0" applyAlignment="0"/>
    <xf numFmtId="38" fontId="297" fillId="0" borderId="36" applyNumberFormat="0" applyFont="0" applyFill="0" applyAlignment="0" applyProtection="0"/>
    <xf numFmtId="38" fontId="297" fillId="0" borderId="102" applyNumberFormat="0" applyFont="0" applyFill="0" applyAlignment="0" applyProtection="0"/>
    <xf numFmtId="0" fontId="298" fillId="0" borderId="0" applyNumberFormat="0" applyFill="0" applyBorder="0" applyAlignment="0" applyProtection="0">
      <alignment vertical="top"/>
      <protection locked="0"/>
    </xf>
    <xf numFmtId="0" fontId="299" fillId="0" borderId="0"/>
    <xf numFmtId="0" fontId="292" fillId="0" borderId="0">
      <protection locked="0"/>
    </xf>
    <xf numFmtId="0" fontId="14" fillId="0" borderId="0"/>
    <xf numFmtId="0" fontId="300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9" fillId="0" borderId="0">
      <protection locked="0"/>
    </xf>
    <xf numFmtId="283" fontId="302" fillId="0" borderId="48">
      <alignment vertical="center"/>
    </xf>
    <xf numFmtId="0" fontId="39" fillId="0" borderId="0">
      <protection locked="0"/>
    </xf>
    <xf numFmtId="0" fontId="10" fillId="0" borderId="0" applyFont="0" applyFill="0" applyBorder="0" applyAlignment="0" applyProtection="0"/>
    <xf numFmtId="0" fontId="303" fillId="0" borderId="0" applyFont="0"/>
    <xf numFmtId="0" fontId="14" fillId="0" borderId="0" applyFont="0" applyFill="0" applyBorder="0" applyAlignment="0" applyProtection="0"/>
    <xf numFmtId="0" fontId="304" fillId="0" borderId="0" applyNumberFormat="0" applyFill="0" applyBorder="0" applyAlignment="0" applyProtection="0">
      <alignment vertical="top"/>
      <protection locked="0"/>
    </xf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305" fillId="0" borderId="0" applyFont="0" applyFill="0" applyBorder="0" applyAlignment="0" applyProtection="0"/>
    <xf numFmtId="0" fontId="305" fillId="0" borderId="0" applyFont="0" applyFill="0" applyBorder="0" applyAlignment="0" applyProtection="0"/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39" fontId="130" fillId="0" borderId="13" applyFont="0" applyFill="0" applyBorder="0">
      <alignment horizontal="right" vertical="center"/>
    </xf>
    <xf numFmtId="0" fontId="306" fillId="0" borderId="0" applyFont="0" applyFill="0" applyBorder="0" applyAlignment="0" applyProtection="0"/>
    <xf numFmtId="0" fontId="306" fillId="0" borderId="0" applyFont="0" applyFill="0" applyBorder="0" applyAlignment="0" applyProtection="0"/>
    <xf numFmtId="164" fontId="29" fillId="0" borderId="13" applyNumberFormat="0" applyFont="0" applyFill="0" applyBorder="0" applyProtection="0">
      <alignment horizontal="distributed" vertical="center"/>
    </xf>
    <xf numFmtId="324" fontId="29" fillId="0" borderId="0" applyFont="0" applyFill="0" applyBorder="0" applyProtection="0">
      <alignment horizontal="center" vertical="center"/>
    </xf>
    <xf numFmtId="325" fontId="29" fillId="0" borderId="0" applyFont="0" applyFill="0" applyBorder="0" applyProtection="0">
      <alignment horizontal="center" vertical="center"/>
    </xf>
    <xf numFmtId="9" fontId="307" fillId="0" borderId="0" applyFont="0" applyFill="0" applyBorder="0" applyAlignment="0" applyProtection="0"/>
    <xf numFmtId="10" fontId="299" fillId="0" borderId="0" applyFill="0" applyBorder="0" applyProtection="0">
      <alignment horizontal="right"/>
    </xf>
    <xf numFmtId="326" fontId="29" fillId="0" borderId="0" applyFont="0" applyFill="0" applyBorder="0" applyAlignment="0" applyProtection="0"/>
    <xf numFmtId="327" fontId="29" fillId="0" borderId="0" applyFont="0" applyFill="0" applyBorder="0" applyAlignment="0" applyProtection="0"/>
    <xf numFmtId="9" fontId="308" fillId="0" borderId="0" applyFont="0" applyFill="0" applyBorder="0" applyAlignment="0" applyProtection="0"/>
    <xf numFmtId="0" fontId="309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1" fillId="94" borderId="78"/>
    <xf numFmtId="178" fontId="18" fillId="0" borderId="30" applyFont="0" applyFill="0" applyAlignment="0" applyProtection="0">
      <alignment horizontal="center" vertical="center"/>
    </xf>
    <xf numFmtId="0" fontId="58" fillId="0" borderId="0" applyFont="0" applyFill="0" applyBorder="0" applyAlignment="0" applyProtection="0"/>
    <xf numFmtId="0" fontId="312" fillId="0" borderId="0"/>
    <xf numFmtId="0" fontId="313" fillId="0" borderId="0" applyFont="0" applyFill="0" applyBorder="0" applyAlignment="0" applyProtection="0"/>
    <xf numFmtId="0" fontId="313" fillId="0" borderId="0" applyFont="0" applyFill="0" applyBorder="0" applyAlignment="0" applyProtection="0"/>
    <xf numFmtId="0" fontId="314" fillId="0" borderId="0"/>
    <xf numFmtId="0" fontId="58" fillId="0" borderId="0" applyFont="0" applyFill="0" applyBorder="0" applyAlignment="0" applyProtection="0"/>
    <xf numFmtId="0" fontId="14" fillId="0" borderId="0" applyFont="0" applyFill="0" applyBorder="0" applyAlignment="0" applyProtection="0"/>
    <xf numFmtId="326" fontId="29" fillId="0" borderId="0" applyNumberFormat="0" applyFont="0" applyFill="0" applyBorder="0" applyProtection="0">
      <alignment horizontal="centerContinuous" vertical="center"/>
    </xf>
    <xf numFmtId="0" fontId="315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9" fillId="0" borderId="0">
      <alignment vertical="center"/>
    </xf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>
      <alignment vertical="center"/>
    </xf>
    <xf numFmtId="164" fontId="64" fillId="0" borderId="0" applyFont="0" applyFill="0" applyBorder="0" applyAlignment="0" applyProtection="0">
      <alignment vertical="center"/>
    </xf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6" fillId="0" borderId="0"/>
    <xf numFmtId="0" fontId="320" fillId="0" borderId="36"/>
    <xf numFmtId="0" fontId="321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172" fontId="323" fillId="0" borderId="0" applyNumberFormat="0" applyFill="0" applyBorder="0" applyAlignment="0" applyProtection="0">
      <alignment vertical="top"/>
      <protection locked="0"/>
    </xf>
    <xf numFmtId="0" fontId="324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6" fillId="0" borderId="0">
      <alignment horizontal="center" vertical="center"/>
    </xf>
    <xf numFmtId="0" fontId="327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4" fontId="39" fillId="0" borderId="0">
      <protection locked="0"/>
    </xf>
    <xf numFmtId="4" fontId="39" fillId="0" borderId="0">
      <protection locked="0"/>
    </xf>
    <xf numFmtId="0" fontId="10" fillId="0" borderId="0">
      <protection locked="0"/>
    </xf>
    <xf numFmtId="328" fontId="10" fillId="0" borderId="0">
      <protection locked="0"/>
    </xf>
    <xf numFmtId="0" fontId="329" fillId="0" borderId="0" applyNumberFormat="0" applyFill="0" applyBorder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1" fillId="0" borderId="0">
      <alignment horizontal="centerContinuous" vertical="center"/>
    </xf>
    <xf numFmtId="0" fontId="10" fillId="0" borderId="0">
      <alignment vertical="center"/>
    </xf>
    <xf numFmtId="0" fontId="185" fillId="0" borderId="53" applyNumberFormat="0" applyFill="0" applyAlignment="0" applyProtection="0"/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10" fillId="0" borderId="13">
      <alignment horizontal="distributed" vertical="center"/>
    </xf>
    <xf numFmtId="0" fontId="10" fillId="0" borderId="23">
      <alignment horizontal="distributed" vertical="top"/>
    </xf>
    <xf numFmtId="0" fontId="10" fillId="0" borderId="26">
      <alignment horizontal="distributed"/>
    </xf>
    <xf numFmtId="0" fontId="334" fillId="0" borderId="0" applyNumberFormat="0" applyFill="0" applyBorder="0" applyAlignment="0" applyProtection="0"/>
    <xf numFmtId="329" fontId="335" fillId="0" borderId="0">
      <alignment vertical="center"/>
    </xf>
    <xf numFmtId="0" fontId="336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330" fontId="18" fillId="0" borderId="0">
      <alignment vertical="center"/>
    </xf>
    <xf numFmtId="0" fontId="10" fillId="0" borderId="0"/>
    <xf numFmtId="0" fontId="14" fillId="0" borderId="0"/>
    <xf numFmtId="0" fontId="338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167" fontId="14" fillId="0" borderId="0" applyFont="0" applyFill="0" applyBorder="0" applyProtection="0">
      <alignment vertical="center"/>
    </xf>
    <xf numFmtId="38" fontId="29" fillId="0" borderId="0" applyFont="0" applyFill="0" applyBorder="0" applyProtection="0">
      <alignment vertical="center"/>
    </xf>
    <xf numFmtId="331" fontId="340" fillId="0" borderId="0" applyFont="0" applyFill="0" applyBorder="0" applyAlignment="0" applyProtection="0"/>
    <xf numFmtId="194" fontId="10" fillId="0" borderId="103"/>
    <xf numFmtId="9" fontId="341" fillId="0" borderId="0"/>
    <xf numFmtId="38" fontId="29" fillId="0" borderId="0" applyFont="0" applyFill="0" applyBorder="0" applyAlignment="0" applyProtection="0">
      <alignment vertical="center"/>
    </xf>
    <xf numFmtId="332" fontId="29" fillId="0" borderId="0" applyFont="0" applyFill="0" applyBorder="0" applyAlignment="0" applyProtection="0">
      <alignment vertical="center"/>
    </xf>
    <xf numFmtId="333" fontId="29" fillId="0" borderId="0" applyFont="0" applyFill="0" applyBorder="0" applyAlignment="0" applyProtection="0">
      <alignment vertical="center"/>
    </xf>
    <xf numFmtId="329" fontId="13" fillId="0" borderId="10" applyFont="0" applyFill="0" applyBorder="0" applyAlignment="0" applyProtection="0">
      <alignment vertical="center"/>
    </xf>
    <xf numFmtId="334" fontId="10" fillId="0" borderId="0" applyFont="0" applyFill="0" applyBorder="0" applyAlignment="0"/>
    <xf numFmtId="335" fontId="10" fillId="0" borderId="21" applyFont="0" applyFill="0" applyBorder="0" applyProtection="0"/>
    <xf numFmtId="336" fontId="340" fillId="0" borderId="0" applyFont="0" applyFill="0" applyBorder="0" applyAlignment="0" applyProtection="0"/>
    <xf numFmtId="217" fontId="10" fillId="0" borderId="0" applyFont="0" applyFill="0" applyBorder="0" applyAlignment="0" applyProtection="0"/>
    <xf numFmtId="337" fontId="342" fillId="0" borderId="0" applyFont="0" applyFill="0" applyBorder="0" applyAlignment="0" applyProtection="0"/>
    <xf numFmtId="338" fontId="342" fillId="0" borderId="0" applyFont="0" applyFill="0" applyBorder="0" applyAlignment="0" applyProtection="0"/>
    <xf numFmtId="0" fontId="10" fillId="0" borderId="0">
      <protection locked="0"/>
    </xf>
    <xf numFmtId="172" fontId="32" fillId="0" borderId="0"/>
    <xf numFmtId="0" fontId="343" fillId="0" borderId="0" applyNumberFormat="0" applyFill="0" applyBorder="0" applyAlignment="0" applyProtection="0">
      <alignment vertical="top"/>
      <protection locked="0"/>
    </xf>
    <xf numFmtId="0" fontId="39" fillId="0" borderId="104">
      <protection locked="0"/>
    </xf>
    <xf numFmtId="0" fontId="10" fillId="0" borderId="0">
      <protection locked="0"/>
    </xf>
    <xf numFmtId="0" fontId="10" fillId="0" borderId="0">
      <protection locked="0"/>
    </xf>
    <xf numFmtId="172" fontId="344" fillId="0" borderId="0"/>
    <xf numFmtId="0" fontId="345" fillId="0" borderId="0">
      <alignment vertical="center"/>
    </xf>
    <xf numFmtId="0" fontId="346" fillId="44" borderId="28" applyNumberFormat="0" applyAlignment="0" applyProtection="0">
      <alignment vertical="center"/>
    </xf>
    <xf numFmtId="0" fontId="347" fillId="73" borderId="74" applyNumberFormat="0" applyAlignment="0" applyProtection="0">
      <alignment vertical="center"/>
    </xf>
    <xf numFmtId="164" fontId="344" fillId="0" borderId="0" applyFont="0" applyFill="0" applyBorder="0" applyAlignment="0" applyProtection="0"/>
    <xf numFmtId="173" fontId="344" fillId="0" borderId="0" applyFont="0" applyFill="0" applyBorder="0" applyAlignment="0" applyProtection="0"/>
    <xf numFmtId="172" fontId="348" fillId="0" borderId="0">
      <alignment vertical="center"/>
    </xf>
    <xf numFmtId="0" fontId="14" fillId="0" borderId="0"/>
    <xf numFmtId="0" fontId="349" fillId="38" borderId="0" applyNumberFormat="0" applyBorder="0" applyAlignment="0" applyProtection="0">
      <alignment vertical="center"/>
    </xf>
    <xf numFmtId="0" fontId="350" fillId="0" borderId="0"/>
    <xf numFmtId="40" fontId="351" fillId="0" borderId="0" applyFont="0" applyFill="0" applyBorder="0" applyAlignment="0" applyProtection="0"/>
    <xf numFmtId="38" fontId="351" fillId="0" borderId="0" applyFont="0" applyFill="0" applyBorder="0" applyAlignment="0" applyProtection="0"/>
    <xf numFmtId="40" fontId="17" fillId="0" borderId="0" applyFont="0" applyFill="0" applyBorder="0" applyAlignment="0" applyProtection="0"/>
    <xf numFmtId="38" fontId="17" fillId="0" borderId="0" applyFont="0" applyFill="0" applyBorder="0" applyAlignment="0" applyProtection="0"/>
    <xf numFmtId="0" fontId="14" fillId="0" borderId="0"/>
    <xf numFmtId="172" fontId="43" fillId="0" borderId="0"/>
    <xf numFmtId="0" fontId="14" fillId="0" borderId="0"/>
    <xf numFmtId="178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52" fillId="40" borderId="0" applyNumberFormat="0" applyBorder="0" applyAlignment="0" applyProtection="0">
      <alignment vertical="center"/>
    </xf>
    <xf numFmtId="0" fontId="152" fillId="0" borderId="0" applyNumberFormat="0" applyFill="0" applyBorder="0" applyAlignment="0" applyProtection="0"/>
    <xf numFmtId="172" fontId="353" fillId="0" borderId="0" applyNumberFormat="0" applyFill="0" applyBorder="0" applyAlignment="0" applyProtection="0">
      <alignment vertical="top"/>
      <protection locked="0"/>
    </xf>
    <xf numFmtId="0" fontId="354" fillId="0" borderId="54" applyNumberFormat="0" applyFill="0" applyAlignment="0" applyProtection="0">
      <alignment vertical="center"/>
    </xf>
    <xf numFmtId="0" fontId="355" fillId="0" borderId="56" applyNumberFormat="0" applyFill="0" applyAlignment="0" applyProtection="0">
      <alignment vertical="center"/>
    </xf>
    <xf numFmtId="0" fontId="356" fillId="0" borderId="59" applyNumberFormat="0" applyFill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7" fillId="73" borderId="28" applyNumberFormat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289" fillId="0" borderId="0" applyNumberFormat="0" applyFill="0" applyBorder="0" applyAlignment="0" applyProtection="0">
      <alignment vertical="center"/>
    </xf>
    <xf numFmtId="247" fontId="344" fillId="0" borderId="0" applyFont="0" applyFill="0" applyBorder="0" applyAlignment="0" applyProtection="0"/>
    <xf numFmtId="321" fontId="344" fillId="0" borderId="0" applyFont="0" applyFill="0" applyBorder="0" applyAlignment="0" applyProtection="0"/>
    <xf numFmtId="178" fontId="351" fillId="0" borderId="0" applyFont="0" applyFill="0" applyBorder="0" applyAlignment="0" applyProtection="0"/>
    <xf numFmtId="182" fontId="351" fillId="0" borderId="0" applyFont="0" applyFill="0" applyBorder="0" applyAlignment="0" applyProtection="0"/>
    <xf numFmtId="0" fontId="359" fillId="0" borderId="95" applyNumberFormat="0" applyFill="0" applyAlignment="0" applyProtection="0">
      <alignment vertical="center"/>
    </xf>
    <xf numFmtId="193" fontId="360" fillId="0" borderId="10">
      <alignment horizontal="center"/>
    </xf>
    <xf numFmtId="172" fontId="361" fillId="0" borderId="10">
      <alignment horizontal="center"/>
    </xf>
  </cellStyleXfs>
  <cellXfs count="26">
    <xf numFmtId="0" fontId="0" fillId="0" borderId="0" xfId="0"/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0" xfId="0" applyBorder="1"/>
    <xf numFmtId="0" fontId="0" fillId="0" borderId="13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3" xfId="0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left"/>
      <protection locked="0"/>
    </xf>
    <xf numFmtId="0" fontId="5" fillId="0" borderId="13" xfId="0" applyFont="1" applyBorder="1" applyAlignment="1" applyProtection="1">
      <alignment horizontal="center"/>
      <protection locked="0"/>
    </xf>
    <xf numFmtId="164" fontId="0" fillId="0" borderId="13" xfId="1" applyNumberFormat="1" applyFont="1" applyBorder="1"/>
    <xf numFmtId="165" fontId="0" fillId="0" borderId="13" xfId="1" applyNumberFormat="1" applyFont="1" applyBorder="1"/>
    <xf numFmtId="1" fontId="0" fillId="0" borderId="0" xfId="0" applyNumberFormat="1"/>
    <xf numFmtId="0" fontId="0" fillId="0" borderId="13" xfId="0" applyFont="1" applyBorder="1" applyAlignment="1" applyProtection="1">
      <alignment horizontal="left"/>
      <protection locked="0"/>
    </xf>
    <xf numFmtId="0" fontId="0" fillId="0" borderId="13" xfId="0" applyFont="1" applyFill="1" applyBorder="1" applyAlignment="1" applyProtection="1">
      <alignment horizontal="center"/>
      <protection locked="0"/>
    </xf>
    <xf numFmtId="166" fontId="0" fillId="0" borderId="13" xfId="0" applyNumberFormat="1" applyFont="1" applyFill="1" applyBorder="1" applyAlignment="1" applyProtection="1">
      <alignment horizontal="center"/>
      <protection locked="0"/>
    </xf>
    <xf numFmtId="3" fontId="8" fillId="0" borderId="13" xfId="0" applyNumberFormat="1" applyFont="1" applyFill="1" applyBorder="1" applyAlignment="1" applyProtection="1">
      <alignment horizontal="right"/>
    </xf>
    <xf numFmtId="167" fontId="0" fillId="0" borderId="13" xfId="1" applyNumberFormat="1" applyFont="1" applyBorder="1"/>
    <xf numFmtId="4" fontId="8" fillId="0" borderId="13" xfId="0" applyNumberFormat="1" applyFont="1" applyFill="1" applyBorder="1" applyAlignment="1" applyProtection="1">
      <alignment horizontal="right"/>
    </xf>
    <xf numFmtId="168" fontId="8" fillId="0" borderId="13" xfId="0" applyNumberFormat="1" applyFont="1" applyFill="1" applyBorder="1" applyAlignment="1" applyProtection="1">
      <alignment horizontal="righ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13" xfId="1" applyFont="1" applyBorder="1"/>
    <xf numFmtId="0" fontId="0" fillId="0" borderId="13" xfId="0" applyBorder="1"/>
    <xf numFmtId="164" fontId="0" fillId="0" borderId="0" xfId="1" applyFont="1"/>
  </cellXfs>
  <cellStyles count="9189">
    <cellStyle name="_x0005_" xfId="2"/>
    <cellStyle name="' '" xfId="3"/>
    <cellStyle name="_x000c_ōᅺb0ōᆊbXōᆚbōᆪb¨ōᆺb섄ōᇊb섰ōᇚb셌ōᇪb셨ōᇺb손ōሊbÌōሚbôōሪbŀōሺbŨōቊbƀōቚb솴ōቪb쇌ōቺb쇬ōኊb숄ōኚb술ōኪbƜōኺbƸōዊbǜōዚbǸōዪbɄō" xfId="4"/>
    <cellStyle name="_x000d__x000a_JournalTemplate=C:\COMFO\CTALK\JOURSTD.TPL_x000d__x000a_LbStateAddress=3 3 0 251 1 89 2 311_x000d__x000a_LbStateJou" xfId="5"/>
    <cellStyle name="&quot;" xfId="6"/>
    <cellStyle name="#,##0" xfId="7"/>
    <cellStyle name="%(+,-,0)" xfId="8"/>
    <cellStyle name="(##.00)" xfId="9"/>
    <cellStyle name=",." xfId="10"/>
    <cellStyle name="､@ｯ・BQ10a" xfId="11"/>
    <cellStyle name="､@ｯ・BQSUM" xfId="12"/>
    <cellStyle name="､@ｯ・BQSUM(D)" xfId="13"/>
    <cellStyle name="､@ｯ・BQSUM_426-Bill Of Item VACorig" xfId="14"/>
    <cellStyle name="､d､ﾀｦ・BQ10a" xfId="15"/>
    <cellStyle name="､d､ﾀｦ・BQSUM" xfId="16"/>
    <cellStyle name="､d､ﾀｦ・BQSUM(D)" xfId="17"/>
    <cellStyle name="､d､ﾀｦ・BQSUM_BQ CIVIL DENSO" xfId="18"/>
    <cellStyle name="?" xfId="19"/>
    <cellStyle name="?(2)" xfId="20"/>
    <cellStyle name="??" xfId="21"/>
    <cellStyle name="?? [0.00]_PERSONAL" xfId="22"/>
    <cellStyle name="?? [0]" xfId="23"/>
    <cellStyle name="??&amp;" xfId="24"/>
    <cellStyle name="??&amp;O" xfId="25"/>
    <cellStyle name="??&amp;O?" xfId="26"/>
    <cellStyle name="??&amp;O?&amp;" xfId="27"/>
    <cellStyle name="??&amp;O?&amp;H" xfId="28"/>
    <cellStyle name="??&amp;O?&amp;H?" xfId="29"/>
    <cellStyle name="??&amp;O?&amp;H?_x0008_" xfId="30"/>
    <cellStyle name="??&amp;O?&amp;H?_x0008__x000f_" xfId="31"/>
    <cellStyle name="??&amp;O?&amp;H?_x0008_?" xfId="32"/>
    <cellStyle name="??&amp;O?&amp;H?_x0008__x000f__x0007_?_x0007__x0001__x0001_" xfId="33"/>
    <cellStyle name="??&amp;O?&amp;H?_x0008__x000f__x0007_?_x0007__x0001__x0001_ 2" xfId="34"/>
    <cellStyle name="??&amp;O?&amp;H?_x0008_??" xfId="35"/>
    <cellStyle name="??&amp;O?&amp;H?_x0008_??_x0007_" xfId="36"/>
    <cellStyle name="??&amp;O?&amp;H?_x0008_??_x0007__x0001_" xfId="37"/>
    <cellStyle name="??&amp;O?&amp;H?_x0008_??_x0007__x0001__x0001_" xfId="38"/>
    <cellStyle name="??&amp;O?&amp;H?_x0008_??_x0007__x0001__x0001_ 2" xfId="39"/>
    <cellStyle name="??&amp;O?&amp;H?_x0008_??_x0007__01-BL#3 &amp; #5 Total (New &amp; Demo)-(08-01-30)-R0" xfId="40"/>
    <cellStyle name="??&amp;O?&amp;H?_x0008_??_x0007__x0001__01-BL#3 &amp; #5 Total (New &amp; Demo)-(08-01-30)-R0" xfId="41"/>
    <cellStyle name="??&amp;O?&amp;H?_x0008_??_x0007__01-BL#3 &amp; #5 Total (New &amp; Demo)-(08-02-11)-R1" xfId="42"/>
    <cellStyle name="??&amp;O?&amp;H?_x0008_??_x0007__x0001__01-BL#3 &amp; #5 Total (New &amp; Demo)-(08-02-11)-R1" xfId="43"/>
    <cellStyle name="??&amp;O?&amp;H?_x0008_??_x0007__01-NRC Pipe-TIC-(08-02-11)-R1" xfId="44"/>
    <cellStyle name="??&amp;O?&amp;H?_x0008_??_x0007__x0001__01-NRC Pipe-TIC-(08-02-11)-R1" xfId="45"/>
    <cellStyle name="??&amp;O?&amp;H?_x0008_??_x0007__02-NRC Pipe-TIC-(08-02-11)-R1" xfId="46"/>
    <cellStyle name="??&amp;O?&amp;H?_x0008_??_x0007__x0001__02-NRC Pipe-TIC-(08-02-11)-R1" xfId="47"/>
    <cellStyle name="??&amp;O?&amp;H?_x0008_??_x0007__x0001__x0001__9533 - Intrument, Telecom Construction Man Power Loading 1-04-2010" xfId="48"/>
    <cellStyle name="??&amp;O?&amp;H?_x0008_??_BOQ_Breakdown_rev.B" xfId="49"/>
    <cellStyle name="??&amp;O?&amp;H?_x0008_??_x0007__PIPING CBS Spent Caustic (REV 0)" xfId="50"/>
    <cellStyle name="??&amp;O?&amp;H?_x0008_??_x0007__x0001__PIPING CBS Spent Caustic (REV 0)" xfId="51"/>
    <cellStyle name="??&amp;O?&amp;H?_x0008_??_x0007__PIPING CBS Spent Caustic (REV 0)_01-BL#3 &amp; #5 Total (New &amp; Demo)-(08-01-30)-R0" xfId="52"/>
    <cellStyle name="??&amp;O?&amp;H?_x0008_??_x0007__x0001__PIPING CBS Spent Caustic (REV 0)_01-BL#3 &amp; #5 Total (New &amp; Demo)-(08-01-30)-R0" xfId="53"/>
    <cellStyle name="??&amp;O?&amp;H?_x0008_??_x0007__PIPING CBS Spent Caustic (REV 0)_01-BL#3 &amp; #5 Total (New &amp; Demo)-(08-02-11)-R1" xfId="54"/>
    <cellStyle name="??&amp;O?&amp;H?_x0008_??_x0007__x0001__PIPING CBS Spent Caustic (REV 0)_01-BL#3 &amp; #5 Total (New &amp; Demo)-(08-02-11)-R1" xfId="55"/>
    <cellStyle name="??&amp;O?&amp;H?_x0008_??_x0007__PIPING CBS Spent Caustic (REV 0)_01-NRC Pipe-TIC-(08-02-11)-R1" xfId="56"/>
    <cellStyle name="??&amp;O?&amp;H?_x0008_??_x0007__x0001__PIPING CBS Spent Caustic (REV 0)_01-NRC Pipe-TIC-(08-02-11)-R1" xfId="57"/>
    <cellStyle name="??&amp;O?&amp;H?_x0008_??_x0007__PIPING CBS Spent Caustic (REV 0)_02-NRC Pipe-TIC-(08-02-11)-R1" xfId="58"/>
    <cellStyle name="??&amp;O?&amp;H?_x0008_??_x0007__x0001__PIPING CBS Spent Caustic (REV 0)_02-NRC Pipe-TIC-(08-02-11)-R1" xfId="59"/>
    <cellStyle name="??&amp;O?&amp;H?_x0008_??_x0007__PIPING CBS Spent Caustic (REV 2)" xfId="60"/>
    <cellStyle name="??&amp;O?&amp;H?_x0008_??_x0007__x0001__PIPING CBS Spent Caustic (REV 2)" xfId="61"/>
    <cellStyle name="??&amp;O?&amp;H?_x0008_??_x0007__PIPING CBS Spent Caustic (REV 2)_01-BL#3 &amp; #5 Total (New &amp; Demo)-(08-01-30)-R0" xfId="62"/>
    <cellStyle name="??&amp;O?&amp;H?_x0008_??_x0007__x0001__PIPING CBS Spent Caustic (REV 2)_01-BL#3 &amp; #5 Total (New &amp; Demo)-(08-01-30)-R0" xfId="63"/>
    <cellStyle name="??&amp;O?&amp;H?_x0008_??_x0007__PIPING CBS Spent Caustic (REV 2)_01-BL#3 &amp; #5 Total (New &amp; Demo)-(08-02-11)-R1" xfId="64"/>
    <cellStyle name="??&amp;O?&amp;H?_x0008_??_x0007__x0001__PIPING CBS Spent Caustic (REV 2)_01-BL#3 &amp; #5 Total (New &amp; Demo)-(08-02-11)-R1" xfId="65"/>
    <cellStyle name="??&amp;O?&amp;H?_x0008_??_x0007__PIPING CBS Spent Caustic (REV 2)_01-NRC Pipe-TIC-(08-02-11)-R1" xfId="66"/>
    <cellStyle name="??&amp;O?&amp;H?_x0008_??_x0007__x0001__PIPING CBS Spent Caustic (REV 2)_01-NRC Pipe-TIC-(08-02-11)-R1" xfId="67"/>
    <cellStyle name="??&amp;O?&amp;H?_x0008_??_x0007__PIPING CBS Spent Caustic (REV 2)_02-NRC Pipe-TIC-(08-02-11)-R1" xfId="68"/>
    <cellStyle name="??&amp;O?&amp;H?_x0008_??_x0007__x0001__PIPING CBS Spent Caustic (REV 2)_02-NRC Pipe-TIC-(08-02-11)-R1" xfId="69"/>
    <cellStyle name="??&amp;O?&amp;H?_x0008_??_x0007__PIPING CBS WAO (TEAM)" xfId="70"/>
    <cellStyle name="??&amp;O?&amp;H?_x0008_??_x0007__x0001__PIPING CBS WAO (TEAM)" xfId="71"/>
    <cellStyle name="??&amp;O?&amp;H?_x0008_??_x0007__PIPING CBS WAO (TEAM)_01-BL#3 &amp; #5 Total (New &amp; Demo)-(08-01-30)-R0" xfId="72"/>
    <cellStyle name="??&amp;O?&amp;H?_x0008_??_x0007__x0001__PIPING CBS WAO (TEAM)_01-BL#3 &amp; #5 Total (New &amp; Demo)-(08-01-30)-R0" xfId="73"/>
    <cellStyle name="??&amp;O?&amp;H?_x0008_??_x0007__PIPING CBS WAO (TEAM)_01-BL#3 &amp; #5 Total (New &amp; Demo)-(08-02-11)-R1" xfId="74"/>
    <cellStyle name="??&amp;O?&amp;H?_x0008_??_x0007__x0001__PIPING CBS WAO (TEAM)_01-BL#3 &amp; #5 Total (New &amp; Demo)-(08-02-11)-R1" xfId="75"/>
    <cellStyle name="??&amp;O?&amp;H?_x0008_??_x0007__PIPING CBS WAO (TEAM)_01-NRC Pipe-TIC-(08-02-11)-R1" xfId="76"/>
    <cellStyle name="??&amp;O?&amp;H?_x0008_??_x0007__x0001__PIPING CBS WAO (TEAM)_01-NRC Pipe-TIC-(08-02-11)-R1" xfId="77"/>
    <cellStyle name="??&amp;O?&amp;H?_x0008_??_x0007__PIPING CBS WAO (TEAM)_02-NRC Pipe-TIC-(08-02-11)-R1" xfId="78"/>
    <cellStyle name="??&amp;O?&amp;H?_x0008_??_x0007__x0001__PIPING CBS WAO (TEAM)_02-NRC Pipe-TIC-(08-02-11)-R1" xfId="79"/>
    <cellStyle name="??&amp;O?&amp;H?_x0008_??_x0007__x0001__x0001__Proposal APN EF New Field Development E-I Rev.0" xfId="80"/>
    <cellStyle name="??&amp;O?&amp;H?_x0008__x000f__x0007_?_x0007__x0001__x0001__9533 - Intrument, Telecom Construction Man Power Loading 1-04-2010" xfId="81"/>
    <cellStyle name="??&amp;O?&amp;H?_x0008_?_견적" xfId="82"/>
    <cellStyle name="??&amp;O?&amp;H?_x0008__x000f__x0007_?_x0007__x0001__x0001__계장BOQ_SGD2_Rev.A_090730" xfId="83"/>
    <cellStyle name="??&amp;O?&amp;H?_01-BL#3 &amp; #5 Total (New &amp; Demo)-(08-01-30)-R0" xfId="84"/>
    <cellStyle name="??&amp;O?&amp;H?_x0008__BOQ_Breakdown_rev.B" xfId="85"/>
    <cellStyle name="??&amp;O?&amp;H?_BOQ-SP678-PROCESS_Rev.B" xfId="86"/>
    <cellStyle name="??&amp;O?&amp;H?_x0008__BOQ-SP678-PROCESS_Rev.B" xfId="87"/>
    <cellStyle name="??&amp;O?&amp;H?_MGF-MH-011-BOQ_for_HVAC_Plumbing_System_0428" xfId="88"/>
    <cellStyle name="??&amp;O?&amp;H?_x0008__MGF-MH-011-BOQ_for_HVAC_Plumbing_System_0428" xfId="89"/>
    <cellStyle name="??&amp;O?&amp;H?_MGF-MH-011-BOQ_for_HVAC_Plumbing_System_0428_BOQ_Breakdown_rev.B" xfId="90"/>
    <cellStyle name="??&amp;O?&amp;H?_x0008__MGF-MH-011-BOQ_for_HVAC_Plumbing_System_0428_BOQ_Breakdown_rev.B" xfId="91"/>
    <cellStyle name="??&amp;O?&amp;H?_MGF-MH-011-BOQ_for_HVAC_Plumbing_System_0428_BOQ-SP678-PROCESS_Rev.B" xfId="92"/>
    <cellStyle name="??&amp;O?&amp;H?_x0008__MGF-MH-011-BOQ_for_HVAC_Plumbing_System_0428_BOQ-SP678-PROCESS_Rev.B" xfId="93"/>
    <cellStyle name="??&amp;O?&amp;H_BOQ_Breakdown_rev.B" xfId="94"/>
    <cellStyle name="??&amp;O?_견적" xfId="95"/>
    <cellStyle name="??&amp;O_BOQ_Breakdown_rev.B" xfId="96"/>
    <cellStyle name="???­ [0]_INQUIRY ¿?¾÷?ß?ø " xfId="97"/>
    <cellStyle name="?_x001d_??%U²u&amp;H²9_x0008_?_x0009_s_x000a__x0007__x0001__x0001_" xfId="98"/>
    <cellStyle name="???? [0.00]_PERSONAL" xfId="99"/>
    <cellStyle name="????_PERSONAL" xfId="100"/>
    <cellStyle name="???[0]_Book1" xfId="101"/>
    <cellStyle name="???_95" xfId="102"/>
    <cellStyle name="???­_INQUIRY ¿?¾÷?ß?ø " xfId="103"/>
    <cellStyle name="???Ø_??°???(2¿?) " xfId="104"/>
    <cellStyle name="??_(????)??????" xfId="105"/>
    <cellStyle name="??A? [0]_laroux_1_¸???™? " xfId="106"/>
    <cellStyle name="??A?_laroux_1_¸???™? " xfId="107"/>
    <cellStyle name="?_01-BL#3 &amp; #5 Total (New &amp; Demo)-(08-01-30)-R0" xfId="108"/>
    <cellStyle name="?_01-BL#3 &amp; #5 Total (New &amp; Demo)-(08-02-11)-R1" xfId="109"/>
    <cellStyle name="?_01-NRC Pipe-TIC-(08-02-11)-R1" xfId="110"/>
    <cellStyle name="?_02-NRC Pipe-TIC-(08-02-11)-R1" xfId="111"/>
    <cellStyle name="?_BOQ_Breakdown_rev.B" xfId="112"/>
    <cellStyle name="?_BOQ-SP678-PROCESS_Rev.B" xfId="113"/>
    <cellStyle name="?_MGF-MH-011-BOQ_for_HVAC_Plumbing_System_0428" xfId="114"/>
    <cellStyle name="?_MGF-MH-011-BOQ_for_HVAC_Plumbing_System_0428_BOQ_Breakdown_rev.B" xfId="115"/>
    <cellStyle name="?_MGF-MH-011-BOQ_for_HVAC_Plumbing_System_0428_BOQ-SP678-PROCESS_Rev.B" xfId="116"/>
    <cellStyle name="?_PIPING CBS Spent Caustic (REV 0)" xfId="117"/>
    <cellStyle name="?_PIPING CBS Spent Caustic (REV 0)_01-BL#3 &amp; #5 Total (New &amp; Demo)-(08-01-30)-R0" xfId="118"/>
    <cellStyle name="?_PIPING CBS Spent Caustic (REV 0)_01-BL#3 &amp; #5 Total (New &amp; Demo)-(08-02-11)-R1" xfId="119"/>
    <cellStyle name="?_PIPING CBS Spent Caustic (REV 0)_01-NRC Pipe-TIC-(08-02-11)-R1" xfId="120"/>
    <cellStyle name="?_PIPING CBS Spent Caustic (REV 0)_02-NRC Pipe-TIC-(08-02-11)-R1" xfId="121"/>
    <cellStyle name="?_PIPING CBS Spent Caustic (REV 2)" xfId="122"/>
    <cellStyle name="?_PIPING CBS Spent Caustic (REV 2)_01-BL#3 &amp; #5 Total (New &amp; Demo)-(08-01-30)-R0" xfId="123"/>
    <cellStyle name="?_PIPING CBS Spent Caustic (REV 2)_01-BL#3 &amp; #5 Total (New &amp; Demo)-(08-02-11)-R1" xfId="124"/>
    <cellStyle name="?_PIPING CBS Spent Caustic (REV 2)_01-NRC Pipe-TIC-(08-02-11)-R1" xfId="125"/>
    <cellStyle name="?_PIPING CBS Spent Caustic (REV 2)_02-NRC Pipe-TIC-(08-02-11)-R1" xfId="126"/>
    <cellStyle name="?_PIPING CBS WAO (TEAM)" xfId="127"/>
    <cellStyle name="?_PIPING CBS WAO (TEAM)_01-BL#3 &amp; #5 Total (New &amp; Demo)-(08-01-30)-R0" xfId="128"/>
    <cellStyle name="?_PIPING CBS WAO (TEAM)_01-BL#3 &amp; #5 Total (New &amp; Demo)-(08-02-11)-R1" xfId="129"/>
    <cellStyle name="?_PIPING CBS WAO (TEAM)_01-NRC Pipe-TIC-(08-02-11)-R1" xfId="130"/>
    <cellStyle name="?_PIPING CBS WAO (TEAM)_02-NRC Pipe-TIC-(08-02-11)-R1" xfId="131"/>
    <cellStyle name="?”´?_?¼??¤´_¸???™? " xfId="132"/>
    <cellStyle name="?…?a唇?e [0.00]_?\拶?A?\氏・A?U・" xfId="133"/>
    <cellStyle name="?…?a唇?e_?\拶?A?\氏・A?U・" xfId="134"/>
    <cellStyle name="?ðC%U?&amp;H?_x0008_?s_x000a__x0007__x0001__x0001_" xfId="135"/>
    <cellStyle name="?Þ¸¶ [0]_INQUIRY ¿?¾÷?ß?ø " xfId="136"/>
    <cellStyle name="?Þ¸¶_INQUIRY ¿?¾÷?ß?ø " xfId="137"/>
    <cellStyle name="?W?_laroux" xfId="138"/>
    <cellStyle name="?W準_?\拶?A?\氏・A?U・" xfId="139"/>
    <cellStyle name="?귽긣깑" xfId="140"/>
    <cellStyle name="?렑띙귒궻긪귽긬?깏깛긏" xfId="141"/>
    <cellStyle name="?曹%U?&amp;H?_x0008_?s_x000a__x0007__x0001__x0001_" xfId="142"/>
    <cellStyle name="@" xfId="143"/>
    <cellStyle name="@_지역업체결재" xfId="144"/>
    <cellStyle name="@ET_Style?{1A10AA79-1F03-4E5D-93EA-30A383C99D64}" xfId="145"/>
    <cellStyle name="_#1process(제이콘)" xfId="146"/>
    <cellStyle name="_01-NRC Mech-TIC-(08-02-14)" xfId="147"/>
    <cellStyle name="_03. PIPING" xfId="148"/>
    <cellStyle name="_4_9544 EI-01 App C,SOP (Schedule of Price E-I)" xfId="149"/>
    <cellStyle name="_Annex3_Prt Sum Sch" xfId="150"/>
    <cellStyle name="_Annex7_Pre.Equip Mob Plan" xfId="151"/>
    <cellStyle name="_x0005__CBA_Banyu_Urip-Electrical (18-3-10)" xfId="152"/>
    <cellStyle name="_COST-AFC-계약" xfId="153"/>
    <cellStyle name="_COST-Ex-1기 (2)" xfId="154"/>
    <cellStyle name="_COST-PSV-계약" xfId="155"/>
    <cellStyle name="_DHU 제작 설치 공사" xfId="156"/>
    <cellStyle name="_DIRECT-CONT" xfId="157"/>
    <cellStyle name="_x0005__EPC1-212-2 Detailed Estimated Quantities and Man-Hours Rev I" xfId="158"/>
    <cellStyle name="_GE" xfId="159"/>
    <cellStyle name="_GSP#6_배관 시공비_070207_AGRU_Rev A" xfId="160"/>
    <cellStyle name="_HOU REVAMPING 보온(SK건설)" xfId="161"/>
    <cellStyle name="_HSE MANAGEMENT" xfId="162"/>
    <cellStyle name="_INDIRECT COST" xfId="163"/>
    <cellStyle name="_JAC Piping Singapore Index 080220" xfId="164"/>
    <cellStyle name="_JRC Piping for Genecon Rev01" xfId="165"/>
    <cellStyle name="_MIPJT-공사내역" xfId="166"/>
    <cellStyle name="_NEGS" xfId="167"/>
    <cellStyle name="_O-Acid Tank(TK-2210)용량증대 참고견적서" xfId="168"/>
    <cellStyle name="_O-Acid Tank(TK-2210)용량증대 참고견적서_TANK 25SET" xfId="169"/>
    <cellStyle name="_PIPING CBS Spent Caustic (REV 2)" xfId="170"/>
    <cellStyle name="_PO충류장 증설 견적서" xfId="171"/>
    <cellStyle name="_PO충류장 증설 견적서_TANK 25SET" xfId="172"/>
    <cellStyle name="_Price Schedule_THPP3" xfId="173"/>
    <cellStyle name="_Quotation for Mechanical Works(2005.02.04)" xfId="174"/>
    <cellStyle name="_rel" xfId="175"/>
    <cellStyle name="_RFQ_INST" xfId="176"/>
    <cellStyle name="_RUSSIA PIPING-국내기준 REV.02 (최종)" xfId="177"/>
    <cellStyle name="_Sch-기계" xfId="178"/>
    <cellStyle name="_SH6-7160 오창 광학2동 1층 라미실 변경공사(061017)" xfId="179"/>
    <cellStyle name="_SH6-7167 오창 광학1동 SAMPLE 재단실 장비반입구 공사" xfId="180"/>
    <cellStyle name="_Virus" xfId="181"/>
    <cellStyle name="_견적분석표" xfId="182"/>
    <cellStyle name="_견적서-CE2 PROJECT (STL-STR)" xfId="183"/>
    <cellStyle name="_견적서-HEMC PROJECT" xfId="184"/>
    <cellStyle name="_견적서갑지" xfId="185"/>
    <cellStyle name="_견적양식(가로)" xfId="186"/>
    <cellStyle name="_공사추진계획1.xls Chart 1" xfId="187"/>
    <cellStyle name="_단가표" xfId="188"/>
    <cellStyle name="_동부FINAL" xfId="189"/>
    <cellStyle name="_미란트취하" xfId="190"/>
    <cellStyle name="_배관공사(견적용)" xfId="191"/>
    <cellStyle name="_배관-톨루엔탱크-1011" xfId="192"/>
    <cellStyle name="_배명전기" xfId="193"/>
    <cellStyle name="_보온" xfId="194"/>
    <cellStyle name="_삼성석유화학 서산공장공사 전기계장 견적서" xfId="195"/>
    <cellStyle name="_율촌 현장위치도" xfId="196"/>
    <cellStyle name="_인원동원(기능공)" xfId="197"/>
    <cellStyle name="_자재BM" xfId="198"/>
    <cellStyle name="_장치제원(D)" xfId="199"/>
    <cellStyle name="_청명건설" xfId="200"/>
    <cellStyle name="_청명건설_O-Acid Tank(TK-2210)용량증대 참고견적서" xfId="201"/>
    <cellStyle name="_청명건설_O-Acid Tank(TK-2210)용량증대 참고견적서_TANK 25SET" xfId="202"/>
    <cellStyle name="_청명건설_PO충류장 증설 견적서" xfId="203"/>
    <cellStyle name="_청명건설_PO충류장 증설 견적서_TANK 25SET" xfId="204"/>
    <cellStyle name="_청명건설_TANK 25SET" xfId="205"/>
    <cellStyle name="_출하장 긴급복구 견적서" xfId="206"/>
    <cellStyle name="_출하장 긴급복구 견적서_TANK 25SET" xfId="207"/>
    <cellStyle name="_탱크공사-2007-07-30-CBE" xfId="208"/>
    <cellStyle name="|à_x0001_m" xfId="209"/>
    <cellStyle name="¿­¾îº» ÇÏÀÌÆÛ¸µÅ©" xfId="210"/>
    <cellStyle name="’E‰Y [0.00]_?\拶?A?\氏・A?U・" xfId="211"/>
    <cellStyle name="’Ê‰Ý [0.00]_ˆ¥A‚Æ•\†‚Æ–ÚŸ" xfId="212"/>
    <cellStyle name="’E‰Y [0.00]_addhp (2)" xfId="213"/>
    <cellStyle name="’Ê‰Ý [0.00]_addhp (2)" xfId="214"/>
    <cellStyle name="’E‰Y [0.00]_addhp (2)_BQ ROHM-Genset (rev.1)" xfId="215"/>
    <cellStyle name="’Ê‰Ý [0.00]_addhp (2)_BQ ROHM-Genset (rev.1)" xfId="216"/>
    <cellStyle name="’E‰Y [0.00]_addhp (2)_F1C - Daiho (summary)" xfId="217"/>
    <cellStyle name="’Ê‰Ý [0.00]_addhp (2)_F1C - Daiho (summary)" xfId="218"/>
    <cellStyle name="’E‰Y [0.00]_Alternative NetBQ" xfId="219"/>
    <cellStyle name="’Ê‰Ý [0.00]_Alternative NetBQ" xfId="220"/>
    <cellStyle name="’E‰Y [0.00]_BQ" xfId="221"/>
    <cellStyle name="’Ê‰Ý [0.00]_BQ" xfId="222"/>
    <cellStyle name="’E‰Y [0.00]_BQ (2)" xfId="223"/>
    <cellStyle name="’Ê‰Ý [0.00]_BQ (2)" xfId="224"/>
    <cellStyle name="’E‰Y [0.00]_BQ (2)_BQ ROHM-Genset (rev.1)" xfId="225"/>
    <cellStyle name="’Ê‰Ý [0.00]_BQ (2)_BQ ROHM-Genset (rev.1)" xfId="226"/>
    <cellStyle name="’E‰Y [0.00]_BQ (2)_F1C - Daiho (summary)" xfId="227"/>
    <cellStyle name="’Ê‰Ý [0.00]_BQ (2)_F1C - Daiho (summary)" xfId="228"/>
    <cellStyle name="’E‰Y [0.00]_BQ(2)" xfId="229"/>
    <cellStyle name="’Ê‰Ý [0.00]_BQ(2)" xfId="230"/>
    <cellStyle name="’E‰Y [0.00]_BQ(2)_BQ ROHM-Genset (rev.1)" xfId="231"/>
    <cellStyle name="’Ê‰Ý [0.00]_BQ(2)_BQ ROHM-Genset (rev.1)" xfId="232"/>
    <cellStyle name="’E‰Y [0.00]_BQ(2)_F1C - Daiho (summary)" xfId="233"/>
    <cellStyle name="’Ê‰Ý [0.00]_BQ(2)_F1C - Daiho (summary)" xfId="234"/>
    <cellStyle name="’E‰Y [0.00]_BQ_BQ ROHM-Genset (rev.1)" xfId="235"/>
    <cellStyle name="’Ê‰Ý [0.00]_BQ_BQ ROHM-Genset (rev.1)" xfId="236"/>
    <cellStyle name="’E‰Y [0.00]_BQ_F1C - Daiho (summary)" xfId="237"/>
    <cellStyle name="’Ê‰Ý [0.00]_BQ_F1C - Daiho (summary)" xfId="238"/>
    <cellStyle name="’E‰Y [0.00]_BQ2" xfId="239"/>
    <cellStyle name="’Ê‰Ý [0.00]_BQ2" xfId="240"/>
    <cellStyle name="’E‰Y [0.00]_BQ2_BQ ROHM-Genset (rev.1)" xfId="241"/>
    <cellStyle name="’Ê‰Ý [0.00]_BQ2_BQ ROHM-Genset (rev.1)" xfId="242"/>
    <cellStyle name="’E‰Y [0.00]_BQ2_F1C - Daiho (summary)" xfId="243"/>
    <cellStyle name="’Ê‰Ý [0.00]_BQ2_F1C - Daiho (summary)" xfId="244"/>
    <cellStyle name="’E‰Y [0.00]_DRAFT(2)" xfId="245"/>
    <cellStyle name="’Ê‰Ý [0.00]_DRAFT(2)" xfId="246"/>
    <cellStyle name="’E‰Y [0.00]_DRAFT(2)_BQ ROHM-Genset (rev.1)" xfId="247"/>
    <cellStyle name="’Ê‰Ý [0.00]_DRAFT(2)_BQ ROHM-Genset (rev.1)" xfId="248"/>
    <cellStyle name="’E‰Y [0.00]_DRAFT(2)_F1C - Daiho (summary)" xfId="249"/>
    <cellStyle name="’Ê‰Ý [0.00]_DRAFT(2)_F1C - Daiho (summary)" xfId="250"/>
    <cellStyle name="’E‰Y [0.00]_external" xfId="251"/>
    <cellStyle name="’Ê‰Ý [0.00]_external" xfId="252"/>
    <cellStyle name="’E‰Y [0.00]_external_BQ ROHM-Genset (rev.1)" xfId="253"/>
    <cellStyle name="’Ê‰Ý [0.00]_external_BQ ROHM-Genset (rev.1)" xfId="254"/>
    <cellStyle name="’E‰Y [0.00]_external_F1C - Daiho (summary)" xfId="255"/>
    <cellStyle name="’Ê‰Ý [0.00]_external_F1C - Daiho (summary)" xfId="256"/>
    <cellStyle name="’E‰Y [0.00]_factory" xfId="257"/>
    <cellStyle name="’Ê‰Ý [0.00]_factory" xfId="258"/>
    <cellStyle name="’E‰Y [0.00]_factory (2)" xfId="259"/>
    <cellStyle name="’Ê‰Ý [0.00]_factory (2)" xfId="260"/>
    <cellStyle name="’E‰Y [0.00]_factory (2)_BQ ROHM-Genset (rev.1)" xfId="261"/>
    <cellStyle name="’Ê‰Ý [0.00]_factory (2)_BQ ROHM-Genset (rev.1)" xfId="262"/>
    <cellStyle name="’E‰Y [0.00]_factory (2)_F1C - Daiho (summary)" xfId="263"/>
    <cellStyle name="’Ê‰Ý [0.00]_factory (2)_F1C - Daiho (summary)" xfId="264"/>
    <cellStyle name="’E‰Y [0.00]_factory_BQ ROHM-Genset (rev.1)" xfId="265"/>
    <cellStyle name="’Ê‰Ý [0.00]_factory_BQ ROHM-Genset (rev.1)" xfId="266"/>
    <cellStyle name="’E‰Y [0.00]_factory_F1C - Daiho (summary)" xfId="267"/>
    <cellStyle name="’Ê‰Ý [0.00]_factory_F1C - Daiho (summary)" xfId="268"/>
    <cellStyle name="’E‰Y [0.00]_futaba" xfId="269"/>
    <cellStyle name="’Ê‰Ý [0.00]_futaba" xfId="270"/>
    <cellStyle name="’E‰Y [0.00]_futaba_BQ ROHM-Genset (rev.1)" xfId="271"/>
    <cellStyle name="’Ê‰Ý [0.00]_futaba_BQ ROHM-Genset (rev.1)" xfId="272"/>
    <cellStyle name="’E‰Y [0.00]_futaba_F1C - Daiho (summary)" xfId="273"/>
    <cellStyle name="’Ê‰Ý [0.00]_futaba_F1C - Daiho (summary)" xfId="274"/>
    <cellStyle name="’E‰Y [0.00]_GI WWT" xfId="275"/>
    <cellStyle name="’Ê‰Ý [0.00]_GI WWT" xfId="276"/>
    <cellStyle name="’E‰Y [0.00]_GI WWT_BQ ROHM-Genset (rev.1)" xfId="277"/>
    <cellStyle name="’Ê‰Ý [0.00]_GI WWT_BQ ROHM-Genset (rev.1)" xfId="278"/>
    <cellStyle name="’E‰Y [0.00]_GI WWT_F1C - Daiho (summary)" xfId="279"/>
    <cellStyle name="’Ê‰Ý [0.00]_GI WWT_F1C - Daiho (summary)" xfId="280"/>
    <cellStyle name="’E‰Y [0.00]_GI 香Z" xfId="281"/>
    <cellStyle name="’Ê‰Ý [0.00]_guard house" xfId="282"/>
    <cellStyle name="’E‰Y [0.00]_laroux" xfId="283"/>
    <cellStyle name="’Ê‰Ý [0.00]_laroux" xfId="284"/>
    <cellStyle name="’E‰Y [0.00]_laroux_?c蝕潤e" xfId="285"/>
    <cellStyle name="’Ê‰Ý [0.00]_laroux_laroux" xfId="286"/>
    <cellStyle name="’E‰Y [0.00]_laroux_MBQ (2)" xfId="287"/>
    <cellStyle name="’Ê‰Ý [0.00]_laroux_MBQ (2)" xfId="288"/>
    <cellStyle name="’E‰Y [0.00]_laroux_Sheet1" xfId="289"/>
    <cellStyle name="’Ê‰Ý [0.00]_laroux_Sheet1" xfId="290"/>
    <cellStyle name="’E‰Y [0.00]_laroux_Sheet1_BQ ROHM-Genset (rev.1)" xfId="291"/>
    <cellStyle name="’Ê‰Ý [0.00]_laroux_Sheet1_BQ ROHM-Genset (rev.1)" xfId="292"/>
    <cellStyle name="’E‰Y [0.00]_laroux_Sheet1_F1C - Daiho (summary)" xfId="293"/>
    <cellStyle name="’Ê‰Ý [0.00]_laroux_Sheet1_F1C - Daiho (summary)" xfId="294"/>
    <cellStyle name="’E‰Y [0.00]_M BQ" xfId="295"/>
    <cellStyle name="’Ê‰Ý [0.00]_M BQ" xfId="296"/>
    <cellStyle name="’E‰Y [0.00]_M BQ_BQ ROHM-Genset (rev.1)" xfId="297"/>
    <cellStyle name="’Ê‰Ý [0.00]_M BQ_BQ ROHM-Genset (rev.1)" xfId="298"/>
    <cellStyle name="’E‰Y [0.00]_M BQ_F1C - Daiho (summary)" xfId="299"/>
    <cellStyle name="’Ê‰Ý [0.00]_M BQ_F1C - Daiho (summary)" xfId="300"/>
    <cellStyle name="’E‰Y [0.00]_M summary" xfId="301"/>
    <cellStyle name="’Ê‰Ý [0.00]_M summary" xfId="302"/>
    <cellStyle name="’E‰Y [0.00]_M summary_BQ ROHM-Genset (rev.1)" xfId="303"/>
    <cellStyle name="’Ê‰Ý [0.00]_M summary_BQ ROHM-Genset (rev.1)" xfId="304"/>
    <cellStyle name="’E‰Y [0.00]_M summary_F1C - Daiho (summary)" xfId="305"/>
    <cellStyle name="’Ê‰Ý [0.00]_M summary_F1C - Daiho (summary)" xfId="306"/>
    <cellStyle name="’E‰Y [0.00]_NETSUMMARYDATA" xfId="307"/>
    <cellStyle name="’Ê‰Ý [0.00]_NETSUMMARYDATA" xfId="308"/>
    <cellStyle name="’E‰Y [0.00]_powerhouse" xfId="309"/>
    <cellStyle name="’Ê‰Ý [0.00]_powerhouse" xfId="310"/>
    <cellStyle name="’E‰Y [0.00]_powerhouse_BQ ROHM-Genset (rev.1)" xfId="311"/>
    <cellStyle name="’Ê‰Ý [0.00]_powerhouse_BQ ROHM-Genset (rev.1)" xfId="312"/>
    <cellStyle name="’E‰Y [0.00]_powerhouse_F1C - Daiho (summary)" xfId="313"/>
    <cellStyle name="’Ê‰Ý [0.00]_powerhouse_F1C - Daiho (summary)" xfId="314"/>
    <cellStyle name="’E‰Y [0.00]_RC1 " xfId="315"/>
    <cellStyle name="’Ê‰Ý [0.00]_RC1 " xfId="316"/>
    <cellStyle name="’E‰Y [0.00]_RC1 _BQ ROHM-Genset (rev.1)" xfId="317"/>
    <cellStyle name="’Ê‰Ý [0.00]_RC1 _BQ ROHM-Genset (rev.1)" xfId="318"/>
    <cellStyle name="’E‰Y [0.00]_RC1 _F1C - Daiho (summary)" xfId="319"/>
    <cellStyle name="’Ê‰Ý [0.00]_RC1 _F1C - Daiho (summary)" xfId="320"/>
    <cellStyle name="’E‰Y [0.00]_Sheet1" xfId="321"/>
    <cellStyle name="’Ê‰Ý [0.00]_Sheet1" xfId="322"/>
    <cellStyle name="’E‰Y [0.00]_Sheet1_BQ ROHM-Genset (rev.1)" xfId="323"/>
    <cellStyle name="’Ê‰Ý [0.00]_Sheet1_BQ ROHM-Genset (rev.1)" xfId="324"/>
    <cellStyle name="’E‰Y [0.00]_Sheet1_F1C - Daiho (summary)" xfId="325"/>
    <cellStyle name="’Ê‰Ý [0.00]_Sheet1_F1C - Daiho (summary)" xfId="326"/>
    <cellStyle name="’E‰Y [0.00]_SQG1" xfId="327"/>
    <cellStyle name="’Ê‰Ý [0.00]_SQG1" xfId="328"/>
    <cellStyle name="’E‰Y [0.00]_SQG1 (2)" xfId="329"/>
    <cellStyle name="’Ê‰Ý [0.00]_SQG1 (2)" xfId="330"/>
    <cellStyle name="’E‰Y [0.00]_SQG1 (2)_BQ ROHM-Genset (rev.1)" xfId="331"/>
    <cellStyle name="’Ê‰Ý [0.00]_SQG1 (2)_BQ ROHM-Genset (rev.1)" xfId="332"/>
    <cellStyle name="’E‰Y [0.00]_SQG1 (2)_F1C - Daiho (summary)" xfId="333"/>
    <cellStyle name="’Ê‰Ý [0.00]_SQG1 (2)_F1C - Daiho (summary)" xfId="334"/>
    <cellStyle name="’E‰Y [0.00]_SQG1_BQ ROHM-Genset (rev.1)" xfId="335"/>
    <cellStyle name="’Ê‰Ý [0.00]_SQG1_BQ ROHM-Genset (rev.1)" xfId="336"/>
    <cellStyle name="’E‰Y [0.00]_SQG1_F1C - Daiho (summary)" xfId="337"/>
    <cellStyle name="’Ê‰Ý [0.00]_SQG1_F1C - Daiho (summary)" xfId="338"/>
    <cellStyle name="’E‰Y [0.00]_summary" xfId="339"/>
    <cellStyle name="’Ê‰Ý [0.00]_summary" xfId="340"/>
    <cellStyle name="’E‰Y [0.00]_Summary of Net alternative" xfId="341"/>
    <cellStyle name="’Ê‰Ý [0.00]_Summary of Net alternative" xfId="342"/>
    <cellStyle name="’E‰Y [0.00]_summary_BQ ROHM-Genset (rev.1)" xfId="343"/>
    <cellStyle name="’Ê‰Ý [0.00]_summary_BQ ROHM-Genset (rev.1)" xfId="344"/>
    <cellStyle name="’E‰Y [0.00]_summary_F1C - Daiho (summary)" xfId="345"/>
    <cellStyle name="’Ê‰Ý [0.00]_summary_F1C - Daiho (summary)" xfId="346"/>
    <cellStyle name="’E‰Y [0.00]_集?v?\" xfId="347"/>
    <cellStyle name="’E‰Y_?\拶?A?\氏・A?U・" xfId="348"/>
    <cellStyle name="’Ê‰Ý_ˆ¥A‚Æ•\†‚Æ–ÚŸ" xfId="349"/>
    <cellStyle name="’E‰Y_addhp (2)" xfId="350"/>
    <cellStyle name="’Ê‰Ý_addhp (2)" xfId="351"/>
    <cellStyle name="’E‰Y_addhp (2)_BQ ROHM-Genset (rev.1)" xfId="352"/>
    <cellStyle name="’Ê‰Ý_addhp (2)_BQ ROHM-Genset (rev.1)" xfId="353"/>
    <cellStyle name="’E‰Y_addhp (2)_F1C - Daiho (summary)" xfId="354"/>
    <cellStyle name="’Ê‰Ý_addhp (2)_F1C - Daiho (summary)" xfId="355"/>
    <cellStyle name="’E‰Y_Alternative NetBQ" xfId="356"/>
    <cellStyle name="’Ê‰Ý_Alternative NetBQ" xfId="357"/>
    <cellStyle name="’E‰Y_BQ" xfId="358"/>
    <cellStyle name="’Ê‰Ý_BQ" xfId="359"/>
    <cellStyle name="’E‰Y_BQ (2)" xfId="360"/>
    <cellStyle name="’Ê‰Ý_BQ (2)" xfId="361"/>
    <cellStyle name="’E‰Y_BQ (2)_BQ ROHM-Genset (rev.1)" xfId="362"/>
    <cellStyle name="’Ê‰Ý_BQ (2)_BQ ROHM-Genset (rev.1)" xfId="363"/>
    <cellStyle name="’E‰Y_BQ (2)_F1C - Daiho (summary)" xfId="364"/>
    <cellStyle name="’Ê‰Ý_BQ (2)_F1C - Daiho (summary)" xfId="365"/>
    <cellStyle name="’E‰Y_BQ(2)" xfId="366"/>
    <cellStyle name="’Ê‰Ý_BQ(2)" xfId="367"/>
    <cellStyle name="’E‰Y_BQ(2)_BQ ROHM-Genset (rev.1)" xfId="368"/>
    <cellStyle name="’Ê‰Ý_BQ(2)_BQ ROHM-Genset (rev.1)" xfId="369"/>
    <cellStyle name="’E‰Y_BQ(2)_F1C - Daiho (summary)" xfId="370"/>
    <cellStyle name="’Ê‰Ý_BQ(2)_F1C - Daiho (summary)" xfId="371"/>
    <cellStyle name="’E‰Y_BQ_BQ ROHM-Genset (rev.1)" xfId="372"/>
    <cellStyle name="’Ê‰Ý_BQ_BQ ROHM-Genset (rev.1)" xfId="373"/>
    <cellStyle name="’E‰Y_BQ_F1C - Daiho (summary)" xfId="374"/>
    <cellStyle name="’Ê‰Ý_BQ_F1C - Daiho (summary)" xfId="375"/>
    <cellStyle name="’E‰Y_BQ2" xfId="376"/>
    <cellStyle name="’Ê‰Ý_BQ2" xfId="377"/>
    <cellStyle name="’E‰Y_BQ2_BQ ROHM-Genset (rev.1)" xfId="378"/>
    <cellStyle name="’Ê‰Ý_BQ2_BQ ROHM-Genset (rev.1)" xfId="379"/>
    <cellStyle name="’E‰Y_BQ2_F1C - Daiho (summary)" xfId="380"/>
    <cellStyle name="’Ê‰Ý_BQ2_F1C - Daiho (summary)" xfId="381"/>
    <cellStyle name="’E‰Y_DRAFT(2)" xfId="382"/>
    <cellStyle name="’Ê‰Ý_DRAFT(2)" xfId="383"/>
    <cellStyle name="’E‰Y_DRAFT(2)_BQ ROHM-Genset (rev.1)" xfId="384"/>
    <cellStyle name="’Ê‰Ý_DRAFT(2)_BQ ROHM-Genset (rev.1)" xfId="385"/>
    <cellStyle name="’E‰Y_DRAFT(2)_F1C - Daiho (summary)" xfId="386"/>
    <cellStyle name="’Ê‰Ý_DRAFT(2)_F1C - Daiho (summary)" xfId="387"/>
    <cellStyle name="’E‰Y_external" xfId="388"/>
    <cellStyle name="’Ê‰Ý_external" xfId="389"/>
    <cellStyle name="’E‰Y_external_BQ ROHM-Genset (rev.1)" xfId="390"/>
    <cellStyle name="’Ê‰Ý_external_BQ ROHM-Genset (rev.1)" xfId="391"/>
    <cellStyle name="’E‰Y_external_F1C - Daiho (summary)" xfId="392"/>
    <cellStyle name="’Ê‰Ý_external_F1C - Daiho (summary)" xfId="393"/>
    <cellStyle name="’E‰Y_factory" xfId="394"/>
    <cellStyle name="’Ê‰Ý_factory" xfId="395"/>
    <cellStyle name="’E‰Y_factory (2)" xfId="396"/>
    <cellStyle name="’Ê‰Ý_factory (2)" xfId="397"/>
    <cellStyle name="’E‰Y_factory (2)_BQ ROHM-Genset (rev.1)" xfId="398"/>
    <cellStyle name="’Ê‰Ý_factory (2)_BQ ROHM-Genset (rev.1)" xfId="399"/>
    <cellStyle name="’E‰Y_factory (2)_F1C - Daiho (summary)" xfId="400"/>
    <cellStyle name="’Ê‰Ý_factory (2)_F1C - Daiho (summary)" xfId="401"/>
    <cellStyle name="’E‰Y_factory_BQ ROHM-Genset (rev.1)" xfId="402"/>
    <cellStyle name="’Ê‰Ý_factory_BQ ROHM-Genset (rev.1)" xfId="403"/>
    <cellStyle name="’E‰Y_factory_F1C - Daiho (summary)" xfId="404"/>
    <cellStyle name="’Ê‰Ý_factory_F1C - Daiho (summary)" xfId="405"/>
    <cellStyle name="’E‰Y_futaba" xfId="406"/>
    <cellStyle name="’Ê‰Ý_futaba" xfId="407"/>
    <cellStyle name="’E‰Y_futaba_BQ ROHM-Genset (rev.1)" xfId="408"/>
    <cellStyle name="’Ê‰Ý_futaba_BQ ROHM-Genset (rev.1)" xfId="409"/>
    <cellStyle name="’E‰Y_futaba_F1C - Daiho (summary)" xfId="410"/>
    <cellStyle name="’Ê‰Ý_futaba_F1C - Daiho (summary)" xfId="411"/>
    <cellStyle name="’E‰Y_GI WWT" xfId="412"/>
    <cellStyle name="’Ê‰Ý_GI WWT" xfId="413"/>
    <cellStyle name="’E‰Y_GI WWT_BQ ROHM-Genset (rev.1)" xfId="414"/>
    <cellStyle name="’Ê‰Ý_GI WWT_BQ ROHM-Genset (rev.1)" xfId="415"/>
    <cellStyle name="’E‰Y_GI WWT_F1C - Daiho (summary)" xfId="416"/>
    <cellStyle name="’Ê‰Ý_GI WWT_F1C - Daiho (summary)" xfId="417"/>
    <cellStyle name="’E‰Y_GI 香Z" xfId="418"/>
    <cellStyle name="’Ê‰Ý_guard house" xfId="419"/>
    <cellStyle name="’E‰Y_laroux" xfId="420"/>
    <cellStyle name="’Ê‰Ý_laroux" xfId="421"/>
    <cellStyle name="’E‰Y_laroux_?c蝕潤e" xfId="422"/>
    <cellStyle name="’Ê‰Ý_laroux_laroux" xfId="423"/>
    <cellStyle name="’E‰Y_laroux_MBQ (2)" xfId="424"/>
    <cellStyle name="’Ê‰Ý_laroux_MBQ (2)" xfId="425"/>
    <cellStyle name="’E‰Y_laroux_Sheet1" xfId="426"/>
    <cellStyle name="’Ê‰Ý_laroux_Sheet1" xfId="427"/>
    <cellStyle name="’E‰Y_laroux_Sheet1_BQ ROHM-Genset (rev.1)" xfId="428"/>
    <cellStyle name="’Ê‰Ý_laroux_Sheet1_BQ ROHM-Genset (rev.1)" xfId="429"/>
    <cellStyle name="’E‰Y_laroux_Sheet1_F1C - Daiho (summary)" xfId="430"/>
    <cellStyle name="’Ê‰Ý_laroux_Sheet1_F1C - Daiho (summary)" xfId="431"/>
    <cellStyle name="’E‰Y_M BQ" xfId="432"/>
    <cellStyle name="’Ê‰Ý_M BQ" xfId="433"/>
    <cellStyle name="’E‰Y_M BQ_BQ ROHM-Genset (rev.1)" xfId="434"/>
    <cellStyle name="’Ê‰Ý_M BQ_BQ ROHM-Genset (rev.1)" xfId="435"/>
    <cellStyle name="’E‰Y_M BQ_F1C - Daiho (summary)" xfId="436"/>
    <cellStyle name="’Ê‰Ý_M BQ_F1C - Daiho (summary)" xfId="437"/>
    <cellStyle name="’E‰Y_M summary" xfId="438"/>
    <cellStyle name="’Ê‰Ý_M summary" xfId="439"/>
    <cellStyle name="’E‰Y_M summary_BQ ROHM-Genset (rev.1)" xfId="440"/>
    <cellStyle name="’Ê‰Ý_M summary_BQ ROHM-Genset (rev.1)" xfId="441"/>
    <cellStyle name="’E‰Y_M summary_F1C - Daiho (summary)" xfId="442"/>
    <cellStyle name="’Ê‰Ý_M summary_F1C - Daiho (summary)" xfId="443"/>
    <cellStyle name="’E‰Y_NETSUMMARYDATA" xfId="444"/>
    <cellStyle name="’Ê‰Ý_NETSUMMARYDATA" xfId="445"/>
    <cellStyle name="’E‰Y_powerhouse" xfId="446"/>
    <cellStyle name="’Ê‰Ý_powerhouse" xfId="447"/>
    <cellStyle name="’E‰Y_powerhouse_BQ ROHM-Genset (rev.1)" xfId="448"/>
    <cellStyle name="’Ê‰Ý_powerhouse_BQ ROHM-Genset (rev.1)" xfId="449"/>
    <cellStyle name="’E‰Y_powerhouse_F1C - Daiho (summary)" xfId="450"/>
    <cellStyle name="’Ê‰Ý_powerhouse_F1C - Daiho (summary)" xfId="451"/>
    <cellStyle name="’E‰Y_RC1 " xfId="452"/>
    <cellStyle name="’Ê‰Ý_RC1 " xfId="453"/>
    <cellStyle name="’E‰Y_RC1 _BQ ROHM-Genset (rev.1)" xfId="454"/>
    <cellStyle name="’Ê‰Ý_RC1 _BQ ROHM-Genset (rev.1)" xfId="455"/>
    <cellStyle name="’E‰Y_RC1 _F1C - Daiho (summary)" xfId="456"/>
    <cellStyle name="’Ê‰Ý_RC1 _F1C - Daiho (summary)" xfId="457"/>
    <cellStyle name="’E‰Y_Sheet1" xfId="458"/>
    <cellStyle name="’Ê‰Ý_Sheet1" xfId="459"/>
    <cellStyle name="’E‰Y_Sheet1_BQ ROHM-Genset (rev.1)" xfId="460"/>
    <cellStyle name="’Ê‰Ý_Sheet1_BQ ROHM-Genset (rev.1)" xfId="461"/>
    <cellStyle name="’E‰Y_Sheet1_F1C - Daiho (summary)" xfId="462"/>
    <cellStyle name="’Ê‰Ý_Sheet1_F1C - Daiho (summary)" xfId="463"/>
    <cellStyle name="’E‰Y_SQG1" xfId="464"/>
    <cellStyle name="’Ê‰Ý_SQG1" xfId="465"/>
    <cellStyle name="’E‰Y_SQG1 (2)" xfId="466"/>
    <cellStyle name="’Ê‰Ý_SQG1 (2)" xfId="467"/>
    <cellStyle name="’E‰Y_SQG1 (2)_BQ ROHM-Genset (rev.1)" xfId="468"/>
    <cellStyle name="’Ê‰Ý_SQG1 (2)_BQ ROHM-Genset (rev.1)" xfId="469"/>
    <cellStyle name="’E‰Y_SQG1 (2)_F1C - Daiho (summary)" xfId="470"/>
    <cellStyle name="’Ê‰Ý_SQG1 (2)_F1C - Daiho (summary)" xfId="471"/>
    <cellStyle name="’E‰Y_SQG1_BQ ROHM-Genset (rev.1)" xfId="472"/>
    <cellStyle name="’Ê‰Ý_SQG1_BQ ROHM-Genset (rev.1)" xfId="473"/>
    <cellStyle name="’E‰Y_SQG1_F1C - Daiho (summary)" xfId="474"/>
    <cellStyle name="’Ê‰Ý_SQG1_F1C - Daiho (summary)" xfId="475"/>
    <cellStyle name="’E‰Y_summary" xfId="476"/>
    <cellStyle name="’Ê‰Ý_summary" xfId="477"/>
    <cellStyle name="’E‰Y_Summary of Net alternative" xfId="478"/>
    <cellStyle name="’Ê‰Ý_Summary of Net alternative" xfId="479"/>
    <cellStyle name="’E‰Y_summary_BQ ROHM-Genset (rev.1)" xfId="480"/>
    <cellStyle name="’Ê‰Ý_summary_BQ ROHM-Genset (rev.1)" xfId="481"/>
    <cellStyle name="’E‰Y_summary_F1C - Daiho (summary)" xfId="482"/>
    <cellStyle name="’Ê‰Ý_summary_F1C - Daiho (summary)" xfId="483"/>
    <cellStyle name="’E‰Y_集?v?\" xfId="484"/>
    <cellStyle name="‚" xfId="485"/>
    <cellStyle name="‚_9533 - Intrument, Telecom Construction Man Power Loading 1-04-2010" xfId="486"/>
    <cellStyle name="‚_9533 INST-010 APPENDIX C (Schedule of Price)" xfId="487"/>
    <cellStyle name="‚_9544-General CBA Analysis Cost" xfId="488"/>
    <cellStyle name="‚_9544-General CBA Analysis Cost_CBA_Banyu_Urip-Electrical (18-3-10)" xfId="489"/>
    <cellStyle name="‚_9544-General CBA Analysis Cost_EPC1-212-2 Detailed Estimated Quantities and Man-Hours Rev I" xfId="490"/>
    <cellStyle name="‚_9544-General_CBA_Analysis_Cost2910-_Rev-1" xfId="491"/>
    <cellStyle name="‚_9544-General_CBA_Analysis_Cost2910-_Rev-1_CBA_Banyu_Urip-Electrical (18-3-10)" xfId="492"/>
    <cellStyle name="‚_9544-General_CBA_Analysis_Cost2910-_Rev-1_EPC1-212-2 Detailed Estimated Quantities and Man-Hours Rev I" xfId="493"/>
    <cellStyle name="‚_Aceh" xfId="494"/>
    <cellStyle name="‚_ALTERNATIF - I KBI (Kyoraku Blow molding)" xfId="495"/>
    <cellStyle name="‚_ALTERNATIF - I KBI (Kyoraku Blow molding)_BQ - ASTRA DAIHATSU MOTOR 17 June 2005" xfId="496"/>
    <cellStyle name="‚_ALTERNATIF - I KBI (Kyoraku Blow molding)_Bq Elc-ASTRA DAIHATSU MOTOR 17 June 2005 ( FINAL )" xfId="497"/>
    <cellStyle name="‚_ALTERNATIF - I KBI (Kyoraku Blow molding)_Bq-mec-ASTRA - DAIHATSU-Motor 17 June 2005 Revised Latest" xfId="498"/>
    <cellStyle name="‚_ALTERNATIF - I KBI (Kyoraku Blow molding)_Bq-Mech-Nippon Steel-New Factory(2)" xfId="499"/>
    <cellStyle name="‚_BQ Pekerjaan Piping &amp; Pipeline 24in Cilacap" xfId="500"/>
    <cellStyle name="‚_BQ-E" xfId="501"/>
    <cellStyle name="‚_BQ-E_BQ - ASTRA DAIHATSU MOTOR 17 June 2005" xfId="502"/>
    <cellStyle name="‚_BQ-E_Bq Elc-ASTRA DAIHATSU MOTOR 17 June 2005 ( FINAL )" xfId="503"/>
    <cellStyle name="‚_BQ-E_BQ-Elc-Astra Karawang" xfId="504"/>
    <cellStyle name="‚_BQ-E_Bq-M-23 August 2004" xfId="505"/>
    <cellStyle name="‚_BQ-E_Bq-M-23 August 2004_BQ - ASTRA DAIHATSU MOTOR 17 June 2005" xfId="506"/>
    <cellStyle name="‚_BQ-E_Bq-M-23 August 2004_Bq Elc-ASTRA DAIHATSU MOTOR 17 June 2005 ( FINAL )" xfId="507"/>
    <cellStyle name="‚_BQ-E_Bq-M-23 August 2004_Bq-mec-ASTRA - DAIHATSU-Motor 17 June 2005 Revised Latest" xfId="508"/>
    <cellStyle name="‚_BQ-E_Bq-M-23 August 2004_Bq-Mech-Nippon Steel-New Factory(2)" xfId="509"/>
    <cellStyle name="‚_BQ-E_Bq-mec-ASTRA - DAIHATSU-Motor 17 June 2005 Revised Latest" xfId="510"/>
    <cellStyle name="‚_BQ-E_Bq-Mech-Nippon Steel-New Factory(2)" xfId="511"/>
    <cellStyle name="‚_BQ-E_IDEMITSHU - Buged Practice Plan " xfId="512"/>
    <cellStyle name="‚_BQ-E_Site Exp-1m-6m" xfId="513"/>
    <cellStyle name="‚_BQ-Elc-Astra Karawang" xfId="514"/>
    <cellStyle name="‚_BQ-Elc-Astra Karawang_BQ Pekerjaan Piping &amp; Pipeline 24in Cilacap" xfId="515"/>
    <cellStyle name="‚_BQ-elec-kiic4(D) " xfId="516"/>
    <cellStyle name="‚_BQ-elec-kiic4(D) _Bq-Mech-Nippon Steel-New Factory(2)" xfId="517"/>
    <cellStyle name="‚_Bq-Form Mech ( Baru ) 05" xfId="518"/>
    <cellStyle name="‚_Bq-Form Mech ( Baru ) 05_BQ Pekerjaan Piping &amp; Pipeline 24in Cilacap" xfId="519"/>
    <cellStyle name="‚_bq-ME" xfId="520"/>
    <cellStyle name="‚_BQ-Mech" xfId="521"/>
    <cellStyle name="‚_BQ-Mech. Summitmas II" xfId="522"/>
    <cellStyle name="‚_BQ-Moric-Elec (A)" xfId="523"/>
    <cellStyle name="‚_BQ-Moric-Elec (A)_Bq-Mech-Nippon Steel-New Factory(2)" xfId="524"/>
    <cellStyle name="‚_BQ-SHIBAURA SHEARING" xfId="525"/>
    <cellStyle name="‚_BQ-SHIBAURA SHEARING(Cancel)" xfId="526"/>
    <cellStyle name="‚_BQ-SHIBAURA SHEARING(Cancel)_BQ - ASTRA DAIHATSU MOTOR 17 June 2005" xfId="527"/>
    <cellStyle name="‚_BQ-SHIBAURA SHEARING(Cancel)_Bq Elc-ASTRA DAIHATSU MOTOR 17 June 2005 ( FINAL )" xfId="528"/>
    <cellStyle name="‚_BQ-SHIBAURA SHEARING(Cancel)_Bq-mec-ASTRA - DAIHATSU-Motor 17 June 2005 Revised Latest" xfId="529"/>
    <cellStyle name="‚_BQ-SHIBAURA SHEARING(Cancel)_Bq-Mech-Nippon Steel-New Factory(2)" xfId="530"/>
    <cellStyle name="‚_BQ-SHIBAURA SHEARING_BQ - ASTRA DAIHATSU MOTOR 17 June 2005" xfId="531"/>
    <cellStyle name="‚_BQ-SHIBAURA SHEARING_Bq Elc-ASTRA DAIHATSU MOTOR 17 June 2005 ( FINAL )" xfId="532"/>
    <cellStyle name="‚_BQ-SHIBAURA SHEARING_Bq-mec-ASTRA - DAIHATSU-Motor 17 June 2005 Revised Latest" xfId="533"/>
    <cellStyle name="‚_BQ-SHIBAURA SHEARING_Bq-Mech-Nippon Steel-New Factory(2)" xfId="534"/>
    <cellStyle name="‚_BQ-YAMAHA FLAGSHIP-A" xfId="535"/>
    <cellStyle name="‚_BQ-YAMAHA FLAGSHIP-A_BQ Pekerjaan Piping &amp; Pipeline 24in Cilacap" xfId="536"/>
    <cellStyle name="‚_CBA_Banyu_Urip-Electrical (18-3-10)" xfId="537"/>
    <cellStyle name="‚_Ducting-Submit" xfId="538"/>
    <cellStyle name="‚_Ducting-Submit_BQ Pekerjaan Piping &amp; Pipeline 24in Cilacap" xfId="539"/>
    <cellStyle name="‚_EPC1-212-2 Detailed Estimated Quantities and Man-Hours Rev I" xfId="540"/>
    <cellStyle name="‚_Est_4177_GHB_MockUp_For TSRT" xfId="541"/>
    <cellStyle name="‚_Expense" xfId="542"/>
    <cellStyle name="‚_Expense_BQ - ASTRA DAIHATSU MOTOR 17 June 2005" xfId="543"/>
    <cellStyle name="‚_Expense_Bq Elc-ASTRA DAIHATSU MOTOR 17 June 2005 ( FINAL )" xfId="544"/>
    <cellStyle name="‚_Expense_BQ-Elc-Astra Karawang" xfId="545"/>
    <cellStyle name="‚_Expense_Bq-mec-ASTRA - DAIHATSU-Motor 17 June 2005 Revised Latest" xfId="546"/>
    <cellStyle name="‚_Expense_Bq-Mech-Nippon Steel-New Factory(2)" xfId="547"/>
    <cellStyle name="‚_GWK BOI Electrical" xfId="548"/>
    <cellStyle name="‚_GWK BOI Electrical_BQ Pekerjaan Piping &amp; Pipeline 24in Cilacap" xfId="549"/>
    <cellStyle name="‚_IDEMITSHU - Buged Practice Plan " xfId="550"/>
    <cellStyle name="‚_IDEMITSHU - Buged Practice Plan _BQ Pekerjaan Piping &amp; Pipeline 24in Cilacap" xfId="551"/>
    <cellStyle name="‚_MAKER LIST" xfId="552"/>
    <cellStyle name="‚_MAKER LIST_BQ Pekerjaan Piping &amp; Pipeline 24in Cilacap" xfId="553"/>
    <cellStyle name="‚_MMC-M" xfId="554"/>
    <cellStyle name="‚_Parung-Contract" xfId="555"/>
    <cellStyle name="‚_Pkt-4" xfId="556"/>
    <cellStyle name="‚_Plb-Labour-R3" xfId="557"/>
    <cellStyle name="‚_Plb-Labour-R3_BQ Pekerjaan Piping &amp; Pipeline 24in Cilacap" xfId="558"/>
    <cellStyle name="‚_Plb-Labour-R4" xfId="559"/>
    <cellStyle name="‚_Plb-Labour-R4_BQ Pekerjaan Piping &amp; Pipeline 24in Cilacap" xfId="560"/>
    <cellStyle name="‚_Polsek" xfId="561"/>
    <cellStyle name="‚_Pricelist" xfId="562"/>
    <cellStyle name="‚_Pricelist_BQ Pekerjaan Piping &amp; Pipeline 24in Cilacap" xfId="563"/>
    <cellStyle name="‚_PT. ABA-WH-R4-for Budgeting" xfId="564"/>
    <cellStyle name="‚_PT. ABA-WH-R4-for Budgeting_BQ Pekerjaan Piping &amp; Pipeline 24in Cilacap" xfId="565"/>
    <cellStyle name="‚_Pusat Belanja Kebayoran-E" xfId="566"/>
    <cellStyle name="‚_Pusat Belanja Kebayoran-E_BQ Pekerjaan Piping &amp; Pipeline 24in Cilacap" xfId="567"/>
    <cellStyle name="‚_Sewerage-r1" xfId="568"/>
    <cellStyle name="‚_Sewerage-r1_BQ Pekerjaan Piping &amp; Pipeline 24in Cilacap" xfId="569"/>
    <cellStyle name="‚_sex" xfId="570"/>
    <cellStyle name="‚_sex_b1.57.1417.2004(B)" xfId="571"/>
    <cellStyle name="‚_sex_b1.57.1417.2004(B)_BQ - ASTRA DAIHATSU MOTOR 17 June 2005" xfId="572"/>
    <cellStyle name="‚_sex_b1.57.1417.2004(B)_Bq Elc-ASTRA DAIHATSU MOTOR 17 June 2005 ( FINAL )" xfId="573"/>
    <cellStyle name="‚_sex_b1.57.1417.2004(B)_BQ-Elc-Astra Karawang" xfId="574"/>
    <cellStyle name="‚_sex_b1.57.1417.2004(B)_Bq-M-23 August 2004" xfId="575"/>
    <cellStyle name="‚_sex_b1.57.1417.2004(B)_Bq-M-23 August 2004_BQ - ASTRA DAIHATSU MOTOR 17 June 2005" xfId="576"/>
    <cellStyle name="‚_sex_b1.57.1417.2004(B)_Bq-M-23 August 2004_Bq Elc-ASTRA DAIHATSU MOTOR 17 June 2005 ( FINAL )" xfId="577"/>
    <cellStyle name="‚_sex_b1.57.1417.2004(B)_Bq-M-23 August 2004_Bq-mec-ASTRA - DAIHATSU-Motor 17 June 2005 Revised Latest" xfId="578"/>
    <cellStyle name="‚_sex_b1.57.1417.2004(B)_Bq-M-23 August 2004_Bq-Mech-Nippon Steel-New Factory(2)" xfId="579"/>
    <cellStyle name="‚_sex_b1.57.1417.2004(B)_Bq-mec-ASTRA - DAIHATSU-Motor 17 June 2005 Revised Latest" xfId="580"/>
    <cellStyle name="‚_sex_b1.57.1417.2004(B)_Bq-Mech-Nippon Steel-New Factory(2)" xfId="581"/>
    <cellStyle name="‚_sex_b1.57.1417.2004(B)_IDEMITSHU - Buged Practice Plan " xfId="582"/>
    <cellStyle name="‚_sex_b1.57.1417.2004(B)_Site Exp-1m-6m" xfId="583"/>
    <cellStyle name="‚_sex_BQ - ASTRA DAIHATSU MOTOR 17 June 2005" xfId="584"/>
    <cellStyle name="‚_sex_Bq Elc-ASTRA DAIHATSU MOTOR 17 June 2005 ( FINAL )" xfId="585"/>
    <cellStyle name="‚_sex_BQ-Elc-Astra Karawang" xfId="586"/>
    <cellStyle name="‚_sex_Bq-M-23 August 2004" xfId="587"/>
    <cellStyle name="‚_sex_Bq-M-23 August 2004_BQ - ASTRA DAIHATSU MOTOR 17 June 2005" xfId="588"/>
    <cellStyle name="‚_sex_Bq-M-23 August 2004_Bq Elc-ASTRA DAIHATSU MOTOR 17 June 2005 ( FINAL )" xfId="589"/>
    <cellStyle name="‚_sex_Bq-M-23 August 2004_Bq-mec-ASTRA - DAIHATSU-Motor 17 June 2005 Revised Latest" xfId="590"/>
    <cellStyle name="‚_sex_Bq-M-23 August 2004_Bq-Mech-Nippon Steel-New Factory(2)" xfId="591"/>
    <cellStyle name="‚_sex_Bq-mec-ASTRA - DAIHATSU-Motor 17 June 2005 Revised Latest" xfId="592"/>
    <cellStyle name="‚_sex_Bq-Mech-Nippon Steel-New Factory(2)" xfId="593"/>
    <cellStyle name="‚_sex_IDEMITSHU - Buged Practice Plan " xfId="594"/>
    <cellStyle name="‚_sex_Site Exp-1m-6m" xfId="595"/>
    <cellStyle name="‚_SIte_Exp_" xfId="596"/>
    <cellStyle name="”n?\旨" xfId="597"/>
    <cellStyle name="”ñ•\¦" xfId="598"/>
    <cellStyle name="„" xfId="599"/>
    <cellStyle name="„_9533 - Intrument, Telecom Construction Man Power Loading 1-04-2010" xfId="600"/>
    <cellStyle name="„_9533 INST-010 APPENDIX C (Schedule of Price)" xfId="601"/>
    <cellStyle name="„_9544-General CBA Analysis Cost" xfId="602"/>
    <cellStyle name="„_9544-General CBA Analysis Cost_CBA_Banyu_Urip-Electrical (18-3-10)" xfId="603"/>
    <cellStyle name="„_9544-General CBA Analysis Cost_EPC1-212-2 Detailed Estimated Quantities and Man-Hours Rev I" xfId="604"/>
    <cellStyle name="„_9544-General_CBA_Analysis_Cost2910-_Rev-1" xfId="605"/>
    <cellStyle name="„_9544-General_CBA_Analysis_Cost2910-_Rev-1_CBA_Banyu_Urip-Electrical (18-3-10)" xfId="606"/>
    <cellStyle name="„_9544-General_CBA_Analysis_Cost2910-_Rev-1_EPC1-212-2 Detailed Estimated Quantities and Man-Hours Rev I" xfId="607"/>
    <cellStyle name="„_Aceh" xfId="608"/>
    <cellStyle name="„_ALTERNATIF - I KBI (Kyoraku Blow molding)" xfId="609"/>
    <cellStyle name="„_ALTERNATIF - I KBI (Kyoraku Blow molding)_BQ - ASTRA DAIHATSU MOTOR 17 June 2005" xfId="610"/>
    <cellStyle name="„_ALTERNATIF - I KBI (Kyoraku Blow molding)_Bq Elc-ASTRA DAIHATSU MOTOR 17 June 2005 ( FINAL )" xfId="611"/>
    <cellStyle name="„_ALTERNATIF - I KBI (Kyoraku Blow molding)_Bq-mec-ASTRA - DAIHATSU-Motor 17 June 2005 Revised Latest" xfId="612"/>
    <cellStyle name="„_ALTERNATIF - I KBI (Kyoraku Blow molding)_Bq-Mech-Nippon Steel-New Factory(2)" xfId="613"/>
    <cellStyle name="„_BQ Pekerjaan Piping &amp; Pipeline 24in Cilacap" xfId="614"/>
    <cellStyle name="„_BQ-E" xfId="615"/>
    <cellStyle name="„_BQ-E_BQ - ASTRA DAIHATSU MOTOR 17 June 2005" xfId="616"/>
    <cellStyle name="„_BQ-E_Bq Elc-ASTRA DAIHATSU MOTOR 17 June 2005 ( FINAL )" xfId="617"/>
    <cellStyle name="„_BQ-E_BQ-Elc-Astra Karawang" xfId="618"/>
    <cellStyle name="„_BQ-E_Bq-M-23 August 2004" xfId="619"/>
    <cellStyle name="„_BQ-E_Bq-M-23 August 2004_BQ - ASTRA DAIHATSU MOTOR 17 June 2005" xfId="620"/>
    <cellStyle name="„_BQ-E_Bq-M-23 August 2004_Bq Elc-ASTRA DAIHATSU MOTOR 17 June 2005 ( FINAL )" xfId="621"/>
    <cellStyle name="„_BQ-E_Bq-M-23 August 2004_Bq-mec-ASTRA - DAIHATSU-Motor 17 June 2005 Revised Latest" xfId="622"/>
    <cellStyle name="„_BQ-E_Bq-M-23 August 2004_Bq-Mech-Nippon Steel-New Factory(2)" xfId="623"/>
    <cellStyle name="„_BQ-E_Bq-mec-ASTRA - DAIHATSU-Motor 17 June 2005 Revised Latest" xfId="624"/>
    <cellStyle name="„_BQ-E_Bq-Mech-Nippon Steel-New Factory(2)" xfId="625"/>
    <cellStyle name="„_BQ-E_IDEMITSHU - Buged Practice Plan " xfId="626"/>
    <cellStyle name="„_BQ-E_Site Exp-1m-6m" xfId="627"/>
    <cellStyle name="„_BQ-Elc-Astra Karawang" xfId="628"/>
    <cellStyle name="„_BQ-Elc-Astra Karawang_BQ Pekerjaan Piping &amp; Pipeline 24in Cilacap" xfId="629"/>
    <cellStyle name="„_BQ-elec-kiic4(D) " xfId="630"/>
    <cellStyle name="„_BQ-elec-kiic4(D) _Bq-Mech-Nippon Steel-New Factory(2)" xfId="631"/>
    <cellStyle name="„_Bq-Form Mech ( Baru ) 05" xfId="632"/>
    <cellStyle name="„_Bq-Form Mech ( Baru ) 05_BQ Pekerjaan Piping &amp; Pipeline 24in Cilacap" xfId="633"/>
    <cellStyle name="„_bq-ME" xfId="634"/>
    <cellStyle name="„_BQ-Mech" xfId="635"/>
    <cellStyle name="„_BQ-Mech. Summitmas II" xfId="636"/>
    <cellStyle name="„_BQ-Moric-Elec (A)" xfId="637"/>
    <cellStyle name="„_BQ-Moric-Elec (A)_Bq-Mech-Nippon Steel-New Factory(2)" xfId="638"/>
    <cellStyle name="„_BQ-SHIBAURA SHEARING" xfId="639"/>
    <cellStyle name="„_BQ-SHIBAURA SHEARING(Cancel)" xfId="640"/>
    <cellStyle name="„_BQ-SHIBAURA SHEARING(Cancel)_BQ - ASTRA DAIHATSU MOTOR 17 June 2005" xfId="641"/>
    <cellStyle name="„_BQ-SHIBAURA SHEARING(Cancel)_Bq Elc-ASTRA DAIHATSU MOTOR 17 June 2005 ( FINAL )" xfId="642"/>
    <cellStyle name="„_BQ-SHIBAURA SHEARING(Cancel)_Bq-mec-ASTRA - DAIHATSU-Motor 17 June 2005 Revised Latest" xfId="643"/>
    <cellStyle name="„_BQ-SHIBAURA SHEARING(Cancel)_Bq-Mech-Nippon Steel-New Factory(2)" xfId="644"/>
    <cellStyle name="„_BQ-SHIBAURA SHEARING_BQ - ASTRA DAIHATSU MOTOR 17 June 2005" xfId="645"/>
    <cellStyle name="„_BQ-SHIBAURA SHEARING_Bq Elc-ASTRA DAIHATSU MOTOR 17 June 2005 ( FINAL )" xfId="646"/>
    <cellStyle name="„_BQ-SHIBAURA SHEARING_Bq-mec-ASTRA - DAIHATSU-Motor 17 June 2005 Revised Latest" xfId="647"/>
    <cellStyle name="„_BQ-SHIBAURA SHEARING_Bq-Mech-Nippon Steel-New Factory(2)" xfId="648"/>
    <cellStyle name="„_BQ-YAMAHA FLAGSHIP-A" xfId="649"/>
    <cellStyle name="„_BQ-YAMAHA FLAGSHIP-A_BQ Pekerjaan Piping &amp; Pipeline 24in Cilacap" xfId="650"/>
    <cellStyle name="„_CBA_Banyu_Urip-Electrical (18-3-10)" xfId="651"/>
    <cellStyle name="„_Ducting-Submit" xfId="652"/>
    <cellStyle name="„_Ducting-Submit_BQ Pekerjaan Piping &amp; Pipeline 24in Cilacap" xfId="653"/>
    <cellStyle name="„_EPC1-212-2 Detailed Estimated Quantities and Man-Hours Rev I" xfId="654"/>
    <cellStyle name="„_Est_4177_GHB_MockUp_For TSRT" xfId="655"/>
    <cellStyle name="„_Expense" xfId="656"/>
    <cellStyle name="„_Expense_BQ - ASTRA DAIHATSU MOTOR 17 June 2005" xfId="657"/>
    <cellStyle name="„_Expense_Bq Elc-ASTRA DAIHATSU MOTOR 17 June 2005 ( FINAL )" xfId="658"/>
    <cellStyle name="„_Expense_BQ-Elc-Astra Karawang" xfId="659"/>
    <cellStyle name="„_Expense_Bq-mec-ASTRA - DAIHATSU-Motor 17 June 2005 Revised Latest" xfId="660"/>
    <cellStyle name="„_Expense_Bq-Mech-Nippon Steel-New Factory(2)" xfId="661"/>
    <cellStyle name="„_GWK BOI Electrical" xfId="662"/>
    <cellStyle name="„_GWK BOI Electrical_BQ Pekerjaan Piping &amp; Pipeline 24in Cilacap" xfId="663"/>
    <cellStyle name="„_IDEMITSHU - Buged Practice Plan " xfId="664"/>
    <cellStyle name="„_IDEMITSHU - Buged Practice Plan _BQ Pekerjaan Piping &amp; Pipeline 24in Cilacap" xfId="665"/>
    <cellStyle name="„_MAKER LIST" xfId="666"/>
    <cellStyle name="„_MAKER LIST_BQ Pekerjaan Piping &amp; Pipeline 24in Cilacap" xfId="667"/>
    <cellStyle name="„_MMC-M" xfId="668"/>
    <cellStyle name="„_Parung-Contract" xfId="669"/>
    <cellStyle name="„_Pkt-4" xfId="670"/>
    <cellStyle name="„_Plb-Labour-R3" xfId="671"/>
    <cellStyle name="„_Plb-Labour-R3_BQ Pekerjaan Piping &amp; Pipeline 24in Cilacap" xfId="672"/>
    <cellStyle name="„_Plb-Labour-R4" xfId="673"/>
    <cellStyle name="„_Plb-Labour-R4_BQ Pekerjaan Piping &amp; Pipeline 24in Cilacap" xfId="674"/>
    <cellStyle name="„_Polsek" xfId="675"/>
    <cellStyle name="„_Pricelist" xfId="676"/>
    <cellStyle name="„_Pricelist_BQ Pekerjaan Piping &amp; Pipeline 24in Cilacap" xfId="677"/>
    <cellStyle name="„_PT. ABA-WH-R4-for Budgeting" xfId="678"/>
    <cellStyle name="„_PT. ABA-WH-R4-for Budgeting_BQ Pekerjaan Piping &amp; Pipeline 24in Cilacap" xfId="679"/>
    <cellStyle name="„_Pusat Belanja Kebayoran-E" xfId="680"/>
    <cellStyle name="„_Pusat Belanja Kebayoran-E_BQ Pekerjaan Piping &amp; Pipeline 24in Cilacap" xfId="681"/>
    <cellStyle name="„_Sewerage-r1" xfId="682"/>
    <cellStyle name="„_Sewerage-r1_BQ Pekerjaan Piping &amp; Pipeline 24in Cilacap" xfId="683"/>
    <cellStyle name="„_sex" xfId="684"/>
    <cellStyle name="„_sex_b1.57.1417.2004(B)" xfId="685"/>
    <cellStyle name="„_sex_b1.57.1417.2004(B)_BQ - ASTRA DAIHATSU MOTOR 17 June 2005" xfId="686"/>
    <cellStyle name="„_sex_b1.57.1417.2004(B)_Bq Elc-ASTRA DAIHATSU MOTOR 17 June 2005 ( FINAL )" xfId="687"/>
    <cellStyle name="„_sex_b1.57.1417.2004(B)_BQ-Elc-Astra Karawang" xfId="688"/>
    <cellStyle name="„_sex_b1.57.1417.2004(B)_Bq-M-23 August 2004" xfId="689"/>
    <cellStyle name="„_sex_b1.57.1417.2004(B)_Bq-M-23 August 2004_BQ - ASTRA DAIHATSU MOTOR 17 June 2005" xfId="690"/>
    <cellStyle name="„_sex_b1.57.1417.2004(B)_Bq-M-23 August 2004_Bq Elc-ASTRA DAIHATSU MOTOR 17 June 2005 ( FINAL )" xfId="691"/>
    <cellStyle name="„_sex_b1.57.1417.2004(B)_Bq-M-23 August 2004_Bq-mec-ASTRA - DAIHATSU-Motor 17 June 2005 Revised Latest" xfId="692"/>
    <cellStyle name="„_sex_b1.57.1417.2004(B)_Bq-M-23 August 2004_Bq-Mech-Nippon Steel-New Factory(2)" xfId="693"/>
    <cellStyle name="„_sex_b1.57.1417.2004(B)_Bq-mec-ASTRA - DAIHATSU-Motor 17 June 2005 Revised Latest" xfId="694"/>
    <cellStyle name="„_sex_b1.57.1417.2004(B)_Bq-Mech-Nippon Steel-New Factory(2)" xfId="695"/>
    <cellStyle name="„_sex_b1.57.1417.2004(B)_IDEMITSHU - Buged Practice Plan " xfId="696"/>
    <cellStyle name="„_sex_b1.57.1417.2004(B)_Site Exp-1m-6m" xfId="697"/>
    <cellStyle name="„_sex_BQ - ASTRA DAIHATSU MOTOR 17 June 2005" xfId="698"/>
    <cellStyle name="„_sex_Bq Elc-ASTRA DAIHATSU MOTOR 17 June 2005 ( FINAL )" xfId="699"/>
    <cellStyle name="„_sex_BQ-Elc-Astra Karawang" xfId="700"/>
    <cellStyle name="„_sex_Bq-M-23 August 2004" xfId="701"/>
    <cellStyle name="„_sex_Bq-M-23 August 2004_BQ - ASTRA DAIHATSU MOTOR 17 June 2005" xfId="702"/>
    <cellStyle name="„_sex_Bq-M-23 August 2004_Bq Elc-ASTRA DAIHATSU MOTOR 17 June 2005 ( FINAL )" xfId="703"/>
    <cellStyle name="„_sex_Bq-M-23 August 2004_Bq-mec-ASTRA - DAIHATSU-Motor 17 June 2005 Revised Latest" xfId="704"/>
    <cellStyle name="„_sex_Bq-M-23 August 2004_Bq-Mech-Nippon Steel-New Factory(2)" xfId="705"/>
    <cellStyle name="„_sex_Bq-mec-ASTRA - DAIHATSU-Motor 17 June 2005 Revised Latest" xfId="706"/>
    <cellStyle name="„_sex_Bq-Mech-Nippon Steel-New Factory(2)" xfId="707"/>
    <cellStyle name="„_sex_IDEMITSHU - Buged Practice Plan " xfId="708"/>
    <cellStyle name="„_sex_Site Exp-1m-6m" xfId="709"/>
    <cellStyle name="„_SIte_Exp_" xfId="710"/>
    <cellStyle name="–¢’è‹`" xfId="711"/>
    <cellStyle name="¤@?e_TEST-1 " xfId="712"/>
    <cellStyle name="+,-,0" xfId="713"/>
    <cellStyle name="=C:\WINDOWS\SYSTEM32\COMMAND.COM" xfId="714"/>
    <cellStyle name="△ []" xfId="715"/>
    <cellStyle name="△ [0]" xfId="716"/>
    <cellStyle name="…" xfId="717"/>
    <cellStyle name="…_9533 - Intrument, Telecom Construction Man Power Loading 1-04-2010" xfId="718"/>
    <cellStyle name="…_9533 INST-010 APPENDIX C (Schedule of Price)" xfId="719"/>
    <cellStyle name="…_9544-General CBA Analysis Cost" xfId="720"/>
    <cellStyle name="…_9544-General CBA Analysis Cost_CBA_Banyu_Urip-Electrical (18-3-10)" xfId="721"/>
    <cellStyle name="…_9544-General CBA Analysis Cost_EPC1-212-2 Detailed Estimated Quantities and Man-Hours Rev I" xfId="722"/>
    <cellStyle name="…_9544-General_CBA_Analysis_Cost2910-_Rev-1" xfId="723"/>
    <cellStyle name="…_9544-General_CBA_Analysis_Cost2910-_Rev-1_CBA_Banyu_Urip-Electrical (18-3-10)" xfId="724"/>
    <cellStyle name="…_9544-General_CBA_Analysis_Cost2910-_Rev-1_EPC1-212-2 Detailed Estimated Quantities and Man-Hours Rev I" xfId="725"/>
    <cellStyle name="…_Aceh" xfId="726"/>
    <cellStyle name="…_ALTERNATIF - I KBI (Kyoraku Blow molding)" xfId="727"/>
    <cellStyle name="…_ALTERNATIF - I KBI (Kyoraku Blow molding)_BQ - ASTRA DAIHATSU MOTOR 17 June 2005" xfId="728"/>
    <cellStyle name="…_ALTERNATIF - I KBI (Kyoraku Blow molding)_Bq Elc-ASTRA DAIHATSU MOTOR 17 June 2005 ( FINAL )" xfId="729"/>
    <cellStyle name="…_ALTERNATIF - I KBI (Kyoraku Blow molding)_Bq-mec-ASTRA - DAIHATSU-Motor 17 June 2005 Revised Latest" xfId="730"/>
    <cellStyle name="…_ALTERNATIF - I KBI (Kyoraku Blow molding)_Bq-Mech-Nippon Steel-New Factory(2)" xfId="731"/>
    <cellStyle name="…_BQ Pekerjaan Piping &amp; Pipeline 24in Cilacap" xfId="732"/>
    <cellStyle name="…_BQ-E" xfId="733"/>
    <cellStyle name="…_BQ-E_BQ - ASTRA DAIHATSU MOTOR 17 June 2005" xfId="734"/>
    <cellStyle name="…_BQ-E_Bq Elc-ASTRA DAIHATSU MOTOR 17 June 2005 ( FINAL )" xfId="735"/>
    <cellStyle name="…_BQ-E_BQ-Elc-Astra Karawang" xfId="736"/>
    <cellStyle name="…_BQ-E_Bq-M-23 August 2004" xfId="737"/>
    <cellStyle name="…_BQ-E_Bq-M-23 August 2004_BQ - ASTRA DAIHATSU MOTOR 17 June 2005" xfId="738"/>
    <cellStyle name="…_BQ-E_Bq-M-23 August 2004_Bq Elc-ASTRA DAIHATSU MOTOR 17 June 2005 ( FINAL )" xfId="739"/>
    <cellStyle name="…_BQ-E_Bq-M-23 August 2004_Bq-mec-ASTRA - DAIHATSU-Motor 17 June 2005 Revised Latest" xfId="740"/>
    <cellStyle name="…_BQ-E_Bq-M-23 August 2004_Bq-Mech-Nippon Steel-New Factory(2)" xfId="741"/>
    <cellStyle name="…_BQ-E_Bq-mec-ASTRA - DAIHATSU-Motor 17 June 2005 Revised Latest" xfId="742"/>
    <cellStyle name="…_BQ-E_Bq-Mech-Nippon Steel-New Factory(2)" xfId="743"/>
    <cellStyle name="…_BQ-E_IDEMITSHU - Buged Practice Plan " xfId="744"/>
    <cellStyle name="…_BQ-E_Site Exp-1m-6m" xfId="745"/>
    <cellStyle name="…_BQ-Elc-Astra Karawang" xfId="746"/>
    <cellStyle name="…_BQ-Elc-Astra Karawang_BQ Pekerjaan Piping &amp; Pipeline 24in Cilacap" xfId="747"/>
    <cellStyle name="…_BQ-elec-kiic4(D) " xfId="748"/>
    <cellStyle name="…_BQ-elec-kiic4(D) _Bq-Mech-Nippon Steel-New Factory(2)" xfId="749"/>
    <cellStyle name="…_Bq-Form Mech ( Baru ) 05" xfId="750"/>
    <cellStyle name="…_Bq-Form Mech ( Baru ) 05_BQ Pekerjaan Piping &amp; Pipeline 24in Cilacap" xfId="751"/>
    <cellStyle name="…_bq-ME" xfId="752"/>
    <cellStyle name="…_BQ-Mech" xfId="753"/>
    <cellStyle name="…_BQ-Mech. Summitmas II" xfId="754"/>
    <cellStyle name="…_BQ-Moric-Elec (A)" xfId="755"/>
    <cellStyle name="…_BQ-Moric-Elec (A)_Bq-Mech-Nippon Steel-New Factory(2)" xfId="756"/>
    <cellStyle name="…_BQ-SHIBAURA SHEARING" xfId="757"/>
    <cellStyle name="…_BQ-SHIBAURA SHEARING(Cancel)" xfId="758"/>
    <cellStyle name="…_BQ-SHIBAURA SHEARING(Cancel)_BQ - ASTRA DAIHATSU MOTOR 17 June 2005" xfId="759"/>
    <cellStyle name="…_BQ-SHIBAURA SHEARING(Cancel)_Bq Elc-ASTRA DAIHATSU MOTOR 17 June 2005 ( FINAL )" xfId="760"/>
    <cellStyle name="…_BQ-SHIBAURA SHEARING(Cancel)_Bq-mec-ASTRA - DAIHATSU-Motor 17 June 2005 Revised Latest" xfId="761"/>
    <cellStyle name="…_BQ-SHIBAURA SHEARING(Cancel)_Bq-Mech-Nippon Steel-New Factory(2)" xfId="762"/>
    <cellStyle name="…_BQ-SHIBAURA SHEARING_BQ - ASTRA DAIHATSU MOTOR 17 June 2005" xfId="763"/>
    <cellStyle name="…_BQ-SHIBAURA SHEARING_Bq Elc-ASTRA DAIHATSU MOTOR 17 June 2005 ( FINAL )" xfId="764"/>
    <cellStyle name="…_BQ-SHIBAURA SHEARING_Bq-mec-ASTRA - DAIHATSU-Motor 17 June 2005 Revised Latest" xfId="765"/>
    <cellStyle name="…_BQ-SHIBAURA SHEARING_Bq-Mech-Nippon Steel-New Factory(2)" xfId="766"/>
    <cellStyle name="…_BQ-YAMAHA FLAGSHIP-A" xfId="767"/>
    <cellStyle name="…_BQ-YAMAHA FLAGSHIP-A_BQ Pekerjaan Piping &amp; Pipeline 24in Cilacap" xfId="768"/>
    <cellStyle name="…_CBA_Banyu_Urip-Electrical (18-3-10)" xfId="769"/>
    <cellStyle name="…_Ducting-Submit" xfId="770"/>
    <cellStyle name="…_Ducting-Submit_BQ Pekerjaan Piping &amp; Pipeline 24in Cilacap" xfId="771"/>
    <cellStyle name="…_EPC1-212-2 Detailed Estimated Quantities and Man-Hours Rev I" xfId="772"/>
    <cellStyle name="…_Est_4177_GHB_MockUp_For TSRT" xfId="773"/>
    <cellStyle name="…_Expense" xfId="774"/>
    <cellStyle name="…_Expense_BQ - ASTRA DAIHATSU MOTOR 17 June 2005" xfId="775"/>
    <cellStyle name="…_Expense_Bq Elc-ASTRA DAIHATSU MOTOR 17 June 2005 ( FINAL )" xfId="776"/>
    <cellStyle name="…_Expense_BQ-Elc-Astra Karawang" xfId="777"/>
    <cellStyle name="…_Expense_Bq-mec-ASTRA - DAIHATSU-Motor 17 June 2005 Revised Latest" xfId="778"/>
    <cellStyle name="…_Expense_Bq-Mech-Nippon Steel-New Factory(2)" xfId="779"/>
    <cellStyle name="…_GWK BOI Electrical" xfId="780"/>
    <cellStyle name="…_GWK BOI Electrical_BQ Pekerjaan Piping &amp; Pipeline 24in Cilacap" xfId="781"/>
    <cellStyle name="…_IDEMITSHU - Buged Practice Plan " xfId="782"/>
    <cellStyle name="…_IDEMITSHU - Buged Practice Plan _BQ Pekerjaan Piping &amp; Pipeline 24in Cilacap" xfId="783"/>
    <cellStyle name="…_MAKER LIST" xfId="784"/>
    <cellStyle name="…_MAKER LIST_BQ Pekerjaan Piping &amp; Pipeline 24in Cilacap" xfId="785"/>
    <cellStyle name="…_MMC-M" xfId="786"/>
    <cellStyle name="…_Parung-Contract" xfId="787"/>
    <cellStyle name="…_Pkt-4" xfId="788"/>
    <cellStyle name="…_Plb-Labour-R3" xfId="789"/>
    <cellStyle name="…_Plb-Labour-R3_BQ Pekerjaan Piping &amp; Pipeline 24in Cilacap" xfId="790"/>
    <cellStyle name="…_Plb-Labour-R4" xfId="791"/>
    <cellStyle name="…_Plb-Labour-R4_BQ Pekerjaan Piping &amp; Pipeline 24in Cilacap" xfId="792"/>
    <cellStyle name="…_Polsek" xfId="793"/>
    <cellStyle name="…_Pricelist" xfId="794"/>
    <cellStyle name="…_Pricelist_BQ Pekerjaan Piping &amp; Pipeline 24in Cilacap" xfId="795"/>
    <cellStyle name="…_PT. ABA-WH-R4-for Budgeting" xfId="796"/>
    <cellStyle name="…_PT. ABA-WH-R4-for Budgeting_BQ Pekerjaan Piping &amp; Pipeline 24in Cilacap" xfId="797"/>
    <cellStyle name="…_Pusat Belanja Kebayoran-E" xfId="798"/>
    <cellStyle name="…_Pusat Belanja Kebayoran-E_BQ Pekerjaan Piping &amp; Pipeline 24in Cilacap" xfId="799"/>
    <cellStyle name="…_Sewerage-r1" xfId="800"/>
    <cellStyle name="…_Sewerage-r1_BQ Pekerjaan Piping &amp; Pipeline 24in Cilacap" xfId="801"/>
    <cellStyle name="…_sex" xfId="802"/>
    <cellStyle name="…_sex_b1.57.1417.2004(B)" xfId="803"/>
    <cellStyle name="…_sex_b1.57.1417.2004(B)_BQ - ASTRA DAIHATSU MOTOR 17 June 2005" xfId="804"/>
    <cellStyle name="…_sex_b1.57.1417.2004(B)_Bq Elc-ASTRA DAIHATSU MOTOR 17 June 2005 ( FINAL )" xfId="805"/>
    <cellStyle name="…_sex_b1.57.1417.2004(B)_BQ-Elc-Astra Karawang" xfId="806"/>
    <cellStyle name="…_sex_b1.57.1417.2004(B)_Bq-M-23 August 2004" xfId="807"/>
    <cellStyle name="…_sex_b1.57.1417.2004(B)_Bq-M-23 August 2004_BQ - ASTRA DAIHATSU MOTOR 17 June 2005" xfId="808"/>
    <cellStyle name="…_sex_b1.57.1417.2004(B)_Bq-M-23 August 2004_Bq Elc-ASTRA DAIHATSU MOTOR 17 June 2005 ( FINAL )" xfId="809"/>
    <cellStyle name="…_sex_b1.57.1417.2004(B)_Bq-M-23 August 2004_Bq-mec-ASTRA - DAIHATSU-Motor 17 June 2005 Revised Latest" xfId="810"/>
    <cellStyle name="…_sex_b1.57.1417.2004(B)_Bq-M-23 August 2004_Bq-Mech-Nippon Steel-New Factory(2)" xfId="811"/>
    <cellStyle name="…_sex_b1.57.1417.2004(B)_Bq-mec-ASTRA - DAIHATSU-Motor 17 June 2005 Revised Latest" xfId="812"/>
    <cellStyle name="…_sex_b1.57.1417.2004(B)_Bq-Mech-Nippon Steel-New Factory(2)" xfId="813"/>
    <cellStyle name="…_sex_b1.57.1417.2004(B)_IDEMITSHU - Buged Practice Plan " xfId="814"/>
    <cellStyle name="…_sex_b1.57.1417.2004(B)_Site Exp-1m-6m" xfId="815"/>
    <cellStyle name="…_sex_BQ - ASTRA DAIHATSU MOTOR 17 June 2005" xfId="816"/>
    <cellStyle name="…_sex_Bq Elc-ASTRA DAIHATSU MOTOR 17 June 2005 ( FINAL )" xfId="817"/>
    <cellStyle name="…_sex_BQ-Elc-Astra Karawang" xfId="818"/>
    <cellStyle name="…_sex_Bq-M-23 August 2004" xfId="819"/>
    <cellStyle name="…_sex_Bq-M-23 August 2004_BQ - ASTRA DAIHATSU MOTOR 17 June 2005" xfId="820"/>
    <cellStyle name="…_sex_Bq-M-23 August 2004_Bq Elc-ASTRA DAIHATSU MOTOR 17 June 2005 ( FINAL )" xfId="821"/>
    <cellStyle name="…_sex_Bq-M-23 August 2004_Bq-mec-ASTRA - DAIHATSU-Motor 17 June 2005 Revised Latest" xfId="822"/>
    <cellStyle name="…_sex_Bq-M-23 August 2004_Bq-Mech-Nippon Steel-New Factory(2)" xfId="823"/>
    <cellStyle name="…_sex_Bq-mec-ASTRA - DAIHATSU-Motor 17 June 2005 Revised Latest" xfId="824"/>
    <cellStyle name="…_sex_Bq-Mech-Nippon Steel-New Factory(2)" xfId="825"/>
    <cellStyle name="…_sex_IDEMITSHU - Buged Practice Plan " xfId="826"/>
    <cellStyle name="…_sex_Site Exp-1m-6m" xfId="827"/>
    <cellStyle name="…_SIte_Exp_" xfId="828"/>
    <cellStyle name="†" xfId="829"/>
    <cellStyle name="†_9533 - Intrument, Telecom Construction Man Power Loading 1-04-2010" xfId="830"/>
    <cellStyle name="†_9533 INST-010 APPENDIX C (Schedule of Price)" xfId="831"/>
    <cellStyle name="†_9544-General CBA Analysis Cost" xfId="832"/>
    <cellStyle name="†_9544-General CBA Analysis Cost_CBA_Banyu_Urip-Electrical (18-3-10)" xfId="833"/>
    <cellStyle name="†_9544-General CBA Analysis Cost_EPC1-212-2 Detailed Estimated Quantities and Man-Hours Rev I" xfId="834"/>
    <cellStyle name="†_9544-General_CBA_Analysis_Cost2910-_Rev-1" xfId="835"/>
    <cellStyle name="†_9544-General_CBA_Analysis_Cost2910-_Rev-1_CBA_Banyu_Urip-Electrical (18-3-10)" xfId="836"/>
    <cellStyle name="†_9544-General_CBA_Analysis_Cost2910-_Rev-1_EPC1-212-2 Detailed Estimated Quantities and Man-Hours Rev I" xfId="837"/>
    <cellStyle name="†_Aceh" xfId="838"/>
    <cellStyle name="†_ALTERNATIF - I KBI (Kyoraku Blow molding)" xfId="839"/>
    <cellStyle name="†_ALTERNATIF - I KBI (Kyoraku Blow molding)_BQ - ASTRA DAIHATSU MOTOR 17 June 2005" xfId="840"/>
    <cellStyle name="†_ALTERNATIF - I KBI (Kyoraku Blow molding)_Bq Elc-ASTRA DAIHATSU MOTOR 17 June 2005 ( FINAL )" xfId="841"/>
    <cellStyle name="†_ALTERNATIF - I KBI (Kyoraku Blow molding)_Bq-mec-ASTRA - DAIHATSU-Motor 17 June 2005 Revised Latest" xfId="842"/>
    <cellStyle name="†_ALTERNATIF - I KBI (Kyoraku Blow molding)_Bq-Mech-Nippon Steel-New Factory(2)" xfId="843"/>
    <cellStyle name="†_BQ Pekerjaan Piping &amp; Pipeline 24in Cilacap" xfId="844"/>
    <cellStyle name="†_BQ-E" xfId="845"/>
    <cellStyle name="†_BQ-E_BQ - ASTRA DAIHATSU MOTOR 17 June 2005" xfId="846"/>
    <cellStyle name="†_BQ-E_Bq Elc-ASTRA DAIHATSU MOTOR 17 June 2005 ( FINAL )" xfId="847"/>
    <cellStyle name="†_BQ-E_BQ-Elc-Astra Karawang" xfId="848"/>
    <cellStyle name="†_BQ-E_Bq-M-23 August 2004" xfId="849"/>
    <cellStyle name="†_BQ-E_Bq-M-23 August 2004_BQ - ASTRA DAIHATSU MOTOR 17 June 2005" xfId="850"/>
    <cellStyle name="†_BQ-E_Bq-M-23 August 2004_Bq Elc-ASTRA DAIHATSU MOTOR 17 June 2005 ( FINAL )" xfId="851"/>
    <cellStyle name="†_BQ-E_Bq-M-23 August 2004_Bq-mec-ASTRA - DAIHATSU-Motor 17 June 2005 Revised Latest" xfId="852"/>
    <cellStyle name="†_BQ-E_Bq-M-23 August 2004_Bq-Mech-Nippon Steel-New Factory(2)" xfId="853"/>
    <cellStyle name="†_BQ-E_Bq-mec-ASTRA - DAIHATSU-Motor 17 June 2005 Revised Latest" xfId="854"/>
    <cellStyle name="†_BQ-E_Bq-Mech-Nippon Steel-New Factory(2)" xfId="855"/>
    <cellStyle name="†_BQ-E_IDEMITSHU - Buged Practice Plan " xfId="856"/>
    <cellStyle name="†_BQ-E_Site Exp-1m-6m" xfId="857"/>
    <cellStyle name="†_BQ-Elc-Astra Karawang" xfId="858"/>
    <cellStyle name="†_BQ-Elc-Astra Karawang_BQ Pekerjaan Piping &amp; Pipeline 24in Cilacap" xfId="859"/>
    <cellStyle name="†_BQ-elec-kiic4(D) " xfId="860"/>
    <cellStyle name="†_BQ-elec-kiic4(D) _Bq-Mech-Nippon Steel-New Factory(2)" xfId="861"/>
    <cellStyle name="†_Bq-Form Mech ( Baru ) 05" xfId="862"/>
    <cellStyle name="†_Bq-Form Mech ( Baru ) 05_BQ Pekerjaan Piping &amp; Pipeline 24in Cilacap" xfId="863"/>
    <cellStyle name="†_bq-ME" xfId="864"/>
    <cellStyle name="†_BQ-Mech" xfId="865"/>
    <cellStyle name="†_BQ-Mech. Summitmas II" xfId="866"/>
    <cellStyle name="†_BQ-Moric-Elec (A)" xfId="867"/>
    <cellStyle name="†_BQ-Moric-Elec (A)_Bq-Mech-Nippon Steel-New Factory(2)" xfId="868"/>
    <cellStyle name="†_BQ-SHIBAURA SHEARING" xfId="869"/>
    <cellStyle name="†_BQ-SHIBAURA SHEARING(Cancel)" xfId="870"/>
    <cellStyle name="†_BQ-SHIBAURA SHEARING(Cancel)_BQ - ASTRA DAIHATSU MOTOR 17 June 2005" xfId="871"/>
    <cellStyle name="†_BQ-SHIBAURA SHEARING(Cancel)_Bq Elc-ASTRA DAIHATSU MOTOR 17 June 2005 ( FINAL )" xfId="872"/>
    <cellStyle name="†_BQ-SHIBAURA SHEARING(Cancel)_Bq-mec-ASTRA - DAIHATSU-Motor 17 June 2005 Revised Latest" xfId="873"/>
    <cellStyle name="†_BQ-SHIBAURA SHEARING(Cancel)_Bq-Mech-Nippon Steel-New Factory(2)" xfId="874"/>
    <cellStyle name="†_BQ-SHIBAURA SHEARING_BQ - ASTRA DAIHATSU MOTOR 17 June 2005" xfId="875"/>
    <cellStyle name="†_BQ-SHIBAURA SHEARING_Bq Elc-ASTRA DAIHATSU MOTOR 17 June 2005 ( FINAL )" xfId="876"/>
    <cellStyle name="†_BQ-SHIBAURA SHEARING_Bq-mec-ASTRA - DAIHATSU-Motor 17 June 2005 Revised Latest" xfId="877"/>
    <cellStyle name="†_BQ-SHIBAURA SHEARING_Bq-Mech-Nippon Steel-New Factory(2)" xfId="878"/>
    <cellStyle name="†_BQ-YAMAHA FLAGSHIP-A" xfId="879"/>
    <cellStyle name="†_BQ-YAMAHA FLAGSHIP-A_BQ Pekerjaan Piping &amp; Pipeline 24in Cilacap" xfId="880"/>
    <cellStyle name="†_CBA_Banyu_Urip-Electrical (18-3-10)" xfId="881"/>
    <cellStyle name="†_Ducting-Submit" xfId="882"/>
    <cellStyle name="†_Ducting-Submit_BQ Pekerjaan Piping &amp; Pipeline 24in Cilacap" xfId="883"/>
    <cellStyle name="†_EPC1-212-2 Detailed Estimated Quantities and Man-Hours Rev I" xfId="884"/>
    <cellStyle name="†_Est_4177_GHB_MockUp_For TSRT" xfId="885"/>
    <cellStyle name="†_Expense" xfId="886"/>
    <cellStyle name="†_Expense_BQ - ASTRA DAIHATSU MOTOR 17 June 2005" xfId="887"/>
    <cellStyle name="†_Expense_Bq Elc-ASTRA DAIHATSU MOTOR 17 June 2005 ( FINAL )" xfId="888"/>
    <cellStyle name="†_Expense_BQ-Elc-Astra Karawang" xfId="889"/>
    <cellStyle name="†_Expense_Bq-mec-ASTRA - DAIHATSU-Motor 17 June 2005 Revised Latest" xfId="890"/>
    <cellStyle name="†_Expense_Bq-Mech-Nippon Steel-New Factory(2)" xfId="891"/>
    <cellStyle name="†_GWK BOI Electrical" xfId="892"/>
    <cellStyle name="†_GWK BOI Electrical_BQ Pekerjaan Piping &amp; Pipeline 24in Cilacap" xfId="893"/>
    <cellStyle name="†_IDEMITSHU - Buged Practice Plan " xfId="894"/>
    <cellStyle name="†_IDEMITSHU - Buged Practice Plan _BQ Pekerjaan Piping &amp; Pipeline 24in Cilacap" xfId="895"/>
    <cellStyle name="†_MAKER LIST" xfId="896"/>
    <cellStyle name="†_MAKER LIST_BQ Pekerjaan Piping &amp; Pipeline 24in Cilacap" xfId="897"/>
    <cellStyle name="†_MMC-M" xfId="898"/>
    <cellStyle name="†_Parung-Contract" xfId="899"/>
    <cellStyle name="†_Pkt-4" xfId="900"/>
    <cellStyle name="†_Plb-Labour-R3" xfId="901"/>
    <cellStyle name="†_Plb-Labour-R3_BQ Pekerjaan Piping &amp; Pipeline 24in Cilacap" xfId="902"/>
    <cellStyle name="†_Plb-Labour-R4" xfId="903"/>
    <cellStyle name="†_Plb-Labour-R4_BQ Pekerjaan Piping &amp; Pipeline 24in Cilacap" xfId="904"/>
    <cellStyle name="†_Polsek" xfId="905"/>
    <cellStyle name="†_Pricelist" xfId="906"/>
    <cellStyle name="†_Pricelist_BQ Pekerjaan Piping &amp; Pipeline 24in Cilacap" xfId="907"/>
    <cellStyle name="†_PT. ABA-WH-R4-for Budgeting" xfId="908"/>
    <cellStyle name="†_PT. ABA-WH-R4-for Budgeting_BQ Pekerjaan Piping &amp; Pipeline 24in Cilacap" xfId="909"/>
    <cellStyle name="†_Pusat Belanja Kebayoran-E" xfId="910"/>
    <cellStyle name="†_Pusat Belanja Kebayoran-E_BQ Pekerjaan Piping &amp; Pipeline 24in Cilacap" xfId="911"/>
    <cellStyle name="†_Sewerage-r1" xfId="912"/>
    <cellStyle name="†_Sewerage-r1_BQ Pekerjaan Piping &amp; Pipeline 24in Cilacap" xfId="913"/>
    <cellStyle name="†_sex" xfId="914"/>
    <cellStyle name="†_sex_b1.57.1417.2004(B)" xfId="915"/>
    <cellStyle name="†_sex_b1.57.1417.2004(B)_BQ - ASTRA DAIHATSU MOTOR 17 June 2005" xfId="916"/>
    <cellStyle name="†_sex_b1.57.1417.2004(B)_Bq Elc-ASTRA DAIHATSU MOTOR 17 June 2005 ( FINAL )" xfId="917"/>
    <cellStyle name="†_sex_b1.57.1417.2004(B)_BQ-Elc-Astra Karawang" xfId="918"/>
    <cellStyle name="†_sex_b1.57.1417.2004(B)_Bq-M-23 August 2004" xfId="919"/>
    <cellStyle name="†_sex_b1.57.1417.2004(B)_Bq-M-23 August 2004_BQ - ASTRA DAIHATSU MOTOR 17 June 2005" xfId="920"/>
    <cellStyle name="†_sex_b1.57.1417.2004(B)_Bq-M-23 August 2004_Bq Elc-ASTRA DAIHATSU MOTOR 17 June 2005 ( FINAL )" xfId="921"/>
    <cellStyle name="†_sex_b1.57.1417.2004(B)_Bq-M-23 August 2004_Bq-mec-ASTRA - DAIHATSU-Motor 17 June 2005 Revised Latest" xfId="922"/>
    <cellStyle name="†_sex_b1.57.1417.2004(B)_Bq-M-23 August 2004_Bq-Mech-Nippon Steel-New Factory(2)" xfId="923"/>
    <cellStyle name="†_sex_b1.57.1417.2004(B)_Bq-mec-ASTRA - DAIHATSU-Motor 17 June 2005 Revised Latest" xfId="924"/>
    <cellStyle name="†_sex_b1.57.1417.2004(B)_Bq-Mech-Nippon Steel-New Factory(2)" xfId="925"/>
    <cellStyle name="†_sex_b1.57.1417.2004(B)_IDEMITSHU - Buged Practice Plan " xfId="926"/>
    <cellStyle name="†_sex_b1.57.1417.2004(B)_Site Exp-1m-6m" xfId="927"/>
    <cellStyle name="†_sex_BQ - ASTRA DAIHATSU MOTOR 17 June 2005" xfId="928"/>
    <cellStyle name="†_sex_Bq Elc-ASTRA DAIHATSU MOTOR 17 June 2005 ( FINAL )" xfId="929"/>
    <cellStyle name="†_sex_BQ-Elc-Astra Karawang" xfId="930"/>
    <cellStyle name="†_sex_Bq-M-23 August 2004" xfId="931"/>
    <cellStyle name="†_sex_Bq-M-23 August 2004_BQ - ASTRA DAIHATSU MOTOR 17 June 2005" xfId="932"/>
    <cellStyle name="†_sex_Bq-M-23 August 2004_Bq Elc-ASTRA DAIHATSU MOTOR 17 June 2005 ( FINAL )" xfId="933"/>
    <cellStyle name="†_sex_Bq-M-23 August 2004_Bq-mec-ASTRA - DAIHATSU-Motor 17 June 2005 Revised Latest" xfId="934"/>
    <cellStyle name="†_sex_Bq-M-23 August 2004_Bq-Mech-Nippon Steel-New Factory(2)" xfId="935"/>
    <cellStyle name="†_sex_Bq-mec-ASTRA - DAIHATSU-Motor 17 June 2005 Revised Latest" xfId="936"/>
    <cellStyle name="†_sex_Bq-Mech-Nippon Steel-New Factory(2)" xfId="937"/>
    <cellStyle name="†_sex_IDEMITSHU - Buged Practice Plan " xfId="938"/>
    <cellStyle name="†_sex_Site Exp-1m-6m" xfId="939"/>
    <cellStyle name="†_SIte_Exp_" xfId="940"/>
    <cellStyle name="‡" xfId="941"/>
    <cellStyle name="‡ - Style1" xfId="942"/>
    <cellStyle name="‡_9533 - Intrument, Telecom Construction Man Power Loading 1-04-2010" xfId="943"/>
    <cellStyle name="‡_9533 INST-010 APPENDIX C (Schedule of Price)" xfId="944"/>
    <cellStyle name="‡_9544-Analysis Cost EXTRACTION (30-09-09)" xfId="945"/>
    <cellStyle name="‡_9544-Analysis Cost EXTRACTION (30-09-09)_9533 - Intrument, Telecom Construction Man Power Loading 1-04-2010" xfId="946"/>
    <cellStyle name="‡_9544-Analysis Cost EXTRACTION (30-09-09)_9533 INST-010 APPENDIX C (Schedule of Price)" xfId="947"/>
    <cellStyle name="‡_9544-Analysis Cost EXTRACTION (30-09-09)_9544-General CBA Analysis Cost" xfId="948"/>
    <cellStyle name="‡_9544-Analysis Cost EXTRACTION (30-09-09)_9544-General CBA Analysis Cost_CBA_Banyu_Urip-Electrical (18-3-10)" xfId="949"/>
    <cellStyle name="‡_9544-Analysis Cost EXTRACTION (30-09-09)_9544-General CBA Analysis Cost_EPC1-212-2 Detailed Estimated Quantities and Man-Hours Rev I" xfId="950"/>
    <cellStyle name="‡_9544-Analysis Cost EXTRACTION (30-09-09)_9544-General_CBA_Analysis_Cost2910-_Rev-1" xfId="951"/>
    <cellStyle name="‡_9544-Analysis Cost EXTRACTION (30-09-09)_9544-General_CBA_Analysis_Cost2910-_Rev-1_CBA_Banyu_Urip-Electrical (18-3-10)" xfId="952"/>
    <cellStyle name="‡_9544-Analysis Cost EXTRACTION (30-09-09)_9544-General_CBA_Analysis_Cost2910-_Rev-1_EPC1-212-2 Detailed Estimated Quantities and Man-Hours Rev I" xfId="953"/>
    <cellStyle name="‡_9544-Analysis Cost FRACTIONATION (30-09-09)" xfId="954"/>
    <cellStyle name="‡_9544-Analysis Cost PIPELINE AREA (30-09-09)" xfId="955"/>
    <cellStyle name="‡_9544-General CBA Analysis Cost" xfId="956"/>
    <cellStyle name="‡_9544-General CBA Analysis Cost_CBA_Banyu_Urip-Electrical (18-3-10)" xfId="957"/>
    <cellStyle name="‡_9544-General CBA Analysis Cost_EPC1-212-2 Detailed Estimated Quantities and Man-Hours Rev I" xfId="958"/>
    <cellStyle name="‡_9544-General_CBA_Analysis_Cost2910-_Rev-1" xfId="959"/>
    <cellStyle name="‡_9544-General_CBA_Analysis_Cost2910-_Rev-1_CBA_Banyu_Urip-Electrical (18-3-10)" xfId="960"/>
    <cellStyle name="‡_9544-General_CBA_Analysis_Cost2910-_Rev-1_EPC1-212-2 Detailed Estimated Quantities and Man-Hours Rev I" xfId="961"/>
    <cellStyle name="‡_Aceh" xfId="962"/>
    <cellStyle name="‡_ALTERNATIF - I KBI (Kyoraku Blow molding)" xfId="963"/>
    <cellStyle name="‡_ALTERNATIF - I KBI (Kyoraku Blow molding)_BQ - ASTRA DAIHATSU MOTOR 17 June 2005" xfId="964"/>
    <cellStyle name="‡_ALTERNATIF - I KBI (Kyoraku Blow molding)_Bq Elc-ASTRA DAIHATSU MOTOR 17 June 2005 ( FINAL )" xfId="965"/>
    <cellStyle name="‡_ALTERNATIF - I KBI (Kyoraku Blow molding)_Bq-mec-ASTRA - DAIHATSU-Motor 17 June 2005 Revised Latest" xfId="966"/>
    <cellStyle name="‡_ALTERNATIF - I KBI (Kyoraku Blow molding)_Bq-Mech-Nippon Steel-New Factory(2)" xfId="967"/>
    <cellStyle name="‡_Analysis Elect-Instr (Extraction)" xfId="968"/>
    <cellStyle name="‡_AUTO2000" xfId="969"/>
    <cellStyle name="‡_Blue sky Piping tie-in-Package-comb-R1" xfId="970"/>
    <cellStyle name="‡_BOOK1" xfId="971"/>
    <cellStyle name="‡_BOOK1_9533 - Intrument, Telecom Construction Man Power Loading 1-04-2010" xfId="972"/>
    <cellStyle name="‡_BOOK1_9533 INST-010 APPENDIX C (Schedule of Price)" xfId="973"/>
    <cellStyle name="‡_BOOK1_9544-General CBA Analysis Cost" xfId="974"/>
    <cellStyle name="‡_BOOK1_9544-General CBA Analysis Cost_CBA_Banyu_Urip-Electrical (18-3-10)" xfId="975"/>
    <cellStyle name="‡_BOOK1_9544-General CBA Analysis Cost_EPC1-212-2 Detailed Estimated Quantities and Man-Hours Rev I" xfId="976"/>
    <cellStyle name="‡_BOOK1_9544-General_CBA_Analysis_Cost2910-_Rev-1" xfId="977"/>
    <cellStyle name="‡_BOOK1_9544-General_CBA_Analysis_Cost2910-_Rev-1_CBA_Banyu_Urip-Electrical (18-3-10)" xfId="978"/>
    <cellStyle name="‡_BOOK1_9544-General_CBA_Analysis_Cost2910-_Rev-1_EPC1-212-2 Detailed Estimated Quantities and Man-Hours Rev I" xfId="979"/>
    <cellStyle name="‡_BOOK1_Aceh" xfId="980"/>
    <cellStyle name="‡_BOOK1_Aceh_Progress Calc Cut Off 21 Mei 2012 - 2" xfId="981"/>
    <cellStyle name="‡_BOOK1_Aceh_Progress Kemajuan RT T31 minggu 5-6 180412-240412 rev3" xfId="982"/>
    <cellStyle name="‡_BOOK1_Aceh_Progress Kemajuan RT T31 minggu 5-6 180412-240412 rev3_Progress Calc Cut Off 21 Mei 2012 - 2" xfId="983"/>
    <cellStyle name="‡_BOOK1_Aceh_Progress Kemajuan RT T31 minggu 6-7 240412-010512 rev" xfId="984"/>
    <cellStyle name="‡_BOOK1_Aceh_Progress Kemajuan RT T31 minggu 6-7 240412-010512 rev_Progress Calc Cut Off 21 Mei 2012 - 2" xfId="985"/>
    <cellStyle name="‡_BOOK1_Aceh_Progress Kemajuan RT T31 minggu 7-8 020512-080512" xfId="986"/>
    <cellStyle name="‡_BOOK1_Aceh_Progress Kemajuan RT T31 minggu 7-8 020512-080512_Progress Calc Cut Off 21 Mei 2012 - 2" xfId="987"/>
    <cellStyle name="‡_BOOK1_ALTERNATIF - I KBI (Kyoraku Blow molding)" xfId="988"/>
    <cellStyle name="‡_BOOK1_ALTERNATIF - I KBI (Kyoraku Blow molding)_BQ - ASTRA DAIHATSU MOTOR 17 June 2005" xfId="989"/>
    <cellStyle name="‡_BOOK1_ALTERNATIF - I KBI (Kyoraku Blow molding)_BQ - ASTRA DAIHATSU MOTOR 17 June 2005_Progress Calc Cut Off 21 Mei 2012 - 2" xfId="990"/>
    <cellStyle name="‡_BOOK1_ALTERNATIF - I KBI (Kyoraku Blow molding)_BQ - ASTRA DAIHATSU MOTOR 17 June 2005_Progress Kemajuan RT T31 minggu 5-6 180412-240412 rev3" xfId="991"/>
    <cellStyle name="‡_BOOK1_ALTERNATIF - I KBI (Kyoraku Blow molding)_BQ - ASTRA DAIHATSU MOTOR 17 June 2005_Progress Kemajuan RT T31 minggu 5-6 180412-240412 rev3_Progress Calc Cut Off 21 Mei 2012 - 2" xfId="992"/>
    <cellStyle name="‡_BOOK1_ALTERNATIF - I KBI (Kyoraku Blow molding)_BQ - ASTRA DAIHATSU MOTOR 17 June 2005_Progress Kemajuan RT T31 minggu 6-7 240412-010512 rev" xfId="993"/>
    <cellStyle name="‡_BOOK1_ALTERNATIF - I KBI (Kyoraku Blow molding)_BQ - ASTRA DAIHATSU MOTOR 17 June 2005_Progress Kemajuan RT T31 minggu 6-7 240412-010512 rev_Progress Calc Cut Off 21 Mei 2012 - 2" xfId="994"/>
    <cellStyle name="‡_BOOK1_ALTERNATIF - I KBI (Kyoraku Blow molding)_BQ - ASTRA DAIHATSU MOTOR 17 June 2005_Progress Kemajuan RT T31 minggu 7-8 020512-080512" xfId="995"/>
    <cellStyle name="‡_BOOK1_ALTERNATIF - I KBI (Kyoraku Blow molding)_BQ - ASTRA DAIHATSU MOTOR 17 June 2005_Progress Kemajuan RT T31 minggu 7-8 020512-080512_Progress Calc Cut Off 21 Mei 2012 - 2" xfId="996"/>
    <cellStyle name="‡_BOOK1_ALTERNATIF - I KBI (Kyoraku Blow molding)_Bq Elc-ASTRA DAIHATSU MOTOR 17 June 2005 ( FINAL )" xfId="997"/>
    <cellStyle name="‡_BOOK1_ALTERNATIF - I KBI (Kyoraku Blow molding)_Bq Elc-ASTRA DAIHATSU MOTOR 17 June 2005 ( FINAL )_Progress Calc Cut Off 21 Mei 2012 - 2" xfId="998"/>
    <cellStyle name="‡_BOOK1_ALTERNATIF - I KBI (Kyoraku Blow molding)_Bq Elc-ASTRA DAIHATSU MOTOR 17 June 2005 ( FINAL )_Progress Kemajuan RT T31 minggu 5-6 180412-240412 rev3" xfId="999"/>
    <cellStyle name="‡_BOOK1_ALTERNATIF - I KBI (Kyoraku Blow molding)_Bq Elc-ASTRA DAIHATSU MOTOR 17 June 2005 ( FINAL )_Progress Kemajuan RT T31 minggu 5-6 180412-240412 rev3_Progress Calc Cut Off 21 Mei 2012 - 2" xfId="1000"/>
    <cellStyle name="‡_BOOK1_ALTERNATIF - I KBI (Kyoraku Blow molding)_Bq Elc-ASTRA DAIHATSU MOTOR 17 June 2005 ( FINAL )_Progress Kemajuan RT T31 minggu 6-7 240412-010512 rev" xfId="1001"/>
    <cellStyle name="‡_BOOK1_ALTERNATIF - I KBI (Kyoraku Blow molding)_Bq Elc-ASTRA DAIHATSU MOTOR 17 June 2005 ( FINAL )_Progress Kemajuan RT T31 minggu 6-7 240412-010512 rev_Progress Calc Cut Off 21 Mei 2012 - 2" xfId="1002"/>
    <cellStyle name="‡_BOOK1_ALTERNATIF - I KBI (Kyoraku Blow molding)_Bq Elc-ASTRA DAIHATSU MOTOR 17 June 2005 ( FINAL )_Progress Kemajuan RT T31 minggu 7-8 020512-080512" xfId="1003"/>
    <cellStyle name="‡_BOOK1_ALTERNATIF - I KBI (Kyoraku Blow molding)_Bq Elc-ASTRA DAIHATSU MOTOR 17 June 2005 ( FINAL )_Progress Kemajuan RT T31 minggu 7-8 020512-080512_Progress Calc Cut Off 21 Mei 2012 - 2" xfId="1004"/>
    <cellStyle name="‡_BOOK1_ALTERNATIF - I KBI (Kyoraku Blow molding)_Bq-mec-ASTRA - DAIHATSU-Motor 17 June 2005 Revised Latest" xfId="1005"/>
    <cellStyle name="‡_BOOK1_ALTERNATIF - I KBI (Kyoraku Blow molding)_Bq-mec-ASTRA - DAIHATSU-Motor 17 June 2005 Revised Latest_Progress Calc Cut Off 21 Mei 2012 - 2" xfId="1006"/>
    <cellStyle name="‡_BOOK1_ALTERNATIF - I KBI (Kyoraku Blow molding)_Bq-mec-ASTRA - DAIHATSU-Motor 17 June 2005 Revised Latest_Progress Kemajuan RT T31 minggu 5-6 180412-240412 rev3" xfId="1007"/>
    <cellStyle name="‡_BOOK1_ALTERNATIF - I KBI (Kyoraku Blow molding)_Bq-mec-ASTRA - DAIHATSU-Motor 17 June 2005 Revised Latest_Progress Kemajuan RT T31 minggu 5-6 180412-240412 rev3_Progress Calc Cut Off 21 Mei 2012 - 2" xfId="1008"/>
    <cellStyle name="‡_BOOK1_ALTERNATIF - I KBI (Kyoraku Blow molding)_Bq-mec-ASTRA - DAIHATSU-Motor 17 June 2005 Revised Latest_Progress Kemajuan RT T31 minggu 6-7 240412-010512 rev" xfId="1009"/>
    <cellStyle name="‡_BOOK1_ALTERNATIF - I KBI (Kyoraku Blow molding)_Bq-mec-ASTRA - DAIHATSU-Motor 17 June 2005 Revised Latest_Progress Kemajuan RT T31 minggu 6-7 240412-010512 rev_Progress Calc Cut Off 21 Mei 2012 - 2" xfId="1010"/>
    <cellStyle name="‡_BOOK1_ALTERNATIF - I KBI (Kyoraku Blow molding)_Bq-mec-ASTRA - DAIHATSU-Motor 17 June 2005 Revised Latest_Progress Kemajuan RT T31 minggu 7-8 020512-080512" xfId="1011"/>
    <cellStyle name="‡_BOOK1_ALTERNATIF - I KBI (Kyoraku Blow molding)_Bq-mec-ASTRA - DAIHATSU-Motor 17 June 2005 Revised Latest_Progress Kemajuan RT T31 minggu 7-8 020512-080512_Progress Calc Cut Off 21 Mei 2012 - 2" xfId="1012"/>
    <cellStyle name="‡_BOOK1_ALTERNATIF - I KBI (Kyoraku Blow molding)_Bq-Mech-Nippon Steel-New Factory(2)" xfId="1013"/>
    <cellStyle name="‡_BOOK1_ALTERNATIF - I KBI (Kyoraku Blow molding)_Bq-Mech-Nippon Steel-New Factory(2)_Progress Calc Cut Off 21 Mei 2012 - 2" xfId="1014"/>
    <cellStyle name="‡_BOOK1_ALTERNATIF - I KBI (Kyoraku Blow molding)_Bq-Mech-Nippon Steel-New Factory(2)_Progress Kemajuan RT T31 minggu 5-6 180412-240412 rev3" xfId="1015"/>
    <cellStyle name="‡_BOOK1_ALTERNATIF - I KBI (Kyoraku Blow molding)_Bq-Mech-Nippon Steel-New Factory(2)_Progress Kemajuan RT T31 minggu 5-6 180412-240412 rev3_Progress Calc Cut Off 21 Mei 2012 - 2" xfId="1016"/>
    <cellStyle name="‡_BOOK1_ALTERNATIF - I KBI (Kyoraku Blow molding)_Bq-Mech-Nippon Steel-New Factory(2)_Progress Kemajuan RT T31 minggu 6-7 240412-010512 rev" xfId="1017"/>
    <cellStyle name="‡_BOOK1_ALTERNATIF - I KBI (Kyoraku Blow molding)_Bq-Mech-Nippon Steel-New Factory(2)_Progress Kemajuan RT T31 minggu 6-7 240412-010512 rev_Progress Calc Cut Off 21 Mei 2012 - 2" xfId="1018"/>
    <cellStyle name="‡_BOOK1_ALTERNATIF - I KBI (Kyoraku Blow molding)_Bq-Mech-Nippon Steel-New Factory(2)_Progress Kemajuan RT T31 minggu 7-8 020512-080512" xfId="1019"/>
    <cellStyle name="‡_BOOK1_ALTERNATIF - I KBI (Kyoraku Blow molding)_Bq-Mech-Nippon Steel-New Factory(2)_Progress Kemajuan RT T31 minggu 7-8 020512-080512_Progress Calc Cut Off 21 Mei 2012 - 2" xfId="1020"/>
    <cellStyle name="‡_BOOK1_ALTERNATIF - I KBI (Kyoraku Blow molding)_Progress Calc Cut Off 21 Mei 2012 - 2" xfId="1021"/>
    <cellStyle name="‡_BOOK1_ALTERNATIF - I KBI (Kyoraku Blow molding)_Progress Kemajuan RT T31 minggu 5-6 180412-240412 rev3" xfId="1022"/>
    <cellStyle name="‡_BOOK1_ALTERNATIF - I KBI (Kyoraku Blow molding)_Progress Kemajuan RT T31 minggu 5-6 180412-240412 rev3_Progress Calc Cut Off 21 Mei 2012 - 2" xfId="1023"/>
    <cellStyle name="‡_BOOK1_ALTERNATIF - I KBI (Kyoraku Blow molding)_Progress Kemajuan RT T31 minggu 6-7 240412-010512 rev" xfId="1024"/>
    <cellStyle name="‡_BOOK1_ALTERNATIF - I KBI (Kyoraku Blow molding)_Progress Kemajuan RT T31 minggu 6-7 240412-010512 rev_Progress Calc Cut Off 21 Mei 2012 - 2" xfId="1025"/>
    <cellStyle name="‡_BOOK1_ALTERNATIF - I KBI (Kyoraku Blow molding)_Progress Kemajuan RT T31 minggu 7-8 020512-080512" xfId="1026"/>
    <cellStyle name="‡_BOOK1_ALTERNATIF - I KBI (Kyoraku Blow molding)_Progress Kemajuan RT T31 minggu 7-8 020512-080512_Progress Calc Cut Off 21 Mei 2012 - 2" xfId="1027"/>
    <cellStyle name="‡_BOOK1_BQ Pekerjaan Piping &amp; Pipeline 24in Cilacap" xfId="1028"/>
    <cellStyle name="‡_BOOK1_BQ Pekerjaan Piping &amp; Pipeline 24in Cilacap_Progress Calc Cut Off 21 Mei 2012 - 2" xfId="1029"/>
    <cellStyle name="‡_BOOK1_BQ Pekerjaan Piping &amp; Pipeline 24in Cilacap_Progress Kemajuan RT T31 minggu 5-6 180412-240412 rev3" xfId="1030"/>
    <cellStyle name="‡_BOOK1_BQ Pekerjaan Piping &amp; Pipeline 24in Cilacap_Progress Kemajuan RT T31 minggu 5-6 180412-240412 rev3_Progress Calc Cut Off 21 Mei 2012 - 2" xfId="1031"/>
    <cellStyle name="‡_BOOK1_BQ Pekerjaan Piping &amp; Pipeline 24in Cilacap_Progress Kemajuan RT T31 minggu 6-7 240412-010512 rev" xfId="1032"/>
    <cellStyle name="‡_BOOK1_BQ Pekerjaan Piping &amp; Pipeline 24in Cilacap_Progress Kemajuan RT T31 minggu 6-7 240412-010512 rev_Progress Calc Cut Off 21 Mei 2012 - 2" xfId="1033"/>
    <cellStyle name="‡_BOOK1_BQ Pekerjaan Piping &amp; Pipeline 24in Cilacap_Progress Kemajuan RT T31 minggu 7-8 020512-080512" xfId="1034"/>
    <cellStyle name="‡_BOOK1_BQ Pekerjaan Piping &amp; Pipeline 24in Cilacap_Progress Kemajuan RT T31 minggu 7-8 020512-080512_Progress Calc Cut Off 21 Mei 2012 - 2" xfId="1035"/>
    <cellStyle name="‡_BOOK1_BQ-E" xfId="1036"/>
    <cellStyle name="‡_BOOK1_BQ-E_BQ - ASTRA DAIHATSU MOTOR 17 June 2005" xfId="1037"/>
    <cellStyle name="‡_BOOK1_BQ-E_BQ - ASTRA DAIHATSU MOTOR 17 June 2005_Progress Calc Cut Off 21 Mei 2012 - 2" xfId="1038"/>
    <cellStyle name="‡_BOOK1_BQ-E_BQ - ASTRA DAIHATSU MOTOR 17 June 2005_Progress Kemajuan RT T31 minggu 5-6 180412-240412 rev3" xfId="1039"/>
    <cellStyle name="‡_BOOK1_BQ-E_BQ - ASTRA DAIHATSU MOTOR 17 June 2005_Progress Kemajuan RT T31 minggu 5-6 180412-240412 rev3_Progress Calc Cut Off 21 Mei 2012 - 2" xfId="1040"/>
    <cellStyle name="‡_BOOK1_BQ-E_BQ - ASTRA DAIHATSU MOTOR 17 June 2005_Progress Kemajuan RT T31 minggu 6-7 240412-010512 rev" xfId="1041"/>
    <cellStyle name="‡_BOOK1_BQ-E_BQ - ASTRA DAIHATSU MOTOR 17 June 2005_Progress Kemajuan RT T31 minggu 6-7 240412-010512 rev_Progress Calc Cut Off 21 Mei 2012 - 2" xfId="1042"/>
    <cellStyle name="‡_BOOK1_BQ-E_BQ - ASTRA DAIHATSU MOTOR 17 June 2005_Progress Kemajuan RT T31 minggu 7-8 020512-080512" xfId="1043"/>
    <cellStyle name="‡_BOOK1_BQ-E_BQ - ASTRA DAIHATSU MOTOR 17 June 2005_Progress Kemajuan RT T31 minggu 7-8 020512-080512_Progress Calc Cut Off 21 Mei 2012 - 2" xfId="1044"/>
    <cellStyle name="‡_BOOK1_BQ-E_Bq Elc-ASTRA DAIHATSU MOTOR 17 June 2005 ( FINAL )" xfId="1045"/>
    <cellStyle name="‡_BOOK1_BQ-E_Bq Elc-ASTRA DAIHATSU MOTOR 17 June 2005 ( FINAL )_Progress Calc Cut Off 21 Mei 2012 - 2" xfId="1046"/>
    <cellStyle name="‡_BOOK1_BQ-E_Bq Elc-ASTRA DAIHATSU MOTOR 17 June 2005 ( FINAL )_Progress Kemajuan RT T31 minggu 5-6 180412-240412 rev3" xfId="1047"/>
    <cellStyle name="‡_BOOK1_BQ-E_Bq Elc-ASTRA DAIHATSU MOTOR 17 June 2005 ( FINAL )_Progress Kemajuan RT T31 minggu 5-6 180412-240412 rev3_Progress Calc Cut Off 21 Mei 2012 - 2" xfId="1048"/>
    <cellStyle name="‡_BOOK1_BQ-E_Bq Elc-ASTRA DAIHATSU MOTOR 17 June 2005 ( FINAL )_Progress Kemajuan RT T31 minggu 6-7 240412-010512 rev" xfId="1049"/>
    <cellStyle name="‡_BOOK1_BQ-E_Bq Elc-ASTRA DAIHATSU MOTOR 17 June 2005 ( FINAL )_Progress Kemajuan RT T31 minggu 6-7 240412-010512 rev_Progress Calc Cut Off 21 Mei 2012 - 2" xfId="1050"/>
    <cellStyle name="‡_BOOK1_BQ-E_Bq Elc-ASTRA DAIHATSU MOTOR 17 June 2005 ( FINAL )_Progress Kemajuan RT T31 minggu 7-8 020512-080512" xfId="1051"/>
    <cellStyle name="‡_BOOK1_BQ-E_Bq Elc-ASTRA DAIHATSU MOTOR 17 June 2005 ( FINAL )_Progress Kemajuan RT T31 minggu 7-8 020512-080512_Progress Calc Cut Off 21 Mei 2012 - 2" xfId="1052"/>
    <cellStyle name="‡_BOOK1_BQ-E_BQ-Elc-Astra Karawang" xfId="1053"/>
    <cellStyle name="‡_BOOK1_BQ-E_BQ-Elc-Astra Karawang_Progress Calc Cut Off 21 Mei 2012 - 2" xfId="1054"/>
    <cellStyle name="‡_BOOK1_BQ-E_BQ-Elc-Astra Karawang_Progress Kemajuan RT T31 minggu 5-6 180412-240412 rev3" xfId="1055"/>
    <cellStyle name="‡_BOOK1_BQ-E_BQ-Elc-Astra Karawang_Progress Kemajuan RT T31 minggu 5-6 180412-240412 rev3_Progress Calc Cut Off 21 Mei 2012 - 2" xfId="1056"/>
    <cellStyle name="‡_BOOK1_BQ-E_BQ-Elc-Astra Karawang_Progress Kemajuan RT T31 minggu 6-7 240412-010512 rev" xfId="1057"/>
    <cellStyle name="‡_BOOK1_BQ-E_BQ-Elc-Astra Karawang_Progress Kemajuan RT T31 minggu 6-7 240412-010512 rev_Progress Calc Cut Off 21 Mei 2012 - 2" xfId="1058"/>
    <cellStyle name="‡_BOOK1_BQ-E_BQ-Elc-Astra Karawang_Progress Kemajuan RT T31 minggu 7-8 020512-080512" xfId="1059"/>
    <cellStyle name="‡_BOOK1_BQ-E_BQ-Elc-Astra Karawang_Progress Kemajuan RT T31 minggu 7-8 020512-080512_Progress Calc Cut Off 21 Mei 2012 - 2" xfId="1060"/>
    <cellStyle name="‡_BOOK1_BQ-E_Bq-mec-ASTRA - DAIHATSU-Motor 17 June 2005 Revised Latest" xfId="1061"/>
    <cellStyle name="‡_BOOK1_BQ-E_Bq-mec-ASTRA - DAIHATSU-Motor 17 June 2005 Revised Latest_Progress Calc Cut Off 21 Mei 2012 - 2" xfId="1062"/>
    <cellStyle name="‡_BOOK1_BQ-E_Bq-mec-ASTRA - DAIHATSU-Motor 17 June 2005 Revised Latest_Progress Kemajuan RT T31 minggu 5-6 180412-240412 rev3" xfId="1063"/>
    <cellStyle name="‡_BOOK1_BQ-E_Bq-mec-ASTRA - DAIHATSU-Motor 17 June 2005 Revised Latest_Progress Kemajuan RT T31 minggu 5-6 180412-240412 rev3_Progress Calc Cut Off 21 Mei 2012 - 2" xfId="1064"/>
    <cellStyle name="‡_BOOK1_BQ-E_Bq-mec-ASTRA - DAIHATSU-Motor 17 June 2005 Revised Latest_Progress Kemajuan RT T31 minggu 6-7 240412-010512 rev" xfId="1065"/>
    <cellStyle name="‡_BOOK1_BQ-E_Bq-mec-ASTRA - DAIHATSU-Motor 17 June 2005 Revised Latest_Progress Kemajuan RT T31 minggu 6-7 240412-010512 rev_Progress Calc Cut Off 21 Mei 2012 - 2" xfId="1066"/>
    <cellStyle name="‡_BOOK1_BQ-E_Bq-mec-ASTRA - DAIHATSU-Motor 17 June 2005 Revised Latest_Progress Kemajuan RT T31 minggu 7-8 020512-080512" xfId="1067"/>
    <cellStyle name="‡_BOOK1_BQ-E_Bq-mec-ASTRA - DAIHATSU-Motor 17 June 2005 Revised Latest_Progress Kemajuan RT T31 minggu 7-8 020512-080512_Progress Calc Cut Off 21 Mei 2012 - 2" xfId="1068"/>
    <cellStyle name="‡_BOOK1_BQ-E_Bq-Mech-Nippon Steel-New Factory(2)" xfId="1069"/>
    <cellStyle name="‡_BOOK1_BQ-E_Bq-Mech-Nippon Steel-New Factory(2)_Progress Calc Cut Off 21 Mei 2012 - 2" xfId="1070"/>
    <cellStyle name="‡_BOOK1_BQ-E_Bq-Mech-Nippon Steel-New Factory(2)_Progress Kemajuan RT T31 minggu 5-6 180412-240412 rev3" xfId="1071"/>
    <cellStyle name="‡_BOOK1_BQ-E_Bq-Mech-Nippon Steel-New Factory(2)_Progress Kemajuan RT T31 minggu 5-6 180412-240412 rev3_Progress Calc Cut Off 21 Mei 2012 - 2" xfId="1072"/>
    <cellStyle name="‡_BOOK1_BQ-E_Bq-Mech-Nippon Steel-New Factory(2)_Progress Kemajuan RT T31 minggu 6-7 240412-010512 rev" xfId="1073"/>
    <cellStyle name="‡_BOOK1_BQ-E_Bq-Mech-Nippon Steel-New Factory(2)_Progress Kemajuan RT T31 minggu 6-7 240412-010512 rev_Progress Calc Cut Off 21 Mei 2012 - 2" xfId="1074"/>
    <cellStyle name="‡_BOOK1_BQ-E_Bq-Mech-Nippon Steel-New Factory(2)_Progress Kemajuan RT T31 minggu 7-8 020512-080512" xfId="1075"/>
    <cellStyle name="‡_BOOK1_BQ-E_Bq-Mech-Nippon Steel-New Factory(2)_Progress Kemajuan RT T31 minggu 7-8 020512-080512_Progress Calc Cut Off 21 Mei 2012 - 2" xfId="1076"/>
    <cellStyle name="‡_BOOK1_BQ-E_IDEMITSHU - Buged Practice Plan " xfId="1077"/>
    <cellStyle name="‡_BOOK1_BQ-E_IDEMITSHU - Buged Practice Plan _Progress Calc Cut Off 21 Mei 2012 - 2" xfId="1078"/>
    <cellStyle name="‡_BOOK1_BQ-E_IDEMITSHU - Buged Practice Plan _Progress Kemajuan RT T31 minggu 5-6 180412-240412 rev3" xfId="1079"/>
    <cellStyle name="‡_BOOK1_BQ-E_IDEMITSHU - Buged Practice Plan _Progress Kemajuan RT T31 minggu 5-6 180412-240412 rev3_Progress Calc Cut Off 21 Mei 2012 - 2" xfId="1080"/>
    <cellStyle name="‡_BOOK1_BQ-E_IDEMITSHU - Buged Practice Plan _Progress Kemajuan RT T31 minggu 6-7 240412-010512 rev" xfId="1081"/>
    <cellStyle name="‡_BOOK1_BQ-E_IDEMITSHU - Buged Practice Plan _Progress Kemajuan RT T31 minggu 6-7 240412-010512 rev_Progress Calc Cut Off 21 Mei 2012 - 2" xfId="1082"/>
    <cellStyle name="‡_BOOK1_BQ-E_IDEMITSHU - Buged Practice Plan _Progress Kemajuan RT T31 minggu 7-8 020512-080512" xfId="1083"/>
    <cellStyle name="‡_BOOK1_BQ-E_IDEMITSHU - Buged Practice Plan _Progress Kemajuan RT T31 minggu 7-8 020512-080512_Progress Calc Cut Off 21 Mei 2012 - 2" xfId="1084"/>
    <cellStyle name="‡_BOOK1_BQ-E_Progress Calc Cut Off 21 Mei 2012 - 2" xfId="1085"/>
    <cellStyle name="‡_BOOK1_BQ-E_Progress Kemajuan RT T31 minggu 5-6 180412-240412 rev3" xfId="1086"/>
    <cellStyle name="‡_BOOK1_BQ-E_Progress Kemajuan RT T31 minggu 5-6 180412-240412 rev3_Progress Calc Cut Off 21 Mei 2012 - 2" xfId="1087"/>
    <cellStyle name="‡_BOOK1_BQ-E_Progress Kemajuan RT T31 minggu 6-7 240412-010512 rev" xfId="1088"/>
    <cellStyle name="‡_BOOK1_BQ-E_Progress Kemajuan RT T31 minggu 6-7 240412-010512 rev_Progress Calc Cut Off 21 Mei 2012 - 2" xfId="1089"/>
    <cellStyle name="‡_BOOK1_BQ-E_Progress Kemajuan RT T31 minggu 7-8 020512-080512" xfId="1090"/>
    <cellStyle name="‡_BOOK1_BQ-E_Progress Kemajuan RT T31 minggu 7-8 020512-080512_Progress Calc Cut Off 21 Mei 2012 - 2" xfId="1091"/>
    <cellStyle name="‡_BOOK1_BQ-Elc-Astra Karawang" xfId="1092"/>
    <cellStyle name="‡_BOOK1_BQ-Elc-Astra Karawang_BQ Pekerjaan Piping &amp; Pipeline 24in Cilacap" xfId="1093"/>
    <cellStyle name="‡_BOOK1_BQ-Elc-Astra Karawang_BQ Pekerjaan Piping &amp; Pipeline 24in Cilacap_Progress Calc Cut Off 21 Mei 2012 - 2" xfId="1094"/>
    <cellStyle name="‡_BOOK1_BQ-Elc-Astra Karawang_BQ Pekerjaan Piping &amp; Pipeline 24in Cilacap_Progress Kemajuan RT T31 minggu 5-6 180412-240412 rev3" xfId="1095"/>
    <cellStyle name="‡_BOOK1_BQ-Elc-Astra Karawang_BQ Pekerjaan Piping &amp; Pipeline 24in Cilacap_Progress Kemajuan RT T31 minggu 5-6 180412-240412 rev3_Progress Calc Cut Off 21 Mei 2012 - 2" xfId="1096"/>
    <cellStyle name="‡_BOOK1_BQ-Elc-Astra Karawang_BQ Pekerjaan Piping &amp; Pipeline 24in Cilacap_Progress Kemajuan RT T31 minggu 6-7 240412-010512 rev" xfId="1097"/>
    <cellStyle name="‡_BOOK1_BQ-Elc-Astra Karawang_BQ Pekerjaan Piping &amp; Pipeline 24in Cilacap_Progress Kemajuan RT T31 minggu 6-7 240412-010512 rev_Progress Calc Cut Off 21 Mei 2012 - 2" xfId="1098"/>
    <cellStyle name="‡_BOOK1_BQ-Elc-Astra Karawang_BQ Pekerjaan Piping &amp; Pipeline 24in Cilacap_Progress Kemajuan RT T31 minggu 7-8 020512-080512" xfId="1099"/>
    <cellStyle name="‡_BOOK1_BQ-Elc-Astra Karawang_BQ Pekerjaan Piping &amp; Pipeline 24in Cilacap_Progress Kemajuan RT T31 minggu 7-8 020512-080512_Progress Calc Cut Off 21 Mei 2012 - 2" xfId="1100"/>
    <cellStyle name="‡_BOOK1_BQ-Elc-Astra Karawang_Progress Calc Cut Off 21 Mei 2012 - 2" xfId="1101"/>
    <cellStyle name="‡_BOOK1_BQ-Elc-Astra Karawang_Progress Kemajuan RT T31 minggu 5-6 180412-240412 rev3" xfId="1102"/>
    <cellStyle name="‡_BOOK1_BQ-Elc-Astra Karawang_Progress Kemajuan RT T31 minggu 5-6 180412-240412 rev3_Progress Calc Cut Off 21 Mei 2012 - 2" xfId="1103"/>
    <cellStyle name="‡_BOOK1_BQ-Elc-Astra Karawang_Progress Kemajuan RT T31 minggu 6-7 240412-010512 rev" xfId="1104"/>
    <cellStyle name="‡_BOOK1_BQ-Elc-Astra Karawang_Progress Kemajuan RT T31 minggu 6-7 240412-010512 rev_Progress Calc Cut Off 21 Mei 2012 - 2" xfId="1105"/>
    <cellStyle name="‡_BOOK1_BQ-Elc-Astra Karawang_Progress Kemajuan RT T31 minggu 7-8 020512-080512" xfId="1106"/>
    <cellStyle name="‡_BOOK1_BQ-Elc-Astra Karawang_Progress Kemajuan RT T31 minggu 7-8 020512-080512_Progress Calc Cut Off 21 Mei 2012 - 2" xfId="1107"/>
    <cellStyle name="‡_BOOK1_BQ-elec-kiic4(D) " xfId="1108"/>
    <cellStyle name="‡_BOOK1_BQ-elec-kiic4(D) _Bq-Mech-Nippon Steel-New Factory(2)" xfId="1109"/>
    <cellStyle name="‡_BOOK1_BQ-elec-kiic4(D) _Bq-Mech-Nippon Steel-New Factory(2)_Progress Calc Cut Off 21 Mei 2012 - 2" xfId="1110"/>
    <cellStyle name="‡_BOOK1_BQ-elec-kiic4(D) _Bq-Mech-Nippon Steel-New Factory(2)_Progress Kemajuan RT T31 minggu 5-6 180412-240412 rev3" xfId="1111"/>
    <cellStyle name="‡_BOOK1_BQ-elec-kiic4(D) _Bq-Mech-Nippon Steel-New Factory(2)_Progress Kemajuan RT T31 minggu 5-6 180412-240412 rev3_Progress Calc Cut Off 21 Mei 2012 - 2" xfId="1112"/>
    <cellStyle name="‡_BOOK1_BQ-elec-kiic4(D) _Bq-Mech-Nippon Steel-New Factory(2)_Progress Kemajuan RT T31 minggu 6-7 240412-010512 rev" xfId="1113"/>
    <cellStyle name="‡_BOOK1_BQ-elec-kiic4(D) _Bq-Mech-Nippon Steel-New Factory(2)_Progress Kemajuan RT T31 minggu 6-7 240412-010512 rev_Progress Calc Cut Off 21 Mei 2012 - 2" xfId="1114"/>
    <cellStyle name="‡_BOOK1_BQ-elec-kiic4(D) _Bq-Mech-Nippon Steel-New Factory(2)_Progress Kemajuan RT T31 minggu 7-8 020512-080512" xfId="1115"/>
    <cellStyle name="‡_BOOK1_BQ-elec-kiic4(D) _Bq-Mech-Nippon Steel-New Factory(2)_Progress Kemajuan RT T31 minggu 7-8 020512-080512_Progress Calc Cut Off 21 Mei 2012 - 2" xfId="1116"/>
    <cellStyle name="‡_BOOK1_BQ-elec-kiic4(D) _Progress Calc Cut Off 21 Mei 2012 - 2" xfId="1117"/>
    <cellStyle name="‡_BOOK1_BQ-elec-kiic4(D) _Progress Kemajuan RT T31 minggu 5-6 180412-240412 rev3" xfId="1118"/>
    <cellStyle name="‡_BOOK1_BQ-elec-kiic4(D) _Progress Kemajuan RT T31 minggu 5-6 180412-240412 rev3_Progress Calc Cut Off 21 Mei 2012 - 2" xfId="1119"/>
    <cellStyle name="‡_BOOK1_BQ-elec-kiic4(D) _Progress Kemajuan RT T31 minggu 6-7 240412-010512 rev" xfId="1120"/>
    <cellStyle name="‡_BOOK1_BQ-elec-kiic4(D) _Progress Kemajuan RT T31 minggu 6-7 240412-010512 rev_Progress Calc Cut Off 21 Mei 2012 - 2" xfId="1121"/>
    <cellStyle name="‡_BOOK1_BQ-elec-kiic4(D) _Progress Kemajuan RT T31 minggu 7-8 020512-080512" xfId="1122"/>
    <cellStyle name="‡_BOOK1_BQ-elec-kiic4(D) _Progress Kemajuan RT T31 minggu 7-8 020512-080512_Progress Calc Cut Off 21 Mei 2012 - 2" xfId="1123"/>
    <cellStyle name="‡_BOOK1_Bq-Form Mech ( Baru ) 05" xfId="1124"/>
    <cellStyle name="‡_BOOK1_Bq-Form Mech ( Baru ) 05_BQ Pekerjaan Piping &amp; Pipeline 24in Cilacap" xfId="1125"/>
    <cellStyle name="‡_BOOK1_Bq-Form Mech ( Baru ) 05_BQ Pekerjaan Piping &amp; Pipeline 24in Cilacap_Progress Calc Cut Off 21 Mei 2012 - 2" xfId="1126"/>
    <cellStyle name="‡_BOOK1_Bq-Form Mech ( Baru ) 05_BQ Pekerjaan Piping &amp; Pipeline 24in Cilacap_Progress Kemajuan RT T31 minggu 5-6 180412-240412 rev3" xfId="1127"/>
    <cellStyle name="‡_BOOK1_Bq-Form Mech ( Baru ) 05_BQ Pekerjaan Piping &amp; Pipeline 24in Cilacap_Progress Kemajuan RT T31 minggu 5-6 180412-240412 rev3_Progress Calc Cut Off 21 Mei 2012 - 2" xfId="1128"/>
    <cellStyle name="‡_BOOK1_Bq-Form Mech ( Baru ) 05_BQ Pekerjaan Piping &amp; Pipeline 24in Cilacap_Progress Kemajuan RT T31 minggu 6-7 240412-010512 rev" xfId="1129"/>
    <cellStyle name="‡_BOOK1_Bq-Form Mech ( Baru ) 05_BQ Pekerjaan Piping &amp; Pipeline 24in Cilacap_Progress Kemajuan RT T31 minggu 6-7 240412-010512 rev_Progress Calc Cut Off 21 Mei 2012 - 2" xfId="1130"/>
    <cellStyle name="‡_BOOK1_Bq-Form Mech ( Baru ) 05_BQ Pekerjaan Piping &amp; Pipeline 24in Cilacap_Progress Kemajuan RT T31 minggu 7-8 020512-080512" xfId="1131"/>
    <cellStyle name="‡_BOOK1_Bq-Form Mech ( Baru ) 05_BQ Pekerjaan Piping &amp; Pipeline 24in Cilacap_Progress Kemajuan RT T31 minggu 7-8 020512-080512_Progress Calc Cut Off 21 Mei 2012 - 2" xfId="1132"/>
    <cellStyle name="‡_BOOK1_Bq-Form Mech ( Baru ) 05_Progress Calc Cut Off 21 Mei 2012 - 2" xfId="1133"/>
    <cellStyle name="‡_BOOK1_Bq-Form Mech ( Baru ) 05_Progress Kemajuan RT T31 minggu 5-6 180412-240412 rev3" xfId="1134"/>
    <cellStyle name="‡_BOOK1_Bq-Form Mech ( Baru ) 05_Progress Kemajuan RT T31 minggu 5-6 180412-240412 rev3_Progress Calc Cut Off 21 Mei 2012 - 2" xfId="1135"/>
    <cellStyle name="‡_BOOK1_Bq-Form Mech ( Baru ) 05_Progress Kemajuan RT T31 minggu 6-7 240412-010512 rev" xfId="1136"/>
    <cellStyle name="‡_BOOK1_Bq-Form Mech ( Baru ) 05_Progress Kemajuan RT T31 minggu 6-7 240412-010512 rev_Progress Calc Cut Off 21 Mei 2012 - 2" xfId="1137"/>
    <cellStyle name="‡_BOOK1_Bq-Form Mech ( Baru ) 05_Progress Kemajuan RT T31 minggu 7-8 020512-080512" xfId="1138"/>
    <cellStyle name="‡_BOOK1_Bq-Form Mech ( Baru ) 05_Progress Kemajuan RT T31 minggu 7-8 020512-080512_Progress Calc Cut Off 21 Mei 2012 - 2" xfId="1139"/>
    <cellStyle name="‡_BOOK1_Bq-M-23 August 2004" xfId="1140"/>
    <cellStyle name="‡_BOOK1_Bq-M-23 August 2004_BQ - ASTRA DAIHATSU MOTOR 17 June 2005" xfId="1141"/>
    <cellStyle name="‡_BOOK1_Bq-M-23 August 2004_BQ - ASTRA DAIHATSU MOTOR 17 June 2005_Progress Calc Cut Off 21 Mei 2012 - 2" xfId="1142"/>
    <cellStyle name="‡_BOOK1_Bq-M-23 August 2004_BQ - ASTRA DAIHATSU MOTOR 17 June 2005_Progress Kemajuan RT T31 minggu 5-6 180412-240412 rev3" xfId="1143"/>
    <cellStyle name="‡_BOOK1_Bq-M-23 August 2004_BQ - ASTRA DAIHATSU MOTOR 17 June 2005_Progress Kemajuan RT T31 minggu 5-6 180412-240412 rev3_Progress Calc Cut Off 21 Mei 2012 - 2" xfId="1144"/>
    <cellStyle name="‡_BOOK1_Bq-M-23 August 2004_BQ - ASTRA DAIHATSU MOTOR 17 June 2005_Progress Kemajuan RT T31 minggu 6-7 240412-010512 rev" xfId="1145"/>
    <cellStyle name="‡_BOOK1_Bq-M-23 August 2004_BQ - ASTRA DAIHATSU MOTOR 17 June 2005_Progress Kemajuan RT T31 minggu 6-7 240412-010512 rev_Progress Calc Cut Off 21 Mei 2012 - 2" xfId="1146"/>
    <cellStyle name="‡_BOOK1_Bq-M-23 August 2004_BQ - ASTRA DAIHATSU MOTOR 17 June 2005_Progress Kemajuan RT T31 minggu 7-8 020512-080512" xfId="1147"/>
    <cellStyle name="‡_BOOK1_Bq-M-23 August 2004_BQ - ASTRA DAIHATSU MOTOR 17 June 2005_Progress Kemajuan RT T31 minggu 7-8 020512-080512_Progress Calc Cut Off 21 Mei 2012 - 2" xfId="1148"/>
    <cellStyle name="‡_BOOK1_Bq-M-23 August 2004_Bq Elc-ASTRA DAIHATSU MOTOR 17 June 2005 ( FINAL )" xfId="1149"/>
    <cellStyle name="‡_BOOK1_Bq-M-23 August 2004_Bq Elc-ASTRA DAIHATSU MOTOR 17 June 2005 ( FINAL )_Progress Calc Cut Off 21 Mei 2012 - 2" xfId="1150"/>
    <cellStyle name="‡_BOOK1_Bq-M-23 August 2004_Bq Elc-ASTRA DAIHATSU MOTOR 17 June 2005 ( FINAL )_Progress Kemajuan RT T31 minggu 5-6 180412-240412 rev3" xfId="1151"/>
    <cellStyle name="‡_BOOK1_Bq-M-23 August 2004_Bq Elc-ASTRA DAIHATSU MOTOR 17 June 2005 ( FINAL )_Progress Kemajuan RT T31 minggu 5-6 180412-240412 rev3_Progress Calc Cut Off 21 Mei 2012 - 2" xfId="1152"/>
    <cellStyle name="‡_BOOK1_Bq-M-23 August 2004_Bq Elc-ASTRA DAIHATSU MOTOR 17 June 2005 ( FINAL )_Progress Kemajuan RT T31 minggu 6-7 240412-010512 rev" xfId="1153"/>
    <cellStyle name="‡_BOOK1_Bq-M-23 August 2004_Bq Elc-ASTRA DAIHATSU MOTOR 17 June 2005 ( FINAL )_Progress Kemajuan RT T31 minggu 6-7 240412-010512 rev_Progress Calc Cut Off 21 Mei 2012 - 2" xfId="1154"/>
    <cellStyle name="‡_BOOK1_Bq-M-23 August 2004_Bq Elc-ASTRA DAIHATSU MOTOR 17 June 2005 ( FINAL )_Progress Kemajuan RT T31 minggu 7-8 020512-080512" xfId="1155"/>
    <cellStyle name="‡_BOOK1_Bq-M-23 August 2004_Bq Elc-ASTRA DAIHATSU MOTOR 17 June 2005 ( FINAL )_Progress Kemajuan RT T31 minggu 7-8 020512-080512_Progress Calc Cut Off 21 Mei 2012 - 2" xfId="1156"/>
    <cellStyle name="‡_BOOK1_Bq-M-23 August 2004_Bq-mec-ASTRA - DAIHATSU-Motor 17 June 2005 Revised Latest" xfId="1157"/>
    <cellStyle name="‡_BOOK1_Bq-M-23 August 2004_Bq-mec-ASTRA - DAIHATSU-Motor 17 June 2005 Revised Latest_Progress Calc Cut Off 21 Mei 2012 - 2" xfId="1158"/>
    <cellStyle name="‡_BOOK1_Bq-M-23 August 2004_Bq-mec-ASTRA - DAIHATSU-Motor 17 June 2005 Revised Latest_Progress Kemajuan RT T31 minggu 5-6 180412-240412 rev3" xfId="1159"/>
    <cellStyle name="‡_BOOK1_Bq-M-23 August 2004_Bq-mec-ASTRA - DAIHATSU-Motor 17 June 2005 Revised Latest_Progress Kemajuan RT T31 minggu 5-6 180412-240412 rev3_Progress Calc Cut Off 21 Mei 2012 - 2" xfId="1160"/>
    <cellStyle name="‡_BOOK1_Bq-M-23 August 2004_Bq-mec-ASTRA - DAIHATSU-Motor 17 June 2005 Revised Latest_Progress Kemajuan RT T31 minggu 6-7 240412-010512 rev" xfId="1161"/>
    <cellStyle name="‡_BOOK1_Bq-M-23 August 2004_Bq-mec-ASTRA - DAIHATSU-Motor 17 June 2005 Revised Latest_Progress Kemajuan RT T31 minggu 6-7 240412-010512 rev_Progress Calc Cut Off 21 Mei 2012 - 2" xfId="1162"/>
    <cellStyle name="‡_BOOK1_Bq-M-23 August 2004_Bq-mec-ASTRA - DAIHATSU-Motor 17 June 2005 Revised Latest_Progress Kemajuan RT T31 minggu 7-8 020512-080512" xfId="1163"/>
    <cellStyle name="‡_BOOK1_Bq-M-23 August 2004_Bq-mec-ASTRA - DAIHATSU-Motor 17 June 2005 Revised Latest_Progress Kemajuan RT T31 minggu 7-8 020512-080512_Progress Calc Cut Off 21 Mei 2012 - 2" xfId="1164"/>
    <cellStyle name="‡_BOOK1_Bq-M-23 August 2004_Bq-Mech-Nippon Steel-New Factory(2)" xfId="1165"/>
    <cellStyle name="‡_BOOK1_Bq-M-23 August 2004_Bq-Mech-Nippon Steel-New Factory(2)_Progress Calc Cut Off 21 Mei 2012 - 2" xfId="1166"/>
    <cellStyle name="‡_BOOK1_Bq-M-23 August 2004_Bq-Mech-Nippon Steel-New Factory(2)_Progress Kemajuan RT T31 minggu 5-6 180412-240412 rev3" xfId="1167"/>
    <cellStyle name="‡_BOOK1_Bq-M-23 August 2004_Bq-Mech-Nippon Steel-New Factory(2)_Progress Kemajuan RT T31 minggu 5-6 180412-240412 rev3_Progress Calc Cut Off 21 Mei 2012 - 2" xfId="1168"/>
    <cellStyle name="‡_BOOK1_Bq-M-23 August 2004_Bq-Mech-Nippon Steel-New Factory(2)_Progress Kemajuan RT T31 minggu 6-7 240412-010512 rev" xfId="1169"/>
    <cellStyle name="‡_BOOK1_Bq-M-23 August 2004_Bq-Mech-Nippon Steel-New Factory(2)_Progress Kemajuan RT T31 minggu 6-7 240412-010512 rev_Progress Calc Cut Off 21 Mei 2012 - 2" xfId="1170"/>
    <cellStyle name="‡_BOOK1_Bq-M-23 August 2004_Bq-Mech-Nippon Steel-New Factory(2)_Progress Kemajuan RT T31 minggu 7-8 020512-080512" xfId="1171"/>
    <cellStyle name="‡_BOOK1_Bq-M-23 August 2004_Bq-Mech-Nippon Steel-New Factory(2)_Progress Kemajuan RT T31 minggu 7-8 020512-080512_Progress Calc Cut Off 21 Mei 2012 - 2" xfId="1172"/>
    <cellStyle name="‡_BOOK1_Bq-M-23 August 2004_Progress Calc Cut Off 21 Mei 2012 - 2" xfId="1173"/>
    <cellStyle name="‡_BOOK1_Bq-M-23 August 2004_Progress Kemajuan RT T31 minggu 5-6 180412-240412 rev3" xfId="1174"/>
    <cellStyle name="‡_BOOK1_Bq-M-23 August 2004_Progress Kemajuan RT T31 minggu 5-6 180412-240412 rev3_Progress Calc Cut Off 21 Mei 2012 - 2" xfId="1175"/>
    <cellStyle name="‡_BOOK1_Bq-M-23 August 2004_Progress Kemajuan RT T31 minggu 6-7 240412-010512 rev" xfId="1176"/>
    <cellStyle name="‡_BOOK1_Bq-M-23 August 2004_Progress Kemajuan RT T31 minggu 6-7 240412-010512 rev_Progress Calc Cut Off 21 Mei 2012 - 2" xfId="1177"/>
    <cellStyle name="‡_BOOK1_Bq-M-23 August 2004_Progress Kemajuan RT T31 minggu 7-8 020512-080512" xfId="1178"/>
    <cellStyle name="‡_BOOK1_Bq-M-23 August 2004_Progress Kemajuan RT T31 minggu 7-8 020512-080512_Progress Calc Cut Off 21 Mei 2012 - 2" xfId="1179"/>
    <cellStyle name="‡_BOOK1_bq-ME" xfId="1180"/>
    <cellStyle name="‡_BOOK1_bq-ME_Progress Calc Cut Off 21 Mei 2012 - 2" xfId="1181"/>
    <cellStyle name="‡_BOOK1_bq-ME_Progress Kemajuan RT T31 minggu 5-6 180412-240412 rev3" xfId="1182"/>
    <cellStyle name="‡_BOOK1_bq-ME_Progress Kemajuan RT T31 minggu 5-6 180412-240412 rev3_Progress Calc Cut Off 21 Mei 2012 - 2" xfId="1183"/>
    <cellStyle name="‡_BOOK1_bq-ME_Progress Kemajuan RT T31 minggu 6-7 240412-010512 rev" xfId="1184"/>
    <cellStyle name="‡_BOOK1_bq-ME_Progress Kemajuan RT T31 minggu 6-7 240412-010512 rev_Progress Calc Cut Off 21 Mei 2012 - 2" xfId="1185"/>
    <cellStyle name="‡_BOOK1_bq-ME_Progress Kemajuan RT T31 minggu 7-8 020512-080512" xfId="1186"/>
    <cellStyle name="‡_BOOK1_bq-ME_Progress Kemajuan RT T31 minggu 7-8 020512-080512_Progress Calc Cut Off 21 Mei 2012 - 2" xfId="1187"/>
    <cellStyle name="‡_BOOK1_BQ-Mech" xfId="1188"/>
    <cellStyle name="‡_BOOK1_BQ-Mech. Summitmas II" xfId="1189"/>
    <cellStyle name="‡_BOOK1_BQ-Mech. Summitmas II_Progress Calc Cut Off 21 Mei 2012 - 2" xfId="1190"/>
    <cellStyle name="‡_BOOK1_BQ-Mech. Summitmas II_Progress Kemajuan RT T31 minggu 5-6 180412-240412 rev3" xfId="1191"/>
    <cellStyle name="‡_BOOK1_BQ-Mech. Summitmas II_Progress Kemajuan RT T31 minggu 5-6 180412-240412 rev3_Progress Calc Cut Off 21 Mei 2012 - 2" xfId="1192"/>
    <cellStyle name="‡_BOOK1_BQ-Mech. Summitmas II_Progress Kemajuan RT T31 minggu 6-7 240412-010512 rev" xfId="1193"/>
    <cellStyle name="‡_BOOK1_BQ-Mech. Summitmas II_Progress Kemajuan RT T31 minggu 6-7 240412-010512 rev_Progress Calc Cut Off 21 Mei 2012 - 2" xfId="1194"/>
    <cellStyle name="‡_BOOK1_BQ-Mech. Summitmas II_Progress Kemajuan RT T31 minggu 7-8 020512-080512" xfId="1195"/>
    <cellStyle name="‡_BOOK1_BQ-Mech. Summitmas II_Progress Kemajuan RT T31 minggu 7-8 020512-080512_Progress Calc Cut Off 21 Mei 2012 - 2" xfId="1196"/>
    <cellStyle name="‡_BOOK1_BQ-Mech_Progress Calc Cut Off 21 Mei 2012 - 2" xfId="1197"/>
    <cellStyle name="‡_BOOK1_BQ-Mech_Progress Kemajuan RT T31 minggu 5-6 180412-240412 rev3" xfId="1198"/>
    <cellStyle name="‡_BOOK1_BQ-Mech_Progress Kemajuan RT T31 minggu 5-6 180412-240412 rev3_Progress Calc Cut Off 21 Mei 2012 - 2" xfId="1199"/>
    <cellStyle name="‡_BOOK1_BQ-Mech_Progress Kemajuan RT T31 minggu 6-7 240412-010512 rev" xfId="1200"/>
    <cellStyle name="‡_BOOK1_BQ-Mech_Progress Kemajuan RT T31 minggu 6-7 240412-010512 rev_Progress Calc Cut Off 21 Mei 2012 - 2" xfId="1201"/>
    <cellStyle name="‡_BOOK1_BQ-Mech_Progress Kemajuan RT T31 minggu 7-8 020512-080512" xfId="1202"/>
    <cellStyle name="‡_BOOK1_BQ-Mech_Progress Kemajuan RT T31 minggu 7-8 020512-080512_Progress Calc Cut Off 21 Mei 2012 - 2" xfId="1203"/>
    <cellStyle name="‡_BOOK1_BQ-Moric-Elec (A)" xfId="1204"/>
    <cellStyle name="‡_BOOK1_BQ-Moric-Elec (A)_Bq-Mech-Nippon Steel-New Factory(2)" xfId="1205"/>
    <cellStyle name="‡_BOOK1_BQ-Moric-Elec (A)_Bq-Mech-Nippon Steel-New Factory(2)_Progress Calc Cut Off 21 Mei 2012 - 2" xfId="1206"/>
    <cellStyle name="‡_BOOK1_BQ-Moric-Elec (A)_Bq-Mech-Nippon Steel-New Factory(2)_Progress Kemajuan RT T31 minggu 5-6 180412-240412 rev3" xfId="1207"/>
    <cellStyle name="‡_BOOK1_BQ-Moric-Elec (A)_Bq-Mech-Nippon Steel-New Factory(2)_Progress Kemajuan RT T31 minggu 5-6 180412-240412 rev3_Progress Calc Cut Off 21 Mei 2012 - 2" xfId="1208"/>
    <cellStyle name="‡_BOOK1_BQ-Moric-Elec (A)_Bq-Mech-Nippon Steel-New Factory(2)_Progress Kemajuan RT T31 minggu 6-7 240412-010512 rev" xfId="1209"/>
    <cellStyle name="‡_BOOK1_BQ-Moric-Elec (A)_Bq-Mech-Nippon Steel-New Factory(2)_Progress Kemajuan RT T31 minggu 6-7 240412-010512 rev_Progress Calc Cut Off 21 Mei 2012 - 2" xfId="1210"/>
    <cellStyle name="‡_BOOK1_BQ-Moric-Elec (A)_Bq-Mech-Nippon Steel-New Factory(2)_Progress Kemajuan RT T31 minggu 7-8 020512-080512" xfId="1211"/>
    <cellStyle name="‡_BOOK1_BQ-Moric-Elec (A)_Bq-Mech-Nippon Steel-New Factory(2)_Progress Kemajuan RT T31 minggu 7-8 020512-080512_Progress Calc Cut Off 21 Mei 2012 - 2" xfId="1212"/>
    <cellStyle name="‡_BOOK1_BQ-Moric-Elec (A)_Progress Calc Cut Off 21 Mei 2012 - 2" xfId="1213"/>
    <cellStyle name="‡_BOOK1_BQ-Moric-Elec (A)_Progress Kemajuan RT T31 minggu 5-6 180412-240412 rev3" xfId="1214"/>
    <cellStyle name="‡_BOOK1_BQ-Moric-Elec (A)_Progress Kemajuan RT T31 minggu 5-6 180412-240412 rev3_Progress Calc Cut Off 21 Mei 2012 - 2" xfId="1215"/>
    <cellStyle name="‡_BOOK1_BQ-Moric-Elec (A)_Progress Kemajuan RT T31 minggu 6-7 240412-010512 rev" xfId="1216"/>
    <cellStyle name="‡_BOOK1_BQ-Moric-Elec (A)_Progress Kemajuan RT T31 minggu 6-7 240412-010512 rev_Progress Calc Cut Off 21 Mei 2012 - 2" xfId="1217"/>
    <cellStyle name="‡_BOOK1_BQ-Moric-Elec (A)_Progress Kemajuan RT T31 minggu 7-8 020512-080512" xfId="1218"/>
    <cellStyle name="‡_BOOK1_BQ-Moric-Elec (A)_Progress Kemajuan RT T31 minggu 7-8 020512-080512_Progress Calc Cut Off 21 Mei 2012 - 2" xfId="1219"/>
    <cellStyle name="‡_BOOK1_BQ-SHIBAURA SHEARING" xfId="1220"/>
    <cellStyle name="‡_BOOK1_BQ-SHIBAURA SHEARING(Cancel)" xfId="1221"/>
    <cellStyle name="‡_BOOK1_BQ-SHIBAURA SHEARING(Cancel)_BQ - ASTRA DAIHATSU MOTOR 17 June 2005" xfId="1222"/>
    <cellStyle name="‡_BOOK1_BQ-SHIBAURA SHEARING(Cancel)_BQ - ASTRA DAIHATSU MOTOR 17 June 2005_Progress Calc Cut Off 21 Mei 2012 - 2" xfId="1223"/>
    <cellStyle name="‡_BOOK1_BQ-SHIBAURA SHEARING(Cancel)_BQ - ASTRA DAIHATSU MOTOR 17 June 2005_Progress Kemajuan RT T31 minggu 5-6 180412-240412 rev3" xfId="1224"/>
    <cellStyle name="‡_BOOK1_BQ-SHIBAURA SHEARING(Cancel)_BQ - ASTRA DAIHATSU MOTOR 17 June 2005_Progress Kemajuan RT T31 minggu 5-6 180412-240412 rev3_Progress Calc Cut Off 21 Mei 2012 - 2" xfId="1225"/>
    <cellStyle name="‡_BOOK1_BQ-SHIBAURA SHEARING(Cancel)_BQ - ASTRA DAIHATSU MOTOR 17 June 2005_Progress Kemajuan RT T31 minggu 6-7 240412-010512 rev" xfId="1226"/>
    <cellStyle name="‡_BOOK1_BQ-SHIBAURA SHEARING(Cancel)_BQ - ASTRA DAIHATSU MOTOR 17 June 2005_Progress Kemajuan RT T31 minggu 6-7 240412-010512 rev_Progress Calc Cut Off 21 Mei 2012 - 2" xfId="1227"/>
    <cellStyle name="‡_BOOK1_BQ-SHIBAURA SHEARING(Cancel)_BQ - ASTRA DAIHATSU MOTOR 17 June 2005_Progress Kemajuan RT T31 minggu 7-8 020512-080512" xfId="1228"/>
    <cellStyle name="‡_BOOK1_BQ-SHIBAURA SHEARING(Cancel)_BQ - ASTRA DAIHATSU MOTOR 17 June 2005_Progress Kemajuan RT T31 minggu 7-8 020512-080512_Progress Calc Cut Off 21 Mei 2012 - 2" xfId="1229"/>
    <cellStyle name="‡_BOOK1_BQ-SHIBAURA SHEARING(Cancel)_Bq Elc-ASTRA DAIHATSU MOTOR 17 June 2005 ( FINAL )" xfId="1230"/>
    <cellStyle name="‡_BOOK1_BQ-SHIBAURA SHEARING(Cancel)_Bq Elc-ASTRA DAIHATSU MOTOR 17 June 2005 ( FINAL )_Progress Calc Cut Off 21 Mei 2012 - 2" xfId="1231"/>
    <cellStyle name="‡_BOOK1_BQ-SHIBAURA SHEARING(Cancel)_Bq Elc-ASTRA DAIHATSU MOTOR 17 June 2005 ( FINAL )_Progress Kemajuan RT T31 minggu 5-6 180412-240412 rev3" xfId="1232"/>
    <cellStyle name="‡_BOOK1_BQ-SHIBAURA SHEARING(Cancel)_Bq Elc-ASTRA DAIHATSU MOTOR 17 June 2005 ( FINAL )_Progress Kemajuan RT T31 minggu 5-6 180412-240412 rev3_Progress Calc Cut Off 21 Mei 2012 - 2" xfId="1233"/>
    <cellStyle name="‡_BOOK1_BQ-SHIBAURA SHEARING(Cancel)_Bq Elc-ASTRA DAIHATSU MOTOR 17 June 2005 ( FINAL )_Progress Kemajuan RT T31 minggu 6-7 240412-010512 rev" xfId="1234"/>
    <cellStyle name="‡_BOOK1_BQ-SHIBAURA SHEARING(Cancel)_Bq Elc-ASTRA DAIHATSU MOTOR 17 June 2005 ( FINAL )_Progress Kemajuan RT T31 minggu 6-7 240412-010512 rev_Progress Calc Cut Off 21 Mei 2012 - 2" xfId="1235"/>
    <cellStyle name="‡_BOOK1_BQ-SHIBAURA SHEARING(Cancel)_Bq Elc-ASTRA DAIHATSU MOTOR 17 June 2005 ( FINAL )_Progress Kemajuan RT T31 minggu 7-8 020512-080512" xfId="1236"/>
    <cellStyle name="‡_BOOK1_BQ-SHIBAURA SHEARING(Cancel)_Bq Elc-ASTRA DAIHATSU MOTOR 17 June 2005 ( FINAL )_Progress Kemajuan RT T31 minggu 7-8 020512-080512_Progress Calc Cut Off 21 Mei 2012 - 2" xfId="1237"/>
    <cellStyle name="‡_BOOK1_BQ-SHIBAURA SHEARING(Cancel)_Bq-mec-ASTRA - DAIHATSU-Motor 17 June 2005 Revised Latest" xfId="1238"/>
    <cellStyle name="‡_BOOK1_BQ-SHIBAURA SHEARING(Cancel)_Bq-mec-ASTRA - DAIHATSU-Motor 17 June 2005 Revised Latest_Progress Calc Cut Off 21 Mei 2012 - 2" xfId="1239"/>
    <cellStyle name="‡_BOOK1_BQ-SHIBAURA SHEARING(Cancel)_Bq-mec-ASTRA - DAIHATSU-Motor 17 June 2005 Revised Latest_Progress Kemajuan RT T31 minggu 5-6 180412-240412 rev3" xfId="1240"/>
    <cellStyle name="‡_BOOK1_BQ-SHIBAURA SHEARING(Cancel)_Bq-mec-ASTRA - DAIHATSU-Motor 17 June 2005 Revised Latest_Progress Kemajuan RT T31 minggu 5-6 180412-240412 rev3_Progress Calc Cut Off 21 Mei 2012 - 2" xfId="1241"/>
    <cellStyle name="‡_BOOK1_BQ-SHIBAURA SHEARING(Cancel)_Bq-mec-ASTRA - DAIHATSU-Motor 17 June 2005 Revised Latest_Progress Kemajuan RT T31 minggu 6-7 240412-010512 rev" xfId="1242"/>
    <cellStyle name="‡_BOOK1_BQ-SHIBAURA SHEARING(Cancel)_Bq-mec-ASTRA - DAIHATSU-Motor 17 June 2005 Revised Latest_Progress Kemajuan RT T31 minggu 6-7 240412-010512 rev_Progress Calc Cut Off 21 Mei 2012 - 2" xfId="1243"/>
    <cellStyle name="‡_BOOK1_BQ-SHIBAURA SHEARING(Cancel)_Bq-mec-ASTRA - DAIHATSU-Motor 17 June 2005 Revised Latest_Progress Kemajuan RT T31 minggu 7-8 020512-080512" xfId="1244"/>
    <cellStyle name="‡_BOOK1_BQ-SHIBAURA SHEARING(Cancel)_Bq-mec-ASTRA - DAIHATSU-Motor 17 June 2005 Revised Latest_Progress Kemajuan RT T31 minggu 7-8 020512-080512_Progress Calc Cut Off 21 Mei 2012 - 2" xfId="1245"/>
    <cellStyle name="‡_BOOK1_BQ-SHIBAURA SHEARING(Cancel)_Bq-Mech-Nippon Steel-New Factory(2)" xfId="1246"/>
    <cellStyle name="‡_BOOK1_BQ-SHIBAURA SHEARING(Cancel)_Bq-Mech-Nippon Steel-New Factory(2)_Progress Calc Cut Off 21 Mei 2012 - 2" xfId="1247"/>
    <cellStyle name="‡_BOOK1_BQ-SHIBAURA SHEARING(Cancel)_Bq-Mech-Nippon Steel-New Factory(2)_Progress Kemajuan RT T31 minggu 5-6 180412-240412 rev3" xfId="1248"/>
    <cellStyle name="‡_BOOK1_BQ-SHIBAURA SHEARING(Cancel)_Bq-Mech-Nippon Steel-New Factory(2)_Progress Kemajuan RT T31 minggu 5-6 180412-240412 rev3_Progress Calc Cut Off 21 Mei 2012 - 2" xfId="1249"/>
    <cellStyle name="‡_BOOK1_BQ-SHIBAURA SHEARING(Cancel)_Bq-Mech-Nippon Steel-New Factory(2)_Progress Kemajuan RT T31 minggu 6-7 240412-010512 rev" xfId="1250"/>
    <cellStyle name="‡_BOOK1_BQ-SHIBAURA SHEARING(Cancel)_Bq-Mech-Nippon Steel-New Factory(2)_Progress Kemajuan RT T31 minggu 6-7 240412-010512 rev_Progress Calc Cut Off 21 Mei 2012 - 2" xfId="1251"/>
    <cellStyle name="‡_BOOK1_BQ-SHIBAURA SHEARING(Cancel)_Bq-Mech-Nippon Steel-New Factory(2)_Progress Kemajuan RT T31 minggu 7-8 020512-080512" xfId="1252"/>
    <cellStyle name="‡_BOOK1_BQ-SHIBAURA SHEARING(Cancel)_Bq-Mech-Nippon Steel-New Factory(2)_Progress Kemajuan RT T31 minggu 7-8 020512-080512_Progress Calc Cut Off 21 Mei 2012 - 2" xfId="1253"/>
    <cellStyle name="‡_BOOK1_BQ-SHIBAURA SHEARING(Cancel)_Progress Calc Cut Off 21 Mei 2012 - 2" xfId="1254"/>
    <cellStyle name="‡_BOOK1_BQ-SHIBAURA SHEARING(Cancel)_Progress Kemajuan RT T31 minggu 5-6 180412-240412 rev3" xfId="1255"/>
    <cellStyle name="‡_BOOK1_BQ-SHIBAURA SHEARING(Cancel)_Progress Kemajuan RT T31 minggu 5-6 180412-240412 rev3_Progress Calc Cut Off 21 Mei 2012 - 2" xfId="1256"/>
    <cellStyle name="‡_BOOK1_BQ-SHIBAURA SHEARING(Cancel)_Progress Kemajuan RT T31 minggu 6-7 240412-010512 rev" xfId="1257"/>
    <cellStyle name="‡_BOOK1_BQ-SHIBAURA SHEARING(Cancel)_Progress Kemajuan RT T31 minggu 6-7 240412-010512 rev_Progress Calc Cut Off 21 Mei 2012 - 2" xfId="1258"/>
    <cellStyle name="‡_BOOK1_BQ-SHIBAURA SHEARING(Cancel)_Progress Kemajuan RT T31 minggu 7-8 020512-080512" xfId="1259"/>
    <cellStyle name="‡_BOOK1_BQ-SHIBAURA SHEARING(Cancel)_Progress Kemajuan RT T31 minggu 7-8 020512-080512_Progress Calc Cut Off 21 Mei 2012 - 2" xfId="1260"/>
    <cellStyle name="‡_BOOK1_BQ-SHIBAURA SHEARING_BQ - ASTRA DAIHATSU MOTOR 17 June 2005" xfId="1261"/>
    <cellStyle name="‡_BOOK1_BQ-SHIBAURA SHEARING_BQ - ASTRA DAIHATSU MOTOR 17 June 2005_Progress Calc Cut Off 21 Mei 2012 - 2" xfId="1262"/>
    <cellStyle name="‡_BOOK1_BQ-SHIBAURA SHEARING_BQ - ASTRA DAIHATSU MOTOR 17 June 2005_Progress Kemajuan RT T31 minggu 5-6 180412-240412 rev3" xfId="1263"/>
    <cellStyle name="‡_BOOK1_BQ-SHIBAURA SHEARING_BQ - ASTRA DAIHATSU MOTOR 17 June 2005_Progress Kemajuan RT T31 minggu 5-6 180412-240412 rev3_Progress Calc Cut Off 21 Mei 2012 - 2" xfId="1264"/>
    <cellStyle name="‡_BOOK1_BQ-SHIBAURA SHEARING_BQ - ASTRA DAIHATSU MOTOR 17 June 2005_Progress Kemajuan RT T31 minggu 6-7 240412-010512 rev" xfId="1265"/>
    <cellStyle name="‡_BOOK1_BQ-SHIBAURA SHEARING_BQ - ASTRA DAIHATSU MOTOR 17 June 2005_Progress Kemajuan RT T31 minggu 6-7 240412-010512 rev_Progress Calc Cut Off 21 Mei 2012 - 2" xfId="1266"/>
    <cellStyle name="‡_BOOK1_BQ-SHIBAURA SHEARING_BQ - ASTRA DAIHATSU MOTOR 17 June 2005_Progress Kemajuan RT T31 minggu 7-8 020512-080512" xfId="1267"/>
    <cellStyle name="‡_BOOK1_BQ-SHIBAURA SHEARING_BQ - ASTRA DAIHATSU MOTOR 17 June 2005_Progress Kemajuan RT T31 minggu 7-8 020512-080512_Progress Calc Cut Off 21 Mei 2012 - 2" xfId="1268"/>
    <cellStyle name="‡_BOOK1_BQ-SHIBAURA SHEARING_Bq Elc-ASTRA DAIHATSU MOTOR 17 June 2005 ( FINAL )" xfId="1269"/>
    <cellStyle name="‡_BOOK1_BQ-SHIBAURA SHEARING_Bq Elc-ASTRA DAIHATSU MOTOR 17 June 2005 ( FINAL )_Progress Calc Cut Off 21 Mei 2012 - 2" xfId="1270"/>
    <cellStyle name="‡_BOOK1_BQ-SHIBAURA SHEARING_Bq Elc-ASTRA DAIHATSU MOTOR 17 June 2005 ( FINAL )_Progress Kemajuan RT T31 minggu 5-6 180412-240412 rev3" xfId="1271"/>
    <cellStyle name="‡_BOOK1_BQ-SHIBAURA SHEARING_Bq Elc-ASTRA DAIHATSU MOTOR 17 June 2005 ( FINAL )_Progress Kemajuan RT T31 minggu 5-6 180412-240412 rev3_Progress Calc Cut Off 21 Mei 2012 - 2" xfId="1272"/>
    <cellStyle name="‡_BOOK1_BQ-SHIBAURA SHEARING_Bq Elc-ASTRA DAIHATSU MOTOR 17 June 2005 ( FINAL )_Progress Kemajuan RT T31 minggu 6-7 240412-010512 rev" xfId="1273"/>
    <cellStyle name="‡_BOOK1_BQ-SHIBAURA SHEARING_Bq Elc-ASTRA DAIHATSU MOTOR 17 June 2005 ( FINAL )_Progress Kemajuan RT T31 minggu 6-7 240412-010512 rev_Progress Calc Cut Off 21 Mei 2012 - 2" xfId="1274"/>
    <cellStyle name="‡_BOOK1_BQ-SHIBAURA SHEARING_Bq Elc-ASTRA DAIHATSU MOTOR 17 June 2005 ( FINAL )_Progress Kemajuan RT T31 minggu 7-8 020512-080512" xfId="1275"/>
    <cellStyle name="‡_BOOK1_BQ-SHIBAURA SHEARING_Bq Elc-ASTRA DAIHATSU MOTOR 17 June 2005 ( FINAL )_Progress Kemajuan RT T31 minggu 7-8 020512-080512_Progress Calc Cut Off 21 Mei 2012 - 2" xfId="1276"/>
    <cellStyle name="‡_BOOK1_BQ-SHIBAURA SHEARING_Bq-mec-ASTRA - DAIHATSU-Motor 17 June 2005 Revised Latest" xfId="1277"/>
    <cellStyle name="‡_BOOK1_BQ-SHIBAURA SHEARING_Bq-mec-ASTRA - DAIHATSU-Motor 17 June 2005 Revised Latest_Progress Calc Cut Off 21 Mei 2012 - 2" xfId="1278"/>
    <cellStyle name="‡_BOOK1_BQ-SHIBAURA SHEARING_Bq-mec-ASTRA - DAIHATSU-Motor 17 June 2005 Revised Latest_Progress Kemajuan RT T31 minggu 5-6 180412-240412 rev3" xfId="1279"/>
    <cellStyle name="‡_BOOK1_BQ-SHIBAURA SHEARING_Bq-mec-ASTRA - DAIHATSU-Motor 17 June 2005 Revised Latest_Progress Kemajuan RT T31 minggu 5-6 180412-240412 rev3_Progress Calc Cut Off 21 Mei 2012 - 2" xfId="1280"/>
    <cellStyle name="‡_BOOK1_BQ-SHIBAURA SHEARING_Bq-mec-ASTRA - DAIHATSU-Motor 17 June 2005 Revised Latest_Progress Kemajuan RT T31 minggu 6-7 240412-010512 rev" xfId="1281"/>
    <cellStyle name="‡_BOOK1_BQ-SHIBAURA SHEARING_Bq-mec-ASTRA - DAIHATSU-Motor 17 June 2005 Revised Latest_Progress Kemajuan RT T31 minggu 6-7 240412-010512 rev_Progress Calc Cut Off 21 Mei 2012 - 2" xfId="1282"/>
    <cellStyle name="‡_BOOK1_BQ-SHIBAURA SHEARING_Bq-mec-ASTRA - DAIHATSU-Motor 17 June 2005 Revised Latest_Progress Kemajuan RT T31 minggu 7-8 020512-080512" xfId="1283"/>
    <cellStyle name="‡_BOOK1_BQ-SHIBAURA SHEARING_Bq-mec-ASTRA - DAIHATSU-Motor 17 June 2005 Revised Latest_Progress Kemajuan RT T31 minggu 7-8 020512-080512_Progress Calc Cut Off 21 Mei 2012 - 2" xfId="1284"/>
    <cellStyle name="‡_BOOK1_BQ-SHIBAURA SHEARING_Bq-Mech-Nippon Steel-New Factory(2)" xfId="1285"/>
    <cellStyle name="‡_BOOK1_BQ-SHIBAURA SHEARING_Bq-Mech-Nippon Steel-New Factory(2)_Progress Calc Cut Off 21 Mei 2012 - 2" xfId="1286"/>
    <cellStyle name="‡_BOOK1_BQ-SHIBAURA SHEARING_Bq-Mech-Nippon Steel-New Factory(2)_Progress Kemajuan RT T31 minggu 5-6 180412-240412 rev3" xfId="1287"/>
    <cellStyle name="‡_BOOK1_BQ-SHIBAURA SHEARING_Bq-Mech-Nippon Steel-New Factory(2)_Progress Kemajuan RT T31 minggu 5-6 180412-240412 rev3_Progress Calc Cut Off 21 Mei 2012 - 2" xfId="1288"/>
    <cellStyle name="‡_BOOK1_BQ-SHIBAURA SHEARING_Bq-Mech-Nippon Steel-New Factory(2)_Progress Kemajuan RT T31 minggu 6-7 240412-010512 rev" xfId="1289"/>
    <cellStyle name="‡_BOOK1_BQ-SHIBAURA SHEARING_Bq-Mech-Nippon Steel-New Factory(2)_Progress Kemajuan RT T31 minggu 6-7 240412-010512 rev_Progress Calc Cut Off 21 Mei 2012 - 2" xfId="1290"/>
    <cellStyle name="‡_BOOK1_BQ-SHIBAURA SHEARING_Bq-Mech-Nippon Steel-New Factory(2)_Progress Kemajuan RT T31 minggu 7-8 020512-080512" xfId="1291"/>
    <cellStyle name="‡_BOOK1_BQ-SHIBAURA SHEARING_Bq-Mech-Nippon Steel-New Factory(2)_Progress Kemajuan RT T31 minggu 7-8 020512-080512_Progress Calc Cut Off 21 Mei 2012 - 2" xfId="1292"/>
    <cellStyle name="‡_BOOK1_BQ-SHIBAURA SHEARING_Progress Calc Cut Off 21 Mei 2012 - 2" xfId="1293"/>
    <cellStyle name="‡_BOOK1_BQ-SHIBAURA SHEARING_Progress Kemajuan RT T31 minggu 5-6 180412-240412 rev3" xfId="1294"/>
    <cellStyle name="‡_BOOK1_BQ-SHIBAURA SHEARING_Progress Kemajuan RT T31 minggu 5-6 180412-240412 rev3_Progress Calc Cut Off 21 Mei 2012 - 2" xfId="1295"/>
    <cellStyle name="‡_BOOK1_BQ-SHIBAURA SHEARING_Progress Kemajuan RT T31 minggu 6-7 240412-010512 rev" xfId="1296"/>
    <cellStyle name="‡_BOOK1_BQ-SHIBAURA SHEARING_Progress Kemajuan RT T31 minggu 6-7 240412-010512 rev_Progress Calc Cut Off 21 Mei 2012 - 2" xfId="1297"/>
    <cellStyle name="‡_BOOK1_BQ-SHIBAURA SHEARING_Progress Kemajuan RT T31 minggu 7-8 020512-080512" xfId="1298"/>
    <cellStyle name="‡_BOOK1_BQ-SHIBAURA SHEARING_Progress Kemajuan RT T31 minggu 7-8 020512-080512_Progress Calc Cut Off 21 Mei 2012 - 2" xfId="1299"/>
    <cellStyle name="‡_BOOK1_BQ-YAMAHA FLAGSHIP-A" xfId="1300"/>
    <cellStyle name="‡_BOOK1_BQ-YAMAHA FLAGSHIP-A_BQ Pekerjaan Piping &amp; Pipeline 24in Cilacap" xfId="1301"/>
    <cellStyle name="‡_BOOK1_BQ-YAMAHA FLAGSHIP-A_BQ Pekerjaan Piping &amp; Pipeline 24in Cilacap_Progress Calc Cut Off 21 Mei 2012 - 2" xfId="1302"/>
    <cellStyle name="‡_BOOK1_BQ-YAMAHA FLAGSHIP-A_BQ Pekerjaan Piping &amp; Pipeline 24in Cilacap_Progress Kemajuan RT T31 minggu 5-6 180412-240412 rev3" xfId="1303"/>
    <cellStyle name="‡_BOOK1_BQ-YAMAHA FLAGSHIP-A_BQ Pekerjaan Piping &amp; Pipeline 24in Cilacap_Progress Kemajuan RT T31 minggu 5-6 180412-240412 rev3_Progress Calc Cut Off 21 Mei 2012 - 2" xfId="1304"/>
    <cellStyle name="‡_BOOK1_BQ-YAMAHA FLAGSHIP-A_BQ Pekerjaan Piping &amp; Pipeline 24in Cilacap_Progress Kemajuan RT T31 minggu 6-7 240412-010512 rev" xfId="1305"/>
    <cellStyle name="‡_BOOK1_BQ-YAMAHA FLAGSHIP-A_BQ Pekerjaan Piping &amp; Pipeline 24in Cilacap_Progress Kemajuan RT T31 minggu 6-7 240412-010512 rev_Progress Calc Cut Off 21 Mei 2012 - 2" xfId="1306"/>
    <cellStyle name="‡_BOOK1_BQ-YAMAHA FLAGSHIP-A_BQ Pekerjaan Piping &amp; Pipeline 24in Cilacap_Progress Kemajuan RT T31 minggu 7-8 020512-080512" xfId="1307"/>
    <cellStyle name="‡_BOOK1_BQ-YAMAHA FLAGSHIP-A_BQ Pekerjaan Piping &amp; Pipeline 24in Cilacap_Progress Kemajuan RT T31 minggu 7-8 020512-080512_Progress Calc Cut Off 21 Mei 2012 - 2" xfId="1308"/>
    <cellStyle name="‡_BOOK1_BQ-YAMAHA FLAGSHIP-A_Progress Calc Cut Off 21 Mei 2012 - 2" xfId="1309"/>
    <cellStyle name="‡_BOOK1_BQ-YAMAHA FLAGSHIP-A_Progress Kemajuan RT T31 minggu 5-6 180412-240412 rev3" xfId="1310"/>
    <cellStyle name="‡_BOOK1_BQ-YAMAHA FLAGSHIP-A_Progress Kemajuan RT T31 minggu 5-6 180412-240412 rev3_Progress Calc Cut Off 21 Mei 2012 - 2" xfId="1311"/>
    <cellStyle name="‡_BOOK1_BQ-YAMAHA FLAGSHIP-A_Progress Kemajuan RT T31 minggu 6-7 240412-010512 rev" xfId="1312"/>
    <cellStyle name="‡_BOOK1_BQ-YAMAHA FLAGSHIP-A_Progress Kemajuan RT T31 minggu 6-7 240412-010512 rev_Progress Calc Cut Off 21 Mei 2012 - 2" xfId="1313"/>
    <cellStyle name="‡_BOOK1_BQ-YAMAHA FLAGSHIP-A_Progress Kemajuan RT T31 minggu 7-8 020512-080512" xfId="1314"/>
    <cellStyle name="‡_BOOK1_BQ-YAMAHA FLAGSHIP-A_Progress Kemajuan RT T31 minggu 7-8 020512-080512_Progress Calc Cut Off 21 Mei 2012 - 2" xfId="1315"/>
    <cellStyle name="‡_BOOK1_Ducting-Submit" xfId="1316"/>
    <cellStyle name="‡_BOOK1_Ducting-Submit_BQ Pekerjaan Piping &amp; Pipeline 24in Cilacap" xfId="1317"/>
    <cellStyle name="‡_BOOK1_Ducting-Submit_BQ Pekerjaan Piping &amp; Pipeline 24in Cilacap_Progress Calc Cut Off 21 Mei 2012 - 2" xfId="1318"/>
    <cellStyle name="‡_BOOK1_Ducting-Submit_BQ Pekerjaan Piping &amp; Pipeline 24in Cilacap_Progress Kemajuan RT T31 minggu 5-6 180412-240412 rev3" xfId="1319"/>
    <cellStyle name="‡_BOOK1_Ducting-Submit_BQ Pekerjaan Piping &amp; Pipeline 24in Cilacap_Progress Kemajuan RT T31 minggu 5-6 180412-240412 rev3_Progress Calc Cut Off 21 Mei 2012 - 2" xfId="1320"/>
    <cellStyle name="‡_BOOK1_Ducting-Submit_BQ Pekerjaan Piping &amp; Pipeline 24in Cilacap_Progress Kemajuan RT T31 minggu 6-7 240412-010512 rev" xfId="1321"/>
    <cellStyle name="‡_BOOK1_Ducting-Submit_BQ Pekerjaan Piping &amp; Pipeline 24in Cilacap_Progress Kemajuan RT T31 minggu 6-7 240412-010512 rev_Progress Calc Cut Off 21 Mei 2012 - 2" xfId="1322"/>
    <cellStyle name="‡_BOOK1_Ducting-Submit_BQ Pekerjaan Piping &amp; Pipeline 24in Cilacap_Progress Kemajuan RT T31 minggu 7-8 020512-080512" xfId="1323"/>
    <cellStyle name="‡_BOOK1_Ducting-Submit_BQ Pekerjaan Piping &amp; Pipeline 24in Cilacap_Progress Kemajuan RT T31 minggu 7-8 020512-080512_Progress Calc Cut Off 21 Mei 2012 - 2" xfId="1324"/>
    <cellStyle name="‡_BOOK1_Ducting-Submit_Progress Calc Cut Off 21 Mei 2012 - 2" xfId="1325"/>
    <cellStyle name="‡_BOOK1_Ducting-Submit_Progress Kemajuan RT T31 minggu 5-6 180412-240412 rev3" xfId="1326"/>
    <cellStyle name="‡_BOOK1_Ducting-Submit_Progress Kemajuan RT T31 minggu 5-6 180412-240412 rev3_Progress Calc Cut Off 21 Mei 2012 - 2" xfId="1327"/>
    <cellStyle name="‡_BOOK1_Ducting-Submit_Progress Kemajuan RT T31 minggu 6-7 240412-010512 rev" xfId="1328"/>
    <cellStyle name="‡_BOOK1_Ducting-Submit_Progress Kemajuan RT T31 minggu 6-7 240412-010512 rev_Progress Calc Cut Off 21 Mei 2012 - 2" xfId="1329"/>
    <cellStyle name="‡_BOOK1_Ducting-Submit_Progress Kemajuan RT T31 minggu 7-8 020512-080512" xfId="1330"/>
    <cellStyle name="‡_BOOK1_Ducting-Submit_Progress Kemajuan RT T31 minggu 7-8 020512-080512_Progress Calc Cut Off 21 Mei 2012 - 2" xfId="1331"/>
    <cellStyle name="‡_BOOK1_Est_4177_GHB_MockUp_For TSRT" xfId="1332"/>
    <cellStyle name="‡_BOOK1_Est_4177_GHB_MockUp_For TSRT_Progress Calc Cut Off 21 Mei 2012 - 2" xfId="1333"/>
    <cellStyle name="‡_BOOK1_Est_4177_GHB_MockUp_For TSRT_Progress Kemajuan RT T31 minggu 5-6 180412-240412 rev3" xfId="1334"/>
    <cellStyle name="‡_BOOK1_Est_4177_GHB_MockUp_For TSRT_Progress Kemajuan RT T31 minggu 5-6 180412-240412 rev3_Progress Calc Cut Off 21 Mei 2012 - 2" xfId="1335"/>
    <cellStyle name="‡_BOOK1_Est_4177_GHB_MockUp_For TSRT_Progress Kemajuan RT T31 minggu 6-7 240412-010512 rev" xfId="1336"/>
    <cellStyle name="‡_BOOK1_Est_4177_GHB_MockUp_For TSRT_Progress Kemajuan RT T31 minggu 6-7 240412-010512 rev_Progress Calc Cut Off 21 Mei 2012 - 2" xfId="1337"/>
    <cellStyle name="‡_BOOK1_Est_4177_GHB_MockUp_For TSRT_Progress Kemajuan RT T31 minggu 7-8 020512-080512" xfId="1338"/>
    <cellStyle name="‡_BOOK1_Est_4177_GHB_MockUp_For TSRT_Progress Kemajuan RT T31 minggu 7-8 020512-080512_Progress Calc Cut Off 21 Mei 2012 - 2" xfId="1339"/>
    <cellStyle name="‡_BOOK1_Expense" xfId="1340"/>
    <cellStyle name="‡_BOOK1_Expense_BQ - ASTRA DAIHATSU MOTOR 17 June 2005" xfId="1341"/>
    <cellStyle name="‡_BOOK1_Expense_BQ - ASTRA DAIHATSU MOTOR 17 June 2005_Progress Calc Cut Off 21 Mei 2012 - 2" xfId="1342"/>
    <cellStyle name="‡_BOOK1_Expense_BQ - ASTRA DAIHATSU MOTOR 17 June 2005_Progress Kemajuan RT T31 minggu 5-6 180412-240412 rev3" xfId="1343"/>
    <cellStyle name="‡_BOOK1_Expense_BQ - ASTRA DAIHATSU MOTOR 17 June 2005_Progress Kemajuan RT T31 minggu 5-6 180412-240412 rev3_Progress Calc Cut Off 21 Mei 2012 - 2" xfId="1344"/>
    <cellStyle name="‡_BOOK1_Expense_BQ - ASTRA DAIHATSU MOTOR 17 June 2005_Progress Kemajuan RT T31 minggu 6-7 240412-010512 rev" xfId="1345"/>
    <cellStyle name="‡_BOOK1_Expense_BQ - ASTRA DAIHATSU MOTOR 17 June 2005_Progress Kemajuan RT T31 minggu 6-7 240412-010512 rev_Progress Calc Cut Off 21 Mei 2012 - 2" xfId="1346"/>
    <cellStyle name="‡_BOOK1_Expense_BQ - ASTRA DAIHATSU MOTOR 17 June 2005_Progress Kemajuan RT T31 minggu 7-8 020512-080512" xfId="1347"/>
    <cellStyle name="‡_BOOK1_Expense_BQ - ASTRA DAIHATSU MOTOR 17 June 2005_Progress Kemajuan RT T31 minggu 7-8 020512-080512_Progress Calc Cut Off 21 Mei 2012 - 2" xfId="1348"/>
    <cellStyle name="‡_BOOK1_Expense_Bq Elc-ASTRA DAIHATSU MOTOR 17 June 2005 ( FINAL )" xfId="1349"/>
    <cellStyle name="‡_BOOK1_Expense_Bq Elc-ASTRA DAIHATSU MOTOR 17 June 2005 ( FINAL )_Progress Calc Cut Off 21 Mei 2012 - 2" xfId="1350"/>
    <cellStyle name="‡_BOOK1_Expense_Bq Elc-ASTRA DAIHATSU MOTOR 17 June 2005 ( FINAL )_Progress Kemajuan RT T31 minggu 5-6 180412-240412 rev3" xfId="1351"/>
    <cellStyle name="‡_BOOK1_Expense_Bq Elc-ASTRA DAIHATSU MOTOR 17 June 2005 ( FINAL )_Progress Kemajuan RT T31 minggu 5-6 180412-240412 rev3_Progress Calc Cut Off 21 Mei 2012 - 2" xfId="1352"/>
    <cellStyle name="‡_BOOK1_Expense_Bq Elc-ASTRA DAIHATSU MOTOR 17 June 2005 ( FINAL )_Progress Kemajuan RT T31 minggu 6-7 240412-010512 rev" xfId="1353"/>
    <cellStyle name="‡_BOOK1_Expense_Bq Elc-ASTRA DAIHATSU MOTOR 17 June 2005 ( FINAL )_Progress Kemajuan RT T31 minggu 6-7 240412-010512 rev_Progress Calc Cut Off 21 Mei 2012 - 2" xfId="1354"/>
    <cellStyle name="‡_BOOK1_Expense_Bq Elc-ASTRA DAIHATSU MOTOR 17 June 2005 ( FINAL )_Progress Kemajuan RT T31 minggu 7-8 020512-080512" xfId="1355"/>
    <cellStyle name="‡_BOOK1_Expense_Bq Elc-ASTRA DAIHATSU MOTOR 17 June 2005 ( FINAL )_Progress Kemajuan RT T31 minggu 7-8 020512-080512_Progress Calc Cut Off 21 Mei 2012 - 2" xfId="1356"/>
    <cellStyle name="‡_BOOK1_Expense_BQ-Elc-Astra Karawang" xfId="1357"/>
    <cellStyle name="‡_BOOK1_Expense_BQ-Elc-Astra Karawang_Progress Calc Cut Off 21 Mei 2012 - 2" xfId="1358"/>
    <cellStyle name="‡_BOOK1_Expense_BQ-Elc-Astra Karawang_Progress Kemajuan RT T31 minggu 5-6 180412-240412 rev3" xfId="1359"/>
    <cellStyle name="‡_BOOK1_Expense_BQ-Elc-Astra Karawang_Progress Kemajuan RT T31 minggu 5-6 180412-240412 rev3_Progress Calc Cut Off 21 Mei 2012 - 2" xfId="1360"/>
    <cellStyle name="‡_BOOK1_Expense_BQ-Elc-Astra Karawang_Progress Kemajuan RT T31 minggu 6-7 240412-010512 rev" xfId="1361"/>
    <cellStyle name="‡_BOOK1_Expense_BQ-Elc-Astra Karawang_Progress Kemajuan RT T31 minggu 6-7 240412-010512 rev_Progress Calc Cut Off 21 Mei 2012 - 2" xfId="1362"/>
    <cellStyle name="‡_BOOK1_Expense_BQ-Elc-Astra Karawang_Progress Kemajuan RT T31 minggu 7-8 020512-080512" xfId="1363"/>
    <cellStyle name="‡_BOOK1_Expense_BQ-Elc-Astra Karawang_Progress Kemajuan RT T31 minggu 7-8 020512-080512_Progress Calc Cut Off 21 Mei 2012 - 2" xfId="1364"/>
    <cellStyle name="‡_BOOK1_Expense_Bq-mec-ASTRA - DAIHATSU-Motor 17 June 2005 Revised Latest" xfId="1365"/>
    <cellStyle name="‡_BOOK1_Expense_Bq-mec-ASTRA - DAIHATSU-Motor 17 June 2005 Revised Latest_Progress Calc Cut Off 21 Mei 2012 - 2" xfId="1366"/>
    <cellStyle name="‡_BOOK1_Expense_Bq-mec-ASTRA - DAIHATSU-Motor 17 June 2005 Revised Latest_Progress Kemajuan RT T31 minggu 5-6 180412-240412 rev3" xfId="1367"/>
    <cellStyle name="‡_BOOK1_Expense_Bq-mec-ASTRA - DAIHATSU-Motor 17 June 2005 Revised Latest_Progress Kemajuan RT T31 minggu 5-6 180412-240412 rev3_Progress Calc Cut Off 21 Mei 2012 - 2" xfId="1368"/>
    <cellStyle name="‡_BOOK1_Expense_Bq-mec-ASTRA - DAIHATSU-Motor 17 June 2005 Revised Latest_Progress Kemajuan RT T31 minggu 6-7 240412-010512 rev" xfId="1369"/>
    <cellStyle name="‡_BOOK1_Expense_Bq-mec-ASTRA - DAIHATSU-Motor 17 June 2005 Revised Latest_Progress Kemajuan RT T31 minggu 6-7 240412-010512 rev_Progress Calc Cut Off 21 Mei 2012 - 2" xfId="1370"/>
    <cellStyle name="‡_BOOK1_Expense_Bq-mec-ASTRA - DAIHATSU-Motor 17 June 2005 Revised Latest_Progress Kemajuan RT T31 minggu 7-8 020512-080512" xfId="1371"/>
    <cellStyle name="‡_BOOK1_Expense_Bq-mec-ASTRA - DAIHATSU-Motor 17 June 2005 Revised Latest_Progress Kemajuan RT T31 minggu 7-8 020512-080512_Progress Calc Cut Off 21 Mei 2012 - 2" xfId="1372"/>
    <cellStyle name="‡_BOOK1_Expense_Bq-Mech-Nippon Steel-New Factory(2)" xfId="1373"/>
    <cellStyle name="‡_BOOK1_Expense_Bq-Mech-Nippon Steel-New Factory(2)_Progress Calc Cut Off 21 Mei 2012 - 2" xfId="1374"/>
    <cellStyle name="‡_BOOK1_Expense_Bq-Mech-Nippon Steel-New Factory(2)_Progress Kemajuan RT T31 minggu 5-6 180412-240412 rev3" xfId="1375"/>
    <cellStyle name="‡_BOOK1_Expense_Bq-Mech-Nippon Steel-New Factory(2)_Progress Kemajuan RT T31 minggu 5-6 180412-240412 rev3_Progress Calc Cut Off 21 Mei 2012 - 2" xfId="1376"/>
    <cellStyle name="‡_BOOK1_Expense_Bq-Mech-Nippon Steel-New Factory(2)_Progress Kemajuan RT T31 minggu 6-7 240412-010512 rev" xfId="1377"/>
    <cellStyle name="‡_BOOK1_Expense_Bq-Mech-Nippon Steel-New Factory(2)_Progress Kemajuan RT T31 minggu 6-7 240412-010512 rev_Progress Calc Cut Off 21 Mei 2012 - 2" xfId="1378"/>
    <cellStyle name="‡_BOOK1_Expense_Bq-Mech-Nippon Steel-New Factory(2)_Progress Kemajuan RT T31 minggu 7-8 020512-080512" xfId="1379"/>
    <cellStyle name="‡_BOOK1_Expense_Bq-Mech-Nippon Steel-New Factory(2)_Progress Kemajuan RT T31 minggu 7-8 020512-080512_Progress Calc Cut Off 21 Mei 2012 - 2" xfId="1380"/>
    <cellStyle name="‡_BOOK1_Expense_Progress Calc Cut Off 21 Mei 2012 - 2" xfId="1381"/>
    <cellStyle name="‡_BOOK1_Expense_Progress Kemajuan RT T31 minggu 5-6 180412-240412 rev3" xfId="1382"/>
    <cellStyle name="‡_BOOK1_Expense_Progress Kemajuan RT T31 minggu 5-6 180412-240412 rev3_Progress Calc Cut Off 21 Mei 2012 - 2" xfId="1383"/>
    <cellStyle name="‡_BOOK1_Expense_Progress Kemajuan RT T31 minggu 6-7 240412-010512 rev" xfId="1384"/>
    <cellStyle name="‡_BOOK1_Expense_Progress Kemajuan RT T31 minggu 6-7 240412-010512 rev_Progress Calc Cut Off 21 Mei 2012 - 2" xfId="1385"/>
    <cellStyle name="‡_BOOK1_Expense_Progress Kemajuan RT T31 minggu 7-8 020512-080512" xfId="1386"/>
    <cellStyle name="‡_BOOK1_Expense_Progress Kemajuan RT T31 minggu 7-8 020512-080512_Progress Calc Cut Off 21 Mei 2012 - 2" xfId="1387"/>
    <cellStyle name="‡_BOOK1_GWK BOI Electrical" xfId="1388"/>
    <cellStyle name="‡_BOOK1_GWK BOI Electrical_BQ Pekerjaan Piping &amp; Pipeline 24in Cilacap" xfId="1389"/>
    <cellStyle name="‡_BOOK1_GWK BOI Electrical_BQ Pekerjaan Piping &amp; Pipeline 24in Cilacap_Progress Calc Cut Off 21 Mei 2012 - 2" xfId="1390"/>
    <cellStyle name="‡_BOOK1_GWK BOI Electrical_BQ Pekerjaan Piping &amp; Pipeline 24in Cilacap_Progress Kemajuan RT T31 minggu 5-6 180412-240412 rev3" xfId="1391"/>
    <cellStyle name="‡_BOOK1_GWK BOI Electrical_BQ Pekerjaan Piping &amp; Pipeline 24in Cilacap_Progress Kemajuan RT T31 minggu 5-6 180412-240412 rev3_Progress Calc Cut Off 21 Mei 2012 - 2" xfId="1392"/>
    <cellStyle name="‡_BOOK1_GWK BOI Electrical_BQ Pekerjaan Piping &amp; Pipeline 24in Cilacap_Progress Kemajuan RT T31 minggu 6-7 240412-010512 rev" xfId="1393"/>
    <cellStyle name="‡_BOOK1_GWK BOI Electrical_BQ Pekerjaan Piping &amp; Pipeline 24in Cilacap_Progress Kemajuan RT T31 minggu 6-7 240412-010512 rev_Progress Calc Cut Off 21 Mei 2012 - 2" xfId="1394"/>
    <cellStyle name="‡_BOOK1_GWK BOI Electrical_BQ Pekerjaan Piping &amp; Pipeline 24in Cilacap_Progress Kemajuan RT T31 minggu 7-8 020512-080512" xfId="1395"/>
    <cellStyle name="‡_BOOK1_GWK BOI Electrical_BQ Pekerjaan Piping &amp; Pipeline 24in Cilacap_Progress Kemajuan RT T31 minggu 7-8 020512-080512_Progress Calc Cut Off 21 Mei 2012 - 2" xfId="1396"/>
    <cellStyle name="‡_BOOK1_GWK BOI Electrical_Progress Calc Cut Off 21 Mei 2012 - 2" xfId="1397"/>
    <cellStyle name="‡_BOOK1_GWK BOI Electrical_Progress Kemajuan RT T31 minggu 5-6 180412-240412 rev3" xfId="1398"/>
    <cellStyle name="‡_BOOK1_GWK BOI Electrical_Progress Kemajuan RT T31 minggu 5-6 180412-240412 rev3_Progress Calc Cut Off 21 Mei 2012 - 2" xfId="1399"/>
    <cellStyle name="‡_BOOK1_GWK BOI Electrical_Progress Kemajuan RT T31 minggu 6-7 240412-010512 rev" xfId="1400"/>
    <cellStyle name="‡_BOOK1_GWK BOI Electrical_Progress Kemajuan RT T31 minggu 6-7 240412-010512 rev_Progress Calc Cut Off 21 Mei 2012 - 2" xfId="1401"/>
    <cellStyle name="‡_BOOK1_GWK BOI Electrical_Progress Kemajuan RT T31 minggu 7-8 020512-080512" xfId="1402"/>
    <cellStyle name="‡_BOOK1_GWK BOI Electrical_Progress Kemajuan RT T31 minggu 7-8 020512-080512_Progress Calc Cut Off 21 Mei 2012 - 2" xfId="1403"/>
    <cellStyle name="‡_BOOK1_IDEMITSHU - Buged Practice Plan " xfId="1404"/>
    <cellStyle name="‡_BOOK1_IDEMITSHU - Buged Practice Plan _BQ Pekerjaan Piping &amp; Pipeline 24in Cilacap" xfId="1405"/>
    <cellStyle name="‡_BOOK1_IDEMITSHU - Buged Practice Plan _BQ Pekerjaan Piping &amp; Pipeline 24in Cilacap_Progress Calc Cut Off 21 Mei 2012 - 2" xfId="1406"/>
    <cellStyle name="‡_BOOK1_IDEMITSHU - Buged Practice Plan _BQ Pekerjaan Piping &amp; Pipeline 24in Cilacap_Progress Kemajuan RT T31 minggu 5-6 180412-240412 rev3" xfId="1407"/>
    <cellStyle name="‡_BOOK1_IDEMITSHU - Buged Practice Plan _BQ Pekerjaan Piping &amp; Pipeline 24in Cilacap_Progress Kemajuan RT T31 minggu 5-6 180412-240412 rev3_Progress Calc Cut Off 21 Mei 2012 - 2" xfId="1408"/>
    <cellStyle name="‡_BOOK1_IDEMITSHU - Buged Practice Plan _BQ Pekerjaan Piping &amp; Pipeline 24in Cilacap_Progress Kemajuan RT T31 minggu 6-7 240412-010512 rev" xfId="1409"/>
    <cellStyle name="‡_BOOK1_IDEMITSHU - Buged Practice Plan _BQ Pekerjaan Piping &amp; Pipeline 24in Cilacap_Progress Kemajuan RT T31 minggu 6-7 240412-010512 rev_Progress Calc Cut Off 21 Mei 2012 - 2" xfId="1410"/>
    <cellStyle name="‡_BOOK1_IDEMITSHU - Buged Practice Plan _BQ Pekerjaan Piping &amp; Pipeline 24in Cilacap_Progress Kemajuan RT T31 minggu 7-8 020512-080512" xfId="1411"/>
    <cellStyle name="‡_BOOK1_IDEMITSHU - Buged Practice Plan _BQ Pekerjaan Piping &amp; Pipeline 24in Cilacap_Progress Kemajuan RT T31 minggu 7-8 020512-080512_Progress Calc Cut Off 21 Mei 2012 - 2" xfId="1412"/>
    <cellStyle name="‡_BOOK1_IDEMITSHU - Buged Practice Plan _Progress Calc Cut Off 21 Mei 2012 - 2" xfId="1413"/>
    <cellStyle name="‡_BOOK1_IDEMITSHU - Buged Practice Plan _Progress Kemajuan RT T31 minggu 5-6 180412-240412 rev3" xfId="1414"/>
    <cellStyle name="‡_BOOK1_IDEMITSHU - Buged Practice Plan _Progress Kemajuan RT T31 minggu 5-6 180412-240412 rev3_Progress Calc Cut Off 21 Mei 2012 - 2" xfId="1415"/>
    <cellStyle name="‡_BOOK1_IDEMITSHU - Buged Practice Plan _Progress Kemajuan RT T31 minggu 6-7 240412-010512 rev" xfId="1416"/>
    <cellStyle name="‡_BOOK1_IDEMITSHU - Buged Practice Plan _Progress Kemajuan RT T31 minggu 6-7 240412-010512 rev_Progress Calc Cut Off 21 Mei 2012 - 2" xfId="1417"/>
    <cellStyle name="‡_BOOK1_IDEMITSHU - Buged Practice Plan _Progress Kemajuan RT T31 minggu 7-8 020512-080512" xfId="1418"/>
    <cellStyle name="‡_BOOK1_IDEMITSHU - Buged Practice Plan _Progress Kemajuan RT T31 minggu 7-8 020512-080512_Progress Calc Cut Off 21 Mei 2012 - 2" xfId="1419"/>
    <cellStyle name="‡_BOOK1_MAKER LIST" xfId="1420"/>
    <cellStyle name="‡_BOOK1_MAKER LIST_BQ Pekerjaan Piping &amp; Pipeline 24in Cilacap" xfId="1421"/>
    <cellStyle name="‡_BOOK1_MAKER LIST_BQ Pekerjaan Piping &amp; Pipeline 24in Cilacap_Progress Calc Cut Off 21 Mei 2012 - 2" xfId="1422"/>
    <cellStyle name="‡_BOOK1_MAKER LIST_BQ Pekerjaan Piping &amp; Pipeline 24in Cilacap_Progress Kemajuan RT T31 minggu 5-6 180412-240412 rev3" xfId="1423"/>
    <cellStyle name="‡_BOOK1_MAKER LIST_BQ Pekerjaan Piping &amp; Pipeline 24in Cilacap_Progress Kemajuan RT T31 minggu 5-6 180412-240412 rev3_Progress Calc Cut Off 21 Mei 2012 - 2" xfId="1424"/>
    <cellStyle name="‡_BOOK1_MAKER LIST_BQ Pekerjaan Piping &amp; Pipeline 24in Cilacap_Progress Kemajuan RT T31 minggu 6-7 240412-010512 rev" xfId="1425"/>
    <cellStyle name="‡_BOOK1_MAKER LIST_BQ Pekerjaan Piping &amp; Pipeline 24in Cilacap_Progress Kemajuan RT T31 minggu 6-7 240412-010512 rev_Progress Calc Cut Off 21 Mei 2012 - 2" xfId="1426"/>
    <cellStyle name="‡_BOOK1_MAKER LIST_BQ Pekerjaan Piping &amp; Pipeline 24in Cilacap_Progress Kemajuan RT T31 minggu 7-8 020512-080512" xfId="1427"/>
    <cellStyle name="‡_BOOK1_MAKER LIST_BQ Pekerjaan Piping &amp; Pipeline 24in Cilacap_Progress Kemajuan RT T31 minggu 7-8 020512-080512_Progress Calc Cut Off 21 Mei 2012 - 2" xfId="1428"/>
    <cellStyle name="‡_BOOK1_MAKER LIST_Progress Calc Cut Off 21 Mei 2012 - 2" xfId="1429"/>
    <cellStyle name="‡_BOOK1_MAKER LIST_Progress Kemajuan RT T31 minggu 5-6 180412-240412 rev3" xfId="1430"/>
    <cellStyle name="‡_BOOK1_MAKER LIST_Progress Kemajuan RT T31 minggu 5-6 180412-240412 rev3_Progress Calc Cut Off 21 Mei 2012 - 2" xfId="1431"/>
    <cellStyle name="‡_BOOK1_MAKER LIST_Progress Kemajuan RT T31 minggu 6-7 240412-010512 rev" xfId="1432"/>
    <cellStyle name="‡_BOOK1_MAKER LIST_Progress Kemajuan RT T31 minggu 6-7 240412-010512 rev_Progress Calc Cut Off 21 Mei 2012 - 2" xfId="1433"/>
    <cellStyle name="‡_BOOK1_MAKER LIST_Progress Kemajuan RT T31 minggu 7-8 020512-080512" xfId="1434"/>
    <cellStyle name="‡_BOOK1_MAKER LIST_Progress Kemajuan RT T31 minggu 7-8 020512-080512_Progress Calc Cut Off 21 Mei 2012 - 2" xfId="1435"/>
    <cellStyle name="‡_BOOK1_MMC-M" xfId="1436"/>
    <cellStyle name="‡_BOOK1_MMC-M_Progress Calc Cut Off 21 Mei 2012 - 2" xfId="1437"/>
    <cellStyle name="‡_BOOK1_MMC-M_Progress Kemajuan RT T31 minggu 5-6 180412-240412 rev3" xfId="1438"/>
    <cellStyle name="‡_BOOK1_MMC-M_Progress Kemajuan RT T31 minggu 5-6 180412-240412 rev3_Progress Calc Cut Off 21 Mei 2012 - 2" xfId="1439"/>
    <cellStyle name="‡_BOOK1_MMC-M_Progress Kemajuan RT T31 minggu 6-7 240412-010512 rev" xfId="1440"/>
    <cellStyle name="‡_BOOK1_MMC-M_Progress Kemajuan RT T31 minggu 6-7 240412-010512 rev_Progress Calc Cut Off 21 Mei 2012 - 2" xfId="1441"/>
    <cellStyle name="‡_BOOK1_MMC-M_Progress Kemajuan RT T31 minggu 7-8 020512-080512" xfId="1442"/>
    <cellStyle name="‡_BOOK1_MMC-M_Progress Kemajuan RT T31 minggu 7-8 020512-080512_Progress Calc Cut Off 21 Mei 2012 - 2" xfId="1443"/>
    <cellStyle name="‡_BOOK1_Parung-Contract" xfId="1444"/>
    <cellStyle name="‡_BOOK1_Parung-Contract_Progress Calc Cut Off 21 Mei 2012 - 2" xfId="1445"/>
    <cellStyle name="‡_BOOK1_Parung-Contract_Progress Kemajuan RT T31 minggu 5-6 180412-240412 rev3" xfId="1446"/>
    <cellStyle name="‡_BOOK1_Parung-Contract_Progress Kemajuan RT T31 minggu 5-6 180412-240412 rev3_Progress Calc Cut Off 21 Mei 2012 - 2" xfId="1447"/>
    <cellStyle name="‡_BOOK1_Parung-Contract_Progress Kemajuan RT T31 minggu 6-7 240412-010512 rev" xfId="1448"/>
    <cellStyle name="‡_BOOK1_Parung-Contract_Progress Kemajuan RT T31 minggu 6-7 240412-010512 rev_Progress Calc Cut Off 21 Mei 2012 - 2" xfId="1449"/>
    <cellStyle name="‡_BOOK1_Parung-Contract_Progress Kemajuan RT T31 minggu 7-8 020512-080512" xfId="1450"/>
    <cellStyle name="‡_BOOK1_Parung-Contract_Progress Kemajuan RT T31 minggu 7-8 020512-080512_Progress Calc Cut Off 21 Mei 2012 - 2" xfId="1451"/>
    <cellStyle name="‡_BOOK1_Pkt-4" xfId="1452"/>
    <cellStyle name="‡_BOOK1_Pkt-4_Progress Calc Cut Off 21 Mei 2012 - 2" xfId="1453"/>
    <cellStyle name="‡_BOOK1_Pkt-4_Progress Kemajuan RT T31 minggu 5-6 180412-240412 rev3" xfId="1454"/>
    <cellStyle name="‡_BOOK1_Pkt-4_Progress Kemajuan RT T31 minggu 5-6 180412-240412 rev3_Progress Calc Cut Off 21 Mei 2012 - 2" xfId="1455"/>
    <cellStyle name="‡_BOOK1_Pkt-4_Progress Kemajuan RT T31 minggu 6-7 240412-010512 rev" xfId="1456"/>
    <cellStyle name="‡_BOOK1_Pkt-4_Progress Kemajuan RT T31 minggu 6-7 240412-010512 rev_Progress Calc Cut Off 21 Mei 2012 - 2" xfId="1457"/>
    <cellStyle name="‡_BOOK1_Pkt-4_Progress Kemajuan RT T31 minggu 7-8 020512-080512" xfId="1458"/>
    <cellStyle name="‡_BOOK1_Pkt-4_Progress Kemajuan RT T31 minggu 7-8 020512-080512_Progress Calc Cut Off 21 Mei 2012 - 2" xfId="1459"/>
    <cellStyle name="‡_BOOK1_Plb-Labour-R3" xfId="1460"/>
    <cellStyle name="‡_BOOK1_Plb-Labour-R3_BQ Pekerjaan Piping &amp; Pipeline 24in Cilacap" xfId="1461"/>
    <cellStyle name="‡_BOOK1_Plb-Labour-R3_BQ Pekerjaan Piping &amp; Pipeline 24in Cilacap_Progress Calc Cut Off 21 Mei 2012 - 2" xfId="1462"/>
    <cellStyle name="‡_BOOK1_Plb-Labour-R3_BQ Pekerjaan Piping &amp; Pipeline 24in Cilacap_Progress Kemajuan RT T31 minggu 5-6 180412-240412 rev3" xfId="1463"/>
    <cellStyle name="‡_BOOK1_Plb-Labour-R3_BQ Pekerjaan Piping &amp; Pipeline 24in Cilacap_Progress Kemajuan RT T31 minggu 5-6 180412-240412 rev3_Progress Calc Cut Off 21 Mei 2012 - 2" xfId="1464"/>
    <cellStyle name="‡_BOOK1_Plb-Labour-R3_BQ Pekerjaan Piping &amp; Pipeline 24in Cilacap_Progress Kemajuan RT T31 minggu 6-7 240412-010512 rev" xfId="1465"/>
    <cellStyle name="‡_BOOK1_Plb-Labour-R3_BQ Pekerjaan Piping &amp; Pipeline 24in Cilacap_Progress Kemajuan RT T31 minggu 6-7 240412-010512 rev_Progress Calc Cut Off 21 Mei 2012 - 2" xfId="1466"/>
    <cellStyle name="‡_BOOK1_Plb-Labour-R3_BQ Pekerjaan Piping &amp; Pipeline 24in Cilacap_Progress Kemajuan RT T31 minggu 7-8 020512-080512" xfId="1467"/>
    <cellStyle name="‡_BOOK1_Plb-Labour-R3_BQ Pekerjaan Piping &amp; Pipeline 24in Cilacap_Progress Kemajuan RT T31 minggu 7-8 020512-080512_Progress Calc Cut Off 21 Mei 2012 - 2" xfId="1468"/>
    <cellStyle name="‡_BOOK1_Plb-Labour-R3_Progress Calc Cut Off 21 Mei 2012 - 2" xfId="1469"/>
    <cellStyle name="‡_BOOK1_Plb-Labour-R3_Progress Kemajuan RT T31 minggu 5-6 180412-240412 rev3" xfId="1470"/>
    <cellStyle name="‡_BOOK1_Plb-Labour-R3_Progress Kemajuan RT T31 minggu 5-6 180412-240412 rev3_Progress Calc Cut Off 21 Mei 2012 - 2" xfId="1471"/>
    <cellStyle name="‡_BOOK1_Plb-Labour-R3_Progress Kemajuan RT T31 minggu 6-7 240412-010512 rev" xfId="1472"/>
    <cellStyle name="‡_BOOK1_Plb-Labour-R3_Progress Kemajuan RT T31 minggu 6-7 240412-010512 rev_Progress Calc Cut Off 21 Mei 2012 - 2" xfId="1473"/>
    <cellStyle name="‡_BOOK1_Plb-Labour-R3_Progress Kemajuan RT T31 minggu 7-8 020512-080512" xfId="1474"/>
    <cellStyle name="‡_BOOK1_Plb-Labour-R3_Progress Kemajuan RT T31 minggu 7-8 020512-080512_Progress Calc Cut Off 21 Mei 2012 - 2" xfId="1475"/>
    <cellStyle name="‡_BOOK1_Plb-Labour-R4" xfId="1476"/>
    <cellStyle name="‡_BOOK1_Plb-Labour-R4_BQ Pekerjaan Piping &amp; Pipeline 24in Cilacap" xfId="1477"/>
    <cellStyle name="‡_BOOK1_Plb-Labour-R4_BQ Pekerjaan Piping &amp; Pipeline 24in Cilacap_Progress Calc Cut Off 21 Mei 2012 - 2" xfId="1478"/>
    <cellStyle name="‡_BOOK1_Plb-Labour-R4_BQ Pekerjaan Piping &amp; Pipeline 24in Cilacap_Progress Kemajuan RT T31 minggu 5-6 180412-240412 rev3" xfId="1479"/>
    <cellStyle name="‡_BOOK1_Plb-Labour-R4_BQ Pekerjaan Piping &amp; Pipeline 24in Cilacap_Progress Kemajuan RT T31 minggu 5-6 180412-240412 rev3_Progress Calc Cut Off 21 Mei 2012 - 2" xfId="1480"/>
    <cellStyle name="‡_BOOK1_Plb-Labour-R4_BQ Pekerjaan Piping &amp; Pipeline 24in Cilacap_Progress Kemajuan RT T31 minggu 6-7 240412-010512 rev" xfId="1481"/>
    <cellStyle name="‡_BOOK1_Plb-Labour-R4_BQ Pekerjaan Piping &amp; Pipeline 24in Cilacap_Progress Kemajuan RT T31 minggu 6-7 240412-010512 rev_Progress Calc Cut Off 21 Mei 2012 - 2" xfId="1482"/>
    <cellStyle name="‡_BOOK1_Plb-Labour-R4_BQ Pekerjaan Piping &amp; Pipeline 24in Cilacap_Progress Kemajuan RT T31 minggu 7-8 020512-080512" xfId="1483"/>
    <cellStyle name="‡_BOOK1_Plb-Labour-R4_BQ Pekerjaan Piping &amp; Pipeline 24in Cilacap_Progress Kemajuan RT T31 minggu 7-8 020512-080512_Progress Calc Cut Off 21 Mei 2012 - 2" xfId="1484"/>
    <cellStyle name="‡_BOOK1_Plb-Labour-R4_Progress Calc Cut Off 21 Mei 2012 - 2" xfId="1485"/>
    <cellStyle name="‡_BOOK1_Plb-Labour-R4_Progress Kemajuan RT T31 minggu 5-6 180412-240412 rev3" xfId="1486"/>
    <cellStyle name="‡_BOOK1_Plb-Labour-R4_Progress Kemajuan RT T31 minggu 5-6 180412-240412 rev3_Progress Calc Cut Off 21 Mei 2012 - 2" xfId="1487"/>
    <cellStyle name="‡_BOOK1_Plb-Labour-R4_Progress Kemajuan RT T31 minggu 6-7 240412-010512 rev" xfId="1488"/>
    <cellStyle name="‡_BOOK1_Plb-Labour-R4_Progress Kemajuan RT T31 minggu 6-7 240412-010512 rev_Progress Calc Cut Off 21 Mei 2012 - 2" xfId="1489"/>
    <cellStyle name="‡_BOOK1_Plb-Labour-R4_Progress Kemajuan RT T31 minggu 7-8 020512-080512" xfId="1490"/>
    <cellStyle name="‡_BOOK1_Plb-Labour-R4_Progress Kemajuan RT T31 minggu 7-8 020512-080512_Progress Calc Cut Off 21 Mei 2012 - 2" xfId="1491"/>
    <cellStyle name="‡_BOOK1_Polsek" xfId="1492"/>
    <cellStyle name="‡_BOOK1_Polsek_Progress Calc Cut Off 21 Mei 2012 - 2" xfId="1493"/>
    <cellStyle name="‡_BOOK1_Polsek_Progress Kemajuan RT T31 minggu 5-6 180412-240412 rev3" xfId="1494"/>
    <cellStyle name="‡_BOOK1_Polsek_Progress Kemajuan RT T31 minggu 5-6 180412-240412 rev3_Progress Calc Cut Off 21 Mei 2012 - 2" xfId="1495"/>
    <cellStyle name="‡_BOOK1_Polsek_Progress Kemajuan RT T31 minggu 6-7 240412-010512 rev" xfId="1496"/>
    <cellStyle name="‡_BOOK1_Polsek_Progress Kemajuan RT T31 minggu 6-7 240412-010512 rev_Progress Calc Cut Off 21 Mei 2012 - 2" xfId="1497"/>
    <cellStyle name="‡_BOOK1_Polsek_Progress Kemajuan RT T31 minggu 7-8 020512-080512" xfId="1498"/>
    <cellStyle name="‡_BOOK1_Polsek_Progress Kemajuan RT T31 minggu 7-8 020512-080512_Progress Calc Cut Off 21 Mei 2012 - 2" xfId="1499"/>
    <cellStyle name="‡_BOOK1_Pricelist" xfId="1500"/>
    <cellStyle name="‡_BOOK1_Pricelist_BQ Pekerjaan Piping &amp; Pipeline 24in Cilacap" xfId="1501"/>
    <cellStyle name="‡_BOOK1_Pricelist_BQ Pekerjaan Piping &amp; Pipeline 24in Cilacap_Progress Calc Cut Off 21 Mei 2012 - 2" xfId="1502"/>
    <cellStyle name="‡_BOOK1_Pricelist_BQ Pekerjaan Piping &amp; Pipeline 24in Cilacap_Progress Kemajuan RT T31 minggu 5-6 180412-240412 rev3" xfId="1503"/>
    <cellStyle name="‡_BOOK1_Pricelist_BQ Pekerjaan Piping &amp; Pipeline 24in Cilacap_Progress Kemajuan RT T31 minggu 5-6 180412-240412 rev3_Progress Calc Cut Off 21 Mei 2012 - 2" xfId="1504"/>
    <cellStyle name="‡_BOOK1_Pricelist_BQ Pekerjaan Piping &amp; Pipeline 24in Cilacap_Progress Kemajuan RT T31 minggu 6-7 240412-010512 rev" xfId="1505"/>
    <cellStyle name="‡_BOOK1_Pricelist_BQ Pekerjaan Piping &amp; Pipeline 24in Cilacap_Progress Kemajuan RT T31 minggu 6-7 240412-010512 rev_Progress Calc Cut Off 21 Mei 2012 - 2" xfId="1506"/>
    <cellStyle name="‡_BOOK1_Pricelist_BQ Pekerjaan Piping &amp; Pipeline 24in Cilacap_Progress Kemajuan RT T31 minggu 7-8 020512-080512" xfId="1507"/>
    <cellStyle name="‡_BOOK1_Pricelist_BQ Pekerjaan Piping &amp; Pipeline 24in Cilacap_Progress Kemajuan RT T31 minggu 7-8 020512-080512_Progress Calc Cut Off 21 Mei 2012 - 2" xfId="1508"/>
    <cellStyle name="‡_BOOK1_Pricelist_Progress Calc Cut Off 21 Mei 2012 - 2" xfId="1509"/>
    <cellStyle name="‡_BOOK1_Pricelist_Progress Kemajuan RT T31 minggu 5-6 180412-240412 rev3" xfId="1510"/>
    <cellStyle name="‡_BOOK1_Pricelist_Progress Kemajuan RT T31 minggu 5-6 180412-240412 rev3_Progress Calc Cut Off 21 Mei 2012 - 2" xfId="1511"/>
    <cellStyle name="‡_BOOK1_Pricelist_Progress Kemajuan RT T31 minggu 6-7 240412-010512 rev" xfId="1512"/>
    <cellStyle name="‡_BOOK1_Pricelist_Progress Kemajuan RT T31 minggu 6-7 240412-010512 rev_Progress Calc Cut Off 21 Mei 2012 - 2" xfId="1513"/>
    <cellStyle name="‡_BOOK1_Pricelist_Progress Kemajuan RT T31 minggu 7-8 020512-080512" xfId="1514"/>
    <cellStyle name="‡_BOOK1_Pricelist_Progress Kemajuan RT T31 minggu 7-8 020512-080512_Progress Calc Cut Off 21 Mei 2012 - 2" xfId="1515"/>
    <cellStyle name="‡_BOOK1_Progress Calc Cut Off 21 Mei 2012 - 2" xfId="1516"/>
    <cellStyle name="‡_BOOK1_Progress Kemajuan RT T31 minggu 5-6 180412-240412 rev3" xfId="1517"/>
    <cellStyle name="‡_BOOK1_Progress Kemajuan RT T31 minggu 5-6 180412-240412 rev3_Progress Calc Cut Off 21 Mei 2012 - 2" xfId="1518"/>
    <cellStyle name="‡_BOOK1_Progress Kemajuan RT T31 minggu 6-7 240412-010512 rev" xfId="1519"/>
    <cellStyle name="‡_BOOK1_Progress Kemajuan RT T31 minggu 6-7 240412-010512 rev_Progress Calc Cut Off 21 Mei 2012 - 2" xfId="1520"/>
    <cellStyle name="‡_BOOK1_Progress Kemajuan RT T31 minggu 7-8 020512-080512" xfId="1521"/>
    <cellStyle name="‡_BOOK1_Progress Kemajuan RT T31 minggu 7-8 020512-080512_Progress Calc Cut Off 21 Mei 2012 - 2" xfId="1522"/>
    <cellStyle name="‡_BOOK1_PT. ABA-WH-R4-for Budgeting" xfId="1523"/>
    <cellStyle name="‡_BOOK1_PT. ABA-WH-R4-for Budgeting_BQ Pekerjaan Piping &amp; Pipeline 24in Cilacap" xfId="1524"/>
    <cellStyle name="‡_BOOK1_PT. ABA-WH-R4-for Budgeting_BQ Pekerjaan Piping &amp; Pipeline 24in Cilacap_Progress Calc Cut Off 21 Mei 2012 - 2" xfId="1525"/>
    <cellStyle name="‡_BOOK1_PT. ABA-WH-R4-for Budgeting_BQ Pekerjaan Piping &amp; Pipeline 24in Cilacap_Progress Kemajuan RT T31 minggu 5-6 180412-240412 rev3" xfId="1526"/>
    <cellStyle name="‡_BOOK1_PT. ABA-WH-R4-for Budgeting_BQ Pekerjaan Piping &amp; Pipeline 24in Cilacap_Progress Kemajuan RT T31 minggu 5-6 180412-240412 rev3_Progress Calc Cut Off 21 Mei 2012 - 2" xfId="1527"/>
    <cellStyle name="‡_BOOK1_PT. ABA-WH-R4-for Budgeting_BQ Pekerjaan Piping &amp; Pipeline 24in Cilacap_Progress Kemajuan RT T31 minggu 6-7 240412-010512 rev" xfId="1528"/>
    <cellStyle name="‡_BOOK1_PT. ABA-WH-R4-for Budgeting_BQ Pekerjaan Piping &amp; Pipeline 24in Cilacap_Progress Kemajuan RT T31 minggu 6-7 240412-010512 rev_Progress Calc Cut Off 21 Mei 2012 - 2" xfId="1529"/>
    <cellStyle name="‡_BOOK1_PT. ABA-WH-R4-for Budgeting_BQ Pekerjaan Piping &amp; Pipeline 24in Cilacap_Progress Kemajuan RT T31 minggu 7-8 020512-080512" xfId="1530"/>
    <cellStyle name="‡_BOOK1_PT. ABA-WH-R4-for Budgeting_BQ Pekerjaan Piping &amp; Pipeline 24in Cilacap_Progress Kemajuan RT T31 minggu 7-8 020512-080512_Progress Calc Cut Off 21 Mei 2012 - 2" xfId="1531"/>
    <cellStyle name="‡_BOOK1_PT. ABA-WH-R4-for Budgeting_Progress Calc Cut Off 21 Mei 2012 - 2" xfId="1532"/>
    <cellStyle name="‡_BOOK1_PT. ABA-WH-R4-for Budgeting_Progress Kemajuan RT T31 minggu 5-6 180412-240412 rev3" xfId="1533"/>
    <cellStyle name="‡_BOOK1_PT. ABA-WH-R4-for Budgeting_Progress Kemajuan RT T31 minggu 5-6 180412-240412 rev3_Progress Calc Cut Off 21 Mei 2012 - 2" xfId="1534"/>
    <cellStyle name="‡_BOOK1_PT. ABA-WH-R4-for Budgeting_Progress Kemajuan RT T31 minggu 6-7 240412-010512 rev" xfId="1535"/>
    <cellStyle name="‡_BOOK1_PT. ABA-WH-R4-for Budgeting_Progress Kemajuan RT T31 minggu 6-7 240412-010512 rev_Progress Calc Cut Off 21 Mei 2012 - 2" xfId="1536"/>
    <cellStyle name="‡_BOOK1_PT. ABA-WH-R4-for Budgeting_Progress Kemajuan RT T31 minggu 7-8 020512-080512" xfId="1537"/>
    <cellStyle name="‡_BOOK1_PT. ABA-WH-R4-for Budgeting_Progress Kemajuan RT T31 minggu 7-8 020512-080512_Progress Calc Cut Off 21 Mei 2012 - 2" xfId="1538"/>
    <cellStyle name="‡_BOOK1_Pusat Belanja Kebayoran-E" xfId="1539"/>
    <cellStyle name="‡_BOOK1_Pusat Belanja Kebayoran-E_BQ Pekerjaan Piping &amp; Pipeline 24in Cilacap" xfId="1540"/>
    <cellStyle name="‡_BOOK1_Pusat Belanja Kebayoran-E_BQ Pekerjaan Piping &amp; Pipeline 24in Cilacap_Progress Calc Cut Off 21 Mei 2012 - 2" xfId="1541"/>
    <cellStyle name="‡_BOOK1_Pusat Belanja Kebayoran-E_BQ Pekerjaan Piping &amp; Pipeline 24in Cilacap_Progress Kemajuan RT T31 minggu 5-6 180412-240412 rev3" xfId="1542"/>
    <cellStyle name="‡_BOOK1_Pusat Belanja Kebayoran-E_BQ Pekerjaan Piping &amp; Pipeline 24in Cilacap_Progress Kemajuan RT T31 minggu 5-6 180412-240412 rev3_Progress Calc Cut Off 21 Mei 2012 - 2" xfId="1543"/>
    <cellStyle name="‡_BOOK1_Pusat Belanja Kebayoran-E_BQ Pekerjaan Piping &amp; Pipeline 24in Cilacap_Progress Kemajuan RT T31 minggu 6-7 240412-010512 rev" xfId="1544"/>
    <cellStyle name="‡_BOOK1_Pusat Belanja Kebayoran-E_BQ Pekerjaan Piping &amp; Pipeline 24in Cilacap_Progress Kemajuan RT T31 minggu 6-7 240412-010512 rev_Progress Calc Cut Off 21 Mei 2012 - 2" xfId="1545"/>
    <cellStyle name="‡_BOOK1_Pusat Belanja Kebayoran-E_BQ Pekerjaan Piping &amp; Pipeline 24in Cilacap_Progress Kemajuan RT T31 minggu 7-8 020512-080512" xfId="1546"/>
    <cellStyle name="‡_BOOK1_Pusat Belanja Kebayoran-E_BQ Pekerjaan Piping &amp; Pipeline 24in Cilacap_Progress Kemajuan RT T31 minggu 7-8 020512-080512_Progress Calc Cut Off 21 Mei 2012 - 2" xfId="1547"/>
    <cellStyle name="‡_BOOK1_Pusat Belanja Kebayoran-E_Progress Calc Cut Off 21 Mei 2012 - 2" xfId="1548"/>
    <cellStyle name="‡_BOOK1_Pusat Belanja Kebayoran-E_Progress Kemajuan RT T31 minggu 5-6 180412-240412 rev3" xfId="1549"/>
    <cellStyle name="‡_BOOK1_Pusat Belanja Kebayoran-E_Progress Kemajuan RT T31 minggu 5-6 180412-240412 rev3_Progress Calc Cut Off 21 Mei 2012 - 2" xfId="1550"/>
    <cellStyle name="‡_BOOK1_Pusat Belanja Kebayoran-E_Progress Kemajuan RT T31 minggu 6-7 240412-010512 rev" xfId="1551"/>
    <cellStyle name="‡_BOOK1_Pusat Belanja Kebayoran-E_Progress Kemajuan RT T31 minggu 6-7 240412-010512 rev_Progress Calc Cut Off 21 Mei 2012 - 2" xfId="1552"/>
    <cellStyle name="‡_BOOK1_Pusat Belanja Kebayoran-E_Progress Kemajuan RT T31 minggu 7-8 020512-080512" xfId="1553"/>
    <cellStyle name="‡_BOOK1_Pusat Belanja Kebayoran-E_Progress Kemajuan RT T31 minggu 7-8 020512-080512_Progress Calc Cut Off 21 Mei 2012 - 2" xfId="1554"/>
    <cellStyle name="‡_BOOK1_Sewerage-r1" xfId="1555"/>
    <cellStyle name="‡_BOOK1_Sewerage-r1_BQ Pekerjaan Piping &amp; Pipeline 24in Cilacap" xfId="1556"/>
    <cellStyle name="‡_BOOK1_Sewerage-r1_BQ Pekerjaan Piping &amp; Pipeline 24in Cilacap_Progress Calc Cut Off 21 Mei 2012 - 2" xfId="1557"/>
    <cellStyle name="‡_BOOK1_Sewerage-r1_BQ Pekerjaan Piping &amp; Pipeline 24in Cilacap_Progress Kemajuan RT T31 minggu 5-6 180412-240412 rev3" xfId="1558"/>
    <cellStyle name="‡_BOOK1_Sewerage-r1_BQ Pekerjaan Piping &amp; Pipeline 24in Cilacap_Progress Kemajuan RT T31 minggu 5-6 180412-240412 rev3_Progress Calc Cut Off 21 Mei 2012 - 2" xfId="1559"/>
    <cellStyle name="‡_BOOK1_Sewerage-r1_BQ Pekerjaan Piping &amp; Pipeline 24in Cilacap_Progress Kemajuan RT T31 minggu 6-7 240412-010512 rev" xfId="1560"/>
    <cellStyle name="‡_BOOK1_Sewerage-r1_BQ Pekerjaan Piping &amp; Pipeline 24in Cilacap_Progress Kemajuan RT T31 minggu 6-7 240412-010512 rev_Progress Calc Cut Off 21 Mei 2012 - 2" xfId="1561"/>
    <cellStyle name="‡_BOOK1_Sewerage-r1_BQ Pekerjaan Piping &amp; Pipeline 24in Cilacap_Progress Kemajuan RT T31 minggu 7-8 020512-080512" xfId="1562"/>
    <cellStyle name="‡_BOOK1_Sewerage-r1_BQ Pekerjaan Piping &amp; Pipeline 24in Cilacap_Progress Kemajuan RT T31 minggu 7-8 020512-080512_Progress Calc Cut Off 21 Mei 2012 - 2" xfId="1563"/>
    <cellStyle name="‡_BOOK1_Sewerage-r1_Progress Calc Cut Off 21 Mei 2012 - 2" xfId="1564"/>
    <cellStyle name="‡_BOOK1_Sewerage-r1_Progress Kemajuan RT T31 minggu 5-6 180412-240412 rev3" xfId="1565"/>
    <cellStyle name="‡_BOOK1_Sewerage-r1_Progress Kemajuan RT T31 minggu 5-6 180412-240412 rev3_Progress Calc Cut Off 21 Mei 2012 - 2" xfId="1566"/>
    <cellStyle name="‡_BOOK1_Sewerage-r1_Progress Kemajuan RT T31 minggu 6-7 240412-010512 rev" xfId="1567"/>
    <cellStyle name="‡_BOOK1_Sewerage-r1_Progress Kemajuan RT T31 minggu 6-7 240412-010512 rev_Progress Calc Cut Off 21 Mei 2012 - 2" xfId="1568"/>
    <cellStyle name="‡_BOOK1_Sewerage-r1_Progress Kemajuan RT T31 minggu 7-8 020512-080512" xfId="1569"/>
    <cellStyle name="‡_BOOK1_Sewerage-r1_Progress Kemajuan RT T31 minggu 7-8 020512-080512_Progress Calc Cut Off 21 Mei 2012 - 2" xfId="1570"/>
    <cellStyle name="‡_BOOK1_sex" xfId="1571"/>
    <cellStyle name="‡_BOOK1_sex_b1.57.1417.2004(B)" xfId="1572"/>
    <cellStyle name="‡_BOOK1_sex_b1.57.1417.2004(B)_BQ - ASTRA DAIHATSU MOTOR 17 June 2005" xfId="1573"/>
    <cellStyle name="‡_BOOK1_sex_b1.57.1417.2004(B)_BQ - ASTRA DAIHATSU MOTOR 17 June 2005_Progress Calc Cut Off 21 Mei 2012 - 2" xfId="1574"/>
    <cellStyle name="‡_BOOK1_sex_b1.57.1417.2004(B)_BQ - ASTRA DAIHATSU MOTOR 17 June 2005_Progress Kemajuan RT T31 minggu 5-6 180412-240412 rev3" xfId="1575"/>
    <cellStyle name="‡_BOOK1_sex_b1.57.1417.2004(B)_BQ - ASTRA DAIHATSU MOTOR 17 June 2005_Progress Kemajuan RT T31 minggu 5-6 180412-240412 rev3_Progress Calc Cut Off 21 Mei 2012 - 2" xfId="1576"/>
    <cellStyle name="‡_BOOK1_sex_b1.57.1417.2004(B)_BQ - ASTRA DAIHATSU MOTOR 17 June 2005_Progress Kemajuan RT T31 minggu 6-7 240412-010512 rev" xfId="1577"/>
    <cellStyle name="‡_BOOK1_sex_b1.57.1417.2004(B)_BQ - ASTRA DAIHATSU MOTOR 17 June 2005_Progress Kemajuan RT T31 minggu 6-7 240412-010512 rev_Progress Calc Cut Off 21 Mei 2012 - 2" xfId="1578"/>
    <cellStyle name="‡_BOOK1_sex_b1.57.1417.2004(B)_BQ - ASTRA DAIHATSU MOTOR 17 June 2005_Progress Kemajuan RT T31 minggu 7-8 020512-080512" xfId="1579"/>
    <cellStyle name="‡_BOOK1_sex_b1.57.1417.2004(B)_BQ - ASTRA DAIHATSU MOTOR 17 June 2005_Progress Kemajuan RT T31 minggu 7-8 020512-080512_Progress Calc Cut Off 21 Mei 2012 - 2" xfId="1580"/>
    <cellStyle name="‡_BOOK1_sex_b1.57.1417.2004(B)_Bq Elc-ASTRA DAIHATSU MOTOR 17 June 2005 ( FINAL )" xfId="1581"/>
    <cellStyle name="‡_BOOK1_sex_b1.57.1417.2004(B)_Bq Elc-ASTRA DAIHATSU MOTOR 17 June 2005 ( FINAL )_Progress Calc Cut Off 21 Mei 2012 - 2" xfId="1582"/>
    <cellStyle name="‡_BOOK1_sex_b1.57.1417.2004(B)_Bq Elc-ASTRA DAIHATSU MOTOR 17 June 2005 ( FINAL )_Progress Kemajuan RT T31 minggu 5-6 180412-240412 rev3" xfId="1583"/>
    <cellStyle name="‡_BOOK1_sex_b1.57.1417.2004(B)_Bq Elc-ASTRA DAIHATSU MOTOR 17 June 2005 ( FINAL )_Progress Kemajuan RT T31 minggu 5-6 180412-240412 rev3_Progress Calc Cut Off 21 Mei 2012 - 2" xfId="1584"/>
    <cellStyle name="‡_BOOK1_sex_b1.57.1417.2004(B)_Bq Elc-ASTRA DAIHATSU MOTOR 17 June 2005 ( FINAL )_Progress Kemajuan RT T31 minggu 6-7 240412-010512 rev" xfId="1585"/>
    <cellStyle name="‡_BOOK1_sex_b1.57.1417.2004(B)_Bq Elc-ASTRA DAIHATSU MOTOR 17 June 2005 ( FINAL )_Progress Kemajuan RT T31 minggu 6-7 240412-010512 rev_Progress Calc Cut Off 21 Mei 2012 - 2" xfId="1586"/>
    <cellStyle name="‡_BOOK1_sex_b1.57.1417.2004(B)_Bq Elc-ASTRA DAIHATSU MOTOR 17 June 2005 ( FINAL )_Progress Kemajuan RT T31 minggu 7-8 020512-080512" xfId="1587"/>
    <cellStyle name="‡_BOOK1_sex_b1.57.1417.2004(B)_Bq Elc-ASTRA DAIHATSU MOTOR 17 June 2005 ( FINAL )_Progress Kemajuan RT T31 minggu 7-8 020512-080512_Progress Calc Cut Off 21 Mei 2012 - 2" xfId="1588"/>
    <cellStyle name="‡_BOOK1_sex_b1.57.1417.2004(B)_BQ-Elc-Astra Karawang" xfId="1589"/>
    <cellStyle name="‡_BOOK1_sex_b1.57.1417.2004(B)_BQ-Elc-Astra Karawang_Progress Calc Cut Off 21 Mei 2012 - 2" xfId="1590"/>
    <cellStyle name="‡_BOOK1_sex_b1.57.1417.2004(B)_BQ-Elc-Astra Karawang_Progress Kemajuan RT T31 minggu 5-6 180412-240412 rev3" xfId="1591"/>
    <cellStyle name="‡_BOOK1_sex_b1.57.1417.2004(B)_BQ-Elc-Astra Karawang_Progress Kemajuan RT T31 minggu 5-6 180412-240412 rev3_Progress Calc Cut Off 21 Mei 2012 - 2" xfId="1592"/>
    <cellStyle name="‡_BOOK1_sex_b1.57.1417.2004(B)_BQ-Elc-Astra Karawang_Progress Kemajuan RT T31 minggu 6-7 240412-010512 rev" xfId="1593"/>
    <cellStyle name="‡_BOOK1_sex_b1.57.1417.2004(B)_BQ-Elc-Astra Karawang_Progress Kemajuan RT T31 minggu 6-7 240412-010512 rev_Progress Calc Cut Off 21 Mei 2012 - 2" xfId="1594"/>
    <cellStyle name="‡_BOOK1_sex_b1.57.1417.2004(B)_BQ-Elc-Astra Karawang_Progress Kemajuan RT T31 minggu 7-8 020512-080512" xfId="1595"/>
    <cellStyle name="‡_BOOK1_sex_b1.57.1417.2004(B)_BQ-Elc-Astra Karawang_Progress Kemajuan RT T31 minggu 7-8 020512-080512_Progress Calc Cut Off 21 Mei 2012 - 2" xfId="1596"/>
    <cellStyle name="‡_BOOK1_sex_b1.57.1417.2004(B)_Bq-mec-ASTRA - DAIHATSU-Motor 17 June 2005 Revised Latest" xfId="1597"/>
    <cellStyle name="‡_BOOK1_sex_b1.57.1417.2004(B)_Bq-mec-ASTRA - DAIHATSU-Motor 17 June 2005 Revised Latest_Progress Calc Cut Off 21 Mei 2012 - 2" xfId="1598"/>
    <cellStyle name="‡_BOOK1_sex_b1.57.1417.2004(B)_Bq-mec-ASTRA - DAIHATSU-Motor 17 June 2005 Revised Latest_Progress Kemajuan RT T31 minggu 5-6 180412-240412 rev3" xfId="1599"/>
    <cellStyle name="‡_BOOK1_sex_b1.57.1417.2004(B)_Bq-mec-ASTRA - DAIHATSU-Motor 17 June 2005 Revised Latest_Progress Kemajuan RT T31 minggu 5-6 180412-240412 rev3_Progress Calc Cut Off 21 Mei 2012 - 2" xfId="1600"/>
    <cellStyle name="‡_BOOK1_sex_b1.57.1417.2004(B)_Bq-mec-ASTRA - DAIHATSU-Motor 17 June 2005 Revised Latest_Progress Kemajuan RT T31 minggu 6-7 240412-010512 rev" xfId="1601"/>
    <cellStyle name="‡_BOOK1_sex_b1.57.1417.2004(B)_Bq-mec-ASTRA - DAIHATSU-Motor 17 June 2005 Revised Latest_Progress Kemajuan RT T31 minggu 6-7 240412-010512 rev_Progress Calc Cut Off 21 Mei 2012 - 2" xfId="1602"/>
    <cellStyle name="‡_BOOK1_sex_b1.57.1417.2004(B)_Bq-mec-ASTRA - DAIHATSU-Motor 17 June 2005 Revised Latest_Progress Kemajuan RT T31 minggu 7-8 020512-080512" xfId="1603"/>
    <cellStyle name="‡_BOOK1_sex_b1.57.1417.2004(B)_Bq-mec-ASTRA - DAIHATSU-Motor 17 June 2005 Revised Latest_Progress Kemajuan RT T31 minggu 7-8 020512-080512_Progress Calc Cut Off 21 Mei 2012 - 2" xfId="1604"/>
    <cellStyle name="‡_BOOK1_sex_b1.57.1417.2004(B)_Bq-Mech-Nippon Steel-New Factory(2)" xfId="1605"/>
    <cellStyle name="‡_BOOK1_sex_b1.57.1417.2004(B)_Bq-Mech-Nippon Steel-New Factory(2)_Progress Calc Cut Off 21 Mei 2012 - 2" xfId="1606"/>
    <cellStyle name="‡_BOOK1_sex_b1.57.1417.2004(B)_Bq-Mech-Nippon Steel-New Factory(2)_Progress Kemajuan RT T31 minggu 5-6 180412-240412 rev3" xfId="1607"/>
    <cellStyle name="‡_BOOK1_sex_b1.57.1417.2004(B)_Bq-Mech-Nippon Steel-New Factory(2)_Progress Kemajuan RT T31 minggu 5-6 180412-240412 rev3_Progress Calc Cut Off 21 Mei 2012 - 2" xfId="1608"/>
    <cellStyle name="‡_BOOK1_sex_b1.57.1417.2004(B)_Bq-Mech-Nippon Steel-New Factory(2)_Progress Kemajuan RT T31 minggu 6-7 240412-010512 rev" xfId="1609"/>
    <cellStyle name="‡_BOOK1_sex_b1.57.1417.2004(B)_Bq-Mech-Nippon Steel-New Factory(2)_Progress Kemajuan RT T31 minggu 6-7 240412-010512 rev_Progress Calc Cut Off 21 Mei 2012 - 2" xfId="1610"/>
    <cellStyle name="‡_BOOK1_sex_b1.57.1417.2004(B)_Bq-Mech-Nippon Steel-New Factory(2)_Progress Kemajuan RT T31 minggu 7-8 020512-080512" xfId="1611"/>
    <cellStyle name="‡_BOOK1_sex_b1.57.1417.2004(B)_Bq-Mech-Nippon Steel-New Factory(2)_Progress Kemajuan RT T31 minggu 7-8 020512-080512_Progress Calc Cut Off 21 Mei 2012 - 2" xfId="1612"/>
    <cellStyle name="‡_BOOK1_sex_b1.57.1417.2004(B)_IDEMITSHU - Buged Practice Plan " xfId="1613"/>
    <cellStyle name="‡_BOOK1_sex_b1.57.1417.2004(B)_IDEMITSHU - Buged Practice Plan _Progress Calc Cut Off 21 Mei 2012 - 2" xfId="1614"/>
    <cellStyle name="‡_BOOK1_sex_b1.57.1417.2004(B)_IDEMITSHU - Buged Practice Plan _Progress Kemajuan RT T31 minggu 5-6 180412-240412 rev3" xfId="1615"/>
    <cellStyle name="‡_BOOK1_sex_b1.57.1417.2004(B)_IDEMITSHU - Buged Practice Plan _Progress Kemajuan RT T31 minggu 5-6 180412-240412 rev3_Progress Calc Cut Off 21 Mei 2012 - 2" xfId="1616"/>
    <cellStyle name="‡_BOOK1_sex_b1.57.1417.2004(B)_IDEMITSHU - Buged Practice Plan _Progress Kemajuan RT T31 minggu 6-7 240412-010512 rev" xfId="1617"/>
    <cellStyle name="‡_BOOK1_sex_b1.57.1417.2004(B)_IDEMITSHU - Buged Practice Plan _Progress Kemajuan RT T31 minggu 6-7 240412-010512 rev_Progress Calc Cut Off 21 Mei 2012 - 2" xfId="1618"/>
    <cellStyle name="‡_BOOK1_sex_b1.57.1417.2004(B)_IDEMITSHU - Buged Practice Plan _Progress Kemajuan RT T31 minggu 7-8 020512-080512" xfId="1619"/>
    <cellStyle name="‡_BOOK1_sex_b1.57.1417.2004(B)_IDEMITSHU - Buged Practice Plan _Progress Kemajuan RT T31 minggu 7-8 020512-080512_Progress Calc Cut Off 21 Mei 2012 - 2" xfId="1620"/>
    <cellStyle name="‡_BOOK1_sex_b1.57.1417.2004(B)_Progress Calc Cut Off 21 Mei 2012 - 2" xfId="1621"/>
    <cellStyle name="‡_BOOK1_sex_b1.57.1417.2004(B)_Progress Kemajuan RT T31 minggu 5-6 180412-240412 rev3" xfId="1622"/>
    <cellStyle name="‡_BOOK1_sex_b1.57.1417.2004(B)_Progress Kemajuan RT T31 minggu 5-6 180412-240412 rev3_Progress Calc Cut Off 21 Mei 2012 - 2" xfId="1623"/>
    <cellStyle name="‡_BOOK1_sex_b1.57.1417.2004(B)_Progress Kemajuan RT T31 minggu 6-7 240412-010512 rev" xfId="1624"/>
    <cellStyle name="‡_BOOK1_sex_b1.57.1417.2004(B)_Progress Kemajuan RT T31 minggu 6-7 240412-010512 rev_Progress Calc Cut Off 21 Mei 2012 - 2" xfId="1625"/>
    <cellStyle name="‡_BOOK1_sex_b1.57.1417.2004(B)_Progress Kemajuan RT T31 minggu 7-8 020512-080512" xfId="1626"/>
    <cellStyle name="‡_BOOK1_sex_b1.57.1417.2004(B)_Progress Kemajuan RT T31 minggu 7-8 020512-080512_Progress Calc Cut Off 21 Mei 2012 - 2" xfId="1627"/>
    <cellStyle name="‡_BOOK1_sex_BQ - ASTRA DAIHATSU MOTOR 17 June 2005" xfId="1628"/>
    <cellStyle name="‡_BOOK1_sex_BQ - ASTRA DAIHATSU MOTOR 17 June 2005_Progress Calc Cut Off 21 Mei 2012 - 2" xfId="1629"/>
    <cellStyle name="‡_BOOK1_sex_BQ - ASTRA DAIHATSU MOTOR 17 June 2005_Progress Kemajuan RT T31 minggu 5-6 180412-240412 rev3" xfId="1630"/>
    <cellStyle name="‡_BOOK1_sex_BQ - ASTRA DAIHATSU MOTOR 17 June 2005_Progress Kemajuan RT T31 minggu 5-6 180412-240412 rev3_Progress Calc Cut Off 21 Mei 2012 - 2" xfId="1631"/>
    <cellStyle name="‡_BOOK1_sex_BQ - ASTRA DAIHATSU MOTOR 17 June 2005_Progress Kemajuan RT T31 minggu 6-7 240412-010512 rev" xfId="1632"/>
    <cellStyle name="‡_BOOK1_sex_BQ - ASTRA DAIHATSU MOTOR 17 June 2005_Progress Kemajuan RT T31 minggu 6-7 240412-010512 rev_Progress Calc Cut Off 21 Mei 2012 - 2" xfId="1633"/>
    <cellStyle name="‡_BOOK1_sex_BQ - ASTRA DAIHATSU MOTOR 17 June 2005_Progress Kemajuan RT T31 minggu 7-8 020512-080512" xfId="1634"/>
    <cellStyle name="‡_BOOK1_sex_BQ - ASTRA DAIHATSU MOTOR 17 June 2005_Progress Kemajuan RT T31 minggu 7-8 020512-080512_Progress Calc Cut Off 21 Mei 2012 - 2" xfId="1635"/>
    <cellStyle name="‡_BOOK1_sex_Bq Elc-ASTRA DAIHATSU MOTOR 17 June 2005 ( FINAL )" xfId="1636"/>
    <cellStyle name="‡_BOOK1_sex_Bq Elc-ASTRA DAIHATSU MOTOR 17 June 2005 ( FINAL )_Progress Calc Cut Off 21 Mei 2012 - 2" xfId="1637"/>
    <cellStyle name="‡_BOOK1_sex_Bq Elc-ASTRA DAIHATSU MOTOR 17 June 2005 ( FINAL )_Progress Kemajuan RT T31 minggu 5-6 180412-240412 rev3" xfId="1638"/>
    <cellStyle name="‡_BOOK1_sex_Bq Elc-ASTRA DAIHATSU MOTOR 17 June 2005 ( FINAL )_Progress Kemajuan RT T31 minggu 5-6 180412-240412 rev3_Progress Calc Cut Off 21 Mei 2012 - 2" xfId="1639"/>
    <cellStyle name="‡_BOOK1_sex_Bq Elc-ASTRA DAIHATSU MOTOR 17 June 2005 ( FINAL )_Progress Kemajuan RT T31 minggu 6-7 240412-010512 rev" xfId="1640"/>
    <cellStyle name="‡_BOOK1_sex_Bq Elc-ASTRA DAIHATSU MOTOR 17 June 2005 ( FINAL )_Progress Kemajuan RT T31 minggu 6-7 240412-010512 rev_Progress Calc Cut Off 21 Mei 2012 - 2" xfId="1641"/>
    <cellStyle name="‡_BOOK1_sex_Bq Elc-ASTRA DAIHATSU MOTOR 17 June 2005 ( FINAL )_Progress Kemajuan RT T31 minggu 7-8 020512-080512" xfId="1642"/>
    <cellStyle name="‡_BOOK1_sex_Bq Elc-ASTRA DAIHATSU MOTOR 17 June 2005 ( FINAL )_Progress Kemajuan RT T31 minggu 7-8 020512-080512_Progress Calc Cut Off 21 Mei 2012 - 2" xfId="1643"/>
    <cellStyle name="‡_BOOK1_sex_BQ-Elc-Astra Karawang" xfId="1644"/>
    <cellStyle name="‡_BOOK1_sex_BQ-Elc-Astra Karawang_Progress Calc Cut Off 21 Mei 2012 - 2" xfId="1645"/>
    <cellStyle name="‡_BOOK1_sex_BQ-Elc-Astra Karawang_Progress Kemajuan RT T31 minggu 5-6 180412-240412 rev3" xfId="1646"/>
    <cellStyle name="‡_BOOK1_sex_BQ-Elc-Astra Karawang_Progress Kemajuan RT T31 minggu 5-6 180412-240412 rev3_Progress Calc Cut Off 21 Mei 2012 - 2" xfId="1647"/>
    <cellStyle name="‡_BOOK1_sex_BQ-Elc-Astra Karawang_Progress Kemajuan RT T31 minggu 6-7 240412-010512 rev" xfId="1648"/>
    <cellStyle name="‡_BOOK1_sex_BQ-Elc-Astra Karawang_Progress Kemajuan RT T31 minggu 6-7 240412-010512 rev_Progress Calc Cut Off 21 Mei 2012 - 2" xfId="1649"/>
    <cellStyle name="‡_BOOK1_sex_BQ-Elc-Astra Karawang_Progress Kemajuan RT T31 minggu 7-8 020512-080512" xfId="1650"/>
    <cellStyle name="‡_BOOK1_sex_BQ-Elc-Astra Karawang_Progress Kemajuan RT T31 minggu 7-8 020512-080512_Progress Calc Cut Off 21 Mei 2012 - 2" xfId="1651"/>
    <cellStyle name="‡_BOOK1_sex_Bq-mec-ASTRA - DAIHATSU-Motor 17 June 2005 Revised Latest" xfId="1652"/>
    <cellStyle name="‡_BOOK1_sex_Bq-mec-ASTRA - DAIHATSU-Motor 17 June 2005 Revised Latest_Progress Calc Cut Off 21 Mei 2012 - 2" xfId="1653"/>
    <cellStyle name="‡_BOOK1_sex_Bq-mec-ASTRA - DAIHATSU-Motor 17 June 2005 Revised Latest_Progress Kemajuan RT T31 minggu 5-6 180412-240412 rev3" xfId="1654"/>
    <cellStyle name="‡_BOOK1_sex_Bq-mec-ASTRA - DAIHATSU-Motor 17 June 2005 Revised Latest_Progress Kemajuan RT T31 minggu 5-6 180412-240412 rev3_Progress Calc Cut Off 21 Mei 2012 - 2" xfId="1655"/>
    <cellStyle name="‡_BOOK1_sex_Bq-mec-ASTRA - DAIHATSU-Motor 17 June 2005 Revised Latest_Progress Kemajuan RT T31 minggu 6-7 240412-010512 rev" xfId="1656"/>
    <cellStyle name="‡_BOOK1_sex_Bq-mec-ASTRA - DAIHATSU-Motor 17 June 2005 Revised Latest_Progress Kemajuan RT T31 minggu 6-7 240412-010512 rev_Progress Calc Cut Off 21 Mei 2012 - 2" xfId="1657"/>
    <cellStyle name="‡_BOOK1_sex_Bq-mec-ASTRA - DAIHATSU-Motor 17 June 2005 Revised Latest_Progress Kemajuan RT T31 minggu 7-8 020512-080512" xfId="1658"/>
    <cellStyle name="‡_BOOK1_sex_Bq-mec-ASTRA - DAIHATSU-Motor 17 June 2005 Revised Latest_Progress Kemajuan RT T31 minggu 7-8 020512-080512_Progress Calc Cut Off 21 Mei 2012 - 2" xfId="1659"/>
    <cellStyle name="‡_BOOK1_sex_Bq-Mech-Nippon Steel-New Factory(2)" xfId="1660"/>
    <cellStyle name="‡_BOOK1_sex_Bq-Mech-Nippon Steel-New Factory(2)_Progress Calc Cut Off 21 Mei 2012 - 2" xfId="1661"/>
    <cellStyle name="‡_BOOK1_sex_Bq-Mech-Nippon Steel-New Factory(2)_Progress Kemajuan RT T31 minggu 5-6 180412-240412 rev3" xfId="1662"/>
    <cellStyle name="‡_BOOK1_sex_Bq-Mech-Nippon Steel-New Factory(2)_Progress Kemajuan RT T31 minggu 5-6 180412-240412 rev3_Progress Calc Cut Off 21 Mei 2012 - 2" xfId="1663"/>
    <cellStyle name="‡_BOOK1_sex_Bq-Mech-Nippon Steel-New Factory(2)_Progress Kemajuan RT T31 minggu 6-7 240412-010512 rev" xfId="1664"/>
    <cellStyle name="‡_BOOK1_sex_Bq-Mech-Nippon Steel-New Factory(2)_Progress Kemajuan RT T31 minggu 6-7 240412-010512 rev_Progress Calc Cut Off 21 Mei 2012 - 2" xfId="1665"/>
    <cellStyle name="‡_BOOK1_sex_Bq-Mech-Nippon Steel-New Factory(2)_Progress Kemajuan RT T31 minggu 7-8 020512-080512" xfId="1666"/>
    <cellStyle name="‡_BOOK1_sex_Bq-Mech-Nippon Steel-New Factory(2)_Progress Kemajuan RT T31 minggu 7-8 020512-080512_Progress Calc Cut Off 21 Mei 2012 - 2" xfId="1667"/>
    <cellStyle name="‡_BOOK1_sex_IDEMITSHU - Buged Practice Plan " xfId="1668"/>
    <cellStyle name="‡_BOOK1_sex_IDEMITSHU - Buged Practice Plan _Progress Calc Cut Off 21 Mei 2012 - 2" xfId="1669"/>
    <cellStyle name="‡_BOOK1_sex_IDEMITSHU - Buged Practice Plan _Progress Kemajuan RT T31 minggu 5-6 180412-240412 rev3" xfId="1670"/>
    <cellStyle name="‡_BOOK1_sex_IDEMITSHU - Buged Practice Plan _Progress Kemajuan RT T31 minggu 5-6 180412-240412 rev3_Progress Calc Cut Off 21 Mei 2012 - 2" xfId="1671"/>
    <cellStyle name="‡_BOOK1_sex_IDEMITSHU - Buged Practice Plan _Progress Kemajuan RT T31 minggu 6-7 240412-010512 rev" xfId="1672"/>
    <cellStyle name="‡_BOOK1_sex_IDEMITSHU - Buged Practice Plan _Progress Kemajuan RT T31 minggu 6-7 240412-010512 rev_Progress Calc Cut Off 21 Mei 2012 - 2" xfId="1673"/>
    <cellStyle name="‡_BOOK1_sex_IDEMITSHU - Buged Practice Plan _Progress Kemajuan RT T31 minggu 7-8 020512-080512" xfId="1674"/>
    <cellStyle name="‡_BOOK1_sex_IDEMITSHU - Buged Practice Plan _Progress Kemajuan RT T31 minggu 7-8 020512-080512_Progress Calc Cut Off 21 Mei 2012 - 2" xfId="1675"/>
    <cellStyle name="‡_BOOK1_sex_Progress Calc Cut Off 21 Mei 2012 - 2" xfId="1676"/>
    <cellStyle name="‡_BOOK1_sex_Progress Kemajuan RT T31 minggu 5-6 180412-240412 rev3" xfId="1677"/>
    <cellStyle name="‡_BOOK1_sex_Progress Kemajuan RT T31 minggu 5-6 180412-240412 rev3_Progress Calc Cut Off 21 Mei 2012 - 2" xfId="1678"/>
    <cellStyle name="‡_BOOK1_sex_Progress Kemajuan RT T31 minggu 6-7 240412-010512 rev" xfId="1679"/>
    <cellStyle name="‡_BOOK1_sex_Progress Kemajuan RT T31 minggu 6-7 240412-010512 rev_Progress Calc Cut Off 21 Mei 2012 - 2" xfId="1680"/>
    <cellStyle name="‡_BOOK1_sex_Progress Kemajuan RT T31 minggu 7-8 020512-080512" xfId="1681"/>
    <cellStyle name="‡_BOOK1_sex_Progress Kemajuan RT T31 minggu 7-8 020512-080512_Progress Calc Cut Off 21 Mei 2012 - 2" xfId="1682"/>
    <cellStyle name="‡_BOOK1_Site Exp-1m-6m" xfId="1683"/>
    <cellStyle name="‡_BOOK1_Site Exp-1m-6m_Progress Calc Cut Off 21 Mei 2012 - 2" xfId="1684"/>
    <cellStyle name="‡_BOOK1_Site Exp-1m-6m_Progress Kemajuan RT T31 minggu 5-6 180412-240412 rev3" xfId="1685"/>
    <cellStyle name="‡_BOOK1_Site Exp-1m-6m_Progress Kemajuan RT T31 minggu 5-6 180412-240412 rev3_Progress Calc Cut Off 21 Mei 2012 - 2" xfId="1686"/>
    <cellStyle name="‡_BOOK1_Site Exp-1m-6m_Progress Kemajuan RT T31 minggu 6-7 240412-010512 rev" xfId="1687"/>
    <cellStyle name="‡_BOOK1_Site Exp-1m-6m_Progress Kemajuan RT T31 minggu 6-7 240412-010512 rev_Progress Calc Cut Off 21 Mei 2012 - 2" xfId="1688"/>
    <cellStyle name="‡_BOOK1_Site Exp-1m-6m_Progress Kemajuan RT T31 minggu 7-8 020512-080512" xfId="1689"/>
    <cellStyle name="‡_BOOK1_Site Exp-1m-6m_Progress Kemajuan RT T31 minggu 7-8 020512-080512_Progress Calc Cut Off 21 Mei 2012 - 2" xfId="1690"/>
    <cellStyle name="‡_BOOK1_SIte_Exp_" xfId="1691"/>
    <cellStyle name="‡_BOOK1_SIte_Exp__Progress Calc Cut Off 21 Mei 2012 - 2" xfId="1692"/>
    <cellStyle name="‡_BOOK1_SIte_Exp__Progress Kemajuan RT T31 minggu 5-6 180412-240412 rev3" xfId="1693"/>
    <cellStyle name="‡_BOOK1_SIte_Exp__Progress Kemajuan RT T31 minggu 5-6 180412-240412 rev3_Progress Calc Cut Off 21 Mei 2012 - 2" xfId="1694"/>
    <cellStyle name="‡_BOOK1_SIte_Exp__Progress Kemajuan RT T31 minggu 6-7 240412-010512 rev" xfId="1695"/>
    <cellStyle name="‡_BOOK1_SIte_Exp__Progress Kemajuan RT T31 minggu 6-7 240412-010512 rev_Progress Calc Cut Off 21 Mei 2012 - 2" xfId="1696"/>
    <cellStyle name="‡_BOOK1_SIte_Exp__Progress Kemajuan RT T31 minggu 7-8 020512-080512" xfId="1697"/>
    <cellStyle name="‡_BOOK1_SIte_Exp__Progress Kemajuan RT T31 minggu 7-8 020512-080512_Progress Calc Cut Off 21 Mei 2012 - 2" xfId="1698"/>
    <cellStyle name="‡_BQ CHAMPION URAN (Procurement Price) (4)" xfId="1699"/>
    <cellStyle name="‡_BQ Pekerjaan Piping &amp; Pipeline 24in Cilacap" xfId="1700"/>
    <cellStyle name="‡_BQ-E" xfId="1701"/>
    <cellStyle name="‡_BQ-E_BQ - ASTRA DAIHATSU MOTOR 17 June 2005" xfId="1702"/>
    <cellStyle name="‡_BQ-E_Bq Elc-ASTRA DAIHATSU MOTOR 17 June 2005 ( FINAL )" xfId="1703"/>
    <cellStyle name="‡_BQ-E_BQ-Elc-Astra Karawang" xfId="1704"/>
    <cellStyle name="‡_BQ-E_Bq-M-23 August 2004" xfId="1705"/>
    <cellStyle name="‡_BQ-E_Bq-M-23 August 2004_BQ - ASTRA DAIHATSU MOTOR 17 June 2005" xfId="1706"/>
    <cellStyle name="‡_BQ-E_Bq-M-23 August 2004_Bq Elc-ASTRA DAIHATSU MOTOR 17 June 2005 ( FINAL )" xfId="1707"/>
    <cellStyle name="‡_BQ-E_Bq-M-23 August 2004_Bq-mec-ASTRA - DAIHATSU-Motor 17 June 2005 Revised Latest" xfId="1708"/>
    <cellStyle name="‡_BQ-E_Bq-M-23 August 2004_Bq-Mech-Nippon Steel-New Factory(2)" xfId="1709"/>
    <cellStyle name="‡_BQ-E_Bq-mec-ASTRA - DAIHATSU-Motor 17 June 2005 Revised Latest" xfId="1710"/>
    <cellStyle name="‡_BQ-E_Bq-Mech-Nippon Steel-New Factory(2)" xfId="1711"/>
    <cellStyle name="‡_BQ-E_IDEMITSHU - Buged Practice Plan " xfId="1712"/>
    <cellStyle name="‡_BQ-E_Site Exp-1m-6m" xfId="1713"/>
    <cellStyle name="‡_BQ-Elc-Astra Karawang" xfId="1714"/>
    <cellStyle name="‡_BQ-Elc-Astra Karawang_BQ Pekerjaan Piping &amp; Pipeline 24in Cilacap" xfId="1715"/>
    <cellStyle name="‡_BQ-elec-kiic4(D) " xfId="1716"/>
    <cellStyle name="‡_BQ-elec-kiic4(D) _Bq-Mech-Nippon Steel-New Factory(2)" xfId="1717"/>
    <cellStyle name="‡_Bq-Form Mech ( Baru ) 05" xfId="1718"/>
    <cellStyle name="‡_Bq-Form Mech ( Baru ) 05_BQ Pekerjaan Piping &amp; Pipeline 24in Cilacap" xfId="1719"/>
    <cellStyle name="‡_bq-ME" xfId="1720"/>
    <cellStyle name="‡_BQ-Mech" xfId="1721"/>
    <cellStyle name="‡_BQ-Mech. Summitmas II" xfId="1722"/>
    <cellStyle name="‡_BQ-Moric-Elec (A)" xfId="1723"/>
    <cellStyle name="‡_BQ-Moric-Elec (A)_Bq-Mech-Nippon Steel-New Factory(2)" xfId="1724"/>
    <cellStyle name="‡_BQ-SHIBAURA SHEARING" xfId="1725"/>
    <cellStyle name="‡_BQ-SHIBAURA SHEARING(Cancel)" xfId="1726"/>
    <cellStyle name="‡_BQ-SHIBAURA SHEARING(Cancel)_BQ - ASTRA DAIHATSU MOTOR 17 June 2005" xfId="1727"/>
    <cellStyle name="‡_BQ-SHIBAURA SHEARING(Cancel)_Bq Elc-ASTRA DAIHATSU MOTOR 17 June 2005 ( FINAL )" xfId="1728"/>
    <cellStyle name="‡_BQ-SHIBAURA SHEARING(Cancel)_Bq-mec-ASTRA - DAIHATSU-Motor 17 June 2005 Revised Latest" xfId="1729"/>
    <cellStyle name="‡_BQ-SHIBAURA SHEARING(Cancel)_Bq-Mech-Nippon Steel-New Factory(2)" xfId="1730"/>
    <cellStyle name="‡_BQ-SHIBAURA SHEARING_BQ - ASTRA DAIHATSU MOTOR 17 June 2005" xfId="1731"/>
    <cellStyle name="‡_BQ-SHIBAURA SHEARING_Bq Elc-ASTRA DAIHATSU MOTOR 17 June 2005 ( FINAL )" xfId="1732"/>
    <cellStyle name="‡_BQ-SHIBAURA SHEARING_Bq-mec-ASTRA - DAIHATSU-Motor 17 June 2005 Revised Latest" xfId="1733"/>
    <cellStyle name="‡_BQ-SHIBAURA SHEARING_Bq-Mech-Nippon Steel-New Factory(2)" xfId="1734"/>
    <cellStyle name="‡_BQ-YAMAHA FLAGSHIP-A" xfId="1735"/>
    <cellStyle name="‡_BQ-YAMAHA FLAGSHIP-A_BQ Pekerjaan Piping &amp; Pipeline 24in Cilacap" xfId="1736"/>
    <cellStyle name="‡_C4X" xfId="1737"/>
    <cellStyle name="‡_C4X_AUTO2000" xfId="1738"/>
    <cellStyle name="‡_C4X_Cost Piping AG Install" xfId="1739"/>
    <cellStyle name="‡_C4X_std" xfId="1740"/>
    <cellStyle name="‡_Construction Piping Cost-28-03-2001" xfId="1741"/>
    <cellStyle name="‡_Cost Breakdown" xfId="1742"/>
    <cellStyle name="‡_Cost Breakdown WO 321105" xfId="1743"/>
    <cellStyle name="‡_Cost Breakdown-REV2" xfId="1744"/>
    <cellStyle name="‡_Cost Piping" xfId="1745"/>
    <cellStyle name="‡_data tie-n balongan" xfId="1746"/>
    <cellStyle name="‡_Ducting" xfId="1747"/>
    <cellStyle name="‡_Ducting_9533 - Intrument, Telecom Construction Man Power Loading 1-04-2010" xfId="1748"/>
    <cellStyle name="‡_Ducting_9533 INST-010 APPENDIX C (Schedule of Price)" xfId="1749"/>
    <cellStyle name="‡_Ducting_9544-General CBA Analysis Cost" xfId="1750"/>
    <cellStyle name="‡_Ducting_9544-General CBA Analysis Cost_CBA_Banyu_Urip-Electrical (18-3-10)" xfId="1751"/>
    <cellStyle name="‡_Ducting_9544-General CBA Analysis Cost_EPC1-212-2 Detailed Estimated Quantities and Man-Hours Rev I" xfId="1752"/>
    <cellStyle name="‡_Ducting_9544-General_CBA_Analysis_Cost2910-_Rev-1" xfId="1753"/>
    <cellStyle name="‡_Ducting_9544-General_CBA_Analysis_Cost2910-_Rev-1_CBA_Banyu_Urip-Electrical (18-3-10)" xfId="1754"/>
    <cellStyle name="‡_Ducting_9544-General_CBA_Analysis_Cost2910-_Rev-1_EPC1-212-2 Detailed Estimated Quantities and Man-Hours Rev I" xfId="1755"/>
    <cellStyle name="‡_Ducting_CBA_Banyu_Urip-Electrical (18-3-10)" xfId="1756"/>
    <cellStyle name="‡_Ducting_EPC1-212-2 Detailed Estimated Quantities and Man-Hours Rev I" xfId="1757"/>
    <cellStyle name="‡_Ducting-Submit" xfId="1758"/>
    <cellStyle name="‡_Ducting-Submit_BQ Pekerjaan Piping &amp; Pipeline 24in Cilacap" xfId="1759"/>
    <cellStyle name="‡_Erection Steel Structure &amp; Mechanical-4" xfId="1760"/>
    <cellStyle name="‡_Est_4177_GHB_MockUp_For TSRT" xfId="1761"/>
    <cellStyle name="‡_Expense" xfId="1762"/>
    <cellStyle name="‡_Expense_BQ - ASTRA DAIHATSU MOTOR 17 June 2005" xfId="1763"/>
    <cellStyle name="‡_Expense_Bq Elc-ASTRA DAIHATSU MOTOR 17 June 2005 ( FINAL )" xfId="1764"/>
    <cellStyle name="‡_Expense_BQ-Elc-Astra Karawang" xfId="1765"/>
    <cellStyle name="‡_Expense_Bq-mec-ASTRA - DAIHATSU-Motor 17 June 2005 Revised Latest" xfId="1766"/>
    <cellStyle name="‡_Expense_Bq-Mech-Nippon Steel-New Factory(2)" xfId="1767"/>
    <cellStyle name="‡_F5" xfId="1768"/>
    <cellStyle name="‡_F5_CBA_Banyu_Urip-Electrical (18-3-10)" xfId="1769"/>
    <cellStyle name="‡_F5_EPC1-212-2 Detailed Estimated Quantities and Man-Hours Rev I" xfId="1770"/>
    <cellStyle name="‡_F6" xfId="1771"/>
    <cellStyle name="‡_F6_CBA_Banyu_Urip-Electrical (18-3-10)" xfId="1772"/>
    <cellStyle name="‡_F6_EPC1-212-2 Detailed Estimated Quantities and Man-Hours Rev I" xfId="1773"/>
    <cellStyle name="‡_Form-Reka-UG Pipe CO2 Removal" xfId="1774"/>
    <cellStyle name="‡_GWK BOI Electrical" xfId="1775"/>
    <cellStyle name="‡_GWK BOI Electrical_BQ Pekerjaan Piping &amp; Pipeline 24in Cilacap" xfId="1776"/>
    <cellStyle name="‡_IDEMITSHU - Buged Practice Plan " xfId="1777"/>
    <cellStyle name="‡_IDEMITSHU - Buged Practice Plan _BQ Pekerjaan Piping &amp; Pipeline 24in Cilacap" xfId="1778"/>
    <cellStyle name="‡_Indirect Cost-LIRIK" xfId="1779"/>
    <cellStyle name="‡_MAKER LIST" xfId="1780"/>
    <cellStyle name="‡_MAKER LIST_BQ Pekerjaan Piping &amp; Pipeline 24in Cilacap" xfId="1781"/>
    <cellStyle name="‡_Managerevdir2" xfId="1782"/>
    <cellStyle name="‡_Managerevdir2_AUTO2000" xfId="1783"/>
    <cellStyle name="‡_Managerevdir2_Cost Piping AG Install" xfId="1784"/>
    <cellStyle name="‡_Managerevdir2_std" xfId="1785"/>
    <cellStyle name="‡_me-AAF-COMBINED" xfId="1786"/>
    <cellStyle name="‡_me-AAF-COMBINED_AUTO2000" xfId="1787"/>
    <cellStyle name="‡_Mekanikal Indobharat-3" xfId="1788"/>
    <cellStyle name="‡_MMC-M" xfId="1789"/>
    <cellStyle name="‡_Parung-Contract" xfId="1790"/>
    <cellStyle name="‡_PEB Blue sky Piping tie-in-Package-1" xfId="1791"/>
    <cellStyle name="‡_Piping" xfId="1792"/>
    <cellStyle name="‡_Piping &amp; Mechanical" xfId="1793"/>
    <cellStyle name="‡_Piping_AUTO2000" xfId="1794"/>
    <cellStyle name="‡_Piping_Cost Piping AG Install" xfId="1795"/>
    <cellStyle name="‡_Piping_std" xfId="1796"/>
    <cellStyle name="‡_Piping-CostCO2" xfId="1797"/>
    <cellStyle name="‡_Piping-CostCO2_AUTO2000" xfId="1798"/>
    <cellStyle name="‡_Piping-Costrev2" xfId="1799"/>
    <cellStyle name="‡_Piping-Costrev2_AUTO2000" xfId="1800"/>
    <cellStyle name="‡_Pkt-4" xfId="1801"/>
    <cellStyle name="‡_Plb-Labour-R3" xfId="1802"/>
    <cellStyle name="‡_Plb-Labour-R3_BQ Pekerjaan Piping &amp; Pipeline 24in Cilacap" xfId="1803"/>
    <cellStyle name="‡_Plb-Labour-R4" xfId="1804"/>
    <cellStyle name="‡_Plb-Labour-R4_BQ Pekerjaan Piping &amp; Pipeline 24in Cilacap" xfId="1805"/>
    <cellStyle name="‡_PLDT" xfId="1806"/>
    <cellStyle name="‡_PLDT_9533 - Intrument, Telecom Construction Man Power Loading 1-04-2010" xfId="1807"/>
    <cellStyle name="‡_PLDT_9533 INST-010 APPENDIX C (Schedule of Price)" xfId="1808"/>
    <cellStyle name="‡_PLDT_9544-General CBA Analysis Cost" xfId="1809"/>
    <cellStyle name="‡_PLDT_9544-General CBA Analysis Cost_CBA_Banyu_Urip-Electrical (18-3-10)" xfId="1810"/>
    <cellStyle name="‡_PLDT_9544-General CBA Analysis Cost_EPC1-212-2 Detailed Estimated Quantities and Man-Hours Rev I" xfId="1811"/>
    <cellStyle name="‡_PLDT_9544-General_CBA_Analysis_Cost2910-_Rev-1" xfId="1812"/>
    <cellStyle name="‡_PLDT_9544-General_CBA_Analysis_Cost2910-_Rev-1_CBA_Banyu_Urip-Electrical (18-3-10)" xfId="1813"/>
    <cellStyle name="‡_PLDT_9544-General_CBA_Analysis_Cost2910-_Rev-1_EPC1-212-2 Detailed Estimated Quantities and Man-Hours Rev I" xfId="1814"/>
    <cellStyle name="‡_PLDT_Aceh" xfId="1815"/>
    <cellStyle name="‡_PLDT_ALTERNATIF - I KBI (Kyoraku Blow molding)" xfId="1816"/>
    <cellStyle name="‡_PLDT_ALTERNATIF - I KBI (Kyoraku Blow molding)_BQ - ASTRA DAIHATSU MOTOR 17 June 2005" xfId="1817"/>
    <cellStyle name="‡_PLDT_ALTERNATIF - I KBI (Kyoraku Blow molding)_Bq Elc-ASTRA DAIHATSU MOTOR 17 June 2005 ( FINAL )" xfId="1818"/>
    <cellStyle name="‡_PLDT_ALTERNATIF - I KBI (Kyoraku Blow molding)_Bq-mec-ASTRA - DAIHATSU-Motor 17 June 2005 Revised Latest" xfId="1819"/>
    <cellStyle name="‡_PLDT_ALTERNATIF - I KBI (Kyoraku Blow molding)_Bq-Mech-Nippon Steel-New Factory(2)" xfId="1820"/>
    <cellStyle name="‡_PLDT_BQ Pekerjaan Piping &amp; Pipeline 24in Cilacap" xfId="1821"/>
    <cellStyle name="‡_PLDT_BQ-E" xfId="1822"/>
    <cellStyle name="‡_PLDT_BQ-E_BQ - ASTRA DAIHATSU MOTOR 17 June 2005" xfId="1823"/>
    <cellStyle name="‡_PLDT_BQ-E_Bq Elc-ASTRA DAIHATSU MOTOR 17 June 2005 ( FINAL )" xfId="1824"/>
    <cellStyle name="‡_PLDT_BQ-E_BQ-Elc-Astra Karawang" xfId="1825"/>
    <cellStyle name="‡_PLDT_BQ-E_Bq-M-23 August 2004" xfId="1826"/>
    <cellStyle name="‡_PLDT_BQ-E_Bq-M-23 August 2004_BQ - ASTRA DAIHATSU MOTOR 17 June 2005" xfId="1827"/>
    <cellStyle name="‡_PLDT_BQ-E_Bq-M-23 August 2004_Bq Elc-ASTRA DAIHATSU MOTOR 17 June 2005 ( FINAL )" xfId="1828"/>
    <cellStyle name="‡_PLDT_BQ-E_Bq-M-23 August 2004_Bq-mec-ASTRA - DAIHATSU-Motor 17 June 2005 Revised Latest" xfId="1829"/>
    <cellStyle name="‡_PLDT_BQ-E_Bq-M-23 August 2004_Bq-Mech-Nippon Steel-New Factory(2)" xfId="1830"/>
    <cellStyle name="‡_PLDT_BQ-E_Bq-mec-ASTRA - DAIHATSU-Motor 17 June 2005 Revised Latest" xfId="1831"/>
    <cellStyle name="‡_PLDT_BQ-E_Bq-Mech-Nippon Steel-New Factory(2)" xfId="1832"/>
    <cellStyle name="‡_PLDT_BQ-E_IDEMITSHU - Buged Practice Plan " xfId="1833"/>
    <cellStyle name="‡_PLDT_BQ-E_Site Exp-1m-6m" xfId="1834"/>
    <cellStyle name="‡_PLDT_BQ-Elc-Astra Karawang" xfId="1835"/>
    <cellStyle name="‡_PLDT_BQ-Elc-Astra Karawang_BQ Pekerjaan Piping &amp; Pipeline 24in Cilacap" xfId="1836"/>
    <cellStyle name="‡_PLDT_BQ-elec-kiic4(D) " xfId="1837"/>
    <cellStyle name="‡_PLDT_BQ-elec-kiic4(D) _Bq-Mech-Nippon Steel-New Factory(2)" xfId="1838"/>
    <cellStyle name="‡_PLDT_Bq-Form Mech ( Baru ) 05" xfId="1839"/>
    <cellStyle name="‡_PLDT_Bq-Form Mech ( Baru ) 05_BQ Pekerjaan Piping &amp; Pipeline 24in Cilacap" xfId="1840"/>
    <cellStyle name="‡_PLDT_bq-ME" xfId="1841"/>
    <cellStyle name="‡_PLDT_BQ-Mech" xfId="1842"/>
    <cellStyle name="‡_PLDT_BQ-Mech. Summitmas II" xfId="1843"/>
    <cellStyle name="‡_PLDT_BQ-Moric-Elec (A)" xfId="1844"/>
    <cellStyle name="‡_PLDT_BQ-Moric-Elec (A)_Bq-Mech-Nippon Steel-New Factory(2)" xfId="1845"/>
    <cellStyle name="‡_PLDT_BQ-SHIBAURA SHEARING" xfId="1846"/>
    <cellStyle name="‡_PLDT_BQ-SHIBAURA SHEARING(Cancel)" xfId="1847"/>
    <cellStyle name="‡_PLDT_BQ-SHIBAURA SHEARING(Cancel)_BQ - ASTRA DAIHATSU MOTOR 17 June 2005" xfId="1848"/>
    <cellStyle name="‡_PLDT_BQ-SHIBAURA SHEARING(Cancel)_Bq Elc-ASTRA DAIHATSU MOTOR 17 June 2005 ( FINAL )" xfId="1849"/>
    <cellStyle name="‡_PLDT_BQ-SHIBAURA SHEARING(Cancel)_Bq-mec-ASTRA - DAIHATSU-Motor 17 June 2005 Revised Latest" xfId="1850"/>
    <cellStyle name="‡_PLDT_BQ-SHIBAURA SHEARING(Cancel)_Bq-Mech-Nippon Steel-New Factory(2)" xfId="1851"/>
    <cellStyle name="‡_PLDT_BQ-SHIBAURA SHEARING_BQ - ASTRA DAIHATSU MOTOR 17 June 2005" xfId="1852"/>
    <cellStyle name="‡_PLDT_BQ-SHIBAURA SHEARING_Bq Elc-ASTRA DAIHATSU MOTOR 17 June 2005 ( FINAL )" xfId="1853"/>
    <cellStyle name="‡_PLDT_BQ-SHIBAURA SHEARING_Bq-mec-ASTRA - DAIHATSU-Motor 17 June 2005 Revised Latest" xfId="1854"/>
    <cellStyle name="‡_PLDT_BQ-SHIBAURA SHEARING_Bq-Mech-Nippon Steel-New Factory(2)" xfId="1855"/>
    <cellStyle name="‡_PLDT_BQ-YAMAHA FLAGSHIP-A" xfId="1856"/>
    <cellStyle name="‡_PLDT_BQ-YAMAHA FLAGSHIP-A_BQ Pekerjaan Piping &amp; Pipeline 24in Cilacap" xfId="1857"/>
    <cellStyle name="‡_PLDT_CBA_Banyu_Urip-Electrical (18-3-10)" xfId="1858"/>
    <cellStyle name="‡_PLDT_Ducting-Submit" xfId="1859"/>
    <cellStyle name="‡_PLDT_Ducting-Submit_BQ Pekerjaan Piping &amp; Pipeline 24in Cilacap" xfId="1860"/>
    <cellStyle name="‡_PLDT_EPC1-212-2 Detailed Estimated Quantities and Man-Hours Rev I" xfId="1861"/>
    <cellStyle name="‡_PLDT_Est_4177_GHB_MockUp_For TSRT" xfId="1862"/>
    <cellStyle name="‡_PLDT_Expense" xfId="1863"/>
    <cellStyle name="‡_PLDT_Expense_BQ - ASTRA DAIHATSU MOTOR 17 June 2005" xfId="1864"/>
    <cellStyle name="‡_PLDT_Expense_Bq Elc-ASTRA DAIHATSU MOTOR 17 June 2005 ( FINAL )" xfId="1865"/>
    <cellStyle name="‡_PLDT_Expense_BQ-Elc-Astra Karawang" xfId="1866"/>
    <cellStyle name="‡_PLDT_Expense_Bq-mec-ASTRA - DAIHATSU-Motor 17 June 2005 Revised Latest" xfId="1867"/>
    <cellStyle name="‡_PLDT_Expense_Bq-Mech-Nippon Steel-New Factory(2)" xfId="1868"/>
    <cellStyle name="‡_PLDT_GWK BOI Electrical" xfId="1869"/>
    <cellStyle name="‡_PLDT_GWK BOI Electrical_BQ Pekerjaan Piping &amp; Pipeline 24in Cilacap" xfId="1870"/>
    <cellStyle name="‡_PLDT_IDEMITSHU - Buged Practice Plan " xfId="1871"/>
    <cellStyle name="‡_PLDT_IDEMITSHU - Buged Practice Plan _BQ Pekerjaan Piping &amp; Pipeline 24in Cilacap" xfId="1872"/>
    <cellStyle name="‡_PLDT_MAKER LIST" xfId="1873"/>
    <cellStyle name="‡_PLDT_MAKER LIST_BQ Pekerjaan Piping &amp; Pipeline 24in Cilacap" xfId="1874"/>
    <cellStyle name="‡_PLDT_MMC-M" xfId="1875"/>
    <cellStyle name="‡_PLDT_Parung-Contract" xfId="1876"/>
    <cellStyle name="‡_PLDT_Pkt-4" xfId="1877"/>
    <cellStyle name="‡_PLDT_Plb-Labour-R3" xfId="1878"/>
    <cellStyle name="‡_PLDT_Plb-Labour-R3_BQ Pekerjaan Piping &amp; Pipeline 24in Cilacap" xfId="1879"/>
    <cellStyle name="‡_PLDT_Plb-Labour-R4" xfId="1880"/>
    <cellStyle name="‡_PLDT_Plb-Labour-R4_BQ Pekerjaan Piping &amp; Pipeline 24in Cilacap" xfId="1881"/>
    <cellStyle name="‡_PLDT_Polsek" xfId="1882"/>
    <cellStyle name="‡_PLDT_Pricelist" xfId="1883"/>
    <cellStyle name="‡_PLDT_Pricelist_BQ Pekerjaan Piping &amp; Pipeline 24in Cilacap" xfId="1884"/>
    <cellStyle name="‡_PLDT_PT. ABA-WH-R4-for Budgeting" xfId="1885"/>
    <cellStyle name="‡_PLDT_PT. ABA-WH-R4-for Budgeting_BQ Pekerjaan Piping &amp; Pipeline 24in Cilacap" xfId="1886"/>
    <cellStyle name="‡_PLDT_Pusat Belanja Kebayoran-E" xfId="1887"/>
    <cellStyle name="‡_PLDT_Pusat Belanja Kebayoran-E_BQ Pekerjaan Piping &amp; Pipeline 24in Cilacap" xfId="1888"/>
    <cellStyle name="‡_PLDT_Sewerage-r1" xfId="1889"/>
    <cellStyle name="‡_PLDT_Sewerage-r1_BQ Pekerjaan Piping &amp; Pipeline 24in Cilacap" xfId="1890"/>
    <cellStyle name="‡_PLDT_sex" xfId="1891"/>
    <cellStyle name="‡_PLDT_sex_b1.57.1417.2004(B)" xfId="1892"/>
    <cellStyle name="‡_PLDT_sex_b1.57.1417.2004(B)_BQ - ASTRA DAIHATSU MOTOR 17 June 2005" xfId="1893"/>
    <cellStyle name="‡_PLDT_sex_b1.57.1417.2004(B)_Bq Elc-ASTRA DAIHATSU MOTOR 17 June 2005 ( FINAL )" xfId="1894"/>
    <cellStyle name="‡_PLDT_sex_b1.57.1417.2004(B)_BQ-Elc-Astra Karawang" xfId="1895"/>
    <cellStyle name="‡_PLDT_sex_b1.57.1417.2004(B)_Bq-M-23 August 2004" xfId="1896"/>
    <cellStyle name="‡_PLDT_sex_b1.57.1417.2004(B)_Bq-M-23 August 2004_BQ - ASTRA DAIHATSU MOTOR 17 June 2005" xfId="1897"/>
    <cellStyle name="‡_PLDT_sex_b1.57.1417.2004(B)_Bq-M-23 August 2004_Bq Elc-ASTRA DAIHATSU MOTOR 17 June 2005 ( FINAL )" xfId="1898"/>
    <cellStyle name="‡_PLDT_sex_b1.57.1417.2004(B)_Bq-M-23 August 2004_Bq-mec-ASTRA - DAIHATSU-Motor 17 June 2005 Revised Latest" xfId="1899"/>
    <cellStyle name="‡_PLDT_sex_b1.57.1417.2004(B)_Bq-M-23 August 2004_Bq-Mech-Nippon Steel-New Factory(2)" xfId="1900"/>
    <cellStyle name="‡_PLDT_sex_b1.57.1417.2004(B)_Bq-mec-ASTRA - DAIHATSU-Motor 17 June 2005 Revised Latest" xfId="1901"/>
    <cellStyle name="‡_PLDT_sex_b1.57.1417.2004(B)_Bq-Mech-Nippon Steel-New Factory(2)" xfId="1902"/>
    <cellStyle name="‡_PLDT_sex_b1.57.1417.2004(B)_IDEMITSHU - Buged Practice Plan " xfId="1903"/>
    <cellStyle name="‡_PLDT_sex_b1.57.1417.2004(B)_Site Exp-1m-6m" xfId="1904"/>
    <cellStyle name="‡_PLDT_sex_BQ - ASTRA DAIHATSU MOTOR 17 June 2005" xfId="1905"/>
    <cellStyle name="‡_PLDT_sex_Bq Elc-ASTRA DAIHATSU MOTOR 17 June 2005 ( FINAL )" xfId="1906"/>
    <cellStyle name="‡_PLDT_sex_BQ-Elc-Astra Karawang" xfId="1907"/>
    <cellStyle name="‡_PLDT_sex_Bq-M-23 August 2004" xfId="1908"/>
    <cellStyle name="‡_PLDT_sex_Bq-M-23 August 2004_BQ - ASTRA DAIHATSU MOTOR 17 June 2005" xfId="1909"/>
    <cellStyle name="‡_PLDT_sex_Bq-M-23 August 2004_Bq Elc-ASTRA DAIHATSU MOTOR 17 June 2005 ( FINAL )" xfId="1910"/>
    <cellStyle name="‡_PLDT_sex_Bq-M-23 August 2004_Bq-mec-ASTRA - DAIHATSU-Motor 17 June 2005 Revised Latest" xfId="1911"/>
    <cellStyle name="‡_PLDT_sex_Bq-M-23 August 2004_Bq-Mech-Nippon Steel-New Factory(2)" xfId="1912"/>
    <cellStyle name="‡_PLDT_sex_Bq-mec-ASTRA - DAIHATSU-Motor 17 June 2005 Revised Latest" xfId="1913"/>
    <cellStyle name="‡_PLDT_sex_Bq-Mech-Nippon Steel-New Factory(2)" xfId="1914"/>
    <cellStyle name="‡_PLDT_sex_IDEMITSHU - Buged Practice Plan " xfId="1915"/>
    <cellStyle name="‡_PLDT_sex_Site Exp-1m-6m" xfId="1916"/>
    <cellStyle name="‡_PLDT_SIte_Exp_" xfId="1917"/>
    <cellStyle name="‡_Polsek" xfId="1918"/>
    <cellStyle name="‡_Pricelist" xfId="1919"/>
    <cellStyle name="‡_Pricelist_BQ Pekerjaan Piping &amp; Pipeline 24in Cilacap" xfId="1920"/>
    <cellStyle name="‡_Procurement for Uran" xfId="1921"/>
    <cellStyle name="‡_Procurement Price (280909)rev" xfId="1922"/>
    <cellStyle name="‡_PT. ABA-WH-R4-for Budgeting" xfId="1923"/>
    <cellStyle name="‡_PT. ABA-WH-R4-for Budgeting_BQ Pekerjaan Piping &amp; Pipeline 24in Cilacap" xfId="1924"/>
    <cellStyle name="‡_Pusat Belanja Kebayoran-E" xfId="1925"/>
    <cellStyle name="‡_Pusat Belanja Kebayoran-E_BQ Pekerjaan Piping &amp; Pipeline 24in Cilacap" xfId="1926"/>
    <cellStyle name="‡_Sewerage-r1" xfId="1927"/>
    <cellStyle name="‡_Sewerage-r1_BQ Pekerjaan Piping &amp; Pipeline 24in Cilacap" xfId="1928"/>
    <cellStyle name="‡_sex" xfId="1929"/>
    <cellStyle name="‡_sex_b1.57.1417.2004(B)" xfId="1930"/>
    <cellStyle name="‡_sex_b1.57.1417.2004(B)_BQ - ASTRA DAIHATSU MOTOR 17 June 2005" xfId="1931"/>
    <cellStyle name="‡_sex_b1.57.1417.2004(B)_Bq Elc-ASTRA DAIHATSU MOTOR 17 June 2005 ( FINAL )" xfId="1932"/>
    <cellStyle name="‡_sex_b1.57.1417.2004(B)_BQ-Elc-Astra Karawang" xfId="1933"/>
    <cellStyle name="‡_sex_b1.57.1417.2004(B)_Bq-M-23 August 2004" xfId="1934"/>
    <cellStyle name="‡_sex_b1.57.1417.2004(B)_Bq-M-23 August 2004_BQ - ASTRA DAIHATSU MOTOR 17 June 2005" xfId="1935"/>
    <cellStyle name="‡_sex_b1.57.1417.2004(B)_Bq-M-23 August 2004_Bq Elc-ASTRA DAIHATSU MOTOR 17 June 2005 ( FINAL )" xfId="1936"/>
    <cellStyle name="‡_sex_b1.57.1417.2004(B)_Bq-M-23 August 2004_Bq-mec-ASTRA - DAIHATSU-Motor 17 June 2005 Revised Latest" xfId="1937"/>
    <cellStyle name="‡_sex_b1.57.1417.2004(B)_Bq-M-23 August 2004_Bq-Mech-Nippon Steel-New Factory(2)" xfId="1938"/>
    <cellStyle name="‡_sex_b1.57.1417.2004(B)_Bq-mec-ASTRA - DAIHATSU-Motor 17 June 2005 Revised Latest" xfId="1939"/>
    <cellStyle name="‡_sex_b1.57.1417.2004(B)_Bq-Mech-Nippon Steel-New Factory(2)" xfId="1940"/>
    <cellStyle name="‡_sex_b1.57.1417.2004(B)_IDEMITSHU - Buged Practice Plan " xfId="1941"/>
    <cellStyle name="‡_sex_b1.57.1417.2004(B)_Site Exp-1m-6m" xfId="1942"/>
    <cellStyle name="‡_sex_BQ - ASTRA DAIHATSU MOTOR 17 June 2005" xfId="1943"/>
    <cellStyle name="‡_sex_Bq Elc-ASTRA DAIHATSU MOTOR 17 June 2005 ( FINAL )" xfId="1944"/>
    <cellStyle name="‡_sex_BQ-Elc-Astra Karawang" xfId="1945"/>
    <cellStyle name="‡_sex_Bq-M-23 August 2004" xfId="1946"/>
    <cellStyle name="‡_sex_Bq-M-23 August 2004_BQ - ASTRA DAIHATSU MOTOR 17 June 2005" xfId="1947"/>
    <cellStyle name="‡_sex_Bq-M-23 August 2004_Bq Elc-ASTRA DAIHATSU MOTOR 17 June 2005 ( FINAL )" xfId="1948"/>
    <cellStyle name="‡_sex_Bq-M-23 August 2004_Bq-mec-ASTRA - DAIHATSU-Motor 17 June 2005 Revised Latest" xfId="1949"/>
    <cellStyle name="‡_sex_Bq-M-23 August 2004_Bq-Mech-Nippon Steel-New Factory(2)" xfId="1950"/>
    <cellStyle name="‡_sex_Bq-mec-ASTRA - DAIHATSU-Motor 17 June 2005 Revised Latest" xfId="1951"/>
    <cellStyle name="‡_sex_Bq-Mech-Nippon Steel-New Factory(2)" xfId="1952"/>
    <cellStyle name="‡_sex_IDEMITSHU - Buged Practice Plan " xfId="1953"/>
    <cellStyle name="‡_sex_Site Exp-1m-6m" xfId="1954"/>
    <cellStyle name="‡_SIte_Exp_" xfId="1955"/>
    <cellStyle name="‡_STA- - Style2" xfId="1956"/>
    <cellStyle name="‡_STA-DRP" xfId="1957"/>
    <cellStyle name="‡_STA-DRP_9533 - Intrument, Telecom Construction Man Power Loading 1-04-2010" xfId="1958"/>
    <cellStyle name="‡_STA-DRP_9533 INST-010 APPENDIX C (Schedule of Price)" xfId="1959"/>
    <cellStyle name="‡_STA-DRP_9544-General CBA Analysis Cost" xfId="1960"/>
    <cellStyle name="‡_STA-DRP_9544-General CBA Analysis Cost_CBA_Banyu_Urip-Electrical (18-3-10)" xfId="1961"/>
    <cellStyle name="‡_STA-DRP_9544-General CBA Analysis Cost_EPC1-212-2 Detailed Estimated Quantities and Man-Hours Rev I" xfId="1962"/>
    <cellStyle name="‡_STA-DRP_9544-General_CBA_Analysis_Cost2910-_Rev-1" xfId="1963"/>
    <cellStyle name="‡_STA-DRP_9544-General_CBA_Analysis_Cost2910-_Rev-1_CBA_Banyu_Urip-Electrical (18-3-10)" xfId="1964"/>
    <cellStyle name="‡_STA-DRP_9544-General_CBA_Analysis_Cost2910-_Rev-1_EPC1-212-2 Detailed Estimated Quantities and Man-Hours Rev I" xfId="1965"/>
    <cellStyle name="‡_STA-DRP_Aceh" xfId="1966"/>
    <cellStyle name="‡_STA-DRP_ALTERNATIF - I KBI (Kyoraku Blow molding)" xfId="1967"/>
    <cellStyle name="‡_STA-DRP_ALTERNATIF - I KBI (Kyoraku Blow molding)_BQ - ASTRA DAIHATSU MOTOR 17 June 2005" xfId="1968"/>
    <cellStyle name="‡_STA-DRP_ALTERNATIF - I KBI (Kyoraku Blow molding)_Bq Elc-ASTRA DAIHATSU MOTOR 17 June 2005 ( FINAL )" xfId="1969"/>
    <cellStyle name="‡_STA-DRP_ALTERNATIF - I KBI (Kyoraku Blow molding)_Bq-mec-ASTRA - DAIHATSU-Motor 17 June 2005 Revised Latest" xfId="1970"/>
    <cellStyle name="‡_STA-DRP_ALTERNATIF - I KBI (Kyoraku Blow molding)_Bq-Mech-Nippon Steel-New Factory(2)" xfId="1971"/>
    <cellStyle name="‡_STA-DRP_BOOK1" xfId="1972"/>
    <cellStyle name="‡_STA-DRP_BOOK1_9533 - Intrument, Telecom Construction Man Power Loading 1-04-2010" xfId="1973"/>
    <cellStyle name="‡_STA-DRP_BOOK1_9533 INST-010 APPENDIX C (Schedule of Price)" xfId="1974"/>
    <cellStyle name="‡_STA-DRP_BOOK1_9544-General CBA Analysis Cost" xfId="1975"/>
    <cellStyle name="‡_STA-DRP_BOOK1_9544-General CBA Analysis Cost_CBA_Banyu_Urip-Electrical (18-3-10)" xfId="1976"/>
    <cellStyle name="‡_STA-DRP_BOOK1_9544-General CBA Analysis Cost_EPC1-212-2 Detailed Estimated Quantities and Man-Hours Rev I" xfId="1977"/>
    <cellStyle name="‡_STA-DRP_BOOK1_9544-General_CBA_Analysis_Cost2910-_Rev-1" xfId="1978"/>
    <cellStyle name="‡_STA-DRP_BOOK1_9544-General_CBA_Analysis_Cost2910-_Rev-1_CBA_Banyu_Urip-Electrical (18-3-10)" xfId="1979"/>
    <cellStyle name="‡_STA-DRP_BOOK1_9544-General_CBA_Analysis_Cost2910-_Rev-1_EPC1-212-2 Detailed Estimated Quantities and Man-Hours Rev I" xfId="1980"/>
    <cellStyle name="‡_STA-DRP_BOOK1_Aceh" xfId="1981"/>
    <cellStyle name="‡_STA-DRP_BOOK1_Aceh_Progress Calc Cut Off 21 Mei 2012 - 2" xfId="1982"/>
    <cellStyle name="‡_STA-DRP_BOOK1_Aceh_Progress Kemajuan RT T31 minggu 5-6 180412-240412 rev3" xfId="1983"/>
    <cellStyle name="‡_STA-DRP_BOOK1_Aceh_Progress Kemajuan RT T31 minggu 5-6 180412-240412 rev3_Progress Calc Cut Off 21 Mei 2012 - 2" xfId="1984"/>
    <cellStyle name="‡_STA-DRP_BOOK1_Aceh_Progress Kemajuan RT T31 minggu 6-7 240412-010512 rev" xfId="1985"/>
    <cellStyle name="‡_STA-DRP_BOOK1_Aceh_Progress Kemajuan RT T31 minggu 6-7 240412-010512 rev_Progress Calc Cut Off 21 Mei 2012 - 2" xfId="1986"/>
    <cellStyle name="‡_STA-DRP_BOOK1_Aceh_Progress Kemajuan RT T31 minggu 7-8 020512-080512" xfId="1987"/>
    <cellStyle name="‡_STA-DRP_BOOK1_Aceh_Progress Kemajuan RT T31 minggu 7-8 020512-080512_Progress Calc Cut Off 21 Mei 2012 - 2" xfId="1988"/>
    <cellStyle name="‡_STA-DRP_BOOK1_ALTERNATIF - I KBI (Kyoraku Blow molding)" xfId="1989"/>
    <cellStyle name="‡_STA-DRP_BOOK1_ALTERNATIF - I KBI (Kyoraku Blow molding)_BQ - ASTRA DAIHATSU MOTOR 17 June 2005" xfId="1990"/>
    <cellStyle name="‡_STA-DRP_BOOK1_ALTERNATIF - I KBI (Kyoraku Blow molding)_BQ - ASTRA DAIHATSU MOTOR 17 June 2005_Progress Calc Cut Off 21 Mei 2012 - 2" xfId="1991"/>
    <cellStyle name="‡_STA-DRP_BOOK1_ALTERNATIF - I KBI (Kyoraku Blow molding)_BQ - ASTRA DAIHATSU MOTOR 17 June 2005_Progress Kemajuan RT T31 minggu 5-6 180412-240412 rev3" xfId="1992"/>
    <cellStyle name="‡_STA-DRP_BOOK1_ALTERNATIF - I KBI (Kyoraku Blow molding)_BQ - ASTRA DAIHATSU MOTOR 17 June 2005_Progress Kemajuan RT T31 minggu 5-6 180412-240412 rev3_Progress Calc Cut Off 21 Mei 2012 - 2" xfId="1993"/>
    <cellStyle name="‡_STA-DRP_BOOK1_ALTERNATIF - I KBI (Kyoraku Blow molding)_BQ - ASTRA DAIHATSU MOTOR 17 June 2005_Progress Kemajuan RT T31 minggu 6-7 240412-010512 rev" xfId="1994"/>
    <cellStyle name="‡_STA-DRP_BOOK1_ALTERNATIF - I KBI (Kyoraku Blow molding)_BQ - ASTRA DAIHATSU MOTOR 17 June 2005_Progress Kemajuan RT T31 minggu 6-7 240412-010512 rev_Progress Calc Cut Off 21 Mei 2012 - 2" xfId="1995"/>
    <cellStyle name="‡_STA-DRP_BOOK1_ALTERNATIF - I KBI (Kyoraku Blow molding)_BQ - ASTRA DAIHATSU MOTOR 17 June 2005_Progress Kemajuan RT T31 minggu 7-8 020512-080512" xfId="1996"/>
    <cellStyle name="‡_STA-DRP_BOOK1_ALTERNATIF - I KBI (Kyoraku Blow molding)_BQ - ASTRA DAIHATSU MOTOR 17 June 2005_Progress Kemajuan RT T31 minggu 7-8 020512-080512_Progress Calc Cut Off 21 Mei 2012 - 2" xfId="1997"/>
    <cellStyle name="‡_STA-DRP_BOOK1_ALTERNATIF - I KBI (Kyoraku Blow molding)_Bq Elc-ASTRA DAIHATSU MOTOR 17 June 2005 ( FINAL )" xfId="1998"/>
    <cellStyle name="‡_STA-DRP_BOOK1_ALTERNATIF - I KBI (Kyoraku Blow molding)_Bq Elc-ASTRA DAIHATSU MOTOR 17 June 2005 ( FINAL )_Progress Calc Cut Off 21 Mei 2012 - 2" xfId="1999"/>
    <cellStyle name="‡_STA-DRP_BOOK1_ALTERNATIF - I KBI (Kyoraku Blow molding)_Bq Elc-ASTRA DAIHATSU MOTOR 17 June 2005 ( FINAL )_Progress Kemajuan RT T31 minggu 5-6 180412-240412 rev3" xfId="2000"/>
    <cellStyle name="‡_STA-DRP_BOOK1_ALTERNATIF - I KBI (Kyoraku Blow molding)_Bq Elc-ASTRA DAIHATSU MOTOR 17 June 2005 ( FINAL )_Progress Kemajuan RT T31 minggu 5-6 180412-240412 rev3_Progress Calc Cut Off 21 Mei 2012 - 2" xfId="2001"/>
    <cellStyle name="‡_STA-DRP_BOOK1_ALTERNATIF - I KBI (Kyoraku Blow molding)_Bq Elc-ASTRA DAIHATSU MOTOR 17 June 2005 ( FINAL )_Progress Kemajuan RT T31 minggu 6-7 240412-010512 rev" xfId="2002"/>
    <cellStyle name="‡_STA-DRP_BOOK1_ALTERNATIF - I KBI (Kyoraku Blow molding)_Bq Elc-ASTRA DAIHATSU MOTOR 17 June 2005 ( FINAL )_Progress Kemajuan RT T31 minggu 6-7 240412-010512 rev_Progress Calc Cut Off 21 Mei 2012 - 2" xfId="2003"/>
    <cellStyle name="‡_STA-DRP_BOOK1_ALTERNATIF - I KBI (Kyoraku Blow molding)_Bq Elc-ASTRA DAIHATSU MOTOR 17 June 2005 ( FINAL )_Progress Kemajuan RT T31 minggu 7-8 020512-080512" xfId="2004"/>
    <cellStyle name="‡_STA-DRP_BOOK1_ALTERNATIF - I KBI (Kyoraku Blow molding)_Bq Elc-ASTRA DAIHATSU MOTOR 17 June 2005 ( FINAL )_Progress Kemajuan RT T31 minggu 7-8 020512-080512_Progress Calc Cut Off 21 Mei 2012 - 2" xfId="2005"/>
    <cellStyle name="‡_STA-DRP_BOOK1_ALTERNATIF - I KBI (Kyoraku Blow molding)_Bq-mec-ASTRA - DAIHATSU-Motor 17 June 2005 Revised Latest" xfId="2006"/>
    <cellStyle name="‡_STA-DRP_BOOK1_ALTERNATIF - I KBI (Kyoraku Blow molding)_Bq-mec-ASTRA - DAIHATSU-Motor 17 June 2005 Revised Latest_Progress Calc Cut Off 21 Mei 2012 - 2" xfId="2007"/>
    <cellStyle name="‡_STA-DRP_BOOK1_ALTERNATIF - I KBI (Kyoraku Blow molding)_Bq-mec-ASTRA - DAIHATSU-Motor 17 June 2005 Revised Latest_Progress Kemajuan RT T31 minggu 5-6 180412-240412 rev3" xfId="2008"/>
    <cellStyle name="‡_STA-DRP_BOOK1_ALTERNATIF - I KBI (Kyoraku Blow molding)_Bq-mec-ASTRA - DAIHATSU-Motor 17 June 2005 Revised Latest_Progress Kemajuan RT T31 minggu 5-6 180412-240412 rev3_Progress Calc Cut Off 21 Mei 2012 - 2" xfId="2009"/>
    <cellStyle name="‡_STA-DRP_BOOK1_ALTERNATIF - I KBI (Kyoraku Blow molding)_Bq-mec-ASTRA - DAIHATSU-Motor 17 June 2005 Revised Latest_Progress Kemajuan RT T31 minggu 6-7 240412-010512 rev" xfId="2010"/>
    <cellStyle name="‡_STA-DRP_BOOK1_ALTERNATIF - I KBI (Kyoraku Blow molding)_Bq-mec-ASTRA - DAIHATSU-Motor 17 June 2005 Revised Latest_Progress Kemajuan RT T31 minggu 6-7 240412-010512 rev_Progress Calc Cut Off 21 Mei 2012 - 2" xfId="2011"/>
    <cellStyle name="‡_STA-DRP_BOOK1_ALTERNATIF - I KBI (Kyoraku Blow molding)_Bq-mec-ASTRA - DAIHATSU-Motor 17 June 2005 Revised Latest_Progress Kemajuan RT T31 minggu 7-8 020512-080512" xfId="2012"/>
    <cellStyle name="‡_STA-DRP_BOOK1_ALTERNATIF - I KBI (Kyoraku Blow molding)_Bq-mec-ASTRA - DAIHATSU-Motor 17 June 2005 Revised Latest_Progress Kemajuan RT T31 minggu 7-8 020512-080512_Progress Calc Cut Off 21 Mei 2012 - 2" xfId="2013"/>
    <cellStyle name="‡_STA-DRP_BOOK1_ALTERNATIF - I KBI (Kyoraku Blow molding)_Bq-Mech-Nippon Steel-New Factory(2)" xfId="2014"/>
    <cellStyle name="‡_STA-DRP_BOOK1_ALTERNATIF - I KBI (Kyoraku Blow molding)_Bq-Mech-Nippon Steel-New Factory(2)_Progress Calc Cut Off 21 Mei 2012 - 2" xfId="2015"/>
    <cellStyle name="‡_STA-DRP_BOOK1_ALTERNATIF - I KBI (Kyoraku Blow molding)_Bq-Mech-Nippon Steel-New Factory(2)_Progress Kemajuan RT T31 minggu 5-6 180412-240412 rev3" xfId="2016"/>
    <cellStyle name="‡_STA-DRP_BOOK1_ALTERNATIF - I KBI (Kyoraku Blow molding)_Bq-Mech-Nippon Steel-New Factory(2)_Progress Kemajuan RT T31 minggu 5-6 180412-240412 rev3_Progress Calc Cut Off 21 Mei 2012 - 2" xfId="2017"/>
    <cellStyle name="‡_STA-DRP_BOOK1_ALTERNATIF - I KBI (Kyoraku Blow molding)_Bq-Mech-Nippon Steel-New Factory(2)_Progress Kemajuan RT T31 minggu 6-7 240412-010512 rev" xfId="2018"/>
    <cellStyle name="‡_STA-DRP_BOOK1_ALTERNATIF - I KBI (Kyoraku Blow molding)_Bq-Mech-Nippon Steel-New Factory(2)_Progress Kemajuan RT T31 minggu 6-7 240412-010512 rev_Progress Calc Cut Off 21 Mei 2012 - 2" xfId="2019"/>
    <cellStyle name="‡_STA-DRP_BOOK1_ALTERNATIF - I KBI (Kyoraku Blow molding)_Bq-Mech-Nippon Steel-New Factory(2)_Progress Kemajuan RT T31 minggu 7-8 020512-080512" xfId="2020"/>
    <cellStyle name="‡_STA-DRP_BOOK1_ALTERNATIF - I KBI (Kyoraku Blow molding)_Bq-Mech-Nippon Steel-New Factory(2)_Progress Kemajuan RT T31 minggu 7-8 020512-080512_Progress Calc Cut Off 21 Mei 2012 - 2" xfId="2021"/>
    <cellStyle name="‡_STA-DRP_BOOK1_ALTERNATIF - I KBI (Kyoraku Blow molding)_Progress Calc Cut Off 21 Mei 2012 - 2" xfId="2022"/>
    <cellStyle name="‡_STA-DRP_BOOK1_ALTERNATIF - I KBI (Kyoraku Blow molding)_Progress Kemajuan RT T31 minggu 5-6 180412-240412 rev3" xfId="2023"/>
    <cellStyle name="‡_STA-DRP_BOOK1_ALTERNATIF - I KBI (Kyoraku Blow molding)_Progress Kemajuan RT T31 minggu 5-6 180412-240412 rev3_Progress Calc Cut Off 21 Mei 2012 - 2" xfId="2024"/>
    <cellStyle name="‡_STA-DRP_BOOK1_ALTERNATIF - I KBI (Kyoraku Blow molding)_Progress Kemajuan RT T31 minggu 6-7 240412-010512 rev" xfId="2025"/>
    <cellStyle name="‡_STA-DRP_BOOK1_ALTERNATIF - I KBI (Kyoraku Blow molding)_Progress Kemajuan RT T31 minggu 6-7 240412-010512 rev_Progress Calc Cut Off 21 Mei 2012 - 2" xfId="2026"/>
    <cellStyle name="‡_STA-DRP_BOOK1_ALTERNATIF - I KBI (Kyoraku Blow molding)_Progress Kemajuan RT T31 minggu 7-8 020512-080512" xfId="2027"/>
    <cellStyle name="‡_STA-DRP_BOOK1_ALTERNATIF - I KBI (Kyoraku Blow molding)_Progress Kemajuan RT T31 minggu 7-8 020512-080512_Progress Calc Cut Off 21 Mei 2012 - 2" xfId="2028"/>
    <cellStyle name="‡_STA-DRP_BOOK1_BQ Pekerjaan Piping &amp; Pipeline 24in Cilacap" xfId="2029"/>
    <cellStyle name="‡_STA-DRP_BOOK1_BQ Pekerjaan Piping &amp; Pipeline 24in Cilacap_Progress Calc Cut Off 21 Mei 2012 - 2" xfId="2030"/>
    <cellStyle name="‡_STA-DRP_BOOK1_BQ Pekerjaan Piping &amp; Pipeline 24in Cilacap_Progress Kemajuan RT T31 minggu 5-6 180412-240412 rev3" xfId="2031"/>
    <cellStyle name="‡_STA-DRP_BOOK1_BQ Pekerjaan Piping &amp; Pipeline 24in Cilacap_Progress Kemajuan RT T31 minggu 5-6 180412-240412 rev3_Progress Calc Cut Off 21 Mei 2012 - 2" xfId="2032"/>
    <cellStyle name="‡_STA-DRP_BOOK1_BQ Pekerjaan Piping &amp; Pipeline 24in Cilacap_Progress Kemajuan RT T31 minggu 6-7 240412-010512 rev" xfId="2033"/>
    <cellStyle name="‡_STA-DRP_BOOK1_BQ Pekerjaan Piping &amp; Pipeline 24in Cilacap_Progress Kemajuan RT T31 minggu 6-7 240412-010512 rev_Progress Calc Cut Off 21 Mei 2012 - 2" xfId="2034"/>
    <cellStyle name="‡_STA-DRP_BOOK1_BQ Pekerjaan Piping &amp; Pipeline 24in Cilacap_Progress Kemajuan RT T31 minggu 7-8 020512-080512" xfId="2035"/>
    <cellStyle name="‡_STA-DRP_BOOK1_BQ Pekerjaan Piping &amp; Pipeline 24in Cilacap_Progress Kemajuan RT T31 minggu 7-8 020512-080512_Progress Calc Cut Off 21 Mei 2012 - 2" xfId="2036"/>
    <cellStyle name="‡_STA-DRP_BOOK1_BQ-E" xfId="2037"/>
    <cellStyle name="‡_STA-DRP_BOOK1_BQ-E_BQ - ASTRA DAIHATSU MOTOR 17 June 2005" xfId="2038"/>
    <cellStyle name="‡_STA-DRP_BOOK1_BQ-E_BQ - ASTRA DAIHATSU MOTOR 17 June 2005_Progress Calc Cut Off 21 Mei 2012 - 2" xfId="2039"/>
    <cellStyle name="‡_STA-DRP_BOOK1_BQ-E_BQ - ASTRA DAIHATSU MOTOR 17 June 2005_Progress Kemajuan RT T31 minggu 5-6 180412-240412 rev3" xfId="2040"/>
    <cellStyle name="‡_STA-DRP_BOOK1_BQ-E_BQ - ASTRA DAIHATSU MOTOR 17 June 2005_Progress Kemajuan RT T31 minggu 5-6 180412-240412 rev3_Progress Calc Cut Off 21 Mei 2012 - 2" xfId="2041"/>
    <cellStyle name="‡_STA-DRP_BOOK1_BQ-E_BQ - ASTRA DAIHATSU MOTOR 17 June 2005_Progress Kemajuan RT T31 minggu 6-7 240412-010512 rev" xfId="2042"/>
    <cellStyle name="‡_STA-DRP_BOOK1_BQ-E_BQ - ASTRA DAIHATSU MOTOR 17 June 2005_Progress Kemajuan RT T31 minggu 6-7 240412-010512 rev_Progress Calc Cut Off 21 Mei 2012 - 2" xfId="2043"/>
    <cellStyle name="‡_STA-DRP_BOOK1_BQ-E_BQ - ASTRA DAIHATSU MOTOR 17 June 2005_Progress Kemajuan RT T31 minggu 7-8 020512-080512" xfId="2044"/>
    <cellStyle name="‡_STA-DRP_BOOK1_BQ-E_BQ - ASTRA DAIHATSU MOTOR 17 June 2005_Progress Kemajuan RT T31 minggu 7-8 020512-080512_Progress Calc Cut Off 21 Mei 2012 - 2" xfId="2045"/>
    <cellStyle name="‡_STA-DRP_BOOK1_BQ-E_Bq Elc-ASTRA DAIHATSU MOTOR 17 June 2005 ( FINAL )" xfId="2046"/>
    <cellStyle name="‡_STA-DRP_BOOK1_BQ-E_Bq Elc-ASTRA DAIHATSU MOTOR 17 June 2005 ( FINAL )_Progress Calc Cut Off 21 Mei 2012 - 2" xfId="2047"/>
    <cellStyle name="‡_STA-DRP_BOOK1_BQ-E_Bq Elc-ASTRA DAIHATSU MOTOR 17 June 2005 ( FINAL )_Progress Kemajuan RT T31 minggu 5-6 180412-240412 rev3" xfId="2048"/>
    <cellStyle name="‡_STA-DRP_BOOK1_BQ-E_Bq Elc-ASTRA DAIHATSU MOTOR 17 June 2005 ( FINAL )_Progress Kemajuan RT T31 minggu 5-6 180412-240412 rev3_Progress Calc Cut Off 21 Mei 2012 - 2" xfId="2049"/>
    <cellStyle name="‡_STA-DRP_BOOK1_BQ-E_Bq Elc-ASTRA DAIHATSU MOTOR 17 June 2005 ( FINAL )_Progress Kemajuan RT T31 minggu 6-7 240412-010512 rev" xfId="2050"/>
    <cellStyle name="‡_STA-DRP_BOOK1_BQ-E_Bq Elc-ASTRA DAIHATSU MOTOR 17 June 2005 ( FINAL )_Progress Kemajuan RT T31 minggu 6-7 240412-010512 rev_Progress Calc Cut Off 21 Mei 2012 - 2" xfId="2051"/>
    <cellStyle name="‡_STA-DRP_BOOK1_BQ-E_Bq Elc-ASTRA DAIHATSU MOTOR 17 June 2005 ( FINAL )_Progress Kemajuan RT T31 minggu 7-8 020512-080512" xfId="2052"/>
    <cellStyle name="‡_STA-DRP_BOOK1_BQ-E_Bq Elc-ASTRA DAIHATSU MOTOR 17 June 2005 ( FINAL )_Progress Kemajuan RT T31 minggu 7-8 020512-080512_Progress Calc Cut Off 21 Mei 2012 - 2" xfId="2053"/>
    <cellStyle name="‡_STA-DRP_BOOK1_BQ-E_BQ-Elc-Astra Karawang" xfId="2054"/>
    <cellStyle name="‡_STA-DRP_BOOK1_BQ-E_BQ-Elc-Astra Karawang_Progress Calc Cut Off 21 Mei 2012 - 2" xfId="2055"/>
    <cellStyle name="‡_STA-DRP_BOOK1_BQ-E_BQ-Elc-Astra Karawang_Progress Kemajuan RT T31 minggu 5-6 180412-240412 rev3" xfId="2056"/>
    <cellStyle name="‡_STA-DRP_BOOK1_BQ-E_BQ-Elc-Astra Karawang_Progress Kemajuan RT T31 minggu 5-6 180412-240412 rev3_Progress Calc Cut Off 21 Mei 2012 - 2" xfId="2057"/>
    <cellStyle name="‡_STA-DRP_BOOK1_BQ-E_BQ-Elc-Astra Karawang_Progress Kemajuan RT T31 minggu 6-7 240412-010512 rev" xfId="2058"/>
    <cellStyle name="‡_STA-DRP_BOOK1_BQ-E_BQ-Elc-Astra Karawang_Progress Kemajuan RT T31 minggu 6-7 240412-010512 rev_Progress Calc Cut Off 21 Mei 2012 - 2" xfId="2059"/>
    <cellStyle name="‡_STA-DRP_BOOK1_BQ-E_BQ-Elc-Astra Karawang_Progress Kemajuan RT T31 minggu 7-8 020512-080512" xfId="2060"/>
    <cellStyle name="‡_STA-DRP_BOOK1_BQ-E_BQ-Elc-Astra Karawang_Progress Kemajuan RT T31 minggu 7-8 020512-080512_Progress Calc Cut Off 21 Mei 2012 - 2" xfId="2061"/>
    <cellStyle name="‡_STA-DRP_BOOK1_BQ-E_Bq-mec-ASTRA - DAIHATSU-Motor 17 June 2005 Revised Latest" xfId="2062"/>
    <cellStyle name="‡_STA-DRP_BOOK1_BQ-E_Bq-mec-ASTRA - DAIHATSU-Motor 17 June 2005 Revised Latest_Progress Calc Cut Off 21 Mei 2012 - 2" xfId="2063"/>
    <cellStyle name="‡_STA-DRP_BOOK1_BQ-E_Bq-mec-ASTRA - DAIHATSU-Motor 17 June 2005 Revised Latest_Progress Kemajuan RT T31 minggu 5-6 180412-240412 rev3" xfId="2064"/>
    <cellStyle name="‡_STA-DRP_BOOK1_BQ-E_Bq-mec-ASTRA - DAIHATSU-Motor 17 June 2005 Revised Latest_Progress Kemajuan RT T31 minggu 5-6 180412-240412 rev3_Progress Calc Cut Off 21 Mei 2012 - 2" xfId="2065"/>
    <cellStyle name="‡_STA-DRP_BOOK1_BQ-E_Bq-mec-ASTRA - DAIHATSU-Motor 17 June 2005 Revised Latest_Progress Kemajuan RT T31 minggu 6-7 240412-010512 rev" xfId="2066"/>
    <cellStyle name="‡_STA-DRP_BOOK1_BQ-E_Bq-mec-ASTRA - DAIHATSU-Motor 17 June 2005 Revised Latest_Progress Kemajuan RT T31 minggu 6-7 240412-010512 rev_Progress Calc Cut Off 21 Mei 2012 - 2" xfId="2067"/>
    <cellStyle name="‡_STA-DRP_BOOK1_BQ-E_Bq-mec-ASTRA - DAIHATSU-Motor 17 June 2005 Revised Latest_Progress Kemajuan RT T31 minggu 7-8 020512-080512" xfId="2068"/>
    <cellStyle name="‡_STA-DRP_BOOK1_BQ-E_Bq-mec-ASTRA - DAIHATSU-Motor 17 June 2005 Revised Latest_Progress Kemajuan RT T31 minggu 7-8 020512-080512_Progress Calc Cut Off 21 Mei 2012 - 2" xfId="2069"/>
    <cellStyle name="‡_STA-DRP_BOOK1_BQ-E_Bq-Mech-Nippon Steel-New Factory(2)" xfId="2070"/>
    <cellStyle name="‡_STA-DRP_BOOK1_BQ-E_Bq-Mech-Nippon Steel-New Factory(2)_Progress Calc Cut Off 21 Mei 2012 - 2" xfId="2071"/>
    <cellStyle name="‡_STA-DRP_BOOK1_BQ-E_Bq-Mech-Nippon Steel-New Factory(2)_Progress Kemajuan RT T31 minggu 5-6 180412-240412 rev3" xfId="2072"/>
    <cellStyle name="‡_STA-DRP_BOOK1_BQ-E_Bq-Mech-Nippon Steel-New Factory(2)_Progress Kemajuan RT T31 minggu 5-6 180412-240412 rev3_Progress Calc Cut Off 21 Mei 2012 - 2" xfId="2073"/>
    <cellStyle name="‡_STA-DRP_BOOK1_BQ-E_Bq-Mech-Nippon Steel-New Factory(2)_Progress Kemajuan RT T31 minggu 6-7 240412-010512 rev" xfId="2074"/>
    <cellStyle name="‡_STA-DRP_BOOK1_BQ-E_Bq-Mech-Nippon Steel-New Factory(2)_Progress Kemajuan RT T31 minggu 6-7 240412-010512 rev_Progress Calc Cut Off 21 Mei 2012 - 2" xfId="2075"/>
    <cellStyle name="‡_STA-DRP_BOOK1_BQ-E_Bq-Mech-Nippon Steel-New Factory(2)_Progress Kemajuan RT T31 minggu 7-8 020512-080512" xfId="2076"/>
    <cellStyle name="‡_STA-DRP_BOOK1_BQ-E_Bq-Mech-Nippon Steel-New Factory(2)_Progress Kemajuan RT T31 minggu 7-8 020512-080512_Progress Calc Cut Off 21 Mei 2012 - 2" xfId="2077"/>
    <cellStyle name="‡_STA-DRP_BOOK1_BQ-E_IDEMITSHU - Buged Practice Plan " xfId="2078"/>
    <cellStyle name="‡_STA-DRP_BOOK1_BQ-E_IDEMITSHU - Buged Practice Plan _Progress Calc Cut Off 21 Mei 2012 - 2" xfId="2079"/>
    <cellStyle name="‡_STA-DRP_BOOK1_BQ-E_IDEMITSHU - Buged Practice Plan _Progress Kemajuan RT T31 minggu 5-6 180412-240412 rev3" xfId="2080"/>
    <cellStyle name="‡_STA-DRP_BOOK1_BQ-E_IDEMITSHU - Buged Practice Plan _Progress Kemajuan RT T31 minggu 5-6 180412-240412 rev3_Progress Calc Cut Off 21 Mei 2012 - 2" xfId="2081"/>
    <cellStyle name="‡_STA-DRP_BOOK1_BQ-E_IDEMITSHU - Buged Practice Plan _Progress Kemajuan RT T31 minggu 6-7 240412-010512 rev" xfId="2082"/>
    <cellStyle name="‡_STA-DRP_BOOK1_BQ-E_IDEMITSHU - Buged Practice Plan _Progress Kemajuan RT T31 minggu 6-7 240412-010512 rev_Progress Calc Cut Off 21 Mei 2012 - 2" xfId="2083"/>
    <cellStyle name="‡_STA-DRP_BOOK1_BQ-E_IDEMITSHU - Buged Practice Plan _Progress Kemajuan RT T31 minggu 7-8 020512-080512" xfId="2084"/>
    <cellStyle name="‡_STA-DRP_BOOK1_BQ-E_IDEMITSHU - Buged Practice Plan _Progress Kemajuan RT T31 minggu 7-8 020512-080512_Progress Calc Cut Off 21 Mei 2012 - 2" xfId="2085"/>
    <cellStyle name="‡_STA-DRP_BOOK1_BQ-E_Progress Calc Cut Off 21 Mei 2012 - 2" xfId="2086"/>
    <cellStyle name="‡_STA-DRP_BOOK1_BQ-E_Progress Kemajuan RT T31 minggu 5-6 180412-240412 rev3" xfId="2087"/>
    <cellStyle name="‡_STA-DRP_BOOK1_BQ-E_Progress Kemajuan RT T31 minggu 5-6 180412-240412 rev3_Progress Calc Cut Off 21 Mei 2012 - 2" xfId="2088"/>
    <cellStyle name="‡_STA-DRP_BOOK1_BQ-E_Progress Kemajuan RT T31 minggu 6-7 240412-010512 rev" xfId="2089"/>
    <cellStyle name="‡_STA-DRP_BOOK1_BQ-E_Progress Kemajuan RT T31 minggu 6-7 240412-010512 rev_Progress Calc Cut Off 21 Mei 2012 - 2" xfId="2090"/>
    <cellStyle name="‡_STA-DRP_BOOK1_BQ-E_Progress Kemajuan RT T31 minggu 7-8 020512-080512" xfId="2091"/>
    <cellStyle name="‡_STA-DRP_BOOK1_BQ-E_Progress Kemajuan RT T31 minggu 7-8 020512-080512_Progress Calc Cut Off 21 Mei 2012 - 2" xfId="2092"/>
    <cellStyle name="‡_STA-DRP_BOOK1_BQ-Elc-Astra Karawang" xfId="2093"/>
    <cellStyle name="‡_STA-DRP_BOOK1_BQ-Elc-Astra Karawang_BQ Pekerjaan Piping &amp; Pipeline 24in Cilacap" xfId="2094"/>
    <cellStyle name="‡_STA-DRP_BOOK1_BQ-Elc-Astra Karawang_BQ Pekerjaan Piping &amp; Pipeline 24in Cilacap_Progress Calc Cut Off 21 Mei 2012 - 2" xfId="2095"/>
    <cellStyle name="‡_STA-DRP_BOOK1_BQ-Elc-Astra Karawang_BQ Pekerjaan Piping &amp; Pipeline 24in Cilacap_Progress Kemajuan RT T31 minggu 5-6 180412-240412 rev3" xfId="2096"/>
    <cellStyle name="‡_STA-DRP_BOOK1_BQ-Elc-Astra Karawang_BQ Pekerjaan Piping &amp; Pipeline 24in Cilacap_Progress Kemajuan RT T31 minggu 5-6 180412-240412 rev3_Progress Calc Cut Off 21 Mei 2012 - 2" xfId="2097"/>
    <cellStyle name="‡_STA-DRP_BOOK1_BQ-Elc-Astra Karawang_BQ Pekerjaan Piping &amp; Pipeline 24in Cilacap_Progress Kemajuan RT T31 minggu 6-7 240412-010512 rev" xfId="2098"/>
    <cellStyle name="‡_STA-DRP_BOOK1_BQ-Elc-Astra Karawang_BQ Pekerjaan Piping &amp; Pipeline 24in Cilacap_Progress Kemajuan RT T31 minggu 6-7 240412-010512 rev_Progress Calc Cut Off 21 Mei 2012 - 2" xfId="2099"/>
    <cellStyle name="‡_STA-DRP_BOOK1_BQ-Elc-Astra Karawang_BQ Pekerjaan Piping &amp; Pipeline 24in Cilacap_Progress Kemajuan RT T31 minggu 7-8 020512-080512" xfId="2100"/>
    <cellStyle name="‡_STA-DRP_BOOK1_BQ-Elc-Astra Karawang_BQ Pekerjaan Piping &amp; Pipeline 24in Cilacap_Progress Kemajuan RT T31 minggu 7-8 020512-080512_Progress Calc Cut Off 21 Mei 2012 - 2" xfId="2101"/>
    <cellStyle name="‡_STA-DRP_BOOK1_BQ-Elc-Astra Karawang_Progress Calc Cut Off 21 Mei 2012 - 2" xfId="2102"/>
    <cellStyle name="‡_STA-DRP_BOOK1_BQ-Elc-Astra Karawang_Progress Kemajuan RT T31 minggu 5-6 180412-240412 rev3" xfId="2103"/>
    <cellStyle name="‡_STA-DRP_BOOK1_BQ-Elc-Astra Karawang_Progress Kemajuan RT T31 minggu 5-6 180412-240412 rev3_Progress Calc Cut Off 21 Mei 2012 - 2" xfId="2104"/>
    <cellStyle name="‡_STA-DRP_BOOK1_BQ-Elc-Astra Karawang_Progress Kemajuan RT T31 minggu 6-7 240412-010512 rev" xfId="2105"/>
    <cellStyle name="‡_STA-DRP_BOOK1_BQ-Elc-Astra Karawang_Progress Kemajuan RT T31 minggu 6-7 240412-010512 rev_Progress Calc Cut Off 21 Mei 2012 - 2" xfId="2106"/>
    <cellStyle name="‡_STA-DRP_BOOK1_BQ-Elc-Astra Karawang_Progress Kemajuan RT T31 minggu 7-8 020512-080512" xfId="2107"/>
    <cellStyle name="‡_STA-DRP_BOOK1_BQ-Elc-Astra Karawang_Progress Kemajuan RT T31 minggu 7-8 020512-080512_Progress Calc Cut Off 21 Mei 2012 - 2" xfId="2108"/>
    <cellStyle name="‡_STA-DRP_BOOK1_BQ-elec-kiic4(D) " xfId="2109"/>
    <cellStyle name="‡_STA-DRP_BOOK1_BQ-elec-kiic4(D) _Bq-Mech-Nippon Steel-New Factory(2)" xfId="2110"/>
    <cellStyle name="‡_STA-DRP_BOOK1_BQ-elec-kiic4(D) _Bq-Mech-Nippon Steel-New Factory(2)_Progress Calc Cut Off 21 Mei 2012 - 2" xfId="2111"/>
    <cellStyle name="‡_STA-DRP_BOOK1_BQ-elec-kiic4(D) _Bq-Mech-Nippon Steel-New Factory(2)_Progress Kemajuan RT T31 minggu 5-6 180412-240412 rev3" xfId="2112"/>
    <cellStyle name="‡_STA-DRP_BOOK1_BQ-elec-kiic4(D) _Bq-Mech-Nippon Steel-New Factory(2)_Progress Kemajuan RT T31 minggu 5-6 180412-240412 rev3_Progress Calc Cut Off 21 Mei 2012 - 2" xfId="2113"/>
    <cellStyle name="‡_STA-DRP_BOOK1_BQ-elec-kiic4(D) _Bq-Mech-Nippon Steel-New Factory(2)_Progress Kemajuan RT T31 minggu 6-7 240412-010512 rev" xfId="2114"/>
    <cellStyle name="‡_STA-DRP_BOOK1_BQ-elec-kiic4(D) _Bq-Mech-Nippon Steel-New Factory(2)_Progress Kemajuan RT T31 minggu 6-7 240412-010512 rev_Progress Calc Cut Off 21 Mei 2012 - 2" xfId="2115"/>
    <cellStyle name="‡_STA-DRP_BOOK1_BQ-elec-kiic4(D) _Bq-Mech-Nippon Steel-New Factory(2)_Progress Kemajuan RT T31 minggu 7-8 020512-080512" xfId="2116"/>
    <cellStyle name="‡_STA-DRP_BOOK1_BQ-elec-kiic4(D) _Bq-Mech-Nippon Steel-New Factory(2)_Progress Kemajuan RT T31 minggu 7-8 020512-080512_Progress Calc Cut Off 21 Mei 2012 - 2" xfId="2117"/>
    <cellStyle name="‡_STA-DRP_BOOK1_BQ-elec-kiic4(D) _Progress Calc Cut Off 21 Mei 2012 - 2" xfId="2118"/>
    <cellStyle name="‡_STA-DRP_BOOK1_BQ-elec-kiic4(D) _Progress Kemajuan RT T31 minggu 5-6 180412-240412 rev3" xfId="2119"/>
    <cellStyle name="‡_STA-DRP_BOOK1_BQ-elec-kiic4(D) _Progress Kemajuan RT T31 minggu 5-6 180412-240412 rev3_Progress Calc Cut Off 21 Mei 2012 - 2" xfId="2120"/>
    <cellStyle name="‡_STA-DRP_BOOK1_BQ-elec-kiic4(D) _Progress Kemajuan RT T31 minggu 6-7 240412-010512 rev" xfId="2121"/>
    <cellStyle name="‡_STA-DRP_BOOK1_BQ-elec-kiic4(D) _Progress Kemajuan RT T31 minggu 6-7 240412-010512 rev_Progress Calc Cut Off 21 Mei 2012 - 2" xfId="2122"/>
    <cellStyle name="‡_STA-DRP_BOOK1_BQ-elec-kiic4(D) _Progress Kemajuan RT T31 minggu 7-8 020512-080512" xfId="2123"/>
    <cellStyle name="‡_STA-DRP_BOOK1_BQ-elec-kiic4(D) _Progress Kemajuan RT T31 minggu 7-8 020512-080512_Progress Calc Cut Off 21 Mei 2012 - 2" xfId="2124"/>
    <cellStyle name="‡_STA-DRP_BOOK1_Bq-Form Mech ( Baru ) 05" xfId="2125"/>
    <cellStyle name="‡_STA-DRP_BOOK1_Bq-Form Mech ( Baru ) 05_BQ Pekerjaan Piping &amp; Pipeline 24in Cilacap" xfId="2126"/>
    <cellStyle name="‡_STA-DRP_BOOK1_Bq-Form Mech ( Baru ) 05_BQ Pekerjaan Piping &amp; Pipeline 24in Cilacap_Progress Calc Cut Off 21 Mei 2012 - 2" xfId="2127"/>
    <cellStyle name="‡_STA-DRP_BOOK1_Bq-Form Mech ( Baru ) 05_BQ Pekerjaan Piping &amp; Pipeline 24in Cilacap_Progress Kemajuan RT T31 minggu 5-6 180412-240412 rev3" xfId="2128"/>
    <cellStyle name="‡_STA-DRP_BOOK1_Bq-Form Mech ( Baru ) 05_BQ Pekerjaan Piping &amp; Pipeline 24in Cilacap_Progress Kemajuan RT T31 minggu 5-6 180412-240412 rev3_Progress Calc Cut Off 21 Mei 2012 - 2" xfId="2129"/>
    <cellStyle name="‡_STA-DRP_BOOK1_Bq-Form Mech ( Baru ) 05_BQ Pekerjaan Piping &amp; Pipeline 24in Cilacap_Progress Kemajuan RT T31 minggu 6-7 240412-010512 rev" xfId="2130"/>
    <cellStyle name="‡_STA-DRP_BOOK1_Bq-Form Mech ( Baru ) 05_BQ Pekerjaan Piping &amp; Pipeline 24in Cilacap_Progress Kemajuan RT T31 minggu 6-7 240412-010512 rev_Progress Calc Cut Off 21 Mei 2012 - 2" xfId="2131"/>
    <cellStyle name="‡_STA-DRP_BOOK1_Bq-Form Mech ( Baru ) 05_BQ Pekerjaan Piping &amp; Pipeline 24in Cilacap_Progress Kemajuan RT T31 minggu 7-8 020512-080512" xfId="2132"/>
    <cellStyle name="‡_STA-DRP_BOOK1_Bq-Form Mech ( Baru ) 05_BQ Pekerjaan Piping &amp; Pipeline 24in Cilacap_Progress Kemajuan RT T31 minggu 7-8 020512-080512_Progress Calc Cut Off 21 Mei 2012 - 2" xfId="2133"/>
    <cellStyle name="‡_STA-DRP_BOOK1_Bq-Form Mech ( Baru ) 05_Progress Calc Cut Off 21 Mei 2012 - 2" xfId="2134"/>
    <cellStyle name="‡_STA-DRP_BOOK1_Bq-Form Mech ( Baru ) 05_Progress Kemajuan RT T31 minggu 5-6 180412-240412 rev3" xfId="2135"/>
    <cellStyle name="‡_STA-DRP_BOOK1_Bq-Form Mech ( Baru ) 05_Progress Kemajuan RT T31 minggu 5-6 180412-240412 rev3_Progress Calc Cut Off 21 Mei 2012 - 2" xfId="2136"/>
    <cellStyle name="‡_STA-DRP_BOOK1_Bq-Form Mech ( Baru ) 05_Progress Kemajuan RT T31 minggu 6-7 240412-010512 rev" xfId="2137"/>
    <cellStyle name="‡_STA-DRP_BOOK1_Bq-Form Mech ( Baru ) 05_Progress Kemajuan RT T31 minggu 6-7 240412-010512 rev_Progress Calc Cut Off 21 Mei 2012 - 2" xfId="2138"/>
    <cellStyle name="‡_STA-DRP_BOOK1_Bq-Form Mech ( Baru ) 05_Progress Kemajuan RT T31 minggu 7-8 020512-080512" xfId="2139"/>
    <cellStyle name="‡_STA-DRP_BOOK1_Bq-Form Mech ( Baru ) 05_Progress Kemajuan RT T31 minggu 7-8 020512-080512_Progress Calc Cut Off 21 Mei 2012 - 2" xfId="2140"/>
    <cellStyle name="‡_STA-DRP_BOOK1_Bq-M-23 August 2004" xfId="2141"/>
    <cellStyle name="‡_STA-DRP_BOOK1_Bq-M-23 August 2004_BQ - ASTRA DAIHATSU MOTOR 17 June 2005" xfId="2142"/>
    <cellStyle name="‡_STA-DRP_BOOK1_Bq-M-23 August 2004_BQ - ASTRA DAIHATSU MOTOR 17 June 2005_Progress Calc Cut Off 21 Mei 2012 - 2" xfId="2143"/>
    <cellStyle name="‡_STA-DRP_BOOK1_Bq-M-23 August 2004_BQ - ASTRA DAIHATSU MOTOR 17 June 2005_Progress Kemajuan RT T31 minggu 5-6 180412-240412 rev3" xfId="2144"/>
    <cellStyle name="‡_STA-DRP_BOOK1_Bq-M-23 August 2004_BQ - ASTRA DAIHATSU MOTOR 17 June 2005_Progress Kemajuan RT T31 minggu 5-6 180412-240412 rev3_Progress Calc Cut Off 21 Mei 2012 - 2" xfId="2145"/>
    <cellStyle name="‡_STA-DRP_BOOK1_Bq-M-23 August 2004_BQ - ASTRA DAIHATSU MOTOR 17 June 2005_Progress Kemajuan RT T31 minggu 6-7 240412-010512 rev" xfId="2146"/>
    <cellStyle name="‡_STA-DRP_BOOK1_Bq-M-23 August 2004_BQ - ASTRA DAIHATSU MOTOR 17 June 2005_Progress Kemajuan RT T31 minggu 6-7 240412-010512 rev_Progress Calc Cut Off 21 Mei 2012 - 2" xfId="2147"/>
    <cellStyle name="‡_STA-DRP_BOOK1_Bq-M-23 August 2004_BQ - ASTRA DAIHATSU MOTOR 17 June 2005_Progress Kemajuan RT T31 minggu 7-8 020512-080512" xfId="2148"/>
    <cellStyle name="‡_STA-DRP_BOOK1_Bq-M-23 August 2004_BQ - ASTRA DAIHATSU MOTOR 17 June 2005_Progress Kemajuan RT T31 minggu 7-8 020512-080512_Progress Calc Cut Off 21 Mei 2012 - 2" xfId="2149"/>
    <cellStyle name="‡_STA-DRP_BOOK1_Bq-M-23 August 2004_Bq Elc-ASTRA DAIHATSU MOTOR 17 June 2005 ( FINAL )" xfId="2150"/>
    <cellStyle name="‡_STA-DRP_BOOK1_Bq-M-23 August 2004_Bq Elc-ASTRA DAIHATSU MOTOR 17 June 2005 ( FINAL )_Progress Calc Cut Off 21 Mei 2012 - 2" xfId="2151"/>
    <cellStyle name="‡_STA-DRP_BOOK1_Bq-M-23 August 2004_Bq Elc-ASTRA DAIHATSU MOTOR 17 June 2005 ( FINAL )_Progress Kemajuan RT T31 minggu 5-6 180412-240412 rev3" xfId="2152"/>
    <cellStyle name="‡_STA-DRP_BOOK1_Bq-M-23 August 2004_Bq Elc-ASTRA DAIHATSU MOTOR 17 June 2005 ( FINAL )_Progress Kemajuan RT T31 minggu 5-6 180412-240412 rev3_Progress Calc Cut Off 21 Mei 2012 - 2" xfId="2153"/>
    <cellStyle name="‡_STA-DRP_BOOK1_Bq-M-23 August 2004_Bq Elc-ASTRA DAIHATSU MOTOR 17 June 2005 ( FINAL )_Progress Kemajuan RT T31 minggu 6-7 240412-010512 rev" xfId="2154"/>
    <cellStyle name="‡_STA-DRP_BOOK1_Bq-M-23 August 2004_Bq Elc-ASTRA DAIHATSU MOTOR 17 June 2005 ( FINAL )_Progress Kemajuan RT T31 minggu 6-7 240412-010512 rev_Progress Calc Cut Off 21 Mei 2012 - 2" xfId="2155"/>
    <cellStyle name="‡_STA-DRP_BOOK1_Bq-M-23 August 2004_Bq Elc-ASTRA DAIHATSU MOTOR 17 June 2005 ( FINAL )_Progress Kemajuan RT T31 minggu 7-8 020512-080512" xfId="2156"/>
    <cellStyle name="‡_STA-DRP_BOOK1_Bq-M-23 August 2004_Bq Elc-ASTRA DAIHATSU MOTOR 17 June 2005 ( FINAL )_Progress Kemajuan RT T31 minggu 7-8 020512-080512_Progress Calc Cut Off 21 Mei 2012 - 2" xfId="2157"/>
    <cellStyle name="‡_STA-DRP_BOOK1_Bq-M-23 August 2004_Bq-mec-ASTRA - DAIHATSU-Motor 17 June 2005 Revised Latest" xfId="2158"/>
    <cellStyle name="‡_STA-DRP_BOOK1_Bq-M-23 August 2004_Bq-mec-ASTRA - DAIHATSU-Motor 17 June 2005 Revised Latest_Progress Calc Cut Off 21 Mei 2012 - 2" xfId="2159"/>
    <cellStyle name="‡_STA-DRP_BOOK1_Bq-M-23 August 2004_Bq-mec-ASTRA - DAIHATSU-Motor 17 June 2005 Revised Latest_Progress Kemajuan RT T31 minggu 5-6 180412-240412 rev3" xfId="2160"/>
    <cellStyle name="‡_STA-DRP_BOOK1_Bq-M-23 August 2004_Bq-mec-ASTRA - DAIHATSU-Motor 17 June 2005 Revised Latest_Progress Kemajuan RT T31 minggu 5-6 180412-240412 rev3_Progress Calc Cut Off 21 Mei 2012 - 2" xfId="2161"/>
    <cellStyle name="‡_STA-DRP_BOOK1_Bq-M-23 August 2004_Bq-mec-ASTRA - DAIHATSU-Motor 17 June 2005 Revised Latest_Progress Kemajuan RT T31 minggu 6-7 240412-010512 rev" xfId="2162"/>
    <cellStyle name="‡_STA-DRP_BOOK1_Bq-M-23 August 2004_Bq-mec-ASTRA - DAIHATSU-Motor 17 June 2005 Revised Latest_Progress Kemajuan RT T31 minggu 6-7 240412-010512 rev_Progress Calc Cut Off 21 Mei 2012 - 2" xfId="2163"/>
    <cellStyle name="‡_STA-DRP_BOOK1_Bq-M-23 August 2004_Bq-mec-ASTRA - DAIHATSU-Motor 17 June 2005 Revised Latest_Progress Kemajuan RT T31 minggu 7-8 020512-080512" xfId="2164"/>
    <cellStyle name="‡_STA-DRP_BOOK1_Bq-M-23 August 2004_Bq-mec-ASTRA - DAIHATSU-Motor 17 June 2005 Revised Latest_Progress Kemajuan RT T31 minggu 7-8 020512-080512_Progress Calc Cut Off 21 Mei 2012 - 2" xfId="2165"/>
    <cellStyle name="‡_STA-DRP_BOOK1_Bq-M-23 August 2004_Bq-Mech-Nippon Steel-New Factory(2)" xfId="2166"/>
    <cellStyle name="‡_STA-DRP_BOOK1_Bq-M-23 August 2004_Bq-Mech-Nippon Steel-New Factory(2)_Progress Calc Cut Off 21 Mei 2012 - 2" xfId="2167"/>
    <cellStyle name="‡_STA-DRP_BOOK1_Bq-M-23 August 2004_Bq-Mech-Nippon Steel-New Factory(2)_Progress Kemajuan RT T31 minggu 5-6 180412-240412 rev3" xfId="2168"/>
    <cellStyle name="‡_STA-DRP_BOOK1_Bq-M-23 August 2004_Bq-Mech-Nippon Steel-New Factory(2)_Progress Kemajuan RT T31 minggu 5-6 180412-240412 rev3_Progress Calc Cut Off 21 Mei 2012 - 2" xfId="2169"/>
    <cellStyle name="‡_STA-DRP_BOOK1_Bq-M-23 August 2004_Bq-Mech-Nippon Steel-New Factory(2)_Progress Kemajuan RT T31 minggu 6-7 240412-010512 rev" xfId="2170"/>
    <cellStyle name="‡_STA-DRP_BOOK1_Bq-M-23 August 2004_Bq-Mech-Nippon Steel-New Factory(2)_Progress Kemajuan RT T31 minggu 6-7 240412-010512 rev_Progress Calc Cut Off 21 Mei 2012 - 2" xfId="2171"/>
    <cellStyle name="‡_STA-DRP_BOOK1_Bq-M-23 August 2004_Bq-Mech-Nippon Steel-New Factory(2)_Progress Kemajuan RT T31 minggu 7-8 020512-080512" xfId="2172"/>
    <cellStyle name="‡_STA-DRP_BOOK1_Bq-M-23 August 2004_Bq-Mech-Nippon Steel-New Factory(2)_Progress Kemajuan RT T31 minggu 7-8 020512-080512_Progress Calc Cut Off 21 Mei 2012 - 2" xfId="2173"/>
    <cellStyle name="‡_STA-DRP_BOOK1_Bq-M-23 August 2004_Progress Calc Cut Off 21 Mei 2012 - 2" xfId="2174"/>
    <cellStyle name="‡_STA-DRP_BOOK1_Bq-M-23 August 2004_Progress Kemajuan RT T31 minggu 5-6 180412-240412 rev3" xfId="2175"/>
    <cellStyle name="‡_STA-DRP_BOOK1_Bq-M-23 August 2004_Progress Kemajuan RT T31 minggu 5-6 180412-240412 rev3_Progress Calc Cut Off 21 Mei 2012 - 2" xfId="2176"/>
    <cellStyle name="‡_STA-DRP_BOOK1_Bq-M-23 August 2004_Progress Kemajuan RT T31 minggu 6-7 240412-010512 rev" xfId="2177"/>
    <cellStyle name="‡_STA-DRP_BOOK1_Bq-M-23 August 2004_Progress Kemajuan RT T31 minggu 6-7 240412-010512 rev_Progress Calc Cut Off 21 Mei 2012 - 2" xfId="2178"/>
    <cellStyle name="‡_STA-DRP_BOOK1_Bq-M-23 August 2004_Progress Kemajuan RT T31 minggu 7-8 020512-080512" xfId="2179"/>
    <cellStyle name="‡_STA-DRP_BOOK1_Bq-M-23 August 2004_Progress Kemajuan RT T31 minggu 7-8 020512-080512_Progress Calc Cut Off 21 Mei 2012 - 2" xfId="2180"/>
    <cellStyle name="‡_STA-DRP_BOOK1_bq-ME" xfId="2181"/>
    <cellStyle name="‡_STA-DRP_BOOK1_bq-ME_Progress Calc Cut Off 21 Mei 2012 - 2" xfId="2182"/>
    <cellStyle name="‡_STA-DRP_BOOK1_bq-ME_Progress Kemajuan RT T31 minggu 5-6 180412-240412 rev3" xfId="2183"/>
    <cellStyle name="‡_STA-DRP_BOOK1_bq-ME_Progress Kemajuan RT T31 minggu 5-6 180412-240412 rev3_Progress Calc Cut Off 21 Mei 2012 - 2" xfId="2184"/>
    <cellStyle name="‡_STA-DRP_BOOK1_bq-ME_Progress Kemajuan RT T31 minggu 6-7 240412-010512 rev" xfId="2185"/>
    <cellStyle name="‡_STA-DRP_BOOK1_bq-ME_Progress Kemajuan RT T31 minggu 6-7 240412-010512 rev_Progress Calc Cut Off 21 Mei 2012 - 2" xfId="2186"/>
    <cellStyle name="‡_STA-DRP_BOOK1_bq-ME_Progress Kemajuan RT T31 minggu 7-8 020512-080512" xfId="2187"/>
    <cellStyle name="‡_STA-DRP_BOOK1_bq-ME_Progress Kemajuan RT T31 minggu 7-8 020512-080512_Progress Calc Cut Off 21 Mei 2012 - 2" xfId="2188"/>
    <cellStyle name="‡_STA-DRP_BOOK1_BQ-Mech" xfId="2189"/>
    <cellStyle name="‡_STA-DRP_BOOK1_BQ-Mech. Summitmas II" xfId="2190"/>
    <cellStyle name="‡_STA-DRP_BOOK1_BQ-Mech. Summitmas II_Progress Calc Cut Off 21 Mei 2012 - 2" xfId="2191"/>
    <cellStyle name="‡_STA-DRP_BOOK1_BQ-Mech. Summitmas II_Progress Kemajuan RT T31 minggu 5-6 180412-240412 rev3" xfId="2192"/>
    <cellStyle name="‡_STA-DRP_BOOK1_BQ-Mech. Summitmas II_Progress Kemajuan RT T31 minggu 5-6 180412-240412 rev3_Progress Calc Cut Off 21 Mei 2012 - 2" xfId="2193"/>
    <cellStyle name="‡_STA-DRP_BOOK1_BQ-Mech. Summitmas II_Progress Kemajuan RT T31 minggu 6-7 240412-010512 rev" xfId="2194"/>
    <cellStyle name="‡_STA-DRP_BOOK1_BQ-Mech. Summitmas II_Progress Kemajuan RT T31 minggu 6-7 240412-010512 rev_Progress Calc Cut Off 21 Mei 2012 - 2" xfId="2195"/>
    <cellStyle name="‡_STA-DRP_BOOK1_BQ-Mech. Summitmas II_Progress Kemajuan RT T31 minggu 7-8 020512-080512" xfId="2196"/>
    <cellStyle name="‡_STA-DRP_BOOK1_BQ-Mech. Summitmas II_Progress Kemajuan RT T31 minggu 7-8 020512-080512_Progress Calc Cut Off 21 Mei 2012 - 2" xfId="2197"/>
    <cellStyle name="‡_STA-DRP_BOOK1_BQ-Mech_Progress Calc Cut Off 21 Mei 2012 - 2" xfId="2198"/>
    <cellStyle name="‡_STA-DRP_BOOK1_BQ-Mech_Progress Kemajuan RT T31 minggu 5-6 180412-240412 rev3" xfId="2199"/>
    <cellStyle name="‡_STA-DRP_BOOK1_BQ-Mech_Progress Kemajuan RT T31 minggu 5-6 180412-240412 rev3_Progress Calc Cut Off 21 Mei 2012 - 2" xfId="2200"/>
    <cellStyle name="‡_STA-DRP_BOOK1_BQ-Mech_Progress Kemajuan RT T31 minggu 6-7 240412-010512 rev" xfId="2201"/>
    <cellStyle name="‡_STA-DRP_BOOK1_BQ-Mech_Progress Kemajuan RT T31 minggu 6-7 240412-010512 rev_Progress Calc Cut Off 21 Mei 2012 - 2" xfId="2202"/>
    <cellStyle name="‡_STA-DRP_BOOK1_BQ-Mech_Progress Kemajuan RT T31 minggu 7-8 020512-080512" xfId="2203"/>
    <cellStyle name="‡_STA-DRP_BOOK1_BQ-Mech_Progress Kemajuan RT T31 minggu 7-8 020512-080512_Progress Calc Cut Off 21 Mei 2012 - 2" xfId="2204"/>
    <cellStyle name="‡_STA-DRP_BOOK1_BQ-Moric-Elec (A)" xfId="2205"/>
    <cellStyle name="‡_STA-DRP_BOOK1_BQ-Moric-Elec (A)_Bq-Mech-Nippon Steel-New Factory(2)" xfId="2206"/>
    <cellStyle name="‡_STA-DRP_BOOK1_BQ-Moric-Elec (A)_Bq-Mech-Nippon Steel-New Factory(2)_Progress Calc Cut Off 21 Mei 2012 - 2" xfId="2207"/>
    <cellStyle name="‡_STA-DRP_BOOK1_BQ-Moric-Elec (A)_Bq-Mech-Nippon Steel-New Factory(2)_Progress Kemajuan RT T31 minggu 5-6 180412-240412 rev3" xfId="2208"/>
    <cellStyle name="‡_STA-DRP_BOOK1_BQ-Moric-Elec (A)_Bq-Mech-Nippon Steel-New Factory(2)_Progress Kemajuan RT T31 minggu 5-6 180412-240412 rev3_Progress Calc Cut Off 21 Mei 2012 - 2" xfId="2209"/>
    <cellStyle name="‡_STA-DRP_BOOK1_BQ-Moric-Elec (A)_Bq-Mech-Nippon Steel-New Factory(2)_Progress Kemajuan RT T31 minggu 6-7 240412-010512 rev" xfId="2210"/>
    <cellStyle name="‡_STA-DRP_BOOK1_BQ-Moric-Elec (A)_Bq-Mech-Nippon Steel-New Factory(2)_Progress Kemajuan RT T31 minggu 6-7 240412-010512 rev_Progress Calc Cut Off 21 Mei 2012 - 2" xfId="2211"/>
    <cellStyle name="‡_STA-DRP_BOOK1_BQ-Moric-Elec (A)_Bq-Mech-Nippon Steel-New Factory(2)_Progress Kemajuan RT T31 minggu 7-8 020512-080512" xfId="2212"/>
    <cellStyle name="‡_STA-DRP_BOOK1_BQ-Moric-Elec (A)_Bq-Mech-Nippon Steel-New Factory(2)_Progress Kemajuan RT T31 minggu 7-8 020512-080512_Progress Calc Cut Off 21 Mei 2012 - 2" xfId="2213"/>
    <cellStyle name="‡_STA-DRP_BOOK1_BQ-Moric-Elec (A)_Progress Calc Cut Off 21 Mei 2012 - 2" xfId="2214"/>
    <cellStyle name="‡_STA-DRP_BOOK1_BQ-Moric-Elec (A)_Progress Kemajuan RT T31 minggu 5-6 180412-240412 rev3" xfId="2215"/>
    <cellStyle name="‡_STA-DRP_BOOK1_BQ-Moric-Elec (A)_Progress Kemajuan RT T31 minggu 5-6 180412-240412 rev3_Progress Calc Cut Off 21 Mei 2012 - 2" xfId="2216"/>
    <cellStyle name="‡_STA-DRP_BOOK1_BQ-Moric-Elec (A)_Progress Kemajuan RT T31 minggu 6-7 240412-010512 rev" xfId="2217"/>
    <cellStyle name="‡_STA-DRP_BOOK1_BQ-Moric-Elec (A)_Progress Kemajuan RT T31 minggu 6-7 240412-010512 rev_Progress Calc Cut Off 21 Mei 2012 - 2" xfId="2218"/>
    <cellStyle name="‡_STA-DRP_BOOK1_BQ-Moric-Elec (A)_Progress Kemajuan RT T31 minggu 7-8 020512-080512" xfId="2219"/>
    <cellStyle name="‡_STA-DRP_BOOK1_BQ-Moric-Elec (A)_Progress Kemajuan RT T31 minggu 7-8 020512-080512_Progress Calc Cut Off 21 Mei 2012 - 2" xfId="2220"/>
    <cellStyle name="‡_STA-DRP_BOOK1_BQ-SHIBAURA SHEARING" xfId="2221"/>
    <cellStyle name="‡_STA-DRP_BOOK1_BQ-SHIBAURA SHEARING(Cancel)" xfId="2222"/>
    <cellStyle name="‡_STA-DRP_BOOK1_BQ-SHIBAURA SHEARING(Cancel)_BQ - ASTRA DAIHATSU MOTOR 17 June 2005" xfId="2223"/>
    <cellStyle name="‡_STA-DRP_BOOK1_BQ-SHIBAURA SHEARING(Cancel)_BQ - ASTRA DAIHATSU MOTOR 17 June 2005_Progress Calc Cut Off 21 Mei 2012 - 2" xfId="2224"/>
    <cellStyle name="‡_STA-DRP_BOOK1_BQ-SHIBAURA SHEARING(Cancel)_BQ - ASTRA DAIHATSU MOTOR 17 June 2005_Progress Kemajuan RT T31 minggu 5-6 180412-240412 rev3" xfId="2225"/>
    <cellStyle name="‡_STA-DRP_BOOK1_BQ-SHIBAURA SHEARING(Cancel)_BQ - ASTRA DAIHATSU MOTOR 17 June 2005_Progress Kemajuan RT T31 minggu 5-6 180412-240412 rev3_Progress Calc Cut Off 21 Mei 2012 - 2" xfId="2226"/>
    <cellStyle name="‡_STA-DRP_BOOK1_BQ-SHIBAURA SHEARING(Cancel)_BQ - ASTRA DAIHATSU MOTOR 17 June 2005_Progress Kemajuan RT T31 minggu 6-7 240412-010512 rev" xfId="2227"/>
    <cellStyle name="‡_STA-DRP_BOOK1_BQ-SHIBAURA SHEARING(Cancel)_BQ - ASTRA DAIHATSU MOTOR 17 June 2005_Progress Kemajuan RT T31 minggu 6-7 240412-010512 rev_Progress Calc Cut Off 21 Mei 2012 - 2" xfId="2228"/>
    <cellStyle name="‡_STA-DRP_BOOK1_BQ-SHIBAURA SHEARING(Cancel)_BQ - ASTRA DAIHATSU MOTOR 17 June 2005_Progress Kemajuan RT T31 minggu 7-8 020512-080512" xfId="2229"/>
    <cellStyle name="‡_STA-DRP_BOOK1_BQ-SHIBAURA SHEARING(Cancel)_BQ - ASTRA DAIHATSU MOTOR 17 June 2005_Progress Kemajuan RT T31 minggu 7-8 020512-080512_Progress Calc Cut Off 21 Mei 2012 - 2" xfId="2230"/>
    <cellStyle name="‡_STA-DRP_BOOK1_BQ-SHIBAURA SHEARING(Cancel)_Bq Elc-ASTRA DAIHATSU MOTOR 17 June 2005 ( FINAL )" xfId="2231"/>
    <cellStyle name="‡_STA-DRP_BOOK1_BQ-SHIBAURA SHEARING(Cancel)_Bq Elc-ASTRA DAIHATSU MOTOR 17 June 2005 ( FINAL )_Progress Calc Cut Off 21 Mei 2012 - 2" xfId="2232"/>
    <cellStyle name="‡_STA-DRP_BOOK1_BQ-SHIBAURA SHEARING(Cancel)_Bq Elc-ASTRA DAIHATSU MOTOR 17 June 2005 ( FINAL )_Progress Kemajuan RT T31 minggu 5-6 180412-240412 rev3" xfId="2233"/>
    <cellStyle name="‡_STA-DRP_BOOK1_BQ-SHIBAURA SHEARING(Cancel)_Bq Elc-ASTRA DAIHATSU MOTOR 17 June 2005 ( FINAL )_Progress Kemajuan RT T31 minggu 5-6 180412-240412 rev3_Progress Calc Cut Off 21 Mei 2012 - 2" xfId="2234"/>
    <cellStyle name="‡_STA-DRP_BOOK1_BQ-SHIBAURA SHEARING(Cancel)_Bq Elc-ASTRA DAIHATSU MOTOR 17 June 2005 ( FINAL )_Progress Kemajuan RT T31 minggu 6-7 240412-010512 rev" xfId="2235"/>
    <cellStyle name="‡_STA-DRP_BOOK1_BQ-SHIBAURA SHEARING(Cancel)_Bq Elc-ASTRA DAIHATSU MOTOR 17 June 2005 ( FINAL )_Progress Kemajuan RT T31 minggu 6-7 240412-010512 rev_Progress Calc Cut Off 21 Mei 2012 - 2" xfId="2236"/>
    <cellStyle name="‡_STA-DRP_BOOK1_BQ-SHIBAURA SHEARING(Cancel)_Bq Elc-ASTRA DAIHATSU MOTOR 17 June 2005 ( FINAL )_Progress Kemajuan RT T31 minggu 7-8 020512-080512" xfId="2237"/>
    <cellStyle name="‡_STA-DRP_BOOK1_BQ-SHIBAURA SHEARING(Cancel)_Bq Elc-ASTRA DAIHATSU MOTOR 17 June 2005 ( FINAL )_Progress Kemajuan RT T31 minggu 7-8 020512-080512_Progress Calc Cut Off 21 Mei 2012 - 2" xfId="2238"/>
    <cellStyle name="‡_STA-DRP_BOOK1_BQ-SHIBAURA SHEARING(Cancel)_Bq-mec-ASTRA - DAIHATSU-Motor 17 June 2005 Revised Latest" xfId="2239"/>
    <cellStyle name="‡_STA-DRP_BOOK1_BQ-SHIBAURA SHEARING(Cancel)_Bq-mec-ASTRA - DAIHATSU-Motor 17 June 2005 Revised Latest_Progress Calc Cut Off 21 Mei 2012 - 2" xfId="2240"/>
    <cellStyle name="‡_STA-DRP_BOOK1_BQ-SHIBAURA SHEARING(Cancel)_Bq-mec-ASTRA - DAIHATSU-Motor 17 June 2005 Revised Latest_Progress Kemajuan RT T31 minggu 5-6 180412-240412 rev3" xfId="2241"/>
    <cellStyle name="‡_STA-DRP_BOOK1_BQ-SHIBAURA SHEARING(Cancel)_Bq-mec-ASTRA - DAIHATSU-Motor 17 June 2005 Revised Latest_Progress Kemajuan RT T31 minggu 5-6 180412-240412 rev3_Progress Calc Cut Off 21 Mei 2012 - 2" xfId="2242"/>
    <cellStyle name="‡_STA-DRP_BOOK1_BQ-SHIBAURA SHEARING(Cancel)_Bq-mec-ASTRA - DAIHATSU-Motor 17 June 2005 Revised Latest_Progress Kemajuan RT T31 minggu 6-7 240412-010512 rev" xfId="2243"/>
    <cellStyle name="‡_STA-DRP_BOOK1_BQ-SHIBAURA SHEARING(Cancel)_Bq-mec-ASTRA - DAIHATSU-Motor 17 June 2005 Revised Latest_Progress Kemajuan RT T31 minggu 6-7 240412-010512 rev_Progress Calc Cut Off 21 Mei 2012 - 2" xfId="2244"/>
    <cellStyle name="‡_STA-DRP_BOOK1_BQ-SHIBAURA SHEARING(Cancel)_Bq-mec-ASTRA - DAIHATSU-Motor 17 June 2005 Revised Latest_Progress Kemajuan RT T31 minggu 7-8 020512-080512" xfId="2245"/>
    <cellStyle name="‡_STA-DRP_BOOK1_BQ-SHIBAURA SHEARING(Cancel)_Bq-mec-ASTRA - DAIHATSU-Motor 17 June 2005 Revised Latest_Progress Kemajuan RT T31 minggu 7-8 020512-080512_Progress Calc Cut Off 21 Mei 2012 - 2" xfId="2246"/>
    <cellStyle name="‡_STA-DRP_BOOK1_BQ-SHIBAURA SHEARING(Cancel)_Bq-Mech-Nippon Steel-New Factory(2)" xfId="2247"/>
    <cellStyle name="‡_STA-DRP_BOOK1_BQ-SHIBAURA SHEARING(Cancel)_Bq-Mech-Nippon Steel-New Factory(2)_Progress Calc Cut Off 21 Mei 2012 - 2" xfId="2248"/>
    <cellStyle name="‡_STA-DRP_BOOK1_BQ-SHIBAURA SHEARING(Cancel)_Bq-Mech-Nippon Steel-New Factory(2)_Progress Kemajuan RT T31 minggu 5-6 180412-240412 rev3" xfId="2249"/>
    <cellStyle name="‡_STA-DRP_BOOK1_BQ-SHIBAURA SHEARING(Cancel)_Bq-Mech-Nippon Steel-New Factory(2)_Progress Kemajuan RT T31 minggu 5-6 180412-240412 rev3_Progress Calc Cut Off 21 Mei 2012 - 2" xfId="2250"/>
    <cellStyle name="‡_STA-DRP_BOOK1_BQ-SHIBAURA SHEARING(Cancel)_Bq-Mech-Nippon Steel-New Factory(2)_Progress Kemajuan RT T31 minggu 6-7 240412-010512 rev" xfId="2251"/>
    <cellStyle name="‡_STA-DRP_BOOK1_BQ-SHIBAURA SHEARING(Cancel)_Bq-Mech-Nippon Steel-New Factory(2)_Progress Kemajuan RT T31 minggu 6-7 240412-010512 rev_Progress Calc Cut Off 21 Mei 2012 - 2" xfId="2252"/>
    <cellStyle name="‡_STA-DRP_BOOK1_BQ-SHIBAURA SHEARING(Cancel)_Bq-Mech-Nippon Steel-New Factory(2)_Progress Kemajuan RT T31 minggu 7-8 020512-080512" xfId="2253"/>
    <cellStyle name="‡_STA-DRP_BOOK1_BQ-SHIBAURA SHEARING(Cancel)_Bq-Mech-Nippon Steel-New Factory(2)_Progress Kemajuan RT T31 minggu 7-8 020512-080512_Progress Calc Cut Off 21 Mei 2012 - 2" xfId="2254"/>
    <cellStyle name="‡_STA-DRP_BOOK1_BQ-SHIBAURA SHEARING(Cancel)_Progress Calc Cut Off 21 Mei 2012 - 2" xfId="2255"/>
    <cellStyle name="‡_STA-DRP_BOOK1_BQ-SHIBAURA SHEARING(Cancel)_Progress Kemajuan RT T31 minggu 5-6 180412-240412 rev3" xfId="2256"/>
    <cellStyle name="‡_STA-DRP_BOOK1_BQ-SHIBAURA SHEARING(Cancel)_Progress Kemajuan RT T31 minggu 5-6 180412-240412 rev3_Progress Calc Cut Off 21 Mei 2012 - 2" xfId="2257"/>
    <cellStyle name="‡_STA-DRP_BOOK1_BQ-SHIBAURA SHEARING(Cancel)_Progress Kemajuan RT T31 minggu 6-7 240412-010512 rev" xfId="2258"/>
    <cellStyle name="‡_STA-DRP_BOOK1_BQ-SHIBAURA SHEARING(Cancel)_Progress Kemajuan RT T31 minggu 6-7 240412-010512 rev_Progress Calc Cut Off 21 Mei 2012 - 2" xfId="2259"/>
    <cellStyle name="‡_STA-DRP_BOOK1_BQ-SHIBAURA SHEARING(Cancel)_Progress Kemajuan RT T31 minggu 7-8 020512-080512" xfId="2260"/>
    <cellStyle name="‡_STA-DRP_BOOK1_BQ-SHIBAURA SHEARING(Cancel)_Progress Kemajuan RT T31 minggu 7-8 020512-080512_Progress Calc Cut Off 21 Mei 2012 - 2" xfId="2261"/>
    <cellStyle name="‡_STA-DRP_BOOK1_BQ-SHIBAURA SHEARING_BQ - ASTRA DAIHATSU MOTOR 17 June 2005" xfId="2262"/>
    <cellStyle name="‡_STA-DRP_BOOK1_BQ-SHIBAURA SHEARING_BQ - ASTRA DAIHATSU MOTOR 17 June 2005_Progress Calc Cut Off 21 Mei 2012 - 2" xfId="2263"/>
    <cellStyle name="‡_STA-DRP_BOOK1_BQ-SHIBAURA SHEARING_BQ - ASTRA DAIHATSU MOTOR 17 June 2005_Progress Kemajuan RT T31 minggu 5-6 180412-240412 rev3" xfId="2264"/>
    <cellStyle name="‡_STA-DRP_BOOK1_BQ-SHIBAURA SHEARING_BQ - ASTRA DAIHATSU MOTOR 17 June 2005_Progress Kemajuan RT T31 minggu 5-6 180412-240412 rev3_Progress Calc Cut Off 21 Mei 2012 - 2" xfId="2265"/>
    <cellStyle name="‡_STA-DRP_BOOK1_BQ-SHIBAURA SHEARING_BQ - ASTRA DAIHATSU MOTOR 17 June 2005_Progress Kemajuan RT T31 minggu 6-7 240412-010512 rev" xfId="2266"/>
    <cellStyle name="‡_STA-DRP_BOOK1_BQ-SHIBAURA SHEARING_BQ - ASTRA DAIHATSU MOTOR 17 June 2005_Progress Kemajuan RT T31 minggu 6-7 240412-010512 rev_Progress Calc Cut Off 21 Mei 2012 - 2" xfId="2267"/>
    <cellStyle name="‡_STA-DRP_BOOK1_BQ-SHIBAURA SHEARING_BQ - ASTRA DAIHATSU MOTOR 17 June 2005_Progress Kemajuan RT T31 minggu 7-8 020512-080512" xfId="2268"/>
    <cellStyle name="‡_STA-DRP_BOOK1_BQ-SHIBAURA SHEARING_BQ - ASTRA DAIHATSU MOTOR 17 June 2005_Progress Kemajuan RT T31 minggu 7-8 020512-080512_Progress Calc Cut Off 21 Mei 2012 - 2" xfId="2269"/>
    <cellStyle name="‡_STA-DRP_BOOK1_BQ-SHIBAURA SHEARING_Bq Elc-ASTRA DAIHATSU MOTOR 17 June 2005 ( FINAL )" xfId="2270"/>
    <cellStyle name="‡_STA-DRP_BOOK1_BQ-SHIBAURA SHEARING_Bq Elc-ASTRA DAIHATSU MOTOR 17 June 2005 ( FINAL )_Progress Calc Cut Off 21 Mei 2012 - 2" xfId="2271"/>
    <cellStyle name="‡_STA-DRP_BOOK1_BQ-SHIBAURA SHEARING_Bq Elc-ASTRA DAIHATSU MOTOR 17 June 2005 ( FINAL )_Progress Kemajuan RT T31 minggu 5-6 180412-240412 rev3" xfId="2272"/>
    <cellStyle name="‡_STA-DRP_BOOK1_BQ-SHIBAURA SHEARING_Bq Elc-ASTRA DAIHATSU MOTOR 17 June 2005 ( FINAL )_Progress Kemajuan RT T31 minggu 5-6 180412-240412 rev3_Progress Calc Cut Off 21 Mei 2012 - 2" xfId="2273"/>
    <cellStyle name="‡_STA-DRP_BOOK1_BQ-SHIBAURA SHEARING_Bq Elc-ASTRA DAIHATSU MOTOR 17 June 2005 ( FINAL )_Progress Kemajuan RT T31 minggu 6-7 240412-010512 rev" xfId="2274"/>
    <cellStyle name="‡_STA-DRP_BOOK1_BQ-SHIBAURA SHEARING_Bq Elc-ASTRA DAIHATSU MOTOR 17 June 2005 ( FINAL )_Progress Kemajuan RT T31 minggu 6-7 240412-010512 rev_Progress Calc Cut Off 21 Mei 2012 - 2" xfId="2275"/>
    <cellStyle name="‡_STA-DRP_BOOK1_BQ-SHIBAURA SHEARING_Bq Elc-ASTRA DAIHATSU MOTOR 17 June 2005 ( FINAL )_Progress Kemajuan RT T31 minggu 7-8 020512-080512" xfId="2276"/>
    <cellStyle name="‡_STA-DRP_BOOK1_BQ-SHIBAURA SHEARING_Bq Elc-ASTRA DAIHATSU MOTOR 17 June 2005 ( FINAL )_Progress Kemajuan RT T31 minggu 7-8 020512-080512_Progress Calc Cut Off 21 Mei 2012 - 2" xfId="2277"/>
    <cellStyle name="‡_STA-DRP_BOOK1_BQ-SHIBAURA SHEARING_Bq-mec-ASTRA - DAIHATSU-Motor 17 June 2005 Revised Latest" xfId="2278"/>
    <cellStyle name="‡_STA-DRP_BOOK1_BQ-SHIBAURA SHEARING_Bq-mec-ASTRA - DAIHATSU-Motor 17 June 2005 Revised Latest_Progress Calc Cut Off 21 Mei 2012 - 2" xfId="2279"/>
    <cellStyle name="‡_STA-DRP_BOOK1_BQ-SHIBAURA SHEARING_Bq-mec-ASTRA - DAIHATSU-Motor 17 June 2005 Revised Latest_Progress Kemajuan RT T31 minggu 5-6 180412-240412 rev3" xfId="2280"/>
    <cellStyle name="‡_STA-DRP_BOOK1_BQ-SHIBAURA SHEARING_Bq-mec-ASTRA - DAIHATSU-Motor 17 June 2005 Revised Latest_Progress Kemajuan RT T31 minggu 5-6 180412-240412 rev3_Progress Calc Cut Off 21 Mei 2012 - 2" xfId="2281"/>
    <cellStyle name="‡_STA-DRP_BOOK1_BQ-SHIBAURA SHEARING_Bq-mec-ASTRA - DAIHATSU-Motor 17 June 2005 Revised Latest_Progress Kemajuan RT T31 minggu 6-7 240412-010512 rev" xfId="2282"/>
    <cellStyle name="‡_STA-DRP_BOOK1_BQ-SHIBAURA SHEARING_Bq-mec-ASTRA - DAIHATSU-Motor 17 June 2005 Revised Latest_Progress Kemajuan RT T31 minggu 6-7 240412-010512 rev_Progress Calc Cut Off 21 Mei 2012 - 2" xfId="2283"/>
    <cellStyle name="‡_STA-DRP_BOOK1_BQ-SHIBAURA SHEARING_Bq-mec-ASTRA - DAIHATSU-Motor 17 June 2005 Revised Latest_Progress Kemajuan RT T31 minggu 7-8 020512-080512" xfId="2284"/>
    <cellStyle name="‡_STA-DRP_BOOK1_BQ-SHIBAURA SHEARING_Bq-mec-ASTRA - DAIHATSU-Motor 17 June 2005 Revised Latest_Progress Kemajuan RT T31 minggu 7-8 020512-080512_Progress Calc Cut Off 21 Mei 2012 - 2" xfId="2285"/>
    <cellStyle name="‡_STA-DRP_BOOK1_BQ-SHIBAURA SHEARING_Bq-Mech-Nippon Steel-New Factory(2)" xfId="2286"/>
    <cellStyle name="‡_STA-DRP_BOOK1_BQ-SHIBAURA SHEARING_Bq-Mech-Nippon Steel-New Factory(2)_Progress Calc Cut Off 21 Mei 2012 - 2" xfId="2287"/>
    <cellStyle name="‡_STA-DRP_BOOK1_BQ-SHIBAURA SHEARING_Bq-Mech-Nippon Steel-New Factory(2)_Progress Kemajuan RT T31 minggu 5-6 180412-240412 rev3" xfId="2288"/>
    <cellStyle name="‡_STA-DRP_BOOK1_BQ-SHIBAURA SHEARING_Bq-Mech-Nippon Steel-New Factory(2)_Progress Kemajuan RT T31 minggu 5-6 180412-240412 rev3_Progress Calc Cut Off 21 Mei 2012 - 2" xfId="2289"/>
    <cellStyle name="‡_STA-DRP_BOOK1_BQ-SHIBAURA SHEARING_Bq-Mech-Nippon Steel-New Factory(2)_Progress Kemajuan RT T31 minggu 6-7 240412-010512 rev" xfId="2290"/>
    <cellStyle name="‡_STA-DRP_BOOK1_BQ-SHIBAURA SHEARING_Bq-Mech-Nippon Steel-New Factory(2)_Progress Kemajuan RT T31 minggu 6-7 240412-010512 rev_Progress Calc Cut Off 21 Mei 2012 - 2" xfId="2291"/>
    <cellStyle name="‡_STA-DRP_BOOK1_BQ-SHIBAURA SHEARING_Bq-Mech-Nippon Steel-New Factory(2)_Progress Kemajuan RT T31 minggu 7-8 020512-080512" xfId="2292"/>
    <cellStyle name="‡_STA-DRP_BOOK1_BQ-SHIBAURA SHEARING_Bq-Mech-Nippon Steel-New Factory(2)_Progress Kemajuan RT T31 minggu 7-8 020512-080512_Progress Calc Cut Off 21 Mei 2012 - 2" xfId="2293"/>
    <cellStyle name="‡_STA-DRP_BOOK1_BQ-SHIBAURA SHEARING_Progress Calc Cut Off 21 Mei 2012 - 2" xfId="2294"/>
    <cellStyle name="‡_STA-DRP_BOOK1_BQ-SHIBAURA SHEARING_Progress Kemajuan RT T31 minggu 5-6 180412-240412 rev3" xfId="2295"/>
    <cellStyle name="‡_STA-DRP_BOOK1_BQ-SHIBAURA SHEARING_Progress Kemajuan RT T31 minggu 5-6 180412-240412 rev3_Progress Calc Cut Off 21 Mei 2012 - 2" xfId="2296"/>
    <cellStyle name="‡_STA-DRP_BOOK1_BQ-SHIBAURA SHEARING_Progress Kemajuan RT T31 minggu 6-7 240412-010512 rev" xfId="2297"/>
    <cellStyle name="‡_STA-DRP_BOOK1_BQ-SHIBAURA SHEARING_Progress Kemajuan RT T31 minggu 6-7 240412-010512 rev_Progress Calc Cut Off 21 Mei 2012 - 2" xfId="2298"/>
    <cellStyle name="‡_STA-DRP_BOOK1_BQ-SHIBAURA SHEARING_Progress Kemajuan RT T31 minggu 7-8 020512-080512" xfId="2299"/>
    <cellStyle name="‡_STA-DRP_BOOK1_BQ-SHIBAURA SHEARING_Progress Kemajuan RT T31 minggu 7-8 020512-080512_Progress Calc Cut Off 21 Mei 2012 - 2" xfId="2300"/>
    <cellStyle name="‡_STA-DRP_BOOK1_BQ-YAMAHA FLAGSHIP-A" xfId="2301"/>
    <cellStyle name="‡_STA-DRP_BOOK1_BQ-YAMAHA FLAGSHIP-A_BQ Pekerjaan Piping &amp; Pipeline 24in Cilacap" xfId="2302"/>
    <cellStyle name="‡_STA-DRP_BOOK1_BQ-YAMAHA FLAGSHIP-A_BQ Pekerjaan Piping &amp; Pipeline 24in Cilacap_Progress Calc Cut Off 21 Mei 2012 - 2" xfId="2303"/>
    <cellStyle name="‡_STA-DRP_BOOK1_BQ-YAMAHA FLAGSHIP-A_BQ Pekerjaan Piping &amp; Pipeline 24in Cilacap_Progress Kemajuan RT T31 minggu 5-6 180412-240412 rev3" xfId="2304"/>
    <cellStyle name="‡_STA-DRP_BOOK1_BQ-YAMAHA FLAGSHIP-A_BQ Pekerjaan Piping &amp; Pipeline 24in Cilacap_Progress Kemajuan RT T31 minggu 5-6 180412-240412 rev3_Progress Calc Cut Off 21 Mei 2012 - 2" xfId="2305"/>
    <cellStyle name="‡_STA-DRP_BOOK1_BQ-YAMAHA FLAGSHIP-A_BQ Pekerjaan Piping &amp; Pipeline 24in Cilacap_Progress Kemajuan RT T31 minggu 6-7 240412-010512 rev" xfId="2306"/>
    <cellStyle name="‡_STA-DRP_BOOK1_BQ-YAMAHA FLAGSHIP-A_BQ Pekerjaan Piping &amp; Pipeline 24in Cilacap_Progress Kemajuan RT T31 minggu 6-7 240412-010512 rev_Progress Calc Cut Off 21 Mei 2012 - 2" xfId="2307"/>
    <cellStyle name="‡_STA-DRP_BOOK1_BQ-YAMAHA FLAGSHIP-A_BQ Pekerjaan Piping &amp; Pipeline 24in Cilacap_Progress Kemajuan RT T31 minggu 7-8 020512-080512" xfId="2308"/>
    <cellStyle name="‡_STA-DRP_BOOK1_BQ-YAMAHA FLAGSHIP-A_BQ Pekerjaan Piping &amp; Pipeline 24in Cilacap_Progress Kemajuan RT T31 minggu 7-8 020512-080512_Progress Calc Cut Off 21 Mei 2012 - 2" xfId="2309"/>
    <cellStyle name="‡_STA-DRP_BOOK1_BQ-YAMAHA FLAGSHIP-A_Progress Calc Cut Off 21 Mei 2012 - 2" xfId="2310"/>
    <cellStyle name="‡_STA-DRP_BOOK1_BQ-YAMAHA FLAGSHIP-A_Progress Kemajuan RT T31 minggu 5-6 180412-240412 rev3" xfId="2311"/>
    <cellStyle name="‡_STA-DRP_BOOK1_BQ-YAMAHA FLAGSHIP-A_Progress Kemajuan RT T31 minggu 5-6 180412-240412 rev3_Progress Calc Cut Off 21 Mei 2012 - 2" xfId="2312"/>
    <cellStyle name="‡_STA-DRP_BOOK1_BQ-YAMAHA FLAGSHIP-A_Progress Kemajuan RT T31 minggu 6-7 240412-010512 rev" xfId="2313"/>
    <cellStyle name="‡_STA-DRP_BOOK1_BQ-YAMAHA FLAGSHIP-A_Progress Kemajuan RT T31 minggu 6-7 240412-010512 rev_Progress Calc Cut Off 21 Mei 2012 - 2" xfId="2314"/>
    <cellStyle name="‡_STA-DRP_BOOK1_BQ-YAMAHA FLAGSHIP-A_Progress Kemajuan RT T31 minggu 7-8 020512-080512" xfId="2315"/>
    <cellStyle name="‡_STA-DRP_BOOK1_BQ-YAMAHA FLAGSHIP-A_Progress Kemajuan RT T31 minggu 7-8 020512-080512_Progress Calc Cut Off 21 Mei 2012 - 2" xfId="2316"/>
    <cellStyle name="‡_STA-DRP_BOOK1_Ducting-Submit" xfId="2317"/>
    <cellStyle name="‡_STA-DRP_BOOK1_Ducting-Submit_BQ Pekerjaan Piping &amp; Pipeline 24in Cilacap" xfId="2318"/>
    <cellStyle name="‡_STA-DRP_BOOK1_Ducting-Submit_BQ Pekerjaan Piping &amp; Pipeline 24in Cilacap_Progress Calc Cut Off 21 Mei 2012 - 2" xfId="2319"/>
    <cellStyle name="‡_STA-DRP_BOOK1_Ducting-Submit_BQ Pekerjaan Piping &amp; Pipeline 24in Cilacap_Progress Kemajuan RT T31 minggu 5-6 180412-240412 rev3" xfId="2320"/>
    <cellStyle name="‡_STA-DRP_BOOK1_Ducting-Submit_BQ Pekerjaan Piping &amp; Pipeline 24in Cilacap_Progress Kemajuan RT T31 minggu 5-6 180412-240412 rev3_Progress Calc Cut Off 21 Mei 2012 - 2" xfId="2321"/>
    <cellStyle name="‡_STA-DRP_BOOK1_Ducting-Submit_BQ Pekerjaan Piping &amp; Pipeline 24in Cilacap_Progress Kemajuan RT T31 minggu 6-7 240412-010512 rev" xfId="2322"/>
    <cellStyle name="‡_STA-DRP_BOOK1_Ducting-Submit_BQ Pekerjaan Piping &amp; Pipeline 24in Cilacap_Progress Kemajuan RT T31 minggu 6-7 240412-010512 rev_Progress Calc Cut Off 21 Mei 2012 - 2" xfId="2323"/>
    <cellStyle name="‡_STA-DRP_BOOK1_Ducting-Submit_BQ Pekerjaan Piping &amp; Pipeline 24in Cilacap_Progress Kemajuan RT T31 minggu 7-8 020512-080512" xfId="2324"/>
    <cellStyle name="‡_STA-DRP_BOOK1_Ducting-Submit_BQ Pekerjaan Piping &amp; Pipeline 24in Cilacap_Progress Kemajuan RT T31 minggu 7-8 020512-080512_Progress Calc Cut Off 21 Mei 2012 - 2" xfId="2325"/>
    <cellStyle name="‡_STA-DRP_BOOK1_Ducting-Submit_Progress Calc Cut Off 21 Mei 2012 - 2" xfId="2326"/>
    <cellStyle name="‡_STA-DRP_BOOK1_Ducting-Submit_Progress Kemajuan RT T31 minggu 5-6 180412-240412 rev3" xfId="2327"/>
    <cellStyle name="‡_STA-DRP_BOOK1_Ducting-Submit_Progress Kemajuan RT T31 minggu 5-6 180412-240412 rev3_Progress Calc Cut Off 21 Mei 2012 - 2" xfId="2328"/>
    <cellStyle name="‡_STA-DRP_BOOK1_Ducting-Submit_Progress Kemajuan RT T31 minggu 6-7 240412-010512 rev" xfId="2329"/>
    <cellStyle name="‡_STA-DRP_BOOK1_Ducting-Submit_Progress Kemajuan RT T31 minggu 6-7 240412-010512 rev_Progress Calc Cut Off 21 Mei 2012 - 2" xfId="2330"/>
    <cellStyle name="‡_STA-DRP_BOOK1_Ducting-Submit_Progress Kemajuan RT T31 minggu 7-8 020512-080512" xfId="2331"/>
    <cellStyle name="‡_STA-DRP_BOOK1_Ducting-Submit_Progress Kemajuan RT T31 minggu 7-8 020512-080512_Progress Calc Cut Off 21 Mei 2012 - 2" xfId="2332"/>
    <cellStyle name="‡_STA-DRP_BOOK1_Est_4177_GHB_MockUp_For TSRT" xfId="2333"/>
    <cellStyle name="‡_STA-DRP_BOOK1_Est_4177_GHB_MockUp_For TSRT_Progress Calc Cut Off 21 Mei 2012 - 2" xfId="2334"/>
    <cellStyle name="‡_STA-DRP_BOOK1_Est_4177_GHB_MockUp_For TSRT_Progress Kemajuan RT T31 minggu 5-6 180412-240412 rev3" xfId="2335"/>
    <cellStyle name="‡_STA-DRP_BOOK1_Est_4177_GHB_MockUp_For TSRT_Progress Kemajuan RT T31 minggu 5-6 180412-240412 rev3_Progress Calc Cut Off 21 Mei 2012 - 2" xfId="2336"/>
    <cellStyle name="‡_STA-DRP_BOOK1_Est_4177_GHB_MockUp_For TSRT_Progress Kemajuan RT T31 minggu 6-7 240412-010512 rev" xfId="2337"/>
    <cellStyle name="‡_STA-DRP_BOOK1_Est_4177_GHB_MockUp_For TSRT_Progress Kemajuan RT T31 minggu 6-7 240412-010512 rev_Progress Calc Cut Off 21 Mei 2012 - 2" xfId="2338"/>
    <cellStyle name="‡_STA-DRP_BOOK1_Est_4177_GHB_MockUp_For TSRT_Progress Kemajuan RT T31 minggu 7-8 020512-080512" xfId="2339"/>
    <cellStyle name="‡_STA-DRP_BOOK1_Est_4177_GHB_MockUp_For TSRT_Progress Kemajuan RT T31 minggu 7-8 020512-080512_Progress Calc Cut Off 21 Mei 2012 - 2" xfId="2340"/>
    <cellStyle name="‡_STA-DRP_BOOK1_Expense" xfId="2341"/>
    <cellStyle name="‡_STA-DRP_BOOK1_Expense_BQ - ASTRA DAIHATSU MOTOR 17 June 2005" xfId="2342"/>
    <cellStyle name="‡_STA-DRP_BOOK1_Expense_BQ - ASTRA DAIHATSU MOTOR 17 June 2005_Progress Calc Cut Off 21 Mei 2012 - 2" xfId="2343"/>
    <cellStyle name="‡_STA-DRP_BOOK1_Expense_BQ - ASTRA DAIHATSU MOTOR 17 June 2005_Progress Kemajuan RT T31 minggu 5-6 180412-240412 rev3" xfId="2344"/>
    <cellStyle name="‡_STA-DRP_BOOK1_Expense_BQ - ASTRA DAIHATSU MOTOR 17 June 2005_Progress Kemajuan RT T31 minggu 5-6 180412-240412 rev3_Progress Calc Cut Off 21 Mei 2012 - 2" xfId="2345"/>
    <cellStyle name="‡_STA-DRP_BOOK1_Expense_BQ - ASTRA DAIHATSU MOTOR 17 June 2005_Progress Kemajuan RT T31 minggu 6-7 240412-010512 rev" xfId="2346"/>
    <cellStyle name="‡_STA-DRP_BOOK1_Expense_BQ - ASTRA DAIHATSU MOTOR 17 June 2005_Progress Kemajuan RT T31 minggu 6-7 240412-010512 rev_Progress Calc Cut Off 21 Mei 2012 - 2" xfId="2347"/>
    <cellStyle name="‡_STA-DRP_BOOK1_Expense_BQ - ASTRA DAIHATSU MOTOR 17 June 2005_Progress Kemajuan RT T31 minggu 7-8 020512-080512" xfId="2348"/>
    <cellStyle name="‡_STA-DRP_BOOK1_Expense_BQ - ASTRA DAIHATSU MOTOR 17 June 2005_Progress Kemajuan RT T31 minggu 7-8 020512-080512_Progress Calc Cut Off 21 Mei 2012 - 2" xfId="2349"/>
    <cellStyle name="‡_STA-DRP_BOOK1_Expense_Bq Elc-ASTRA DAIHATSU MOTOR 17 June 2005 ( FINAL )" xfId="2350"/>
    <cellStyle name="‡_STA-DRP_BOOK1_Expense_Bq Elc-ASTRA DAIHATSU MOTOR 17 June 2005 ( FINAL )_Progress Calc Cut Off 21 Mei 2012 - 2" xfId="2351"/>
    <cellStyle name="‡_STA-DRP_BOOK1_Expense_Bq Elc-ASTRA DAIHATSU MOTOR 17 June 2005 ( FINAL )_Progress Kemajuan RT T31 minggu 5-6 180412-240412 rev3" xfId="2352"/>
    <cellStyle name="‡_STA-DRP_BOOK1_Expense_Bq Elc-ASTRA DAIHATSU MOTOR 17 June 2005 ( FINAL )_Progress Kemajuan RT T31 minggu 5-6 180412-240412 rev3_Progress Calc Cut Off 21 Mei 2012 - 2" xfId="2353"/>
    <cellStyle name="‡_STA-DRP_BOOK1_Expense_Bq Elc-ASTRA DAIHATSU MOTOR 17 June 2005 ( FINAL )_Progress Kemajuan RT T31 minggu 6-7 240412-010512 rev" xfId="2354"/>
    <cellStyle name="‡_STA-DRP_BOOK1_Expense_Bq Elc-ASTRA DAIHATSU MOTOR 17 June 2005 ( FINAL )_Progress Kemajuan RT T31 minggu 6-7 240412-010512 rev_Progress Calc Cut Off 21 Mei 2012 - 2" xfId="2355"/>
    <cellStyle name="‡_STA-DRP_BOOK1_Expense_Bq Elc-ASTRA DAIHATSU MOTOR 17 June 2005 ( FINAL )_Progress Kemajuan RT T31 minggu 7-8 020512-080512" xfId="2356"/>
    <cellStyle name="‡_STA-DRP_BOOK1_Expense_Bq Elc-ASTRA DAIHATSU MOTOR 17 June 2005 ( FINAL )_Progress Kemajuan RT T31 minggu 7-8 020512-080512_Progress Calc Cut Off 21 Mei 2012 - 2" xfId="2357"/>
    <cellStyle name="‡_STA-DRP_BOOK1_Expense_BQ-Elc-Astra Karawang" xfId="2358"/>
    <cellStyle name="‡_STA-DRP_BOOK1_Expense_BQ-Elc-Astra Karawang_Progress Calc Cut Off 21 Mei 2012 - 2" xfId="2359"/>
    <cellStyle name="‡_STA-DRP_BOOK1_Expense_BQ-Elc-Astra Karawang_Progress Kemajuan RT T31 minggu 5-6 180412-240412 rev3" xfId="2360"/>
    <cellStyle name="‡_STA-DRP_BOOK1_Expense_BQ-Elc-Astra Karawang_Progress Kemajuan RT T31 minggu 5-6 180412-240412 rev3_Progress Calc Cut Off 21 Mei 2012 - 2" xfId="2361"/>
    <cellStyle name="‡_STA-DRP_BOOK1_Expense_BQ-Elc-Astra Karawang_Progress Kemajuan RT T31 minggu 6-7 240412-010512 rev" xfId="2362"/>
    <cellStyle name="‡_STA-DRP_BOOK1_Expense_BQ-Elc-Astra Karawang_Progress Kemajuan RT T31 minggu 6-7 240412-010512 rev_Progress Calc Cut Off 21 Mei 2012 - 2" xfId="2363"/>
    <cellStyle name="‡_STA-DRP_BOOK1_Expense_BQ-Elc-Astra Karawang_Progress Kemajuan RT T31 minggu 7-8 020512-080512" xfId="2364"/>
    <cellStyle name="‡_STA-DRP_BOOK1_Expense_BQ-Elc-Astra Karawang_Progress Kemajuan RT T31 minggu 7-8 020512-080512_Progress Calc Cut Off 21 Mei 2012 - 2" xfId="2365"/>
    <cellStyle name="‡_STA-DRP_BOOK1_Expense_Bq-mec-ASTRA - DAIHATSU-Motor 17 June 2005 Revised Latest" xfId="2366"/>
    <cellStyle name="‡_STA-DRP_BOOK1_Expense_Bq-mec-ASTRA - DAIHATSU-Motor 17 June 2005 Revised Latest_Progress Calc Cut Off 21 Mei 2012 - 2" xfId="2367"/>
    <cellStyle name="‡_STA-DRP_BOOK1_Expense_Bq-mec-ASTRA - DAIHATSU-Motor 17 June 2005 Revised Latest_Progress Kemajuan RT T31 minggu 5-6 180412-240412 rev3" xfId="2368"/>
    <cellStyle name="‡_STA-DRP_BOOK1_Expense_Bq-mec-ASTRA - DAIHATSU-Motor 17 June 2005 Revised Latest_Progress Kemajuan RT T31 minggu 5-6 180412-240412 rev3_Progress Calc Cut Off 21 Mei 2012 - 2" xfId="2369"/>
    <cellStyle name="‡_STA-DRP_BOOK1_Expense_Bq-mec-ASTRA - DAIHATSU-Motor 17 June 2005 Revised Latest_Progress Kemajuan RT T31 minggu 6-7 240412-010512 rev" xfId="2370"/>
    <cellStyle name="‡_STA-DRP_BOOK1_Expense_Bq-mec-ASTRA - DAIHATSU-Motor 17 June 2005 Revised Latest_Progress Kemajuan RT T31 minggu 6-7 240412-010512 rev_Progress Calc Cut Off 21 Mei 2012 - 2" xfId="2371"/>
    <cellStyle name="‡_STA-DRP_BOOK1_Expense_Bq-mec-ASTRA - DAIHATSU-Motor 17 June 2005 Revised Latest_Progress Kemajuan RT T31 minggu 7-8 020512-080512" xfId="2372"/>
    <cellStyle name="‡_STA-DRP_BOOK1_Expense_Bq-mec-ASTRA - DAIHATSU-Motor 17 June 2005 Revised Latest_Progress Kemajuan RT T31 minggu 7-8 020512-080512_Progress Calc Cut Off 21 Mei 2012 - 2" xfId="2373"/>
    <cellStyle name="‡_STA-DRP_BOOK1_Expense_Bq-Mech-Nippon Steel-New Factory(2)" xfId="2374"/>
    <cellStyle name="‡_STA-DRP_BOOK1_Expense_Bq-Mech-Nippon Steel-New Factory(2)_Progress Calc Cut Off 21 Mei 2012 - 2" xfId="2375"/>
    <cellStyle name="‡_STA-DRP_BOOK1_Expense_Bq-Mech-Nippon Steel-New Factory(2)_Progress Kemajuan RT T31 minggu 5-6 180412-240412 rev3" xfId="2376"/>
    <cellStyle name="‡_STA-DRP_BOOK1_Expense_Bq-Mech-Nippon Steel-New Factory(2)_Progress Kemajuan RT T31 minggu 5-6 180412-240412 rev3_Progress Calc Cut Off 21 Mei 2012 - 2" xfId="2377"/>
    <cellStyle name="‡_STA-DRP_BOOK1_Expense_Bq-Mech-Nippon Steel-New Factory(2)_Progress Kemajuan RT T31 minggu 6-7 240412-010512 rev" xfId="2378"/>
    <cellStyle name="‡_STA-DRP_BOOK1_Expense_Bq-Mech-Nippon Steel-New Factory(2)_Progress Kemajuan RT T31 minggu 6-7 240412-010512 rev_Progress Calc Cut Off 21 Mei 2012 - 2" xfId="2379"/>
    <cellStyle name="‡_STA-DRP_BOOK1_Expense_Bq-Mech-Nippon Steel-New Factory(2)_Progress Kemajuan RT T31 minggu 7-8 020512-080512" xfId="2380"/>
    <cellStyle name="‡_STA-DRP_BOOK1_Expense_Bq-Mech-Nippon Steel-New Factory(2)_Progress Kemajuan RT T31 minggu 7-8 020512-080512_Progress Calc Cut Off 21 Mei 2012 - 2" xfId="2381"/>
    <cellStyle name="‡_STA-DRP_BOOK1_Expense_Progress Calc Cut Off 21 Mei 2012 - 2" xfId="2382"/>
    <cellStyle name="‡_STA-DRP_BOOK1_Expense_Progress Kemajuan RT T31 minggu 5-6 180412-240412 rev3" xfId="2383"/>
    <cellStyle name="‡_STA-DRP_BOOK1_Expense_Progress Kemajuan RT T31 minggu 5-6 180412-240412 rev3_Progress Calc Cut Off 21 Mei 2012 - 2" xfId="2384"/>
    <cellStyle name="‡_STA-DRP_BOOK1_Expense_Progress Kemajuan RT T31 minggu 6-7 240412-010512 rev" xfId="2385"/>
    <cellStyle name="‡_STA-DRP_BOOK1_Expense_Progress Kemajuan RT T31 minggu 6-7 240412-010512 rev_Progress Calc Cut Off 21 Mei 2012 - 2" xfId="2386"/>
    <cellStyle name="‡_STA-DRP_BOOK1_Expense_Progress Kemajuan RT T31 minggu 7-8 020512-080512" xfId="2387"/>
    <cellStyle name="‡_STA-DRP_BOOK1_Expense_Progress Kemajuan RT T31 minggu 7-8 020512-080512_Progress Calc Cut Off 21 Mei 2012 - 2" xfId="2388"/>
    <cellStyle name="‡_STA-DRP_BOOK1_GWK BOI Electrical" xfId="2389"/>
    <cellStyle name="‡_STA-DRP_BOOK1_GWK BOI Electrical_BQ Pekerjaan Piping &amp; Pipeline 24in Cilacap" xfId="2390"/>
    <cellStyle name="‡_STA-DRP_BOOK1_GWK BOI Electrical_BQ Pekerjaan Piping &amp; Pipeline 24in Cilacap_Progress Calc Cut Off 21 Mei 2012 - 2" xfId="2391"/>
    <cellStyle name="‡_STA-DRP_BOOK1_GWK BOI Electrical_BQ Pekerjaan Piping &amp; Pipeline 24in Cilacap_Progress Kemajuan RT T31 minggu 5-6 180412-240412 rev3" xfId="2392"/>
    <cellStyle name="‡_STA-DRP_BOOK1_GWK BOI Electrical_BQ Pekerjaan Piping &amp; Pipeline 24in Cilacap_Progress Kemajuan RT T31 minggu 5-6 180412-240412 rev3_Progress Calc Cut Off 21 Mei 2012 - 2" xfId="2393"/>
    <cellStyle name="‡_STA-DRP_BOOK1_GWK BOI Electrical_BQ Pekerjaan Piping &amp; Pipeline 24in Cilacap_Progress Kemajuan RT T31 minggu 6-7 240412-010512 rev" xfId="2394"/>
    <cellStyle name="‡_STA-DRP_BOOK1_GWK BOI Electrical_BQ Pekerjaan Piping &amp; Pipeline 24in Cilacap_Progress Kemajuan RT T31 minggu 6-7 240412-010512 rev_Progress Calc Cut Off 21 Mei 2012 - 2" xfId="2395"/>
    <cellStyle name="‡_STA-DRP_BOOK1_GWK BOI Electrical_BQ Pekerjaan Piping &amp; Pipeline 24in Cilacap_Progress Kemajuan RT T31 minggu 7-8 020512-080512" xfId="2396"/>
    <cellStyle name="‡_STA-DRP_BOOK1_GWK BOI Electrical_BQ Pekerjaan Piping &amp; Pipeline 24in Cilacap_Progress Kemajuan RT T31 minggu 7-8 020512-080512_Progress Calc Cut Off 21 Mei 2012 - 2" xfId="2397"/>
    <cellStyle name="‡_STA-DRP_BOOK1_GWK BOI Electrical_Progress Calc Cut Off 21 Mei 2012 - 2" xfId="2398"/>
    <cellStyle name="‡_STA-DRP_BOOK1_GWK BOI Electrical_Progress Kemajuan RT T31 minggu 5-6 180412-240412 rev3" xfId="2399"/>
    <cellStyle name="‡_STA-DRP_BOOK1_GWK BOI Electrical_Progress Kemajuan RT T31 minggu 5-6 180412-240412 rev3_Progress Calc Cut Off 21 Mei 2012 - 2" xfId="2400"/>
    <cellStyle name="‡_STA-DRP_BOOK1_GWK BOI Electrical_Progress Kemajuan RT T31 minggu 6-7 240412-010512 rev" xfId="2401"/>
    <cellStyle name="‡_STA-DRP_BOOK1_GWK BOI Electrical_Progress Kemajuan RT T31 minggu 6-7 240412-010512 rev_Progress Calc Cut Off 21 Mei 2012 - 2" xfId="2402"/>
    <cellStyle name="‡_STA-DRP_BOOK1_GWK BOI Electrical_Progress Kemajuan RT T31 minggu 7-8 020512-080512" xfId="2403"/>
    <cellStyle name="‡_STA-DRP_BOOK1_GWK BOI Electrical_Progress Kemajuan RT T31 minggu 7-8 020512-080512_Progress Calc Cut Off 21 Mei 2012 - 2" xfId="2404"/>
    <cellStyle name="‡_STA-DRP_BOOK1_IDEMITSHU - Buged Practice Plan " xfId="2405"/>
    <cellStyle name="‡_STA-DRP_BOOK1_IDEMITSHU - Buged Practice Plan _BQ Pekerjaan Piping &amp; Pipeline 24in Cilacap" xfId="2406"/>
    <cellStyle name="‡_STA-DRP_BOOK1_IDEMITSHU - Buged Practice Plan _BQ Pekerjaan Piping &amp; Pipeline 24in Cilacap_Progress Calc Cut Off 21 Mei 2012 - 2" xfId="2407"/>
    <cellStyle name="‡_STA-DRP_BOOK1_IDEMITSHU - Buged Practice Plan _BQ Pekerjaan Piping &amp; Pipeline 24in Cilacap_Progress Kemajuan RT T31 minggu 5-6 180412-240412 rev3" xfId="2408"/>
    <cellStyle name="‡_STA-DRP_BOOK1_IDEMITSHU - Buged Practice Plan _BQ Pekerjaan Piping &amp; Pipeline 24in Cilacap_Progress Kemajuan RT T31 minggu 5-6 180412-240412 rev3_Progress Calc Cut Off 21 Mei 2012 - 2" xfId="2409"/>
    <cellStyle name="‡_STA-DRP_BOOK1_IDEMITSHU - Buged Practice Plan _BQ Pekerjaan Piping &amp; Pipeline 24in Cilacap_Progress Kemajuan RT T31 minggu 6-7 240412-010512 rev" xfId="2410"/>
    <cellStyle name="‡_STA-DRP_BOOK1_IDEMITSHU - Buged Practice Plan _BQ Pekerjaan Piping &amp; Pipeline 24in Cilacap_Progress Kemajuan RT T31 minggu 6-7 240412-010512 rev_Progress Calc Cut Off 21 Mei 2012 - 2" xfId="2411"/>
    <cellStyle name="‡_STA-DRP_BOOK1_IDEMITSHU - Buged Practice Plan _BQ Pekerjaan Piping &amp; Pipeline 24in Cilacap_Progress Kemajuan RT T31 minggu 7-8 020512-080512" xfId="2412"/>
    <cellStyle name="‡_STA-DRP_BOOK1_IDEMITSHU - Buged Practice Plan _BQ Pekerjaan Piping &amp; Pipeline 24in Cilacap_Progress Kemajuan RT T31 minggu 7-8 020512-080512_Progress Calc Cut Off 21 Mei 2012 - 2" xfId="2413"/>
    <cellStyle name="‡_STA-DRP_BOOK1_IDEMITSHU - Buged Practice Plan _Progress Calc Cut Off 21 Mei 2012 - 2" xfId="2414"/>
    <cellStyle name="‡_STA-DRP_BOOK1_IDEMITSHU - Buged Practice Plan _Progress Kemajuan RT T31 minggu 5-6 180412-240412 rev3" xfId="2415"/>
    <cellStyle name="‡_STA-DRP_BOOK1_IDEMITSHU - Buged Practice Plan _Progress Kemajuan RT T31 minggu 5-6 180412-240412 rev3_Progress Calc Cut Off 21 Mei 2012 - 2" xfId="2416"/>
    <cellStyle name="‡_STA-DRP_BOOK1_IDEMITSHU - Buged Practice Plan _Progress Kemajuan RT T31 minggu 6-7 240412-010512 rev" xfId="2417"/>
    <cellStyle name="‡_STA-DRP_BOOK1_IDEMITSHU - Buged Practice Plan _Progress Kemajuan RT T31 minggu 6-7 240412-010512 rev_Progress Calc Cut Off 21 Mei 2012 - 2" xfId="2418"/>
    <cellStyle name="‡_STA-DRP_BOOK1_IDEMITSHU - Buged Practice Plan _Progress Kemajuan RT T31 minggu 7-8 020512-080512" xfId="2419"/>
    <cellStyle name="‡_STA-DRP_BOOK1_IDEMITSHU - Buged Practice Plan _Progress Kemajuan RT T31 minggu 7-8 020512-080512_Progress Calc Cut Off 21 Mei 2012 - 2" xfId="2420"/>
    <cellStyle name="‡_STA-DRP_BOOK1_MAKER LIST" xfId="2421"/>
    <cellStyle name="‡_STA-DRP_BOOK1_MAKER LIST_BQ Pekerjaan Piping &amp; Pipeline 24in Cilacap" xfId="2422"/>
    <cellStyle name="‡_STA-DRP_BOOK1_MAKER LIST_BQ Pekerjaan Piping &amp; Pipeline 24in Cilacap_Progress Calc Cut Off 21 Mei 2012 - 2" xfId="2423"/>
    <cellStyle name="‡_STA-DRP_BOOK1_MAKER LIST_BQ Pekerjaan Piping &amp; Pipeline 24in Cilacap_Progress Kemajuan RT T31 minggu 5-6 180412-240412 rev3" xfId="2424"/>
    <cellStyle name="‡_STA-DRP_BOOK1_MAKER LIST_BQ Pekerjaan Piping &amp; Pipeline 24in Cilacap_Progress Kemajuan RT T31 minggu 5-6 180412-240412 rev3_Progress Calc Cut Off 21 Mei 2012 - 2" xfId="2425"/>
    <cellStyle name="‡_STA-DRP_BOOK1_MAKER LIST_BQ Pekerjaan Piping &amp; Pipeline 24in Cilacap_Progress Kemajuan RT T31 minggu 6-7 240412-010512 rev" xfId="2426"/>
    <cellStyle name="‡_STA-DRP_BOOK1_MAKER LIST_BQ Pekerjaan Piping &amp; Pipeline 24in Cilacap_Progress Kemajuan RT T31 minggu 6-7 240412-010512 rev_Progress Calc Cut Off 21 Mei 2012 - 2" xfId="2427"/>
    <cellStyle name="‡_STA-DRP_BOOK1_MAKER LIST_BQ Pekerjaan Piping &amp; Pipeline 24in Cilacap_Progress Kemajuan RT T31 minggu 7-8 020512-080512" xfId="2428"/>
    <cellStyle name="‡_STA-DRP_BOOK1_MAKER LIST_BQ Pekerjaan Piping &amp; Pipeline 24in Cilacap_Progress Kemajuan RT T31 minggu 7-8 020512-080512_Progress Calc Cut Off 21 Mei 2012 - 2" xfId="2429"/>
    <cellStyle name="‡_STA-DRP_BOOK1_MAKER LIST_Progress Calc Cut Off 21 Mei 2012 - 2" xfId="2430"/>
    <cellStyle name="‡_STA-DRP_BOOK1_MAKER LIST_Progress Kemajuan RT T31 minggu 5-6 180412-240412 rev3" xfId="2431"/>
    <cellStyle name="‡_STA-DRP_BOOK1_MAKER LIST_Progress Kemajuan RT T31 minggu 5-6 180412-240412 rev3_Progress Calc Cut Off 21 Mei 2012 - 2" xfId="2432"/>
    <cellStyle name="‡_STA-DRP_BOOK1_MAKER LIST_Progress Kemajuan RT T31 minggu 6-7 240412-010512 rev" xfId="2433"/>
    <cellStyle name="‡_STA-DRP_BOOK1_MAKER LIST_Progress Kemajuan RT T31 minggu 6-7 240412-010512 rev_Progress Calc Cut Off 21 Mei 2012 - 2" xfId="2434"/>
    <cellStyle name="‡_STA-DRP_BOOK1_MAKER LIST_Progress Kemajuan RT T31 minggu 7-8 020512-080512" xfId="2435"/>
    <cellStyle name="‡_STA-DRP_BOOK1_MAKER LIST_Progress Kemajuan RT T31 minggu 7-8 020512-080512_Progress Calc Cut Off 21 Mei 2012 - 2" xfId="2436"/>
    <cellStyle name="‡_STA-DRP_BOOK1_MMC-M" xfId="2437"/>
    <cellStyle name="‡_STA-DRP_BOOK1_MMC-M_Progress Calc Cut Off 21 Mei 2012 - 2" xfId="2438"/>
    <cellStyle name="‡_STA-DRP_BOOK1_MMC-M_Progress Kemajuan RT T31 minggu 5-6 180412-240412 rev3" xfId="2439"/>
    <cellStyle name="‡_STA-DRP_BOOK1_MMC-M_Progress Kemajuan RT T31 minggu 5-6 180412-240412 rev3_Progress Calc Cut Off 21 Mei 2012 - 2" xfId="2440"/>
    <cellStyle name="‡_STA-DRP_BOOK1_MMC-M_Progress Kemajuan RT T31 minggu 6-7 240412-010512 rev" xfId="2441"/>
    <cellStyle name="‡_STA-DRP_BOOK1_MMC-M_Progress Kemajuan RT T31 minggu 6-7 240412-010512 rev_Progress Calc Cut Off 21 Mei 2012 - 2" xfId="2442"/>
    <cellStyle name="‡_STA-DRP_BOOK1_MMC-M_Progress Kemajuan RT T31 minggu 7-8 020512-080512" xfId="2443"/>
    <cellStyle name="‡_STA-DRP_BOOK1_MMC-M_Progress Kemajuan RT T31 minggu 7-8 020512-080512_Progress Calc Cut Off 21 Mei 2012 - 2" xfId="2444"/>
    <cellStyle name="‡_STA-DRP_BOOK1_Parung-Contract" xfId="2445"/>
    <cellStyle name="‡_STA-DRP_BOOK1_Parung-Contract_Progress Calc Cut Off 21 Mei 2012 - 2" xfId="2446"/>
    <cellStyle name="‡_STA-DRP_BOOK1_Parung-Contract_Progress Kemajuan RT T31 minggu 5-6 180412-240412 rev3" xfId="2447"/>
    <cellStyle name="‡_STA-DRP_BOOK1_Parung-Contract_Progress Kemajuan RT T31 minggu 5-6 180412-240412 rev3_Progress Calc Cut Off 21 Mei 2012 - 2" xfId="2448"/>
    <cellStyle name="‡_STA-DRP_BOOK1_Parung-Contract_Progress Kemajuan RT T31 minggu 6-7 240412-010512 rev" xfId="2449"/>
    <cellStyle name="‡_STA-DRP_BOOK1_Parung-Contract_Progress Kemajuan RT T31 minggu 6-7 240412-010512 rev_Progress Calc Cut Off 21 Mei 2012 - 2" xfId="2450"/>
    <cellStyle name="‡_STA-DRP_BOOK1_Parung-Contract_Progress Kemajuan RT T31 minggu 7-8 020512-080512" xfId="2451"/>
    <cellStyle name="‡_STA-DRP_BOOK1_Parung-Contract_Progress Kemajuan RT T31 minggu 7-8 020512-080512_Progress Calc Cut Off 21 Mei 2012 - 2" xfId="2452"/>
    <cellStyle name="‡_STA-DRP_BOOK1_Pkt-4" xfId="2453"/>
    <cellStyle name="‡_STA-DRP_BOOK1_Pkt-4_Progress Calc Cut Off 21 Mei 2012 - 2" xfId="2454"/>
    <cellStyle name="‡_STA-DRP_BOOK1_Pkt-4_Progress Kemajuan RT T31 minggu 5-6 180412-240412 rev3" xfId="2455"/>
    <cellStyle name="‡_STA-DRP_BOOK1_Pkt-4_Progress Kemajuan RT T31 minggu 5-6 180412-240412 rev3_Progress Calc Cut Off 21 Mei 2012 - 2" xfId="2456"/>
    <cellStyle name="‡_STA-DRP_BOOK1_Pkt-4_Progress Kemajuan RT T31 minggu 6-7 240412-010512 rev" xfId="2457"/>
    <cellStyle name="‡_STA-DRP_BOOK1_Pkt-4_Progress Kemajuan RT T31 minggu 6-7 240412-010512 rev_Progress Calc Cut Off 21 Mei 2012 - 2" xfId="2458"/>
    <cellStyle name="‡_STA-DRP_BOOK1_Pkt-4_Progress Kemajuan RT T31 minggu 7-8 020512-080512" xfId="2459"/>
    <cellStyle name="‡_STA-DRP_BOOK1_Pkt-4_Progress Kemajuan RT T31 minggu 7-8 020512-080512_Progress Calc Cut Off 21 Mei 2012 - 2" xfId="2460"/>
    <cellStyle name="‡_STA-DRP_BOOK1_Plb-Labour-R3" xfId="2461"/>
    <cellStyle name="‡_STA-DRP_BOOK1_Plb-Labour-R3_BQ Pekerjaan Piping &amp; Pipeline 24in Cilacap" xfId="2462"/>
    <cellStyle name="‡_STA-DRP_BOOK1_Plb-Labour-R3_BQ Pekerjaan Piping &amp; Pipeline 24in Cilacap_Progress Calc Cut Off 21 Mei 2012 - 2" xfId="2463"/>
    <cellStyle name="‡_STA-DRP_BOOK1_Plb-Labour-R3_BQ Pekerjaan Piping &amp; Pipeline 24in Cilacap_Progress Kemajuan RT T31 minggu 5-6 180412-240412 rev3" xfId="2464"/>
    <cellStyle name="‡_STA-DRP_BOOK1_Plb-Labour-R3_BQ Pekerjaan Piping &amp; Pipeline 24in Cilacap_Progress Kemajuan RT T31 minggu 5-6 180412-240412 rev3_Progress Calc Cut Off 21 Mei 2012 - 2" xfId="2465"/>
    <cellStyle name="‡_STA-DRP_BOOK1_Plb-Labour-R3_BQ Pekerjaan Piping &amp; Pipeline 24in Cilacap_Progress Kemajuan RT T31 minggu 6-7 240412-010512 rev" xfId="2466"/>
    <cellStyle name="‡_STA-DRP_BOOK1_Plb-Labour-R3_BQ Pekerjaan Piping &amp; Pipeline 24in Cilacap_Progress Kemajuan RT T31 minggu 6-7 240412-010512 rev_Progress Calc Cut Off 21 Mei 2012 - 2" xfId="2467"/>
    <cellStyle name="‡_STA-DRP_BOOK1_Plb-Labour-R3_BQ Pekerjaan Piping &amp; Pipeline 24in Cilacap_Progress Kemajuan RT T31 minggu 7-8 020512-080512" xfId="2468"/>
    <cellStyle name="‡_STA-DRP_BOOK1_Plb-Labour-R3_BQ Pekerjaan Piping &amp; Pipeline 24in Cilacap_Progress Kemajuan RT T31 minggu 7-8 020512-080512_Progress Calc Cut Off 21 Mei 2012 - 2" xfId="2469"/>
    <cellStyle name="‡_STA-DRP_BOOK1_Plb-Labour-R3_Progress Calc Cut Off 21 Mei 2012 - 2" xfId="2470"/>
    <cellStyle name="‡_STA-DRP_BOOK1_Plb-Labour-R3_Progress Kemajuan RT T31 minggu 5-6 180412-240412 rev3" xfId="2471"/>
    <cellStyle name="‡_STA-DRP_BOOK1_Plb-Labour-R3_Progress Kemajuan RT T31 minggu 5-6 180412-240412 rev3_Progress Calc Cut Off 21 Mei 2012 - 2" xfId="2472"/>
    <cellStyle name="‡_STA-DRP_BOOK1_Plb-Labour-R3_Progress Kemajuan RT T31 minggu 6-7 240412-010512 rev" xfId="2473"/>
    <cellStyle name="‡_STA-DRP_BOOK1_Plb-Labour-R3_Progress Kemajuan RT T31 minggu 6-7 240412-010512 rev_Progress Calc Cut Off 21 Mei 2012 - 2" xfId="2474"/>
    <cellStyle name="‡_STA-DRP_BOOK1_Plb-Labour-R3_Progress Kemajuan RT T31 minggu 7-8 020512-080512" xfId="2475"/>
    <cellStyle name="‡_STA-DRP_BOOK1_Plb-Labour-R3_Progress Kemajuan RT T31 minggu 7-8 020512-080512_Progress Calc Cut Off 21 Mei 2012 - 2" xfId="2476"/>
    <cellStyle name="‡_STA-DRP_BOOK1_Plb-Labour-R4" xfId="2477"/>
    <cellStyle name="‡_STA-DRP_BOOK1_Plb-Labour-R4_BQ Pekerjaan Piping &amp; Pipeline 24in Cilacap" xfId="2478"/>
    <cellStyle name="‡_STA-DRP_BOOK1_Plb-Labour-R4_BQ Pekerjaan Piping &amp; Pipeline 24in Cilacap_Progress Calc Cut Off 21 Mei 2012 - 2" xfId="2479"/>
    <cellStyle name="‡_STA-DRP_BOOK1_Plb-Labour-R4_BQ Pekerjaan Piping &amp; Pipeline 24in Cilacap_Progress Kemajuan RT T31 minggu 5-6 180412-240412 rev3" xfId="2480"/>
    <cellStyle name="‡_STA-DRP_BOOK1_Plb-Labour-R4_BQ Pekerjaan Piping &amp; Pipeline 24in Cilacap_Progress Kemajuan RT T31 minggu 5-6 180412-240412 rev3_Progress Calc Cut Off 21 Mei 2012 - 2" xfId="2481"/>
    <cellStyle name="‡_STA-DRP_BOOK1_Plb-Labour-R4_BQ Pekerjaan Piping &amp; Pipeline 24in Cilacap_Progress Kemajuan RT T31 minggu 6-7 240412-010512 rev" xfId="2482"/>
    <cellStyle name="‡_STA-DRP_BOOK1_Plb-Labour-R4_BQ Pekerjaan Piping &amp; Pipeline 24in Cilacap_Progress Kemajuan RT T31 minggu 6-7 240412-010512 rev_Progress Calc Cut Off 21 Mei 2012 - 2" xfId="2483"/>
    <cellStyle name="‡_STA-DRP_BOOK1_Plb-Labour-R4_BQ Pekerjaan Piping &amp; Pipeline 24in Cilacap_Progress Kemajuan RT T31 minggu 7-8 020512-080512" xfId="2484"/>
    <cellStyle name="‡_STA-DRP_BOOK1_Plb-Labour-R4_BQ Pekerjaan Piping &amp; Pipeline 24in Cilacap_Progress Kemajuan RT T31 minggu 7-8 020512-080512_Progress Calc Cut Off 21 Mei 2012 - 2" xfId="2485"/>
    <cellStyle name="‡_STA-DRP_BOOK1_Plb-Labour-R4_Progress Calc Cut Off 21 Mei 2012 - 2" xfId="2486"/>
    <cellStyle name="‡_STA-DRP_BOOK1_Plb-Labour-R4_Progress Kemajuan RT T31 minggu 5-6 180412-240412 rev3" xfId="2487"/>
    <cellStyle name="‡_STA-DRP_BOOK1_Plb-Labour-R4_Progress Kemajuan RT T31 minggu 5-6 180412-240412 rev3_Progress Calc Cut Off 21 Mei 2012 - 2" xfId="2488"/>
    <cellStyle name="‡_STA-DRP_BOOK1_Plb-Labour-R4_Progress Kemajuan RT T31 minggu 6-7 240412-010512 rev" xfId="2489"/>
    <cellStyle name="‡_STA-DRP_BOOK1_Plb-Labour-R4_Progress Kemajuan RT T31 minggu 6-7 240412-010512 rev_Progress Calc Cut Off 21 Mei 2012 - 2" xfId="2490"/>
    <cellStyle name="‡_STA-DRP_BOOK1_Plb-Labour-R4_Progress Kemajuan RT T31 minggu 7-8 020512-080512" xfId="2491"/>
    <cellStyle name="‡_STA-DRP_BOOK1_Plb-Labour-R4_Progress Kemajuan RT T31 minggu 7-8 020512-080512_Progress Calc Cut Off 21 Mei 2012 - 2" xfId="2492"/>
    <cellStyle name="‡_STA-DRP_BOOK1_Polsek" xfId="2493"/>
    <cellStyle name="‡_STA-DRP_BOOK1_Polsek_Progress Calc Cut Off 21 Mei 2012 - 2" xfId="2494"/>
    <cellStyle name="‡_STA-DRP_BOOK1_Polsek_Progress Kemajuan RT T31 minggu 5-6 180412-240412 rev3" xfId="2495"/>
    <cellStyle name="‡_STA-DRP_BOOK1_Polsek_Progress Kemajuan RT T31 minggu 5-6 180412-240412 rev3_Progress Calc Cut Off 21 Mei 2012 - 2" xfId="2496"/>
    <cellStyle name="‡_STA-DRP_BOOK1_Polsek_Progress Kemajuan RT T31 minggu 6-7 240412-010512 rev" xfId="2497"/>
    <cellStyle name="‡_STA-DRP_BOOK1_Polsek_Progress Kemajuan RT T31 minggu 6-7 240412-010512 rev_Progress Calc Cut Off 21 Mei 2012 - 2" xfId="2498"/>
    <cellStyle name="‡_STA-DRP_BOOK1_Polsek_Progress Kemajuan RT T31 minggu 7-8 020512-080512" xfId="2499"/>
    <cellStyle name="‡_STA-DRP_BOOK1_Polsek_Progress Kemajuan RT T31 minggu 7-8 020512-080512_Progress Calc Cut Off 21 Mei 2012 - 2" xfId="2500"/>
    <cellStyle name="‡_STA-DRP_BOOK1_Pricelist" xfId="2501"/>
    <cellStyle name="‡_STA-DRP_BOOK1_Pricelist_BQ Pekerjaan Piping &amp; Pipeline 24in Cilacap" xfId="2502"/>
    <cellStyle name="‡_STA-DRP_BOOK1_Pricelist_BQ Pekerjaan Piping &amp; Pipeline 24in Cilacap_Progress Calc Cut Off 21 Mei 2012 - 2" xfId="2503"/>
    <cellStyle name="‡_STA-DRP_BOOK1_Pricelist_BQ Pekerjaan Piping &amp; Pipeline 24in Cilacap_Progress Kemajuan RT T31 minggu 5-6 180412-240412 rev3" xfId="2504"/>
    <cellStyle name="‡_STA-DRP_BOOK1_Pricelist_BQ Pekerjaan Piping &amp; Pipeline 24in Cilacap_Progress Kemajuan RT T31 minggu 5-6 180412-240412 rev3_Progress Calc Cut Off 21 Mei 2012 - 2" xfId="2505"/>
    <cellStyle name="‡_STA-DRP_BOOK1_Pricelist_BQ Pekerjaan Piping &amp; Pipeline 24in Cilacap_Progress Kemajuan RT T31 minggu 6-7 240412-010512 rev" xfId="2506"/>
    <cellStyle name="‡_STA-DRP_BOOK1_Pricelist_BQ Pekerjaan Piping &amp; Pipeline 24in Cilacap_Progress Kemajuan RT T31 minggu 6-7 240412-010512 rev_Progress Calc Cut Off 21 Mei 2012 - 2" xfId="2507"/>
    <cellStyle name="‡_STA-DRP_BOOK1_Pricelist_BQ Pekerjaan Piping &amp; Pipeline 24in Cilacap_Progress Kemajuan RT T31 minggu 7-8 020512-080512" xfId="2508"/>
    <cellStyle name="‡_STA-DRP_BOOK1_Pricelist_BQ Pekerjaan Piping &amp; Pipeline 24in Cilacap_Progress Kemajuan RT T31 minggu 7-8 020512-080512_Progress Calc Cut Off 21 Mei 2012 - 2" xfId="2509"/>
    <cellStyle name="‡_STA-DRP_BOOK1_Pricelist_Progress Calc Cut Off 21 Mei 2012 - 2" xfId="2510"/>
    <cellStyle name="‡_STA-DRP_BOOK1_Pricelist_Progress Kemajuan RT T31 minggu 5-6 180412-240412 rev3" xfId="2511"/>
    <cellStyle name="‡_STA-DRP_BOOK1_Pricelist_Progress Kemajuan RT T31 minggu 5-6 180412-240412 rev3_Progress Calc Cut Off 21 Mei 2012 - 2" xfId="2512"/>
    <cellStyle name="‡_STA-DRP_BOOK1_Pricelist_Progress Kemajuan RT T31 minggu 6-7 240412-010512 rev" xfId="2513"/>
    <cellStyle name="‡_STA-DRP_BOOK1_Pricelist_Progress Kemajuan RT T31 minggu 6-7 240412-010512 rev_Progress Calc Cut Off 21 Mei 2012 - 2" xfId="2514"/>
    <cellStyle name="‡_STA-DRP_BOOK1_Pricelist_Progress Kemajuan RT T31 minggu 7-8 020512-080512" xfId="2515"/>
    <cellStyle name="‡_STA-DRP_BOOK1_Pricelist_Progress Kemajuan RT T31 minggu 7-8 020512-080512_Progress Calc Cut Off 21 Mei 2012 - 2" xfId="2516"/>
    <cellStyle name="‡_STA-DRP_BOOK1_Progress Calc Cut Off 21 Mei 2012 - 2" xfId="2517"/>
    <cellStyle name="‡_STA-DRP_BOOK1_Progress Kemajuan RT T31 minggu 5-6 180412-240412 rev3" xfId="2518"/>
    <cellStyle name="‡_STA-DRP_BOOK1_Progress Kemajuan RT T31 minggu 5-6 180412-240412 rev3_Progress Calc Cut Off 21 Mei 2012 - 2" xfId="2519"/>
    <cellStyle name="‡_STA-DRP_BOOK1_Progress Kemajuan RT T31 minggu 6-7 240412-010512 rev" xfId="2520"/>
    <cellStyle name="‡_STA-DRP_BOOK1_Progress Kemajuan RT T31 minggu 6-7 240412-010512 rev_Progress Calc Cut Off 21 Mei 2012 - 2" xfId="2521"/>
    <cellStyle name="‡_STA-DRP_BOOK1_Progress Kemajuan RT T31 minggu 7-8 020512-080512" xfId="2522"/>
    <cellStyle name="‡_STA-DRP_BOOK1_Progress Kemajuan RT T31 minggu 7-8 020512-080512_Progress Calc Cut Off 21 Mei 2012 - 2" xfId="2523"/>
    <cellStyle name="‡_STA-DRP_BOOK1_PT. ABA-WH-R4-for Budgeting" xfId="2524"/>
    <cellStyle name="‡_STA-DRP_BOOK1_PT. ABA-WH-R4-for Budgeting_BQ Pekerjaan Piping &amp; Pipeline 24in Cilacap" xfId="2525"/>
    <cellStyle name="‡_STA-DRP_BOOK1_PT. ABA-WH-R4-for Budgeting_BQ Pekerjaan Piping &amp; Pipeline 24in Cilacap_Progress Calc Cut Off 21 Mei 2012 - 2" xfId="2526"/>
    <cellStyle name="‡_STA-DRP_BOOK1_PT. ABA-WH-R4-for Budgeting_BQ Pekerjaan Piping &amp; Pipeline 24in Cilacap_Progress Kemajuan RT T31 minggu 5-6 180412-240412 rev3" xfId="2527"/>
    <cellStyle name="‡_STA-DRP_BOOK1_PT. ABA-WH-R4-for Budgeting_BQ Pekerjaan Piping &amp; Pipeline 24in Cilacap_Progress Kemajuan RT T31 minggu 5-6 180412-240412 rev3_Progress Calc Cut Off 21 Mei 2012 - 2" xfId="2528"/>
    <cellStyle name="‡_STA-DRP_BOOK1_PT. ABA-WH-R4-for Budgeting_BQ Pekerjaan Piping &amp; Pipeline 24in Cilacap_Progress Kemajuan RT T31 minggu 6-7 240412-010512 rev" xfId="2529"/>
    <cellStyle name="‡_STA-DRP_BOOK1_PT. ABA-WH-R4-for Budgeting_BQ Pekerjaan Piping &amp; Pipeline 24in Cilacap_Progress Kemajuan RT T31 minggu 6-7 240412-010512 rev_Progress Calc Cut Off 21 Mei 2012 - 2" xfId="2530"/>
    <cellStyle name="‡_STA-DRP_BOOK1_PT. ABA-WH-R4-for Budgeting_BQ Pekerjaan Piping &amp; Pipeline 24in Cilacap_Progress Kemajuan RT T31 minggu 7-8 020512-080512" xfId="2531"/>
    <cellStyle name="‡_STA-DRP_BOOK1_PT. ABA-WH-R4-for Budgeting_BQ Pekerjaan Piping &amp; Pipeline 24in Cilacap_Progress Kemajuan RT T31 minggu 7-8 020512-080512_Progress Calc Cut Off 21 Mei 2012 - 2" xfId="2532"/>
    <cellStyle name="‡_STA-DRP_BOOK1_PT. ABA-WH-R4-for Budgeting_Progress Calc Cut Off 21 Mei 2012 - 2" xfId="2533"/>
    <cellStyle name="‡_STA-DRP_BOOK1_PT. ABA-WH-R4-for Budgeting_Progress Kemajuan RT T31 minggu 5-6 180412-240412 rev3" xfId="2534"/>
    <cellStyle name="‡_STA-DRP_BOOK1_PT. ABA-WH-R4-for Budgeting_Progress Kemajuan RT T31 minggu 5-6 180412-240412 rev3_Progress Calc Cut Off 21 Mei 2012 - 2" xfId="2535"/>
    <cellStyle name="‡_STA-DRP_BOOK1_PT. ABA-WH-R4-for Budgeting_Progress Kemajuan RT T31 minggu 6-7 240412-010512 rev" xfId="2536"/>
    <cellStyle name="‡_STA-DRP_BOOK1_PT. ABA-WH-R4-for Budgeting_Progress Kemajuan RT T31 minggu 6-7 240412-010512 rev_Progress Calc Cut Off 21 Mei 2012 - 2" xfId="2537"/>
    <cellStyle name="‡_STA-DRP_BOOK1_PT. ABA-WH-R4-for Budgeting_Progress Kemajuan RT T31 minggu 7-8 020512-080512" xfId="2538"/>
    <cellStyle name="‡_STA-DRP_BOOK1_PT. ABA-WH-R4-for Budgeting_Progress Kemajuan RT T31 minggu 7-8 020512-080512_Progress Calc Cut Off 21 Mei 2012 - 2" xfId="2539"/>
    <cellStyle name="‡_STA-DRP_BOOK1_Pusat Belanja Kebayoran-E" xfId="2540"/>
    <cellStyle name="‡_STA-DRP_BOOK1_Pusat Belanja Kebayoran-E_BQ Pekerjaan Piping &amp; Pipeline 24in Cilacap" xfId="2541"/>
    <cellStyle name="‡_STA-DRP_BOOK1_Pusat Belanja Kebayoran-E_BQ Pekerjaan Piping &amp; Pipeline 24in Cilacap_Progress Calc Cut Off 21 Mei 2012 - 2" xfId="2542"/>
    <cellStyle name="‡_STA-DRP_BOOK1_Pusat Belanja Kebayoran-E_BQ Pekerjaan Piping &amp; Pipeline 24in Cilacap_Progress Kemajuan RT T31 minggu 5-6 180412-240412 rev3" xfId="2543"/>
    <cellStyle name="‡_STA-DRP_BOOK1_Pusat Belanja Kebayoran-E_BQ Pekerjaan Piping &amp; Pipeline 24in Cilacap_Progress Kemajuan RT T31 minggu 5-6 180412-240412 rev3_Progress Calc Cut Off 21 Mei 2012 - 2" xfId="2544"/>
    <cellStyle name="‡_STA-DRP_BOOK1_Pusat Belanja Kebayoran-E_BQ Pekerjaan Piping &amp; Pipeline 24in Cilacap_Progress Kemajuan RT T31 minggu 6-7 240412-010512 rev" xfId="2545"/>
    <cellStyle name="‡_STA-DRP_BOOK1_Pusat Belanja Kebayoran-E_BQ Pekerjaan Piping &amp; Pipeline 24in Cilacap_Progress Kemajuan RT T31 minggu 6-7 240412-010512 rev_Progress Calc Cut Off 21 Mei 2012 - 2" xfId="2546"/>
    <cellStyle name="‡_STA-DRP_BOOK1_Pusat Belanja Kebayoran-E_BQ Pekerjaan Piping &amp; Pipeline 24in Cilacap_Progress Kemajuan RT T31 minggu 7-8 020512-080512" xfId="2547"/>
    <cellStyle name="‡_STA-DRP_BOOK1_Pusat Belanja Kebayoran-E_BQ Pekerjaan Piping &amp; Pipeline 24in Cilacap_Progress Kemajuan RT T31 minggu 7-8 020512-080512_Progress Calc Cut Off 21 Mei 2012 - 2" xfId="2548"/>
    <cellStyle name="‡_STA-DRP_BOOK1_Pusat Belanja Kebayoran-E_Progress Calc Cut Off 21 Mei 2012 - 2" xfId="2549"/>
    <cellStyle name="‡_STA-DRP_BOOK1_Pusat Belanja Kebayoran-E_Progress Kemajuan RT T31 minggu 5-6 180412-240412 rev3" xfId="2550"/>
    <cellStyle name="‡_STA-DRP_BOOK1_Pusat Belanja Kebayoran-E_Progress Kemajuan RT T31 minggu 5-6 180412-240412 rev3_Progress Calc Cut Off 21 Mei 2012 - 2" xfId="2551"/>
    <cellStyle name="‡_STA-DRP_BOOK1_Pusat Belanja Kebayoran-E_Progress Kemajuan RT T31 minggu 6-7 240412-010512 rev" xfId="2552"/>
    <cellStyle name="‡_STA-DRP_BOOK1_Pusat Belanja Kebayoran-E_Progress Kemajuan RT T31 minggu 6-7 240412-010512 rev_Progress Calc Cut Off 21 Mei 2012 - 2" xfId="2553"/>
    <cellStyle name="‡_STA-DRP_BOOK1_Pusat Belanja Kebayoran-E_Progress Kemajuan RT T31 minggu 7-8 020512-080512" xfId="2554"/>
    <cellStyle name="‡_STA-DRP_BOOK1_Pusat Belanja Kebayoran-E_Progress Kemajuan RT T31 minggu 7-8 020512-080512_Progress Calc Cut Off 21 Mei 2012 - 2" xfId="2555"/>
    <cellStyle name="‡_STA-DRP_BOOK1_Sewerage-r1" xfId="2556"/>
    <cellStyle name="‡_STA-DRP_BOOK1_Sewerage-r1_BQ Pekerjaan Piping &amp; Pipeline 24in Cilacap" xfId="2557"/>
    <cellStyle name="‡_STA-DRP_BOOK1_Sewerage-r1_BQ Pekerjaan Piping &amp; Pipeline 24in Cilacap_Progress Calc Cut Off 21 Mei 2012 - 2" xfId="2558"/>
    <cellStyle name="‡_STA-DRP_BOOK1_Sewerage-r1_BQ Pekerjaan Piping &amp; Pipeline 24in Cilacap_Progress Kemajuan RT T31 minggu 5-6 180412-240412 rev3" xfId="2559"/>
    <cellStyle name="‡_STA-DRP_BOOK1_Sewerage-r1_BQ Pekerjaan Piping &amp; Pipeline 24in Cilacap_Progress Kemajuan RT T31 minggu 5-6 180412-240412 rev3_Progress Calc Cut Off 21 Mei 2012 - 2" xfId="2560"/>
    <cellStyle name="‡_STA-DRP_BOOK1_Sewerage-r1_BQ Pekerjaan Piping &amp; Pipeline 24in Cilacap_Progress Kemajuan RT T31 minggu 6-7 240412-010512 rev" xfId="2561"/>
    <cellStyle name="‡_STA-DRP_BOOK1_Sewerage-r1_BQ Pekerjaan Piping &amp; Pipeline 24in Cilacap_Progress Kemajuan RT T31 minggu 6-7 240412-010512 rev_Progress Calc Cut Off 21 Mei 2012 - 2" xfId="2562"/>
    <cellStyle name="‡_STA-DRP_BOOK1_Sewerage-r1_BQ Pekerjaan Piping &amp; Pipeline 24in Cilacap_Progress Kemajuan RT T31 minggu 7-8 020512-080512" xfId="2563"/>
    <cellStyle name="‡_STA-DRP_BOOK1_Sewerage-r1_BQ Pekerjaan Piping &amp; Pipeline 24in Cilacap_Progress Kemajuan RT T31 minggu 7-8 020512-080512_Progress Calc Cut Off 21 Mei 2012 - 2" xfId="2564"/>
    <cellStyle name="‡_STA-DRP_BOOK1_Sewerage-r1_Progress Calc Cut Off 21 Mei 2012 - 2" xfId="2565"/>
    <cellStyle name="‡_STA-DRP_BOOK1_Sewerage-r1_Progress Kemajuan RT T31 minggu 5-6 180412-240412 rev3" xfId="2566"/>
    <cellStyle name="‡_STA-DRP_BOOK1_Sewerage-r1_Progress Kemajuan RT T31 minggu 5-6 180412-240412 rev3_Progress Calc Cut Off 21 Mei 2012 - 2" xfId="2567"/>
    <cellStyle name="‡_STA-DRP_BOOK1_Sewerage-r1_Progress Kemajuan RT T31 minggu 6-7 240412-010512 rev" xfId="2568"/>
    <cellStyle name="‡_STA-DRP_BOOK1_Sewerage-r1_Progress Kemajuan RT T31 minggu 6-7 240412-010512 rev_Progress Calc Cut Off 21 Mei 2012 - 2" xfId="2569"/>
    <cellStyle name="‡_STA-DRP_BOOK1_Sewerage-r1_Progress Kemajuan RT T31 minggu 7-8 020512-080512" xfId="2570"/>
    <cellStyle name="‡_STA-DRP_BOOK1_Sewerage-r1_Progress Kemajuan RT T31 minggu 7-8 020512-080512_Progress Calc Cut Off 21 Mei 2012 - 2" xfId="2571"/>
    <cellStyle name="‡_STA-DRP_BOOK1_sex" xfId="2572"/>
    <cellStyle name="‡_STA-DRP_BOOK1_sex_b1.57.1417.2004(B)" xfId="2573"/>
    <cellStyle name="‡_STA-DRP_BOOK1_sex_b1.57.1417.2004(B)_BQ - ASTRA DAIHATSU MOTOR 17 June 2005" xfId="2574"/>
    <cellStyle name="‡_STA-DRP_BOOK1_sex_b1.57.1417.2004(B)_BQ - ASTRA DAIHATSU MOTOR 17 June 2005_Progress Calc Cut Off 21 Mei 2012 - 2" xfId="2575"/>
    <cellStyle name="‡_STA-DRP_BOOK1_sex_b1.57.1417.2004(B)_BQ - ASTRA DAIHATSU MOTOR 17 June 2005_Progress Kemajuan RT T31 minggu 5-6 180412-240412 rev3" xfId="2576"/>
    <cellStyle name="‡_STA-DRP_BOOK1_sex_b1.57.1417.2004(B)_BQ - ASTRA DAIHATSU MOTOR 17 June 2005_Progress Kemajuan RT T31 minggu 5-6 180412-240412 rev3_Progress Calc Cut Off 21 Mei 2012 - 2" xfId="2577"/>
    <cellStyle name="‡_STA-DRP_BOOK1_sex_b1.57.1417.2004(B)_BQ - ASTRA DAIHATSU MOTOR 17 June 2005_Progress Kemajuan RT T31 minggu 6-7 240412-010512 rev" xfId="2578"/>
    <cellStyle name="‡_STA-DRP_BOOK1_sex_b1.57.1417.2004(B)_BQ - ASTRA DAIHATSU MOTOR 17 June 2005_Progress Kemajuan RT T31 minggu 6-7 240412-010512 rev_Progress Calc Cut Off 21 Mei 2012 - 2" xfId="2579"/>
    <cellStyle name="‡_STA-DRP_BOOK1_sex_b1.57.1417.2004(B)_BQ - ASTRA DAIHATSU MOTOR 17 June 2005_Progress Kemajuan RT T31 minggu 7-8 020512-080512" xfId="2580"/>
    <cellStyle name="‡_STA-DRP_BOOK1_sex_b1.57.1417.2004(B)_BQ - ASTRA DAIHATSU MOTOR 17 June 2005_Progress Kemajuan RT T31 minggu 7-8 020512-080512_Progress Calc Cut Off 21 Mei 2012 - 2" xfId="2581"/>
    <cellStyle name="‡_STA-DRP_BOOK1_sex_b1.57.1417.2004(B)_Bq Elc-ASTRA DAIHATSU MOTOR 17 June 2005 ( FINAL )" xfId="2582"/>
    <cellStyle name="‡_STA-DRP_BOOK1_sex_b1.57.1417.2004(B)_Bq Elc-ASTRA DAIHATSU MOTOR 17 June 2005 ( FINAL )_Progress Calc Cut Off 21 Mei 2012 - 2" xfId="2583"/>
    <cellStyle name="‡_STA-DRP_BOOK1_sex_b1.57.1417.2004(B)_Bq Elc-ASTRA DAIHATSU MOTOR 17 June 2005 ( FINAL )_Progress Kemajuan RT T31 minggu 5-6 180412-240412 rev3" xfId="2584"/>
    <cellStyle name="‡_STA-DRP_BOOK1_sex_b1.57.1417.2004(B)_Bq Elc-ASTRA DAIHATSU MOTOR 17 June 2005 ( FINAL )_Progress Kemajuan RT T31 minggu 5-6 180412-240412 rev3_Progress Calc Cut Off 21 Mei 2012 - 2" xfId="2585"/>
    <cellStyle name="‡_STA-DRP_BOOK1_sex_b1.57.1417.2004(B)_Bq Elc-ASTRA DAIHATSU MOTOR 17 June 2005 ( FINAL )_Progress Kemajuan RT T31 minggu 6-7 240412-010512 rev" xfId="2586"/>
    <cellStyle name="‡_STA-DRP_BOOK1_sex_b1.57.1417.2004(B)_Bq Elc-ASTRA DAIHATSU MOTOR 17 June 2005 ( FINAL )_Progress Kemajuan RT T31 minggu 6-7 240412-010512 rev_Progress Calc Cut Off 21 Mei 2012 - 2" xfId="2587"/>
    <cellStyle name="‡_STA-DRP_BOOK1_sex_b1.57.1417.2004(B)_Bq Elc-ASTRA DAIHATSU MOTOR 17 June 2005 ( FINAL )_Progress Kemajuan RT T31 minggu 7-8 020512-080512" xfId="2588"/>
    <cellStyle name="‡_STA-DRP_BOOK1_sex_b1.57.1417.2004(B)_Bq Elc-ASTRA DAIHATSU MOTOR 17 June 2005 ( FINAL )_Progress Kemajuan RT T31 minggu 7-8 020512-080512_Progress Calc Cut Off 21 Mei 2012 - 2" xfId="2589"/>
    <cellStyle name="‡_STA-DRP_BOOK1_sex_b1.57.1417.2004(B)_BQ-Elc-Astra Karawang" xfId="2590"/>
    <cellStyle name="‡_STA-DRP_BOOK1_sex_b1.57.1417.2004(B)_BQ-Elc-Astra Karawang_Progress Calc Cut Off 21 Mei 2012 - 2" xfId="2591"/>
    <cellStyle name="‡_STA-DRP_BOOK1_sex_b1.57.1417.2004(B)_BQ-Elc-Astra Karawang_Progress Kemajuan RT T31 minggu 5-6 180412-240412 rev3" xfId="2592"/>
    <cellStyle name="‡_STA-DRP_BOOK1_sex_b1.57.1417.2004(B)_BQ-Elc-Astra Karawang_Progress Kemajuan RT T31 minggu 5-6 180412-240412 rev3_Progress Calc Cut Off 21 Mei 2012 - 2" xfId="2593"/>
    <cellStyle name="‡_STA-DRP_BOOK1_sex_b1.57.1417.2004(B)_BQ-Elc-Astra Karawang_Progress Kemajuan RT T31 minggu 6-7 240412-010512 rev" xfId="2594"/>
    <cellStyle name="‡_STA-DRP_BOOK1_sex_b1.57.1417.2004(B)_BQ-Elc-Astra Karawang_Progress Kemajuan RT T31 minggu 6-7 240412-010512 rev_Progress Calc Cut Off 21 Mei 2012 - 2" xfId="2595"/>
    <cellStyle name="‡_STA-DRP_BOOK1_sex_b1.57.1417.2004(B)_BQ-Elc-Astra Karawang_Progress Kemajuan RT T31 minggu 7-8 020512-080512" xfId="2596"/>
    <cellStyle name="‡_STA-DRP_BOOK1_sex_b1.57.1417.2004(B)_BQ-Elc-Astra Karawang_Progress Kemajuan RT T31 minggu 7-8 020512-080512_Progress Calc Cut Off 21 Mei 2012 - 2" xfId="2597"/>
    <cellStyle name="‡_STA-DRP_BOOK1_sex_b1.57.1417.2004(B)_Bq-mec-ASTRA - DAIHATSU-Motor 17 June 2005 Revised Latest" xfId="2598"/>
    <cellStyle name="‡_STA-DRP_BOOK1_sex_b1.57.1417.2004(B)_Bq-mec-ASTRA - DAIHATSU-Motor 17 June 2005 Revised Latest_Progress Calc Cut Off 21 Mei 2012 - 2" xfId="2599"/>
    <cellStyle name="‡_STA-DRP_BOOK1_sex_b1.57.1417.2004(B)_Bq-mec-ASTRA - DAIHATSU-Motor 17 June 2005 Revised Latest_Progress Kemajuan RT T31 minggu 5-6 180412-240412 rev3" xfId="2600"/>
    <cellStyle name="‡_STA-DRP_BOOK1_sex_b1.57.1417.2004(B)_Bq-mec-ASTRA - DAIHATSU-Motor 17 June 2005 Revised Latest_Progress Kemajuan RT T31 minggu 5-6 180412-240412 rev3_Progress Calc Cut Off 21 Mei 2012 - 2" xfId="2601"/>
    <cellStyle name="‡_STA-DRP_BOOK1_sex_b1.57.1417.2004(B)_Bq-mec-ASTRA - DAIHATSU-Motor 17 June 2005 Revised Latest_Progress Kemajuan RT T31 minggu 6-7 240412-010512 rev" xfId="2602"/>
    <cellStyle name="‡_STA-DRP_BOOK1_sex_b1.57.1417.2004(B)_Bq-mec-ASTRA - DAIHATSU-Motor 17 June 2005 Revised Latest_Progress Kemajuan RT T31 minggu 6-7 240412-010512 rev_Progress Calc Cut Off 21 Mei 2012 - 2" xfId="2603"/>
    <cellStyle name="‡_STA-DRP_BOOK1_sex_b1.57.1417.2004(B)_Bq-mec-ASTRA - DAIHATSU-Motor 17 June 2005 Revised Latest_Progress Kemajuan RT T31 minggu 7-8 020512-080512" xfId="2604"/>
    <cellStyle name="‡_STA-DRP_BOOK1_sex_b1.57.1417.2004(B)_Bq-mec-ASTRA - DAIHATSU-Motor 17 June 2005 Revised Latest_Progress Kemajuan RT T31 minggu 7-8 020512-080512_Progress Calc Cut Off 21 Mei 2012 - 2" xfId="2605"/>
    <cellStyle name="‡_STA-DRP_BOOK1_sex_b1.57.1417.2004(B)_Bq-Mech-Nippon Steel-New Factory(2)" xfId="2606"/>
    <cellStyle name="‡_STA-DRP_BOOK1_sex_b1.57.1417.2004(B)_Bq-Mech-Nippon Steel-New Factory(2)_Progress Calc Cut Off 21 Mei 2012 - 2" xfId="2607"/>
    <cellStyle name="‡_STA-DRP_BOOK1_sex_b1.57.1417.2004(B)_Bq-Mech-Nippon Steel-New Factory(2)_Progress Kemajuan RT T31 minggu 5-6 180412-240412 rev3" xfId="2608"/>
    <cellStyle name="‡_STA-DRP_BOOK1_sex_b1.57.1417.2004(B)_Bq-Mech-Nippon Steel-New Factory(2)_Progress Kemajuan RT T31 minggu 5-6 180412-240412 rev3_Progress Calc Cut Off 21 Mei 2012 - 2" xfId="2609"/>
    <cellStyle name="‡_STA-DRP_BOOK1_sex_b1.57.1417.2004(B)_Bq-Mech-Nippon Steel-New Factory(2)_Progress Kemajuan RT T31 minggu 6-7 240412-010512 rev" xfId="2610"/>
    <cellStyle name="‡_STA-DRP_BOOK1_sex_b1.57.1417.2004(B)_Bq-Mech-Nippon Steel-New Factory(2)_Progress Kemajuan RT T31 minggu 6-7 240412-010512 rev_Progress Calc Cut Off 21 Mei 2012 - 2" xfId="2611"/>
    <cellStyle name="‡_STA-DRP_BOOK1_sex_b1.57.1417.2004(B)_Bq-Mech-Nippon Steel-New Factory(2)_Progress Kemajuan RT T31 minggu 7-8 020512-080512" xfId="2612"/>
    <cellStyle name="‡_STA-DRP_BOOK1_sex_b1.57.1417.2004(B)_Bq-Mech-Nippon Steel-New Factory(2)_Progress Kemajuan RT T31 minggu 7-8 020512-080512_Progress Calc Cut Off 21 Mei 2012 - 2" xfId="2613"/>
    <cellStyle name="‡_STA-DRP_BOOK1_sex_b1.57.1417.2004(B)_IDEMITSHU - Buged Practice Plan " xfId="2614"/>
    <cellStyle name="‡_STA-DRP_BOOK1_sex_b1.57.1417.2004(B)_IDEMITSHU - Buged Practice Plan _Progress Calc Cut Off 21 Mei 2012 - 2" xfId="2615"/>
    <cellStyle name="‡_STA-DRP_BOOK1_sex_b1.57.1417.2004(B)_IDEMITSHU - Buged Practice Plan _Progress Kemajuan RT T31 minggu 5-6 180412-240412 rev3" xfId="2616"/>
    <cellStyle name="‡_STA-DRP_BOOK1_sex_b1.57.1417.2004(B)_IDEMITSHU - Buged Practice Plan _Progress Kemajuan RT T31 minggu 5-6 180412-240412 rev3_Progress Calc Cut Off 21 Mei 2012 - 2" xfId="2617"/>
    <cellStyle name="‡_STA-DRP_BOOK1_sex_b1.57.1417.2004(B)_IDEMITSHU - Buged Practice Plan _Progress Kemajuan RT T31 minggu 6-7 240412-010512 rev" xfId="2618"/>
    <cellStyle name="‡_STA-DRP_BOOK1_sex_b1.57.1417.2004(B)_IDEMITSHU - Buged Practice Plan _Progress Kemajuan RT T31 minggu 6-7 240412-010512 rev_Progress Calc Cut Off 21 Mei 2012 - 2" xfId="2619"/>
    <cellStyle name="‡_STA-DRP_BOOK1_sex_b1.57.1417.2004(B)_IDEMITSHU - Buged Practice Plan _Progress Kemajuan RT T31 minggu 7-8 020512-080512" xfId="2620"/>
    <cellStyle name="‡_STA-DRP_BOOK1_sex_b1.57.1417.2004(B)_IDEMITSHU - Buged Practice Plan _Progress Kemajuan RT T31 minggu 7-8 020512-080512_Progress Calc Cut Off 21 Mei 2012 - 2" xfId="2621"/>
    <cellStyle name="‡_STA-DRP_BOOK1_sex_b1.57.1417.2004(B)_Progress Calc Cut Off 21 Mei 2012 - 2" xfId="2622"/>
    <cellStyle name="‡_STA-DRP_BOOK1_sex_b1.57.1417.2004(B)_Progress Kemajuan RT T31 minggu 5-6 180412-240412 rev3" xfId="2623"/>
    <cellStyle name="‡_STA-DRP_BOOK1_sex_b1.57.1417.2004(B)_Progress Kemajuan RT T31 minggu 5-6 180412-240412 rev3_Progress Calc Cut Off 21 Mei 2012 - 2" xfId="2624"/>
    <cellStyle name="‡_STA-DRP_BOOK1_sex_b1.57.1417.2004(B)_Progress Kemajuan RT T31 minggu 6-7 240412-010512 rev" xfId="2625"/>
    <cellStyle name="‡_STA-DRP_BOOK1_sex_b1.57.1417.2004(B)_Progress Kemajuan RT T31 minggu 6-7 240412-010512 rev_Progress Calc Cut Off 21 Mei 2012 - 2" xfId="2626"/>
    <cellStyle name="‡_STA-DRP_BOOK1_sex_b1.57.1417.2004(B)_Progress Kemajuan RT T31 minggu 7-8 020512-080512" xfId="2627"/>
    <cellStyle name="‡_STA-DRP_BOOK1_sex_b1.57.1417.2004(B)_Progress Kemajuan RT T31 minggu 7-8 020512-080512_Progress Calc Cut Off 21 Mei 2012 - 2" xfId="2628"/>
    <cellStyle name="‡_STA-DRP_BOOK1_sex_BQ - ASTRA DAIHATSU MOTOR 17 June 2005" xfId="2629"/>
    <cellStyle name="‡_STA-DRP_BOOK1_sex_BQ - ASTRA DAIHATSU MOTOR 17 June 2005_Progress Calc Cut Off 21 Mei 2012 - 2" xfId="2630"/>
    <cellStyle name="‡_STA-DRP_BOOK1_sex_BQ - ASTRA DAIHATSU MOTOR 17 June 2005_Progress Kemajuan RT T31 minggu 5-6 180412-240412 rev3" xfId="2631"/>
    <cellStyle name="‡_STA-DRP_BOOK1_sex_BQ - ASTRA DAIHATSU MOTOR 17 June 2005_Progress Kemajuan RT T31 minggu 5-6 180412-240412 rev3_Progress Calc Cut Off 21 Mei 2012 - 2" xfId="2632"/>
    <cellStyle name="‡_STA-DRP_BOOK1_sex_BQ - ASTRA DAIHATSU MOTOR 17 June 2005_Progress Kemajuan RT T31 minggu 6-7 240412-010512 rev" xfId="2633"/>
    <cellStyle name="‡_STA-DRP_BOOK1_sex_BQ - ASTRA DAIHATSU MOTOR 17 June 2005_Progress Kemajuan RT T31 minggu 6-7 240412-010512 rev_Progress Calc Cut Off 21 Mei 2012 - 2" xfId="2634"/>
    <cellStyle name="‡_STA-DRP_BOOK1_sex_BQ - ASTRA DAIHATSU MOTOR 17 June 2005_Progress Kemajuan RT T31 minggu 7-8 020512-080512" xfId="2635"/>
    <cellStyle name="‡_STA-DRP_BOOK1_sex_BQ - ASTRA DAIHATSU MOTOR 17 June 2005_Progress Kemajuan RT T31 minggu 7-8 020512-080512_Progress Calc Cut Off 21 Mei 2012 - 2" xfId="2636"/>
    <cellStyle name="‡_STA-DRP_BOOK1_sex_Bq Elc-ASTRA DAIHATSU MOTOR 17 June 2005 ( FINAL )" xfId="2637"/>
    <cellStyle name="‡_STA-DRP_BOOK1_sex_Bq Elc-ASTRA DAIHATSU MOTOR 17 June 2005 ( FINAL )_Progress Calc Cut Off 21 Mei 2012 - 2" xfId="2638"/>
    <cellStyle name="‡_STA-DRP_BOOK1_sex_Bq Elc-ASTRA DAIHATSU MOTOR 17 June 2005 ( FINAL )_Progress Kemajuan RT T31 minggu 5-6 180412-240412 rev3" xfId="2639"/>
    <cellStyle name="‡_STA-DRP_BOOK1_sex_Bq Elc-ASTRA DAIHATSU MOTOR 17 June 2005 ( FINAL )_Progress Kemajuan RT T31 minggu 5-6 180412-240412 rev3_Progress Calc Cut Off 21 Mei 2012 - 2" xfId="2640"/>
    <cellStyle name="‡_STA-DRP_BOOK1_sex_Bq Elc-ASTRA DAIHATSU MOTOR 17 June 2005 ( FINAL )_Progress Kemajuan RT T31 minggu 6-7 240412-010512 rev" xfId="2641"/>
    <cellStyle name="‡_STA-DRP_BOOK1_sex_Bq Elc-ASTRA DAIHATSU MOTOR 17 June 2005 ( FINAL )_Progress Kemajuan RT T31 minggu 6-7 240412-010512 rev_Progress Calc Cut Off 21 Mei 2012 - 2" xfId="2642"/>
    <cellStyle name="‡_STA-DRP_BOOK1_sex_Bq Elc-ASTRA DAIHATSU MOTOR 17 June 2005 ( FINAL )_Progress Kemajuan RT T31 minggu 7-8 020512-080512" xfId="2643"/>
    <cellStyle name="‡_STA-DRP_BOOK1_sex_Bq Elc-ASTRA DAIHATSU MOTOR 17 June 2005 ( FINAL )_Progress Kemajuan RT T31 minggu 7-8 020512-080512_Progress Calc Cut Off 21 Mei 2012 - 2" xfId="2644"/>
    <cellStyle name="‡_STA-DRP_BOOK1_sex_BQ-Elc-Astra Karawang" xfId="2645"/>
    <cellStyle name="‡_STA-DRP_BOOK1_sex_BQ-Elc-Astra Karawang_Progress Calc Cut Off 21 Mei 2012 - 2" xfId="2646"/>
    <cellStyle name="‡_STA-DRP_BOOK1_sex_BQ-Elc-Astra Karawang_Progress Kemajuan RT T31 minggu 5-6 180412-240412 rev3" xfId="2647"/>
    <cellStyle name="‡_STA-DRP_BOOK1_sex_BQ-Elc-Astra Karawang_Progress Kemajuan RT T31 minggu 5-6 180412-240412 rev3_Progress Calc Cut Off 21 Mei 2012 - 2" xfId="2648"/>
    <cellStyle name="‡_STA-DRP_BOOK1_sex_BQ-Elc-Astra Karawang_Progress Kemajuan RT T31 minggu 6-7 240412-010512 rev" xfId="2649"/>
    <cellStyle name="‡_STA-DRP_BOOK1_sex_BQ-Elc-Astra Karawang_Progress Kemajuan RT T31 minggu 6-7 240412-010512 rev_Progress Calc Cut Off 21 Mei 2012 - 2" xfId="2650"/>
    <cellStyle name="‡_STA-DRP_BOOK1_sex_BQ-Elc-Astra Karawang_Progress Kemajuan RT T31 minggu 7-8 020512-080512" xfId="2651"/>
    <cellStyle name="‡_STA-DRP_BOOK1_sex_BQ-Elc-Astra Karawang_Progress Kemajuan RT T31 minggu 7-8 020512-080512_Progress Calc Cut Off 21 Mei 2012 - 2" xfId="2652"/>
    <cellStyle name="‡_STA-DRP_BOOK1_sex_Bq-mec-ASTRA - DAIHATSU-Motor 17 June 2005 Revised Latest" xfId="2653"/>
    <cellStyle name="‡_STA-DRP_BOOK1_sex_Bq-mec-ASTRA - DAIHATSU-Motor 17 June 2005 Revised Latest_Progress Calc Cut Off 21 Mei 2012 - 2" xfId="2654"/>
    <cellStyle name="‡_STA-DRP_BOOK1_sex_Bq-mec-ASTRA - DAIHATSU-Motor 17 June 2005 Revised Latest_Progress Kemajuan RT T31 minggu 5-6 180412-240412 rev3" xfId="2655"/>
    <cellStyle name="‡_STA-DRP_BOOK1_sex_Bq-mec-ASTRA - DAIHATSU-Motor 17 June 2005 Revised Latest_Progress Kemajuan RT T31 minggu 5-6 180412-240412 rev3_Progress Calc Cut Off 21 Mei 2012 - 2" xfId="2656"/>
    <cellStyle name="‡_STA-DRP_BOOK1_sex_Bq-mec-ASTRA - DAIHATSU-Motor 17 June 2005 Revised Latest_Progress Kemajuan RT T31 minggu 6-7 240412-010512 rev" xfId="2657"/>
    <cellStyle name="‡_STA-DRP_BOOK1_sex_Bq-mec-ASTRA - DAIHATSU-Motor 17 June 2005 Revised Latest_Progress Kemajuan RT T31 minggu 6-7 240412-010512 rev_Progress Calc Cut Off 21 Mei 2012 - 2" xfId="2658"/>
    <cellStyle name="‡_STA-DRP_BOOK1_sex_Bq-mec-ASTRA - DAIHATSU-Motor 17 June 2005 Revised Latest_Progress Kemajuan RT T31 minggu 7-8 020512-080512" xfId="2659"/>
    <cellStyle name="‡_STA-DRP_BOOK1_sex_Bq-mec-ASTRA - DAIHATSU-Motor 17 June 2005 Revised Latest_Progress Kemajuan RT T31 minggu 7-8 020512-080512_Progress Calc Cut Off 21 Mei 2012 - 2" xfId="2660"/>
    <cellStyle name="‡_STA-DRP_BOOK1_sex_Bq-Mech-Nippon Steel-New Factory(2)" xfId="2661"/>
    <cellStyle name="‡_STA-DRP_BOOK1_sex_Bq-Mech-Nippon Steel-New Factory(2)_Progress Calc Cut Off 21 Mei 2012 - 2" xfId="2662"/>
    <cellStyle name="‡_STA-DRP_BOOK1_sex_Bq-Mech-Nippon Steel-New Factory(2)_Progress Kemajuan RT T31 minggu 5-6 180412-240412 rev3" xfId="2663"/>
    <cellStyle name="‡_STA-DRP_BOOK1_sex_Bq-Mech-Nippon Steel-New Factory(2)_Progress Kemajuan RT T31 minggu 5-6 180412-240412 rev3_Progress Calc Cut Off 21 Mei 2012 - 2" xfId="2664"/>
    <cellStyle name="‡_STA-DRP_BOOK1_sex_Bq-Mech-Nippon Steel-New Factory(2)_Progress Kemajuan RT T31 minggu 6-7 240412-010512 rev" xfId="2665"/>
    <cellStyle name="‡_STA-DRP_BOOK1_sex_Bq-Mech-Nippon Steel-New Factory(2)_Progress Kemajuan RT T31 minggu 6-7 240412-010512 rev_Progress Calc Cut Off 21 Mei 2012 - 2" xfId="2666"/>
    <cellStyle name="‡_STA-DRP_BOOK1_sex_Bq-Mech-Nippon Steel-New Factory(2)_Progress Kemajuan RT T31 minggu 7-8 020512-080512" xfId="2667"/>
    <cellStyle name="‡_STA-DRP_BOOK1_sex_Bq-Mech-Nippon Steel-New Factory(2)_Progress Kemajuan RT T31 minggu 7-8 020512-080512_Progress Calc Cut Off 21 Mei 2012 - 2" xfId="2668"/>
    <cellStyle name="‡_STA-DRP_BOOK1_sex_IDEMITSHU - Buged Practice Plan " xfId="2669"/>
    <cellStyle name="‡_STA-DRP_BOOK1_sex_IDEMITSHU - Buged Practice Plan _Progress Calc Cut Off 21 Mei 2012 - 2" xfId="2670"/>
    <cellStyle name="‡_STA-DRP_BOOK1_sex_IDEMITSHU - Buged Practice Plan _Progress Kemajuan RT T31 minggu 5-6 180412-240412 rev3" xfId="2671"/>
    <cellStyle name="‡_STA-DRP_BOOK1_sex_IDEMITSHU - Buged Practice Plan _Progress Kemajuan RT T31 minggu 5-6 180412-240412 rev3_Progress Calc Cut Off 21 Mei 2012 - 2" xfId="2672"/>
    <cellStyle name="‡_STA-DRP_BOOK1_sex_IDEMITSHU - Buged Practice Plan _Progress Kemajuan RT T31 minggu 6-7 240412-010512 rev" xfId="2673"/>
    <cellStyle name="‡_STA-DRP_BOOK1_sex_IDEMITSHU - Buged Practice Plan _Progress Kemajuan RT T31 minggu 6-7 240412-010512 rev_Progress Calc Cut Off 21 Mei 2012 - 2" xfId="2674"/>
    <cellStyle name="‡_STA-DRP_BOOK1_sex_IDEMITSHU - Buged Practice Plan _Progress Kemajuan RT T31 minggu 7-8 020512-080512" xfId="2675"/>
    <cellStyle name="‡_STA-DRP_BOOK1_sex_IDEMITSHU - Buged Practice Plan _Progress Kemajuan RT T31 minggu 7-8 020512-080512_Progress Calc Cut Off 21 Mei 2012 - 2" xfId="2676"/>
    <cellStyle name="‡_STA-DRP_BOOK1_sex_Progress Calc Cut Off 21 Mei 2012 - 2" xfId="2677"/>
    <cellStyle name="‡_STA-DRP_BOOK1_sex_Progress Kemajuan RT T31 minggu 5-6 180412-240412 rev3" xfId="2678"/>
    <cellStyle name="‡_STA-DRP_BOOK1_sex_Progress Kemajuan RT T31 minggu 5-6 180412-240412 rev3_Progress Calc Cut Off 21 Mei 2012 - 2" xfId="2679"/>
    <cellStyle name="‡_STA-DRP_BOOK1_sex_Progress Kemajuan RT T31 minggu 6-7 240412-010512 rev" xfId="2680"/>
    <cellStyle name="‡_STA-DRP_BOOK1_sex_Progress Kemajuan RT T31 minggu 6-7 240412-010512 rev_Progress Calc Cut Off 21 Mei 2012 - 2" xfId="2681"/>
    <cellStyle name="‡_STA-DRP_BOOK1_sex_Progress Kemajuan RT T31 minggu 7-8 020512-080512" xfId="2682"/>
    <cellStyle name="‡_STA-DRP_BOOK1_sex_Progress Kemajuan RT T31 minggu 7-8 020512-080512_Progress Calc Cut Off 21 Mei 2012 - 2" xfId="2683"/>
    <cellStyle name="‡_STA-DRP_BOOK1_Site Exp-1m-6m" xfId="2684"/>
    <cellStyle name="‡_STA-DRP_BOOK1_Site Exp-1m-6m_Progress Calc Cut Off 21 Mei 2012 - 2" xfId="2685"/>
    <cellStyle name="‡_STA-DRP_BOOK1_Site Exp-1m-6m_Progress Kemajuan RT T31 minggu 5-6 180412-240412 rev3" xfId="2686"/>
    <cellStyle name="‡_STA-DRP_BOOK1_Site Exp-1m-6m_Progress Kemajuan RT T31 minggu 5-6 180412-240412 rev3_Progress Calc Cut Off 21 Mei 2012 - 2" xfId="2687"/>
    <cellStyle name="‡_STA-DRP_BOOK1_Site Exp-1m-6m_Progress Kemajuan RT T31 minggu 6-7 240412-010512 rev" xfId="2688"/>
    <cellStyle name="‡_STA-DRP_BOOK1_Site Exp-1m-6m_Progress Kemajuan RT T31 minggu 6-7 240412-010512 rev_Progress Calc Cut Off 21 Mei 2012 - 2" xfId="2689"/>
    <cellStyle name="‡_STA-DRP_BOOK1_Site Exp-1m-6m_Progress Kemajuan RT T31 minggu 7-8 020512-080512" xfId="2690"/>
    <cellStyle name="‡_STA-DRP_BOOK1_Site Exp-1m-6m_Progress Kemajuan RT T31 minggu 7-8 020512-080512_Progress Calc Cut Off 21 Mei 2012 - 2" xfId="2691"/>
    <cellStyle name="‡_STA-DRP_BOOK1_SIte_Exp_" xfId="2692"/>
    <cellStyle name="‡_STA-DRP_BOOK1_SIte_Exp__Progress Calc Cut Off 21 Mei 2012 - 2" xfId="2693"/>
    <cellStyle name="‡_STA-DRP_BOOK1_SIte_Exp__Progress Kemajuan RT T31 minggu 5-6 180412-240412 rev3" xfId="2694"/>
    <cellStyle name="‡_STA-DRP_BOOK1_SIte_Exp__Progress Kemajuan RT T31 minggu 5-6 180412-240412 rev3_Progress Calc Cut Off 21 Mei 2012 - 2" xfId="2695"/>
    <cellStyle name="‡_STA-DRP_BOOK1_SIte_Exp__Progress Kemajuan RT T31 minggu 6-7 240412-010512 rev" xfId="2696"/>
    <cellStyle name="‡_STA-DRP_BOOK1_SIte_Exp__Progress Kemajuan RT T31 minggu 6-7 240412-010512 rev_Progress Calc Cut Off 21 Mei 2012 - 2" xfId="2697"/>
    <cellStyle name="‡_STA-DRP_BOOK1_SIte_Exp__Progress Kemajuan RT T31 minggu 7-8 020512-080512" xfId="2698"/>
    <cellStyle name="‡_STA-DRP_BOOK1_SIte_Exp__Progress Kemajuan RT T31 minggu 7-8 020512-080512_Progress Calc Cut Off 21 Mei 2012 - 2" xfId="2699"/>
    <cellStyle name="‡_STA-DRP_BQ Pekerjaan Piping &amp; Pipeline 24in Cilacap" xfId="2700"/>
    <cellStyle name="‡_STA-DRP_BQ-E" xfId="2701"/>
    <cellStyle name="‡_STA-DRP_BQ-E_BQ - ASTRA DAIHATSU MOTOR 17 June 2005" xfId="2702"/>
    <cellStyle name="‡_STA-DRP_BQ-E_Bq Elc-ASTRA DAIHATSU MOTOR 17 June 2005 ( FINAL )" xfId="2703"/>
    <cellStyle name="‡_STA-DRP_BQ-E_BQ-Elc-Astra Karawang" xfId="2704"/>
    <cellStyle name="‡_STA-DRP_BQ-E_Bq-M-23 August 2004" xfId="2705"/>
    <cellStyle name="‡_STA-DRP_BQ-E_Bq-M-23 August 2004_BQ - ASTRA DAIHATSU MOTOR 17 June 2005" xfId="2706"/>
    <cellStyle name="‡_STA-DRP_BQ-E_Bq-M-23 August 2004_Bq Elc-ASTRA DAIHATSU MOTOR 17 June 2005 ( FINAL )" xfId="2707"/>
    <cellStyle name="‡_STA-DRP_BQ-E_Bq-M-23 August 2004_Bq-mec-ASTRA - DAIHATSU-Motor 17 June 2005 Revised Latest" xfId="2708"/>
    <cellStyle name="‡_STA-DRP_BQ-E_Bq-M-23 August 2004_Bq-Mech-Nippon Steel-New Factory(2)" xfId="2709"/>
    <cellStyle name="‡_STA-DRP_BQ-E_Bq-mec-ASTRA - DAIHATSU-Motor 17 June 2005 Revised Latest" xfId="2710"/>
    <cellStyle name="‡_STA-DRP_BQ-E_Bq-Mech-Nippon Steel-New Factory(2)" xfId="2711"/>
    <cellStyle name="‡_STA-DRP_BQ-E_IDEMITSHU - Buged Practice Plan " xfId="2712"/>
    <cellStyle name="‡_STA-DRP_BQ-E_Site Exp-1m-6m" xfId="2713"/>
    <cellStyle name="‡_STA-DRP_BQ-Elc-Astra Karawang" xfId="2714"/>
    <cellStyle name="‡_STA-DRP_BQ-Elc-Astra Karawang_BQ Pekerjaan Piping &amp; Pipeline 24in Cilacap" xfId="2715"/>
    <cellStyle name="‡_STA-DRP_BQ-elec-kiic4(D) " xfId="2716"/>
    <cellStyle name="‡_STA-DRP_BQ-elec-kiic4(D) _Bq-Mech-Nippon Steel-New Factory(2)" xfId="2717"/>
    <cellStyle name="‡_STA-DRP_Bq-Form Mech ( Baru ) 05" xfId="2718"/>
    <cellStyle name="‡_STA-DRP_Bq-Form Mech ( Baru ) 05_BQ Pekerjaan Piping &amp; Pipeline 24in Cilacap" xfId="2719"/>
    <cellStyle name="‡_STA-DRP_bq-ME" xfId="2720"/>
    <cellStyle name="‡_STA-DRP_BQ-Mech" xfId="2721"/>
    <cellStyle name="‡_STA-DRP_BQ-Mech. Summitmas II" xfId="2722"/>
    <cellStyle name="‡_STA-DRP_BQ-Moric-Elec (A)" xfId="2723"/>
    <cellStyle name="‡_STA-DRP_BQ-Moric-Elec (A)_Bq-Mech-Nippon Steel-New Factory(2)" xfId="2724"/>
    <cellStyle name="‡_STA-DRP_BQ-SHIBAURA SHEARING" xfId="2725"/>
    <cellStyle name="‡_STA-DRP_BQ-SHIBAURA SHEARING(Cancel)" xfId="2726"/>
    <cellStyle name="‡_STA-DRP_BQ-SHIBAURA SHEARING(Cancel)_BQ - ASTRA DAIHATSU MOTOR 17 June 2005" xfId="2727"/>
    <cellStyle name="‡_STA-DRP_BQ-SHIBAURA SHEARING(Cancel)_Bq Elc-ASTRA DAIHATSU MOTOR 17 June 2005 ( FINAL )" xfId="2728"/>
    <cellStyle name="‡_STA-DRP_BQ-SHIBAURA SHEARING(Cancel)_Bq-mec-ASTRA - DAIHATSU-Motor 17 June 2005 Revised Latest" xfId="2729"/>
    <cellStyle name="‡_STA-DRP_BQ-SHIBAURA SHEARING(Cancel)_Bq-Mech-Nippon Steel-New Factory(2)" xfId="2730"/>
    <cellStyle name="‡_STA-DRP_BQ-SHIBAURA SHEARING_BQ - ASTRA DAIHATSU MOTOR 17 June 2005" xfId="2731"/>
    <cellStyle name="‡_STA-DRP_BQ-SHIBAURA SHEARING_Bq Elc-ASTRA DAIHATSU MOTOR 17 June 2005 ( FINAL )" xfId="2732"/>
    <cellStyle name="‡_STA-DRP_BQ-SHIBAURA SHEARING_Bq-mec-ASTRA - DAIHATSU-Motor 17 June 2005 Revised Latest" xfId="2733"/>
    <cellStyle name="‡_STA-DRP_BQ-SHIBAURA SHEARING_Bq-Mech-Nippon Steel-New Factory(2)" xfId="2734"/>
    <cellStyle name="‡_STA-DRP_BQ-YAMAHA FLAGSHIP-A" xfId="2735"/>
    <cellStyle name="‡_STA-DRP_BQ-YAMAHA FLAGSHIP-A_BQ Pekerjaan Piping &amp; Pipeline 24in Cilacap" xfId="2736"/>
    <cellStyle name="‡_STA-DRP_Ducting" xfId="2737"/>
    <cellStyle name="‡_STA-DRP_Ducting_9533 - Intrument, Telecom Construction Man Power Loading 1-04-2010" xfId="2738"/>
    <cellStyle name="‡_STA-DRP_Ducting_9533 INST-010 APPENDIX C (Schedule of Price)" xfId="2739"/>
    <cellStyle name="‡_STA-DRP_Ducting_9544-General CBA Analysis Cost" xfId="2740"/>
    <cellStyle name="‡_STA-DRP_Ducting_9544-General CBA Analysis Cost_CBA_Banyu_Urip-Electrical (18-3-10)" xfId="2741"/>
    <cellStyle name="‡_STA-DRP_Ducting_9544-General CBA Analysis Cost_EPC1-212-2 Detailed Estimated Quantities and Man-Hours Rev I" xfId="2742"/>
    <cellStyle name="‡_STA-DRP_Ducting_9544-General_CBA_Analysis_Cost2910-_Rev-1" xfId="2743"/>
    <cellStyle name="‡_STA-DRP_Ducting_9544-General_CBA_Analysis_Cost2910-_Rev-1_CBA_Banyu_Urip-Electrical (18-3-10)" xfId="2744"/>
    <cellStyle name="‡_STA-DRP_Ducting_9544-General_CBA_Analysis_Cost2910-_Rev-1_EPC1-212-2 Detailed Estimated Quantities and Man-Hours Rev I" xfId="2745"/>
    <cellStyle name="‡_STA-DRP_Ducting_CBA_Banyu_Urip-Electrical (18-3-10)" xfId="2746"/>
    <cellStyle name="‡_STA-DRP_Ducting_EPC1-212-2 Detailed Estimated Quantities and Man-Hours Rev I" xfId="2747"/>
    <cellStyle name="‡_STA-DRP_Ducting-Submit" xfId="2748"/>
    <cellStyle name="‡_STA-DRP_Ducting-Submit_BQ Pekerjaan Piping &amp; Pipeline 24in Cilacap" xfId="2749"/>
    <cellStyle name="‡_STA-DRP_Est_4177_GHB_MockUp_For TSRT" xfId="2750"/>
    <cellStyle name="‡_STA-DRP_Expense" xfId="2751"/>
    <cellStyle name="‡_STA-DRP_Expense_BQ - ASTRA DAIHATSU MOTOR 17 June 2005" xfId="2752"/>
    <cellStyle name="‡_STA-DRP_Expense_Bq Elc-ASTRA DAIHATSU MOTOR 17 June 2005 ( FINAL )" xfId="2753"/>
    <cellStyle name="‡_STA-DRP_Expense_BQ-Elc-Astra Karawang" xfId="2754"/>
    <cellStyle name="‡_STA-DRP_Expense_Bq-mec-ASTRA - DAIHATSU-Motor 17 June 2005 Revised Latest" xfId="2755"/>
    <cellStyle name="‡_STA-DRP_Expense_Bq-Mech-Nippon Steel-New Factory(2)" xfId="2756"/>
    <cellStyle name="‡_STA-DRP_GWK BOI Electrical" xfId="2757"/>
    <cellStyle name="‡_STA-DRP_GWK BOI Electrical_BQ Pekerjaan Piping &amp; Pipeline 24in Cilacap" xfId="2758"/>
    <cellStyle name="‡_STA-DRP_IDEMITSHU - Buged Practice Plan " xfId="2759"/>
    <cellStyle name="‡_STA-DRP_IDEMITSHU - Buged Practice Plan _BQ Pekerjaan Piping &amp; Pipeline 24in Cilacap" xfId="2760"/>
    <cellStyle name="‡_STA-DRP_MAKER LIST" xfId="2761"/>
    <cellStyle name="‡_STA-DRP_MAKER LIST_BQ Pekerjaan Piping &amp; Pipeline 24in Cilacap" xfId="2762"/>
    <cellStyle name="‡_STA-DRP_MMC-M" xfId="2763"/>
    <cellStyle name="‡_STA-DRP_Parung-Contract" xfId="2764"/>
    <cellStyle name="‡_STA-DRP_Pkt-4" xfId="2765"/>
    <cellStyle name="‡_STA-DRP_Plb-Labour-R3" xfId="2766"/>
    <cellStyle name="‡_STA-DRP_Plb-Labour-R3_BQ Pekerjaan Piping &amp; Pipeline 24in Cilacap" xfId="2767"/>
    <cellStyle name="‡_STA-DRP_Plb-Labour-R4" xfId="2768"/>
    <cellStyle name="‡_STA-DRP_Plb-Labour-R4_BQ Pekerjaan Piping &amp; Pipeline 24in Cilacap" xfId="2769"/>
    <cellStyle name="‡_STA-DRP_Polsek" xfId="2770"/>
    <cellStyle name="‡_STA-DRP_Pricelist" xfId="2771"/>
    <cellStyle name="‡_STA-DRP_Pricelist_BQ Pekerjaan Piping &amp; Pipeline 24in Cilacap" xfId="2772"/>
    <cellStyle name="‡_STA-DRP_PT. ABA-WH-R4-for Budgeting" xfId="2773"/>
    <cellStyle name="‡_STA-DRP_PT. ABA-WH-R4-for Budgeting_BQ Pekerjaan Piping &amp; Pipeline 24in Cilacap" xfId="2774"/>
    <cellStyle name="‡_STA-DRP_Pusat Belanja Kebayoran-E" xfId="2775"/>
    <cellStyle name="‡_STA-DRP_Pusat Belanja Kebayoran-E_BQ Pekerjaan Piping &amp; Pipeline 24in Cilacap" xfId="2776"/>
    <cellStyle name="‡_STA-DRP_Sewerage-r1" xfId="2777"/>
    <cellStyle name="‡_STA-DRP_Sewerage-r1_BQ Pekerjaan Piping &amp; Pipeline 24in Cilacap" xfId="2778"/>
    <cellStyle name="‡_STA-DRP_sex" xfId="2779"/>
    <cellStyle name="‡_STA-DRP_sex_b1.57.1417.2004(B)" xfId="2780"/>
    <cellStyle name="‡_STA-DRP_sex_b1.57.1417.2004(B)_BQ - ASTRA DAIHATSU MOTOR 17 June 2005" xfId="2781"/>
    <cellStyle name="‡_STA-DRP_sex_b1.57.1417.2004(B)_Bq Elc-ASTRA DAIHATSU MOTOR 17 June 2005 ( FINAL )" xfId="2782"/>
    <cellStyle name="‡_STA-DRP_sex_b1.57.1417.2004(B)_BQ-Elc-Astra Karawang" xfId="2783"/>
    <cellStyle name="‡_STA-DRP_sex_b1.57.1417.2004(B)_Bq-M-23 August 2004" xfId="2784"/>
    <cellStyle name="‡_STA-DRP_sex_b1.57.1417.2004(B)_Bq-M-23 August 2004_BQ - ASTRA DAIHATSU MOTOR 17 June 2005" xfId="2785"/>
    <cellStyle name="‡_STA-DRP_sex_b1.57.1417.2004(B)_Bq-M-23 August 2004_Bq Elc-ASTRA DAIHATSU MOTOR 17 June 2005 ( FINAL )" xfId="2786"/>
    <cellStyle name="‡_STA-DRP_sex_b1.57.1417.2004(B)_Bq-M-23 August 2004_Bq-mec-ASTRA - DAIHATSU-Motor 17 June 2005 Revised Latest" xfId="2787"/>
    <cellStyle name="‡_STA-DRP_sex_b1.57.1417.2004(B)_Bq-M-23 August 2004_Bq-Mech-Nippon Steel-New Factory(2)" xfId="2788"/>
    <cellStyle name="‡_STA-DRP_sex_b1.57.1417.2004(B)_Bq-mec-ASTRA - DAIHATSU-Motor 17 June 2005 Revised Latest" xfId="2789"/>
    <cellStyle name="‡_STA-DRP_sex_b1.57.1417.2004(B)_Bq-Mech-Nippon Steel-New Factory(2)" xfId="2790"/>
    <cellStyle name="‡_STA-DRP_sex_b1.57.1417.2004(B)_IDEMITSHU - Buged Practice Plan " xfId="2791"/>
    <cellStyle name="‡_STA-DRP_sex_b1.57.1417.2004(B)_Site Exp-1m-6m" xfId="2792"/>
    <cellStyle name="‡_STA-DRP_sex_BQ - ASTRA DAIHATSU MOTOR 17 June 2005" xfId="2793"/>
    <cellStyle name="‡_STA-DRP_sex_Bq Elc-ASTRA DAIHATSU MOTOR 17 June 2005 ( FINAL )" xfId="2794"/>
    <cellStyle name="‡_STA-DRP_sex_BQ-Elc-Astra Karawang" xfId="2795"/>
    <cellStyle name="‡_STA-DRP_sex_Bq-M-23 August 2004" xfId="2796"/>
    <cellStyle name="‡_STA-DRP_sex_Bq-M-23 August 2004_BQ - ASTRA DAIHATSU MOTOR 17 June 2005" xfId="2797"/>
    <cellStyle name="‡_STA-DRP_sex_Bq-M-23 August 2004_Bq Elc-ASTRA DAIHATSU MOTOR 17 June 2005 ( FINAL )" xfId="2798"/>
    <cellStyle name="‡_STA-DRP_sex_Bq-M-23 August 2004_Bq-mec-ASTRA - DAIHATSU-Motor 17 June 2005 Revised Latest" xfId="2799"/>
    <cellStyle name="‡_STA-DRP_sex_Bq-M-23 August 2004_Bq-Mech-Nippon Steel-New Factory(2)" xfId="2800"/>
    <cellStyle name="‡_STA-DRP_sex_Bq-mec-ASTRA - DAIHATSU-Motor 17 June 2005 Revised Latest" xfId="2801"/>
    <cellStyle name="‡_STA-DRP_sex_Bq-Mech-Nippon Steel-New Factory(2)" xfId="2802"/>
    <cellStyle name="‡_STA-DRP_sex_IDEMITSHU - Buged Practice Plan " xfId="2803"/>
    <cellStyle name="‡_STA-DRP_sex_Site Exp-1m-6m" xfId="2804"/>
    <cellStyle name="‡_STA-DRP_SIte_Exp_" xfId="2805"/>
    <cellStyle name="‡_Subang Piping" xfId="2806"/>
    <cellStyle name="‡_tool&amp;consum-2003" xfId="2807"/>
    <cellStyle name="•\¦Ï‚Ý‚ÌƒnƒCƒp[ƒŠƒ“ƒN" xfId="2808"/>
    <cellStyle name="•\Z¦Ï‚Ý‚ÌƒnƒCƒp[ƒŠƒ“ƒN" xfId="2809"/>
    <cellStyle name="•\Ž¦Ï‚Ý‚ÌƒnƒCƒp[ƒŠƒ“ƒN" xfId="2810"/>
    <cellStyle name="•W?_BOOKSHIP" xfId="2811"/>
    <cellStyle name="•W?_‹Zp‹Æ–±" xfId="2812"/>
    <cellStyle name="•W€_’¼ÚHŽ–’P‰¿”äŠr•\RFP-003" xfId="2813"/>
    <cellStyle name="•W_’¼ÚH–’P‰¿”äŠr•\RFP-003" xfId="2814"/>
    <cellStyle name="" xfId="2815"/>
    <cellStyle name="" xfId="2816"/>
    <cellStyle name="_9533 - Intrument, Telecom Construction Man Power Loading 1-04-2010" xfId="2817"/>
    <cellStyle name="_9533 - Intrument, Telecom Construction Man Power Loading 1-04-2010" xfId="2818"/>
    <cellStyle name="_9533 INST-010 APPENDIX C (Schedule of Price)" xfId="2819"/>
    <cellStyle name="_9533 INST-010 APPENDIX C (Schedule of Price)" xfId="2820"/>
    <cellStyle name="_9544-General CBA Analysis Cost" xfId="2821"/>
    <cellStyle name="_9544-General CBA Analysis Cost" xfId="2822"/>
    <cellStyle name="_9544-General CBA Analysis Cost_CBA_Banyu_Urip-Electrical (18-3-10)" xfId="2823"/>
    <cellStyle name="_9544-General CBA Analysis Cost_CBA_Banyu_Urip-Electrical (18-3-10)" xfId="2824"/>
    <cellStyle name="_9544-General CBA Analysis Cost_EPC1-212-2 Detailed Estimated Quantities and Man-Hours Rev I" xfId="2825"/>
    <cellStyle name="_9544-General CBA Analysis Cost_EPC1-212-2 Detailed Estimated Quantities and Man-Hours Rev I" xfId="2826"/>
    <cellStyle name="_9544-General_CBA_Analysis_Cost2910-_Rev-1" xfId="2827"/>
    <cellStyle name="_9544-General_CBA_Analysis_Cost2910-_Rev-1" xfId="2828"/>
    <cellStyle name="_9544-General_CBA_Analysis_Cost2910-_Rev-1_CBA_Banyu_Urip-Electrical (18-3-10)" xfId="2829"/>
    <cellStyle name="_9544-General_CBA_Analysis_Cost2910-_Rev-1_CBA_Banyu_Urip-Electrical (18-3-10)" xfId="2830"/>
    <cellStyle name="_9544-General_CBA_Analysis_Cost2910-_Rev-1_EPC1-212-2 Detailed Estimated Quantities and Man-Hours Rev I" xfId="2831"/>
    <cellStyle name="_9544-General_CBA_Analysis_Cost2910-_Rev-1_EPC1-212-2 Detailed Estimated Quantities and Man-Hours Rev I" xfId="2832"/>
    <cellStyle name="_Aceh" xfId="2833"/>
    <cellStyle name="_Aceh" xfId="2834"/>
    <cellStyle name="_ALTERNATIF - I KBI (Kyoraku Blow molding)" xfId="2835"/>
    <cellStyle name="_ALTERNATIF - I KBI (Kyoraku Blow molding)" xfId="2836"/>
    <cellStyle name="_ALTERNATIF - I KBI (Kyoraku Blow molding)_BQ - ASTRA DAIHATSU MOTOR 17 June 2005" xfId="2837"/>
    <cellStyle name="_ALTERNATIF - I KBI (Kyoraku Blow molding)_BQ - ASTRA DAIHATSU MOTOR 17 June 2005" xfId="2838"/>
    <cellStyle name="_ALTERNATIF - I KBI (Kyoraku Blow molding)_Bq Elc-ASTRA DAIHATSU MOTOR 17 June 2005 ( FINAL )" xfId="2839"/>
    <cellStyle name="_ALTERNATIF - I KBI (Kyoraku Blow molding)_Bq Elc-ASTRA DAIHATSU MOTOR 17 June 2005 ( FINAL )" xfId="2840"/>
    <cellStyle name="_ALTERNATIF - I KBI (Kyoraku Blow molding)_Bq-mec-ASTRA - DAIHATSU-Motor 17 June 2005 Revised Latest" xfId="2841"/>
    <cellStyle name="_ALTERNATIF - I KBI (Kyoraku Blow molding)_Bq-mec-ASTRA - DAIHATSU-Motor 17 June 2005 Revised Latest" xfId="2842"/>
    <cellStyle name="_ALTERNATIF - I KBI (Kyoraku Blow molding)_Bq-Mech-Nippon Steel-New Factory(2)" xfId="2843"/>
    <cellStyle name="_ALTERNATIF - I KBI (Kyoraku Blow molding)_Bq-Mech-Nippon Steel-New Factory(2)" xfId="2844"/>
    <cellStyle name="_BQ Pekerjaan Piping &amp; Pipeline 24in Cilacap" xfId="2845"/>
    <cellStyle name="_BQ Pekerjaan Piping &amp; Pipeline 24in Cilacap" xfId="2846"/>
    <cellStyle name="_BQ-E" xfId="2847"/>
    <cellStyle name="_BQ-E" xfId="2848"/>
    <cellStyle name="_BQ-E_BQ - ASTRA DAIHATSU MOTOR 17 June 2005" xfId="2849"/>
    <cellStyle name="_BQ-E_BQ - ASTRA DAIHATSU MOTOR 17 June 2005" xfId="2850"/>
    <cellStyle name="_BQ-E_Bq Elc-ASTRA DAIHATSU MOTOR 17 June 2005 ( FINAL )" xfId="2851"/>
    <cellStyle name="_BQ-E_Bq Elc-ASTRA DAIHATSU MOTOR 17 June 2005 ( FINAL )" xfId="2852"/>
    <cellStyle name="_BQ-E_BQ-Elc-Astra Karawang" xfId="2853"/>
    <cellStyle name="_BQ-E_BQ-Elc-Astra Karawang" xfId="2854"/>
    <cellStyle name="_BQ-E_Bq-M-23 August 2004" xfId="2855"/>
    <cellStyle name="_BQ-E_Bq-M-23 August 2004" xfId="2856"/>
    <cellStyle name="_BQ-E_Bq-M-23 August 2004_BQ - ASTRA DAIHATSU MOTOR 17 June 2005" xfId="2857"/>
    <cellStyle name="_BQ-E_Bq-M-23 August 2004_BQ - ASTRA DAIHATSU MOTOR 17 June 2005" xfId="2858"/>
    <cellStyle name="_BQ-E_Bq-M-23 August 2004_Bq Elc-ASTRA DAIHATSU MOTOR 17 June 2005 ( FINAL )" xfId="2859"/>
    <cellStyle name="_BQ-E_Bq-M-23 August 2004_Bq Elc-ASTRA DAIHATSU MOTOR 17 June 2005 ( FINAL )" xfId="2860"/>
    <cellStyle name="_BQ-E_Bq-M-23 August 2004_Bq-mec-ASTRA - DAIHATSU-Motor 17 June 2005 Revised Latest" xfId="2861"/>
    <cellStyle name="_BQ-E_Bq-M-23 August 2004_Bq-mec-ASTRA - DAIHATSU-Motor 17 June 2005 Revised Latest" xfId="2862"/>
    <cellStyle name="_BQ-E_Bq-M-23 August 2004_Bq-Mech-Nippon Steel-New Factory(2)" xfId="2863"/>
    <cellStyle name="_BQ-E_Bq-M-23 August 2004_Bq-Mech-Nippon Steel-New Factory(2)" xfId="2864"/>
    <cellStyle name="_BQ-E_Bq-mec-ASTRA - DAIHATSU-Motor 17 June 2005 Revised Latest" xfId="2865"/>
    <cellStyle name="_BQ-E_Bq-mec-ASTRA - DAIHATSU-Motor 17 June 2005 Revised Latest" xfId="2866"/>
    <cellStyle name="_BQ-E_Bq-Mech-Nippon Steel-New Factory(2)" xfId="2867"/>
    <cellStyle name="_BQ-E_Bq-Mech-Nippon Steel-New Factory(2)" xfId="2868"/>
    <cellStyle name="_BQ-E_IDEMITSHU - Buged Practice Plan " xfId="2869"/>
    <cellStyle name="_BQ-E_IDEMITSHU - Buged Practice Plan " xfId="2870"/>
    <cellStyle name="_BQ-E_Site Exp-1m-6m" xfId="2871"/>
    <cellStyle name="_BQ-E_Site Exp-1m-6m" xfId="2872"/>
    <cellStyle name="_BQ-Elc-Astra Karawang" xfId="2873"/>
    <cellStyle name="_BQ-Elc-Astra Karawang" xfId="2874"/>
    <cellStyle name="_BQ-Elc-Astra Karawang_BQ Pekerjaan Piping &amp; Pipeline 24in Cilacap" xfId="2875"/>
    <cellStyle name="_BQ-Elc-Astra Karawang_BQ Pekerjaan Piping &amp; Pipeline 24in Cilacap" xfId="2876"/>
    <cellStyle name="_BQ-elec-kiic4(D) " xfId="2877"/>
    <cellStyle name="_BQ-elec-kiic4(D) " xfId="2878"/>
    <cellStyle name="_BQ-elec-kiic4(D) _Bq-Mech-Nippon Steel-New Factory(2)" xfId="2879"/>
    <cellStyle name="_BQ-elec-kiic4(D) _Bq-Mech-Nippon Steel-New Factory(2)" xfId="2880"/>
    <cellStyle name="_Bq-Form Mech ( Baru ) 05" xfId="2881"/>
    <cellStyle name="_Bq-Form Mech ( Baru ) 05" xfId="2882"/>
    <cellStyle name="_Bq-Form Mech ( Baru ) 05_BQ Pekerjaan Piping &amp; Pipeline 24in Cilacap" xfId="2883"/>
    <cellStyle name="_Bq-Form Mech ( Baru ) 05_BQ Pekerjaan Piping &amp; Pipeline 24in Cilacap" xfId="2884"/>
    <cellStyle name="_bq-ME" xfId="2885"/>
    <cellStyle name="_bq-ME" xfId="2886"/>
    <cellStyle name="_BQ-Mech" xfId="2887"/>
    <cellStyle name="_BQ-Mech" xfId="2888"/>
    <cellStyle name="_BQ-Mech. Summitmas II" xfId="2889"/>
    <cellStyle name="_BQ-Mech. Summitmas II" xfId="2890"/>
    <cellStyle name="_BQ-Moric-Elec (A)" xfId="2891"/>
    <cellStyle name="_BQ-Moric-Elec (A)" xfId="2892"/>
    <cellStyle name="_BQ-Moric-Elec (A)_Bq-Mech-Nippon Steel-New Factory(2)" xfId="2893"/>
    <cellStyle name="_BQ-Moric-Elec (A)_Bq-Mech-Nippon Steel-New Factory(2)" xfId="2894"/>
    <cellStyle name="_BQ-SHIBAURA SHEARING" xfId="2895"/>
    <cellStyle name="_BQ-SHIBAURA SHEARING" xfId="2896"/>
    <cellStyle name="_BQ-SHIBAURA SHEARING(Cancel)" xfId="2897"/>
    <cellStyle name="_BQ-SHIBAURA SHEARING(Cancel)" xfId="2898"/>
    <cellStyle name="_BQ-SHIBAURA SHEARING(Cancel)_BQ - ASTRA DAIHATSU MOTOR 17 June 2005" xfId="2899"/>
    <cellStyle name="_BQ-SHIBAURA SHEARING(Cancel)_BQ - ASTRA DAIHATSU MOTOR 17 June 2005" xfId="2900"/>
    <cellStyle name="_BQ-SHIBAURA SHEARING(Cancel)_Bq Elc-ASTRA DAIHATSU MOTOR 17 June 2005 ( FINAL )" xfId="2901"/>
    <cellStyle name="_BQ-SHIBAURA SHEARING(Cancel)_Bq Elc-ASTRA DAIHATSU MOTOR 17 June 2005 ( FINAL )" xfId="2902"/>
    <cellStyle name="_BQ-SHIBAURA SHEARING(Cancel)_Bq-mec-ASTRA - DAIHATSU-Motor 17 June 2005 Revised Latest" xfId="2903"/>
    <cellStyle name="_BQ-SHIBAURA SHEARING(Cancel)_Bq-mec-ASTRA - DAIHATSU-Motor 17 June 2005 Revised Latest" xfId="2904"/>
    <cellStyle name="_BQ-SHIBAURA SHEARING(Cancel)_Bq-Mech-Nippon Steel-New Factory(2)" xfId="2905"/>
    <cellStyle name="_BQ-SHIBAURA SHEARING(Cancel)_Bq-Mech-Nippon Steel-New Factory(2)" xfId="2906"/>
    <cellStyle name="_BQ-SHIBAURA SHEARING_BQ - ASTRA DAIHATSU MOTOR 17 June 2005" xfId="2907"/>
    <cellStyle name="_BQ-SHIBAURA SHEARING_BQ - ASTRA DAIHATSU MOTOR 17 June 2005" xfId="2908"/>
    <cellStyle name="_BQ-SHIBAURA SHEARING_Bq Elc-ASTRA DAIHATSU MOTOR 17 June 2005 ( FINAL )" xfId="2909"/>
    <cellStyle name="_BQ-SHIBAURA SHEARING_Bq Elc-ASTRA DAIHATSU MOTOR 17 June 2005 ( FINAL )" xfId="2910"/>
    <cellStyle name="_BQ-SHIBAURA SHEARING_Bq-mec-ASTRA - DAIHATSU-Motor 17 June 2005 Revised Latest" xfId="2911"/>
    <cellStyle name="_BQ-SHIBAURA SHEARING_Bq-mec-ASTRA - DAIHATSU-Motor 17 June 2005 Revised Latest" xfId="2912"/>
    <cellStyle name="_BQ-SHIBAURA SHEARING_Bq-Mech-Nippon Steel-New Factory(2)" xfId="2913"/>
    <cellStyle name="_BQ-SHIBAURA SHEARING_Bq-Mech-Nippon Steel-New Factory(2)" xfId="2914"/>
    <cellStyle name="_BQ-YAMAHA FLAGSHIP-A" xfId="2915"/>
    <cellStyle name="_BQ-YAMAHA FLAGSHIP-A" xfId="2916"/>
    <cellStyle name="_BQ-YAMAHA FLAGSHIP-A_BQ Pekerjaan Piping &amp; Pipeline 24in Cilacap" xfId="2917"/>
    <cellStyle name="_BQ-YAMAHA FLAGSHIP-A_BQ Pekerjaan Piping &amp; Pipeline 24in Cilacap" xfId="2918"/>
    <cellStyle name="_CBA_Banyu_Urip-Electrical (18-3-10)" xfId="2919"/>
    <cellStyle name="_CBA_Banyu_Urip-Electrical (18-3-10)" xfId="2920"/>
    <cellStyle name="_Ducting-Submit" xfId="2921"/>
    <cellStyle name="_Ducting-Submit" xfId="2922"/>
    <cellStyle name="_Ducting-Submit_BQ Pekerjaan Piping &amp; Pipeline 24in Cilacap" xfId="2923"/>
    <cellStyle name="_Ducting-Submit_BQ Pekerjaan Piping &amp; Pipeline 24in Cilacap" xfId="2924"/>
    <cellStyle name="_EPC1-212-2 Detailed Estimated Quantities and Man-Hours Rev I" xfId="2925"/>
    <cellStyle name="_EPC1-212-2 Detailed Estimated Quantities and Man-Hours Rev I" xfId="2926"/>
    <cellStyle name="_Est_4177_GHB_MockUp_For TSRT" xfId="2927"/>
    <cellStyle name="_Est_4177_GHB_MockUp_For TSRT" xfId="2928"/>
    <cellStyle name="_Expense" xfId="2929"/>
    <cellStyle name="_Expense" xfId="2930"/>
    <cellStyle name="_Expense_BQ - ASTRA DAIHATSU MOTOR 17 June 2005" xfId="2931"/>
    <cellStyle name="_Expense_BQ - ASTRA DAIHATSU MOTOR 17 June 2005" xfId="2932"/>
    <cellStyle name="_Expense_Bq Elc-ASTRA DAIHATSU MOTOR 17 June 2005 ( FINAL )" xfId="2933"/>
    <cellStyle name="_Expense_Bq Elc-ASTRA DAIHATSU MOTOR 17 June 2005 ( FINAL )" xfId="2934"/>
    <cellStyle name="_Expense_BQ-Elc-Astra Karawang" xfId="2935"/>
    <cellStyle name="_Expense_BQ-Elc-Astra Karawang" xfId="2936"/>
    <cellStyle name="_Expense_Bq-mec-ASTRA - DAIHATSU-Motor 17 June 2005 Revised Latest" xfId="2937"/>
    <cellStyle name="_Expense_Bq-mec-ASTRA - DAIHATSU-Motor 17 June 2005 Revised Latest" xfId="2938"/>
    <cellStyle name="_Expense_Bq-Mech-Nippon Steel-New Factory(2)" xfId="2939"/>
    <cellStyle name="_Expense_Bq-Mech-Nippon Steel-New Factory(2)" xfId="2940"/>
    <cellStyle name="_GWK BOI Electrical" xfId="2941"/>
    <cellStyle name="_GWK BOI Electrical" xfId="2942"/>
    <cellStyle name="_GWK BOI Electrical_BQ Pekerjaan Piping &amp; Pipeline 24in Cilacap" xfId="2943"/>
    <cellStyle name="_GWK BOI Electrical_BQ Pekerjaan Piping &amp; Pipeline 24in Cilacap" xfId="2944"/>
    <cellStyle name="_IDEMITSHU - Buged Practice Plan " xfId="2945"/>
    <cellStyle name="_IDEMITSHU - Buged Practice Plan " xfId="2946"/>
    <cellStyle name="_IDEMITSHU - Buged Practice Plan _BQ Pekerjaan Piping &amp; Pipeline 24in Cilacap" xfId="2947"/>
    <cellStyle name="_IDEMITSHU - Buged Practice Plan _BQ Pekerjaan Piping &amp; Pipeline 24in Cilacap" xfId="2948"/>
    <cellStyle name="_MAKER LIST" xfId="2949"/>
    <cellStyle name="_MAKER LIST" xfId="2950"/>
    <cellStyle name="_MAKER LIST_BQ Pekerjaan Piping &amp; Pipeline 24in Cilacap" xfId="2951"/>
    <cellStyle name="_MAKER LIST_BQ Pekerjaan Piping &amp; Pipeline 24in Cilacap" xfId="2952"/>
    <cellStyle name="_MMC-M" xfId="2953"/>
    <cellStyle name="_MMC-M" xfId="2954"/>
    <cellStyle name="_Parung-Contract" xfId="2955"/>
    <cellStyle name="_Parung-Contract" xfId="2956"/>
    <cellStyle name="_Pkt-4" xfId="2957"/>
    <cellStyle name="_Pkt-4" xfId="2958"/>
    <cellStyle name="_Plb-Labour-R3" xfId="2959"/>
    <cellStyle name="_Plb-Labour-R3" xfId="2960"/>
    <cellStyle name="_Plb-Labour-R3_BQ Pekerjaan Piping &amp; Pipeline 24in Cilacap" xfId="2961"/>
    <cellStyle name="_Plb-Labour-R3_BQ Pekerjaan Piping &amp; Pipeline 24in Cilacap" xfId="2962"/>
    <cellStyle name="_Plb-Labour-R4" xfId="2963"/>
    <cellStyle name="_Plb-Labour-R4" xfId="2964"/>
    <cellStyle name="_Plb-Labour-R4_BQ Pekerjaan Piping &amp; Pipeline 24in Cilacap" xfId="2965"/>
    <cellStyle name="_Plb-Labour-R4_BQ Pekerjaan Piping &amp; Pipeline 24in Cilacap" xfId="2966"/>
    <cellStyle name="_Polsek" xfId="2967"/>
    <cellStyle name="_Polsek" xfId="2968"/>
    <cellStyle name="_Pricelist" xfId="2969"/>
    <cellStyle name="_Pricelist" xfId="2970"/>
    <cellStyle name="_Pricelist_BQ Pekerjaan Piping &amp; Pipeline 24in Cilacap" xfId="2971"/>
    <cellStyle name="_Pricelist_BQ Pekerjaan Piping &amp; Pipeline 24in Cilacap" xfId="2972"/>
    <cellStyle name="_PT. ABA-WH-R4-for Budgeting" xfId="2973"/>
    <cellStyle name="_PT. ABA-WH-R4-for Budgeting" xfId="2974"/>
    <cellStyle name="_PT. ABA-WH-R4-for Budgeting_BQ Pekerjaan Piping &amp; Pipeline 24in Cilacap" xfId="2975"/>
    <cellStyle name="_PT. ABA-WH-R4-for Budgeting_BQ Pekerjaan Piping &amp; Pipeline 24in Cilacap" xfId="2976"/>
    <cellStyle name="_Pusat Belanja Kebayoran-E" xfId="2977"/>
    <cellStyle name="_Pusat Belanja Kebayoran-E" xfId="2978"/>
    <cellStyle name="_Pusat Belanja Kebayoran-E_BQ Pekerjaan Piping &amp; Pipeline 24in Cilacap" xfId="2979"/>
    <cellStyle name="_Pusat Belanja Kebayoran-E_BQ Pekerjaan Piping &amp; Pipeline 24in Cilacap" xfId="2980"/>
    <cellStyle name="_Sewerage-r1" xfId="2981"/>
    <cellStyle name="_Sewerage-r1" xfId="2982"/>
    <cellStyle name="_Sewerage-r1_BQ Pekerjaan Piping &amp; Pipeline 24in Cilacap" xfId="2983"/>
    <cellStyle name="_Sewerage-r1_BQ Pekerjaan Piping &amp; Pipeline 24in Cilacap" xfId="2984"/>
    <cellStyle name="_sex" xfId="2985"/>
    <cellStyle name="_sex" xfId="2986"/>
    <cellStyle name="_sex_b1.57.1417.2004(B)" xfId="2987"/>
    <cellStyle name="_sex_b1.57.1417.2004(B)" xfId="2988"/>
    <cellStyle name="_sex_b1.57.1417.2004(B)_BQ - ASTRA DAIHATSU MOTOR 17 June 2005" xfId="2989"/>
    <cellStyle name="_sex_b1.57.1417.2004(B)_BQ - ASTRA DAIHATSU MOTOR 17 June 2005" xfId="2990"/>
    <cellStyle name="_sex_b1.57.1417.2004(B)_Bq Elc-ASTRA DAIHATSU MOTOR 17 June 2005 ( FINAL )" xfId="2991"/>
    <cellStyle name="_sex_b1.57.1417.2004(B)_Bq Elc-ASTRA DAIHATSU MOTOR 17 June 2005 ( FINAL )" xfId="2992"/>
    <cellStyle name="_sex_b1.57.1417.2004(B)_BQ-Elc-Astra Karawang" xfId="2993"/>
    <cellStyle name="_sex_b1.57.1417.2004(B)_BQ-Elc-Astra Karawang" xfId="2994"/>
    <cellStyle name="_sex_b1.57.1417.2004(B)_Bq-M-23 August 2004" xfId="2995"/>
    <cellStyle name="_sex_b1.57.1417.2004(B)_Bq-M-23 August 2004" xfId="2996"/>
    <cellStyle name="_sex_b1.57.1417.2004(B)_Bq-M-23 August 2004_BQ - ASTRA DAIHATSU MOTOR 17 June 2005" xfId="2997"/>
    <cellStyle name="_sex_b1.57.1417.2004(B)_Bq-M-23 August 2004_BQ - ASTRA DAIHATSU MOTOR 17 June 2005" xfId="2998"/>
    <cellStyle name="_sex_b1.57.1417.2004(B)_Bq-M-23 August 2004_Bq Elc-ASTRA DAIHATSU MOTOR 17 June 2005 ( FINAL )" xfId="2999"/>
    <cellStyle name="_sex_b1.57.1417.2004(B)_Bq-M-23 August 2004_Bq Elc-ASTRA DAIHATSU MOTOR 17 June 2005 ( FINAL )" xfId="3000"/>
    <cellStyle name="_sex_b1.57.1417.2004(B)_Bq-M-23 August 2004_Bq-mec-ASTRA - DAIHATSU-Motor 17 June 2005 Revised Latest" xfId="3001"/>
    <cellStyle name="_sex_b1.57.1417.2004(B)_Bq-M-23 August 2004_Bq-mec-ASTRA - DAIHATSU-Motor 17 June 2005 Revised Latest" xfId="3002"/>
    <cellStyle name="_sex_b1.57.1417.2004(B)_Bq-M-23 August 2004_Bq-Mech-Nippon Steel-New Factory(2)" xfId="3003"/>
    <cellStyle name="_sex_b1.57.1417.2004(B)_Bq-M-23 August 2004_Bq-Mech-Nippon Steel-New Factory(2)" xfId="3004"/>
    <cellStyle name="_sex_b1.57.1417.2004(B)_Bq-mec-ASTRA - DAIHATSU-Motor 17 June 2005 Revised Latest" xfId="3005"/>
    <cellStyle name="_sex_b1.57.1417.2004(B)_Bq-mec-ASTRA - DAIHATSU-Motor 17 June 2005 Revised Latest" xfId="3006"/>
    <cellStyle name="_sex_b1.57.1417.2004(B)_Bq-Mech-Nippon Steel-New Factory(2)" xfId="3007"/>
    <cellStyle name="_sex_b1.57.1417.2004(B)_Bq-Mech-Nippon Steel-New Factory(2)" xfId="3008"/>
    <cellStyle name="_sex_b1.57.1417.2004(B)_IDEMITSHU - Buged Practice Plan " xfId="3009"/>
    <cellStyle name="_sex_b1.57.1417.2004(B)_IDEMITSHU - Buged Practice Plan " xfId="3010"/>
    <cellStyle name="_sex_b1.57.1417.2004(B)_Site Exp-1m-6m" xfId="3011"/>
    <cellStyle name="_sex_b1.57.1417.2004(B)_Site Exp-1m-6m" xfId="3012"/>
    <cellStyle name="_sex_BQ - ASTRA DAIHATSU MOTOR 17 June 2005" xfId="3013"/>
    <cellStyle name="_sex_BQ - ASTRA DAIHATSU MOTOR 17 June 2005" xfId="3014"/>
    <cellStyle name="_sex_Bq Elc-ASTRA DAIHATSU MOTOR 17 June 2005 ( FINAL )" xfId="3015"/>
    <cellStyle name="_sex_Bq Elc-ASTRA DAIHATSU MOTOR 17 June 2005 ( FINAL )" xfId="3016"/>
    <cellStyle name="_sex_BQ-Elc-Astra Karawang" xfId="3017"/>
    <cellStyle name="_sex_BQ-Elc-Astra Karawang" xfId="3018"/>
    <cellStyle name="_sex_Bq-M-23 August 2004" xfId="3019"/>
    <cellStyle name="_sex_Bq-M-23 August 2004" xfId="3020"/>
    <cellStyle name="_sex_Bq-M-23 August 2004_BQ - ASTRA DAIHATSU MOTOR 17 June 2005" xfId="3021"/>
    <cellStyle name="_sex_Bq-M-23 August 2004_BQ - ASTRA DAIHATSU MOTOR 17 June 2005" xfId="3022"/>
    <cellStyle name="_sex_Bq-M-23 August 2004_Bq Elc-ASTRA DAIHATSU MOTOR 17 June 2005 ( FINAL )" xfId="3023"/>
    <cellStyle name="_sex_Bq-M-23 August 2004_Bq Elc-ASTRA DAIHATSU MOTOR 17 June 2005 ( FINAL )" xfId="3024"/>
    <cellStyle name="_sex_Bq-M-23 August 2004_Bq-mec-ASTRA - DAIHATSU-Motor 17 June 2005 Revised Latest" xfId="3025"/>
    <cellStyle name="_sex_Bq-M-23 August 2004_Bq-mec-ASTRA - DAIHATSU-Motor 17 June 2005 Revised Latest" xfId="3026"/>
    <cellStyle name="_sex_Bq-M-23 August 2004_Bq-Mech-Nippon Steel-New Factory(2)" xfId="3027"/>
    <cellStyle name="_sex_Bq-M-23 August 2004_Bq-Mech-Nippon Steel-New Factory(2)" xfId="3028"/>
    <cellStyle name="_sex_Bq-mec-ASTRA - DAIHATSU-Motor 17 June 2005 Revised Latest" xfId="3029"/>
    <cellStyle name="_sex_Bq-mec-ASTRA - DAIHATSU-Motor 17 June 2005 Revised Latest" xfId="3030"/>
    <cellStyle name="_sex_Bq-Mech-Nippon Steel-New Factory(2)" xfId="3031"/>
    <cellStyle name="_sex_Bq-Mech-Nippon Steel-New Factory(2)" xfId="3032"/>
    <cellStyle name="_sex_IDEMITSHU - Buged Practice Plan " xfId="3033"/>
    <cellStyle name="_sex_IDEMITSHU - Buged Practice Plan " xfId="3034"/>
    <cellStyle name="_sex_Site Exp-1m-6m" xfId="3035"/>
    <cellStyle name="_sex_Site Exp-1m-6m" xfId="3036"/>
    <cellStyle name="_SIte_Exp_" xfId="3037"/>
    <cellStyle name="_SIte_Exp_" xfId="3038"/>
    <cellStyle name="¢è`" xfId="3039"/>
    <cellStyle name="æØè [0.00]_¥AÆ\ÆÚ" xfId="3040"/>
    <cellStyle name="æØè_¥AÆ\ÆÚ" xfId="3041"/>
    <cellStyle name="ÊÝ [0.00]_¥AÆ\ÆÚ" xfId="3042"/>
    <cellStyle name="ÊÝ_¥AÆ\ÆÚ" xfId="3043"/>
    <cellStyle name="ñ\¦" xfId="3044"/>
    <cellStyle name="W?_½RmF¼° " xfId="3045"/>
    <cellStyle name="W_¯æ\" xfId="3046"/>
    <cellStyle name="0" xfId="3047"/>
    <cellStyle name="0,0_x000d__x000a_NA_x000d__x000a_" xfId="3048"/>
    <cellStyle name="0.0" xfId="3049"/>
    <cellStyle name="0.00" xfId="3050"/>
    <cellStyle name="00" xfId="3051"/>
    <cellStyle name="00 2" xfId="3052"/>
    <cellStyle name="00 2 2" xfId="3053"/>
    <cellStyle name="1" xfId="3054"/>
    <cellStyle name="¹?¤? [0]_SPECIAL-PROCESS" xfId="3055"/>
    <cellStyle name="¹?¤?_SPECIAL-PROCESS" xfId="3056"/>
    <cellStyle name="1_03. PIPING" xfId="3057"/>
    <cellStyle name="1_JAC Piping Singapore Index 080220" xfId="3058"/>
    <cellStyle name="1_JRC Piping for Genecon Rev01" xfId="3059"/>
    <cellStyle name="1_RUSSIA PIPING-국내기준 REV.02 (최종)" xfId="3060"/>
    <cellStyle name="1_Safety_BOQ_SGD2_Rev.A_090730" xfId="3061"/>
    <cellStyle name="11" xfId="3062"/>
    <cellStyle name="11 2" xfId="3063"/>
    <cellStyle name="11 2 2" xfId="3064"/>
    <cellStyle name="12" xfId="3065"/>
    <cellStyle name="¹éºÐÀ²_±âÅ¸" xfId="3066"/>
    <cellStyle name="2)" xfId="3067"/>
    <cellStyle name="20% - Accent1 10" xfId="3068"/>
    <cellStyle name="20% - Accent1 11" xfId="3069"/>
    <cellStyle name="20% - Accent1 12" xfId="3070"/>
    <cellStyle name="20% - Accent1 13" xfId="3071"/>
    <cellStyle name="20% - Accent1 14" xfId="3072"/>
    <cellStyle name="20% - Accent1 15" xfId="3073"/>
    <cellStyle name="20% - Accent1 16" xfId="3074"/>
    <cellStyle name="20% - Accent1 17" xfId="3075"/>
    <cellStyle name="20% - Accent1 18" xfId="3076"/>
    <cellStyle name="20% - Accent1 19" xfId="3077"/>
    <cellStyle name="20% - Accent1 2" xfId="3078"/>
    <cellStyle name="20% - Accent1 2 2" xfId="3079"/>
    <cellStyle name="20% - Accent1 2 3" xfId="3080"/>
    <cellStyle name="20% - Accent1 2 4" xfId="3081"/>
    <cellStyle name="20% - Accent1 2 5" xfId="3082"/>
    <cellStyle name="20% - Accent1 2_52B3_R1" xfId="3083"/>
    <cellStyle name="20% - Accent1 20" xfId="3084"/>
    <cellStyle name="20% - Accent1 21" xfId="3085"/>
    <cellStyle name="20% - Accent1 22" xfId="3086"/>
    <cellStyle name="20% - Accent1 3" xfId="3087"/>
    <cellStyle name="20% - Accent1 3 2" xfId="3088"/>
    <cellStyle name="20% - Accent1 3 2 2" xfId="3089"/>
    <cellStyle name="20% - Accent1 3 2 2 2" xfId="3090"/>
    <cellStyle name="20% - Accent1 3 2 2_Perincian Biaya" xfId="3091"/>
    <cellStyle name="20% - Accent1 3 2 3" xfId="3092"/>
    <cellStyle name="20% - Accent1 3 2_Perincian Biaya" xfId="3093"/>
    <cellStyle name="20% - Accent1 3_Perhitungan_Volume" xfId="3094"/>
    <cellStyle name="20% - Accent1 4" xfId="3095"/>
    <cellStyle name="20% - Accent1 4 2" xfId="3096"/>
    <cellStyle name="20% - Accent1 4 2 2" xfId="3097"/>
    <cellStyle name="20% - Accent1 4 2 2 2" xfId="3098"/>
    <cellStyle name="20% - Accent1 4 2 2_Perincian Biaya" xfId="3099"/>
    <cellStyle name="20% - Accent1 4 2 3" xfId="3100"/>
    <cellStyle name="20% - Accent1 4 2_Perincian Biaya" xfId="3101"/>
    <cellStyle name="20% - Accent1 4_Perhitungan_Volume" xfId="3102"/>
    <cellStyle name="20% - Accent1 5" xfId="3103"/>
    <cellStyle name="20% - Accent1 6" xfId="3104"/>
    <cellStyle name="20% - Accent1 7" xfId="3105"/>
    <cellStyle name="20% - Accent1 8" xfId="3106"/>
    <cellStyle name="20% - Accent1 9" xfId="3107"/>
    <cellStyle name="20% - Accent2 10" xfId="3108"/>
    <cellStyle name="20% - Accent2 11" xfId="3109"/>
    <cellStyle name="20% - Accent2 12" xfId="3110"/>
    <cellStyle name="20% - Accent2 13" xfId="3111"/>
    <cellStyle name="20% - Accent2 14" xfId="3112"/>
    <cellStyle name="20% - Accent2 15" xfId="3113"/>
    <cellStyle name="20% - Accent2 16" xfId="3114"/>
    <cellStyle name="20% - Accent2 17" xfId="3115"/>
    <cellStyle name="20% - Accent2 18" xfId="3116"/>
    <cellStyle name="20% - Accent2 19" xfId="3117"/>
    <cellStyle name="20% - Accent2 2" xfId="3118"/>
    <cellStyle name="20% - Accent2 2 2" xfId="3119"/>
    <cellStyle name="20% - Accent2 2 3" xfId="3120"/>
    <cellStyle name="20% - Accent2 2 4" xfId="3121"/>
    <cellStyle name="20% - Accent2 2 5" xfId="3122"/>
    <cellStyle name="20% - Accent2 2_52B3_R1" xfId="3123"/>
    <cellStyle name="20% - Accent2 20" xfId="3124"/>
    <cellStyle name="20% - Accent2 21" xfId="3125"/>
    <cellStyle name="20% - Accent2 22" xfId="3126"/>
    <cellStyle name="20% - Accent2 3" xfId="3127"/>
    <cellStyle name="20% - Accent2 3 2" xfId="3128"/>
    <cellStyle name="20% - Accent2 3 2 2" xfId="3129"/>
    <cellStyle name="20% - Accent2 3 2 2 2" xfId="3130"/>
    <cellStyle name="20% - Accent2 3 2 2_Perincian Biaya" xfId="3131"/>
    <cellStyle name="20% - Accent2 3 2 3" xfId="3132"/>
    <cellStyle name="20% - Accent2 3 2_Perincian Biaya" xfId="3133"/>
    <cellStyle name="20% - Accent2 3_Perhitungan_Volume" xfId="3134"/>
    <cellStyle name="20% - Accent2 4" xfId="3135"/>
    <cellStyle name="20% - Accent2 4 2" xfId="3136"/>
    <cellStyle name="20% - Accent2 4 2 2" xfId="3137"/>
    <cellStyle name="20% - Accent2 4 2 2 2" xfId="3138"/>
    <cellStyle name="20% - Accent2 4 2 2_Perincian Biaya" xfId="3139"/>
    <cellStyle name="20% - Accent2 4 2 3" xfId="3140"/>
    <cellStyle name="20% - Accent2 4 2_Perincian Biaya" xfId="3141"/>
    <cellStyle name="20% - Accent2 4_Perhitungan_Volume" xfId="3142"/>
    <cellStyle name="20% - Accent2 5" xfId="3143"/>
    <cellStyle name="20% - Accent2 6" xfId="3144"/>
    <cellStyle name="20% - Accent2 7" xfId="3145"/>
    <cellStyle name="20% - Accent2 8" xfId="3146"/>
    <cellStyle name="20% - Accent2 9" xfId="3147"/>
    <cellStyle name="20% - Accent3 10" xfId="3148"/>
    <cellStyle name="20% - Accent3 11" xfId="3149"/>
    <cellStyle name="20% - Accent3 12" xfId="3150"/>
    <cellStyle name="20% - Accent3 13" xfId="3151"/>
    <cellStyle name="20% - Accent3 14" xfId="3152"/>
    <cellStyle name="20% - Accent3 15" xfId="3153"/>
    <cellStyle name="20% - Accent3 16" xfId="3154"/>
    <cellStyle name="20% - Accent3 17" xfId="3155"/>
    <cellStyle name="20% - Accent3 18" xfId="3156"/>
    <cellStyle name="20% - Accent3 19" xfId="3157"/>
    <cellStyle name="20% - Accent3 2" xfId="3158"/>
    <cellStyle name="20% - Accent3 2 2" xfId="3159"/>
    <cellStyle name="20% - Accent3 2 3" xfId="3160"/>
    <cellStyle name="20% - Accent3 2 4" xfId="3161"/>
    <cellStyle name="20% - Accent3 2 5" xfId="3162"/>
    <cellStyle name="20% - Accent3 2_52B3_R1" xfId="3163"/>
    <cellStyle name="20% - Accent3 20" xfId="3164"/>
    <cellStyle name="20% - Accent3 21" xfId="3165"/>
    <cellStyle name="20% - Accent3 22" xfId="3166"/>
    <cellStyle name="20% - Accent3 3" xfId="3167"/>
    <cellStyle name="20% - Accent3 3 2" xfId="3168"/>
    <cellStyle name="20% - Accent3 3 2 2" xfId="3169"/>
    <cellStyle name="20% - Accent3 3 2 2 2" xfId="3170"/>
    <cellStyle name="20% - Accent3 3 2 2_Perincian Biaya" xfId="3171"/>
    <cellStyle name="20% - Accent3 3 2 3" xfId="3172"/>
    <cellStyle name="20% - Accent3 3 2_Perincian Biaya" xfId="3173"/>
    <cellStyle name="20% - Accent3 3_Perhitungan_Volume" xfId="3174"/>
    <cellStyle name="20% - Accent3 4" xfId="3175"/>
    <cellStyle name="20% - Accent3 4 2" xfId="3176"/>
    <cellStyle name="20% - Accent3 4 2 2" xfId="3177"/>
    <cellStyle name="20% - Accent3 4 2 2 2" xfId="3178"/>
    <cellStyle name="20% - Accent3 4 2 2_Perincian Biaya" xfId="3179"/>
    <cellStyle name="20% - Accent3 4 2 3" xfId="3180"/>
    <cellStyle name="20% - Accent3 4 2_Perincian Biaya" xfId="3181"/>
    <cellStyle name="20% - Accent3 4_Perhitungan_Volume" xfId="3182"/>
    <cellStyle name="20% - Accent3 5" xfId="3183"/>
    <cellStyle name="20% - Accent3 6" xfId="3184"/>
    <cellStyle name="20% - Accent3 7" xfId="3185"/>
    <cellStyle name="20% - Accent3 8" xfId="3186"/>
    <cellStyle name="20% - Accent3 9" xfId="3187"/>
    <cellStyle name="20% - Accent4 10" xfId="3188"/>
    <cellStyle name="20% - Accent4 11" xfId="3189"/>
    <cellStyle name="20% - Accent4 12" xfId="3190"/>
    <cellStyle name="20% - Accent4 13" xfId="3191"/>
    <cellStyle name="20% - Accent4 14" xfId="3192"/>
    <cellStyle name="20% - Accent4 15" xfId="3193"/>
    <cellStyle name="20% - Accent4 16" xfId="3194"/>
    <cellStyle name="20% - Accent4 17" xfId="3195"/>
    <cellStyle name="20% - Accent4 18" xfId="3196"/>
    <cellStyle name="20% - Accent4 19" xfId="3197"/>
    <cellStyle name="20% - Accent4 2" xfId="3198"/>
    <cellStyle name="20% - Accent4 2 2" xfId="3199"/>
    <cellStyle name="20% - Accent4 2 3" xfId="3200"/>
    <cellStyle name="20% - Accent4 2 4" xfId="3201"/>
    <cellStyle name="20% - Accent4 2 5" xfId="3202"/>
    <cellStyle name="20% - Accent4 2_52B3_R1" xfId="3203"/>
    <cellStyle name="20% - Accent4 20" xfId="3204"/>
    <cellStyle name="20% - Accent4 21" xfId="3205"/>
    <cellStyle name="20% - Accent4 22" xfId="3206"/>
    <cellStyle name="20% - Accent4 3" xfId="3207"/>
    <cellStyle name="20% - Accent4 3 2" xfId="3208"/>
    <cellStyle name="20% - Accent4 3 2 2" xfId="3209"/>
    <cellStyle name="20% - Accent4 3 2 2 2" xfId="3210"/>
    <cellStyle name="20% - Accent4 3 2 2_Perincian Biaya" xfId="3211"/>
    <cellStyle name="20% - Accent4 3 2 3" xfId="3212"/>
    <cellStyle name="20% - Accent4 3 2_Perincian Biaya" xfId="3213"/>
    <cellStyle name="20% - Accent4 3_Perhitungan_Volume" xfId="3214"/>
    <cellStyle name="20% - Accent4 4" xfId="3215"/>
    <cellStyle name="20% - Accent4 4 2" xfId="3216"/>
    <cellStyle name="20% - Accent4 4 2 2" xfId="3217"/>
    <cellStyle name="20% - Accent4 4 2 2 2" xfId="3218"/>
    <cellStyle name="20% - Accent4 4 2 2_Perincian Biaya" xfId="3219"/>
    <cellStyle name="20% - Accent4 4 2 3" xfId="3220"/>
    <cellStyle name="20% - Accent4 4 2_Perincian Biaya" xfId="3221"/>
    <cellStyle name="20% - Accent4 4_Perhitungan_Volume" xfId="3222"/>
    <cellStyle name="20% - Accent4 5" xfId="3223"/>
    <cellStyle name="20% - Accent4 6" xfId="3224"/>
    <cellStyle name="20% - Accent4 7" xfId="3225"/>
    <cellStyle name="20% - Accent4 8" xfId="3226"/>
    <cellStyle name="20% - Accent4 9" xfId="3227"/>
    <cellStyle name="20% - Accent5 10" xfId="3228"/>
    <cellStyle name="20% - Accent5 11" xfId="3229"/>
    <cellStyle name="20% - Accent5 12" xfId="3230"/>
    <cellStyle name="20% - Accent5 13" xfId="3231"/>
    <cellStyle name="20% - Accent5 14" xfId="3232"/>
    <cellStyle name="20% - Accent5 15" xfId="3233"/>
    <cellStyle name="20% - Accent5 16" xfId="3234"/>
    <cellStyle name="20% - Accent5 17" xfId="3235"/>
    <cellStyle name="20% - Accent5 18" xfId="3236"/>
    <cellStyle name="20% - Accent5 19" xfId="3237"/>
    <cellStyle name="20% - Accent5 2" xfId="3238"/>
    <cellStyle name="20% - Accent5 2 2" xfId="3239"/>
    <cellStyle name="20% - Accent5 2 3" xfId="3240"/>
    <cellStyle name="20% - Accent5 2 4" xfId="3241"/>
    <cellStyle name="20% - Accent5 2 5" xfId="3242"/>
    <cellStyle name="20% - Accent5 2_52B3_R1" xfId="3243"/>
    <cellStyle name="20% - Accent5 20" xfId="3244"/>
    <cellStyle name="20% - Accent5 21" xfId="3245"/>
    <cellStyle name="20% - Accent5 22" xfId="3246"/>
    <cellStyle name="20% - Accent5 3" xfId="3247"/>
    <cellStyle name="20% - Accent5 3 2" xfId="3248"/>
    <cellStyle name="20% - Accent5 3 2 2" xfId="3249"/>
    <cellStyle name="20% - Accent5 3 2 2 2" xfId="3250"/>
    <cellStyle name="20% - Accent5 3 2 2_Perincian Biaya" xfId="3251"/>
    <cellStyle name="20% - Accent5 3 2 3" xfId="3252"/>
    <cellStyle name="20% - Accent5 3 2_Perincian Biaya" xfId="3253"/>
    <cellStyle name="20% - Accent5 3_Perhitungan_Volume" xfId="3254"/>
    <cellStyle name="20% - Accent5 4" xfId="3255"/>
    <cellStyle name="20% - Accent5 4 2" xfId="3256"/>
    <cellStyle name="20% - Accent5 4 2 2" xfId="3257"/>
    <cellStyle name="20% - Accent5 4 2 2 2" xfId="3258"/>
    <cellStyle name="20% - Accent5 4 2 2_Perincian Biaya" xfId="3259"/>
    <cellStyle name="20% - Accent5 4 2 3" xfId="3260"/>
    <cellStyle name="20% - Accent5 4 2_Perincian Biaya" xfId="3261"/>
    <cellStyle name="20% - Accent5 4_Perhitungan_Volume" xfId="3262"/>
    <cellStyle name="20% - Accent5 5" xfId="3263"/>
    <cellStyle name="20% - Accent5 6" xfId="3264"/>
    <cellStyle name="20% - Accent5 7" xfId="3265"/>
    <cellStyle name="20% - Accent5 8" xfId="3266"/>
    <cellStyle name="20% - Accent5 9" xfId="3267"/>
    <cellStyle name="20% - Accent6 10" xfId="3268"/>
    <cellStyle name="20% - Accent6 11" xfId="3269"/>
    <cellStyle name="20% - Accent6 12" xfId="3270"/>
    <cellStyle name="20% - Accent6 13" xfId="3271"/>
    <cellStyle name="20% - Accent6 14" xfId="3272"/>
    <cellStyle name="20% - Accent6 15" xfId="3273"/>
    <cellStyle name="20% - Accent6 16" xfId="3274"/>
    <cellStyle name="20% - Accent6 17" xfId="3275"/>
    <cellStyle name="20% - Accent6 18" xfId="3276"/>
    <cellStyle name="20% - Accent6 19" xfId="3277"/>
    <cellStyle name="20% - Accent6 2" xfId="3278"/>
    <cellStyle name="20% - Accent6 2 2" xfId="3279"/>
    <cellStyle name="20% - Accent6 2 3" xfId="3280"/>
    <cellStyle name="20% - Accent6 2 4" xfId="3281"/>
    <cellStyle name="20% - Accent6 2 5" xfId="3282"/>
    <cellStyle name="20% - Accent6 2_52B3_R1" xfId="3283"/>
    <cellStyle name="20% - Accent6 20" xfId="3284"/>
    <cellStyle name="20% - Accent6 21" xfId="3285"/>
    <cellStyle name="20% - Accent6 22" xfId="3286"/>
    <cellStyle name="20% - Accent6 3" xfId="3287"/>
    <cellStyle name="20% - Accent6 3 2" xfId="3288"/>
    <cellStyle name="20% - Accent6 3 2 2" xfId="3289"/>
    <cellStyle name="20% - Accent6 3 2 2 2" xfId="3290"/>
    <cellStyle name="20% - Accent6 3 2 2_Perincian Biaya" xfId="3291"/>
    <cellStyle name="20% - Accent6 3 2 3" xfId="3292"/>
    <cellStyle name="20% - Accent6 3 2_Perincian Biaya" xfId="3293"/>
    <cellStyle name="20% - Accent6 3_Perhitungan_Volume" xfId="3294"/>
    <cellStyle name="20% - Accent6 4" xfId="3295"/>
    <cellStyle name="20% - Accent6 4 2" xfId="3296"/>
    <cellStyle name="20% - Accent6 4 2 2" xfId="3297"/>
    <cellStyle name="20% - Accent6 4 2 2 2" xfId="3298"/>
    <cellStyle name="20% - Accent6 4 2 2_Perincian Biaya" xfId="3299"/>
    <cellStyle name="20% - Accent6 4 2 3" xfId="3300"/>
    <cellStyle name="20% - Accent6 4 2_Perincian Biaya" xfId="3301"/>
    <cellStyle name="20% - Accent6 4_Perhitungan_Volume" xfId="3302"/>
    <cellStyle name="20% - Accent6 5" xfId="3303"/>
    <cellStyle name="20% - Accent6 6" xfId="3304"/>
    <cellStyle name="20% - Accent6 7" xfId="3305"/>
    <cellStyle name="20% - Accent6 8" xfId="3306"/>
    <cellStyle name="20% - Accent6 9" xfId="3307"/>
    <cellStyle name="20% - アクセント 1" xfId="3308"/>
    <cellStyle name="20% - アクセント 2" xfId="3309"/>
    <cellStyle name="20% - アクセント 3" xfId="3310"/>
    <cellStyle name="20% - アクセント 4" xfId="3311"/>
    <cellStyle name="20% - アクセント 5" xfId="3312"/>
    <cellStyle name="20% - アクセント 6" xfId="3313"/>
    <cellStyle name="20% - 강조색1" xfId="3314"/>
    <cellStyle name="20% - 강조색1 10" xfId="3315"/>
    <cellStyle name="20% - 강조색1 11" xfId="3316"/>
    <cellStyle name="20% - 강조색1 12" xfId="3317"/>
    <cellStyle name="20% - 강조색1 13" xfId="3318"/>
    <cellStyle name="20% - 강조색1 2" xfId="3319"/>
    <cellStyle name="20% - 강조색1 3" xfId="3320"/>
    <cellStyle name="20% - 강조색1 4" xfId="3321"/>
    <cellStyle name="20% - 강조색1 5" xfId="3322"/>
    <cellStyle name="20% - 강조색1 6" xfId="3323"/>
    <cellStyle name="20% - 강조색1 7" xfId="3324"/>
    <cellStyle name="20% - 강조색1 8" xfId="3325"/>
    <cellStyle name="20% - 강조색1 9" xfId="3326"/>
    <cellStyle name="20% - 강조색2" xfId="3327"/>
    <cellStyle name="20% - 강조색2 10" xfId="3328"/>
    <cellStyle name="20% - 강조색2 11" xfId="3329"/>
    <cellStyle name="20% - 강조색2 12" xfId="3330"/>
    <cellStyle name="20% - 강조색2 13" xfId="3331"/>
    <cellStyle name="20% - 강조색2 2" xfId="3332"/>
    <cellStyle name="20% - 강조색2 3" xfId="3333"/>
    <cellStyle name="20% - 강조색2 4" xfId="3334"/>
    <cellStyle name="20% - 강조색2 5" xfId="3335"/>
    <cellStyle name="20% - 강조색2 6" xfId="3336"/>
    <cellStyle name="20% - 강조색2 7" xfId="3337"/>
    <cellStyle name="20% - 강조색2 8" xfId="3338"/>
    <cellStyle name="20% - 강조색2 9" xfId="3339"/>
    <cellStyle name="20% - 강조색3" xfId="3340"/>
    <cellStyle name="20% - 강조색3 10" xfId="3341"/>
    <cellStyle name="20% - 강조색3 11" xfId="3342"/>
    <cellStyle name="20% - 강조색3 12" xfId="3343"/>
    <cellStyle name="20% - 강조색3 13" xfId="3344"/>
    <cellStyle name="20% - 강조색3 2" xfId="3345"/>
    <cellStyle name="20% - 강조색3 3" xfId="3346"/>
    <cellStyle name="20% - 강조색3 4" xfId="3347"/>
    <cellStyle name="20% - 강조색3 5" xfId="3348"/>
    <cellStyle name="20% - 강조색3 6" xfId="3349"/>
    <cellStyle name="20% - 강조색3 7" xfId="3350"/>
    <cellStyle name="20% - 강조색3 8" xfId="3351"/>
    <cellStyle name="20% - 강조색3 9" xfId="3352"/>
    <cellStyle name="20% - 강조색4" xfId="3353"/>
    <cellStyle name="20% - 강조색4 10" xfId="3354"/>
    <cellStyle name="20% - 강조색4 11" xfId="3355"/>
    <cellStyle name="20% - 강조색4 12" xfId="3356"/>
    <cellStyle name="20% - 강조색4 13" xfId="3357"/>
    <cellStyle name="20% - 강조색4 2" xfId="3358"/>
    <cellStyle name="20% - 강조색4 3" xfId="3359"/>
    <cellStyle name="20% - 강조색4 4" xfId="3360"/>
    <cellStyle name="20% - 강조색4 5" xfId="3361"/>
    <cellStyle name="20% - 강조색4 6" xfId="3362"/>
    <cellStyle name="20% - 강조색4 7" xfId="3363"/>
    <cellStyle name="20% - 강조색4 8" xfId="3364"/>
    <cellStyle name="20% - 강조색4 9" xfId="3365"/>
    <cellStyle name="20% - 강조색5" xfId="3366"/>
    <cellStyle name="20% - 강조색5 10" xfId="3367"/>
    <cellStyle name="20% - 강조색5 11" xfId="3368"/>
    <cellStyle name="20% - 강조색5 12" xfId="3369"/>
    <cellStyle name="20% - 강조색5 13" xfId="3370"/>
    <cellStyle name="20% - 강조색5 2" xfId="3371"/>
    <cellStyle name="20% - 강조색5 3" xfId="3372"/>
    <cellStyle name="20% - 강조색5 4" xfId="3373"/>
    <cellStyle name="20% - 강조색5 5" xfId="3374"/>
    <cellStyle name="20% - 강조색5 6" xfId="3375"/>
    <cellStyle name="20% - 강조색5 7" xfId="3376"/>
    <cellStyle name="20% - 강조색5 8" xfId="3377"/>
    <cellStyle name="20% - 강조색5 9" xfId="3378"/>
    <cellStyle name="20% - 강조색6" xfId="3379"/>
    <cellStyle name="20% - 강조색6 10" xfId="3380"/>
    <cellStyle name="20% - 강조색6 11" xfId="3381"/>
    <cellStyle name="20% - 강조색6 12" xfId="3382"/>
    <cellStyle name="20% - 강조색6 13" xfId="3383"/>
    <cellStyle name="20% - 강조색6 2" xfId="3384"/>
    <cellStyle name="20% - 강조색6 3" xfId="3385"/>
    <cellStyle name="20% - 강조색6 4" xfId="3386"/>
    <cellStyle name="20% - 강조색6 5" xfId="3387"/>
    <cellStyle name="20% - 강조색6 6" xfId="3388"/>
    <cellStyle name="20% - 강조색6 7" xfId="3389"/>
    <cellStyle name="20% - 강조색6 8" xfId="3390"/>
    <cellStyle name="20% - 강조색6 9" xfId="3391"/>
    <cellStyle name="22" xfId="3392"/>
    <cellStyle name="222" xfId="3393"/>
    <cellStyle name="2decimal" xfId="3394"/>
    <cellStyle name="333" xfId="3395"/>
    <cellStyle name="40% - Accent1 10" xfId="3396"/>
    <cellStyle name="40% - Accent1 11" xfId="3397"/>
    <cellStyle name="40% - Accent1 12" xfId="3398"/>
    <cellStyle name="40% - Accent1 13" xfId="3399"/>
    <cellStyle name="40% - Accent1 14" xfId="3400"/>
    <cellStyle name="40% - Accent1 15" xfId="3401"/>
    <cellStyle name="40% - Accent1 16" xfId="3402"/>
    <cellStyle name="40% - Accent1 17" xfId="3403"/>
    <cellStyle name="40% - Accent1 18" xfId="3404"/>
    <cellStyle name="40% - Accent1 19" xfId="3405"/>
    <cellStyle name="40% - Accent1 2" xfId="3406"/>
    <cellStyle name="40% - Accent1 2 2" xfId="3407"/>
    <cellStyle name="40% - Accent1 2 3" xfId="3408"/>
    <cellStyle name="40% - Accent1 2 4" xfId="3409"/>
    <cellStyle name="40% - Accent1 2 5" xfId="3410"/>
    <cellStyle name="40% - Accent1 2_52B3_R1" xfId="3411"/>
    <cellStyle name="40% - Accent1 20" xfId="3412"/>
    <cellStyle name="40% - Accent1 21" xfId="3413"/>
    <cellStyle name="40% - Accent1 22" xfId="3414"/>
    <cellStyle name="40% - Accent1 3" xfId="3415"/>
    <cellStyle name="40% - Accent1 3 2" xfId="3416"/>
    <cellStyle name="40% - Accent1 3 2 2" xfId="3417"/>
    <cellStyle name="40% - Accent1 3 2 2 2" xfId="3418"/>
    <cellStyle name="40% - Accent1 3 2 2_Perincian Biaya" xfId="3419"/>
    <cellStyle name="40% - Accent1 3 2 3" xfId="3420"/>
    <cellStyle name="40% - Accent1 3 2_Perincian Biaya" xfId="3421"/>
    <cellStyle name="40% - Accent1 3_Perhitungan_Volume" xfId="3422"/>
    <cellStyle name="40% - Accent1 4" xfId="3423"/>
    <cellStyle name="40% - Accent1 4 2" xfId="3424"/>
    <cellStyle name="40% - Accent1 4 2 2" xfId="3425"/>
    <cellStyle name="40% - Accent1 4 2 2 2" xfId="3426"/>
    <cellStyle name="40% - Accent1 4 2 2_Perincian Biaya" xfId="3427"/>
    <cellStyle name="40% - Accent1 4 2 3" xfId="3428"/>
    <cellStyle name="40% - Accent1 4 2_Perincian Biaya" xfId="3429"/>
    <cellStyle name="40% - Accent1 4_Perhitungan_Volume" xfId="3430"/>
    <cellStyle name="40% - Accent1 5" xfId="3431"/>
    <cellStyle name="40% - Accent1 6" xfId="3432"/>
    <cellStyle name="40% - Accent1 7" xfId="3433"/>
    <cellStyle name="40% - Accent1 8" xfId="3434"/>
    <cellStyle name="40% - Accent1 9" xfId="3435"/>
    <cellStyle name="40% - Accent2 10" xfId="3436"/>
    <cellStyle name="40% - Accent2 11" xfId="3437"/>
    <cellStyle name="40% - Accent2 12" xfId="3438"/>
    <cellStyle name="40% - Accent2 13" xfId="3439"/>
    <cellStyle name="40% - Accent2 14" xfId="3440"/>
    <cellStyle name="40% - Accent2 15" xfId="3441"/>
    <cellStyle name="40% - Accent2 16" xfId="3442"/>
    <cellStyle name="40% - Accent2 17" xfId="3443"/>
    <cellStyle name="40% - Accent2 18" xfId="3444"/>
    <cellStyle name="40% - Accent2 19" xfId="3445"/>
    <cellStyle name="40% - Accent2 2" xfId="3446"/>
    <cellStyle name="40% - Accent2 2 2" xfId="3447"/>
    <cellStyle name="40% - Accent2 2 3" xfId="3448"/>
    <cellStyle name="40% - Accent2 2 4" xfId="3449"/>
    <cellStyle name="40% - Accent2 2 5" xfId="3450"/>
    <cellStyle name="40% - Accent2 2_52B3_R1" xfId="3451"/>
    <cellStyle name="40% - Accent2 20" xfId="3452"/>
    <cellStyle name="40% - Accent2 21" xfId="3453"/>
    <cellStyle name="40% - Accent2 22" xfId="3454"/>
    <cellStyle name="40% - Accent2 3" xfId="3455"/>
    <cellStyle name="40% - Accent2 3 2" xfId="3456"/>
    <cellStyle name="40% - Accent2 3 2 2" xfId="3457"/>
    <cellStyle name="40% - Accent2 3 2 2 2" xfId="3458"/>
    <cellStyle name="40% - Accent2 3 2 2_Perincian Biaya" xfId="3459"/>
    <cellStyle name="40% - Accent2 3 2 3" xfId="3460"/>
    <cellStyle name="40% - Accent2 3 2_Perincian Biaya" xfId="3461"/>
    <cellStyle name="40% - Accent2 3_Perhitungan_Volume" xfId="3462"/>
    <cellStyle name="40% - Accent2 4" xfId="3463"/>
    <cellStyle name="40% - Accent2 4 2" xfId="3464"/>
    <cellStyle name="40% - Accent2 4 2 2" xfId="3465"/>
    <cellStyle name="40% - Accent2 4 2 2 2" xfId="3466"/>
    <cellStyle name="40% - Accent2 4 2 2_Perincian Biaya" xfId="3467"/>
    <cellStyle name="40% - Accent2 4 2 3" xfId="3468"/>
    <cellStyle name="40% - Accent2 4 2_Perincian Biaya" xfId="3469"/>
    <cellStyle name="40% - Accent2 4_Perhitungan_Volume" xfId="3470"/>
    <cellStyle name="40% - Accent2 5" xfId="3471"/>
    <cellStyle name="40% - Accent2 6" xfId="3472"/>
    <cellStyle name="40% - Accent2 7" xfId="3473"/>
    <cellStyle name="40% - Accent2 8" xfId="3474"/>
    <cellStyle name="40% - Accent2 9" xfId="3475"/>
    <cellStyle name="40% - Accent3 10" xfId="3476"/>
    <cellStyle name="40% - Accent3 11" xfId="3477"/>
    <cellStyle name="40% - Accent3 12" xfId="3478"/>
    <cellStyle name="40% - Accent3 13" xfId="3479"/>
    <cellStyle name="40% - Accent3 14" xfId="3480"/>
    <cellStyle name="40% - Accent3 15" xfId="3481"/>
    <cellStyle name="40% - Accent3 16" xfId="3482"/>
    <cellStyle name="40% - Accent3 17" xfId="3483"/>
    <cellStyle name="40% - Accent3 18" xfId="3484"/>
    <cellStyle name="40% - Accent3 19" xfId="3485"/>
    <cellStyle name="40% - Accent3 2" xfId="3486"/>
    <cellStyle name="40% - Accent3 2 2" xfId="3487"/>
    <cellStyle name="40% - Accent3 2 3" xfId="3488"/>
    <cellStyle name="40% - Accent3 2 4" xfId="3489"/>
    <cellStyle name="40% - Accent3 2 5" xfId="3490"/>
    <cellStyle name="40% - Accent3 2_52B3_R1" xfId="3491"/>
    <cellStyle name="40% - Accent3 20" xfId="3492"/>
    <cellStyle name="40% - Accent3 21" xfId="3493"/>
    <cellStyle name="40% - Accent3 22" xfId="3494"/>
    <cellStyle name="40% - Accent3 3" xfId="3495"/>
    <cellStyle name="40% - Accent3 3 2" xfId="3496"/>
    <cellStyle name="40% - Accent3 3 2 2" xfId="3497"/>
    <cellStyle name="40% - Accent3 3 2 2 2" xfId="3498"/>
    <cellStyle name="40% - Accent3 3 2 2_Perincian Biaya" xfId="3499"/>
    <cellStyle name="40% - Accent3 3 2 3" xfId="3500"/>
    <cellStyle name="40% - Accent3 3 2_Perincian Biaya" xfId="3501"/>
    <cellStyle name="40% - Accent3 3_Perhitungan_Volume" xfId="3502"/>
    <cellStyle name="40% - Accent3 4" xfId="3503"/>
    <cellStyle name="40% - Accent3 4 2" xfId="3504"/>
    <cellStyle name="40% - Accent3 4 2 2" xfId="3505"/>
    <cellStyle name="40% - Accent3 4 2 2 2" xfId="3506"/>
    <cellStyle name="40% - Accent3 4 2 2_Perincian Biaya" xfId="3507"/>
    <cellStyle name="40% - Accent3 4 2 3" xfId="3508"/>
    <cellStyle name="40% - Accent3 4 2_Perincian Biaya" xfId="3509"/>
    <cellStyle name="40% - Accent3 4_Perhitungan_Volume" xfId="3510"/>
    <cellStyle name="40% - Accent3 5" xfId="3511"/>
    <cellStyle name="40% - Accent3 6" xfId="3512"/>
    <cellStyle name="40% - Accent3 7" xfId="3513"/>
    <cellStyle name="40% - Accent3 8" xfId="3514"/>
    <cellStyle name="40% - Accent3 9" xfId="3515"/>
    <cellStyle name="40% - Accent4 10" xfId="3516"/>
    <cellStyle name="40% - Accent4 11" xfId="3517"/>
    <cellStyle name="40% - Accent4 12" xfId="3518"/>
    <cellStyle name="40% - Accent4 13" xfId="3519"/>
    <cellStyle name="40% - Accent4 14" xfId="3520"/>
    <cellStyle name="40% - Accent4 15" xfId="3521"/>
    <cellStyle name="40% - Accent4 16" xfId="3522"/>
    <cellStyle name="40% - Accent4 17" xfId="3523"/>
    <cellStyle name="40% - Accent4 18" xfId="3524"/>
    <cellStyle name="40% - Accent4 19" xfId="3525"/>
    <cellStyle name="40% - Accent4 2" xfId="3526"/>
    <cellStyle name="40% - Accent4 2 2" xfId="3527"/>
    <cellStyle name="40% - Accent4 2 3" xfId="3528"/>
    <cellStyle name="40% - Accent4 2 4" xfId="3529"/>
    <cellStyle name="40% - Accent4 2 5" xfId="3530"/>
    <cellStyle name="40% - Accent4 2_52B3_R1" xfId="3531"/>
    <cellStyle name="40% - Accent4 20" xfId="3532"/>
    <cellStyle name="40% - Accent4 21" xfId="3533"/>
    <cellStyle name="40% - Accent4 22" xfId="3534"/>
    <cellStyle name="40% - Accent4 3" xfId="3535"/>
    <cellStyle name="40% - Accent4 3 2" xfId="3536"/>
    <cellStyle name="40% - Accent4 3 2 2" xfId="3537"/>
    <cellStyle name="40% - Accent4 3 2 2 2" xfId="3538"/>
    <cellStyle name="40% - Accent4 3 2 2_Perincian Biaya" xfId="3539"/>
    <cellStyle name="40% - Accent4 3 2 3" xfId="3540"/>
    <cellStyle name="40% - Accent4 3 2_Perincian Biaya" xfId="3541"/>
    <cellStyle name="40% - Accent4 3_Perhitungan_Volume" xfId="3542"/>
    <cellStyle name="40% - Accent4 4" xfId="3543"/>
    <cellStyle name="40% - Accent4 4 2" xfId="3544"/>
    <cellStyle name="40% - Accent4 4 2 2" xfId="3545"/>
    <cellStyle name="40% - Accent4 4 2 2 2" xfId="3546"/>
    <cellStyle name="40% - Accent4 4 2 2_Perincian Biaya" xfId="3547"/>
    <cellStyle name="40% - Accent4 4 2 3" xfId="3548"/>
    <cellStyle name="40% - Accent4 4 2_Perincian Biaya" xfId="3549"/>
    <cellStyle name="40% - Accent4 4_Perhitungan_Volume" xfId="3550"/>
    <cellStyle name="40% - Accent4 5" xfId="3551"/>
    <cellStyle name="40% - Accent4 6" xfId="3552"/>
    <cellStyle name="40% - Accent4 7" xfId="3553"/>
    <cellStyle name="40% - Accent4 8" xfId="3554"/>
    <cellStyle name="40% - Accent4 9" xfId="3555"/>
    <cellStyle name="40% - Accent5 10" xfId="3556"/>
    <cellStyle name="40% - Accent5 11" xfId="3557"/>
    <cellStyle name="40% - Accent5 12" xfId="3558"/>
    <cellStyle name="40% - Accent5 13" xfId="3559"/>
    <cellStyle name="40% - Accent5 14" xfId="3560"/>
    <cellStyle name="40% - Accent5 15" xfId="3561"/>
    <cellStyle name="40% - Accent5 16" xfId="3562"/>
    <cellStyle name="40% - Accent5 17" xfId="3563"/>
    <cellStyle name="40% - Accent5 18" xfId="3564"/>
    <cellStyle name="40% - Accent5 19" xfId="3565"/>
    <cellStyle name="40% - Accent5 2" xfId="3566"/>
    <cellStyle name="40% - Accent5 2 2" xfId="3567"/>
    <cellStyle name="40% - Accent5 2 3" xfId="3568"/>
    <cellStyle name="40% - Accent5 2 4" xfId="3569"/>
    <cellStyle name="40% - Accent5 2 5" xfId="3570"/>
    <cellStyle name="40% - Accent5 2_52B3_R1" xfId="3571"/>
    <cellStyle name="40% - Accent5 20" xfId="3572"/>
    <cellStyle name="40% - Accent5 21" xfId="3573"/>
    <cellStyle name="40% - Accent5 22" xfId="3574"/>
    <cellStyle name="40% - Accent5 3" xfId="3575"/>
    <cellStyle name="40% - Accent5 3 2" xfId="3576"/>
    <cellStyle name="40% - Accent5 3 2 2" xfId="3577"/>
    <cellStyle name="40% - Accent5 3 2 2 2" xfId="3578"/>
    <cellStyle name="40% - Accent5 3 2 2_Perincian Biaya" xfId="3579"/>
    <cellStyle name="40% - Accent5 3 2 3" xfId="3580"/>
    <cellStyle name="40% - Accent5 3 2_Perincian Biaya" xfId="3581"/>
    <cellStyle name="40% - Accent5 3_Perhitungan_Volume" xfId="3582"/>
    <cellStyle name="40% - Accent5 4" xfId="3583"/>
    <cellStyle name="40% - Accent5 4 2" xfId="3584"/>
    <cellStyle name="40% - Accent5 4 2 2" xfId="3585"/>
    <cellStyle name="40% - Accent5 4 2 2 2" xfId="3586"/>
    <cellStyle name="40% - Accent5 4 2 2_Perincian Biaya" xfId="3587"/>
    <cellStyle name="40% - Accent5 4 2 3" xfId="3588"/>
    <cellStyle name="40% - Accent5 4 2_Perincian Biaya" xfId="3589"/>
    <cellStyle name="40% - Accent5 4_Perhitungan_Volume" xfId="3590"/>
    <cellStyle name="40% - Accent5 5" xfId="3591"/>
    <cellStyle name="40% - Accent5 6" xfId="3592"/>
    <cellStyle name="40% - Accent5 7" xfId="3593"/>
    <cellStyle name="40% - Accent5 8" xfId="3594"/>
    <cellStyle name="40% - Accent5 9" xfId="3595"/>
    <cellStyle name="40% - Accent6 10" xfId="3596"/>
    <cellStyle name="40% - Accent6 11" xfId="3597"/>
    <cellStyle name="40% - Accent6 12" xfId="3598"/>
    <cellStyle name="40% - Accent6 13" xfId="3599"/>
    <cellStyle name="40% - Accent6 14" xfId="3600"/>
    <cellStyle name="40% - Accent6 15" xfId="3601"/>
    <cellStyle name="40% - Accent6 16" xfId="3602"/>
    <cellStyle name="40% - Accent6 17" xfId="3603"/>
    <cellStyle name="40% - Accent6 18" xfId="3604"/>
    <cellStyle name="40% - Accent6 19" xfId="3605"/>
    <cellStyle name="40% - Accent6 2" xfId="3606"/>
    <cellStyle name="40% - Accent6 2 2" xfId="3607"/>
    <cellStyle name="40% - Accent6 2 3" xfId="3608"/>
    <cellStyle name="40% - Accent6 2 4" xfId="3609"/>
    <cellStyle name="40% - Accent6 2 5" xfId="3610"/>
    <cellStyle name="40% - Accent6 2_52B3_R1" xfId="3611"/>
    <cellStyle name="40% - Accent6 20" xfId="3612"/>
    <cellStyle name="40% - Accent6 21" xfId="3613"/>
    <cellStyle name="40% - Accent6 22" xfId="3614"/>
    <cellStyle name="40% - Accent6 3" xfId="3615"/>
    <cellStyle name="40% - Accent6 3 2" xfId="3616"/>
    <cellStyle name="40% - Accent6 3 2 2" xfId="3617"/>
    <cellStyle name="40% - Accent6 3 2 2 2" xfId="3618"/>
    <cellStyle name="40% - Accent6 3 2 2_Perincian Biaya" xfId="3619"/>
    <cellStyle name="40% - Accent6 3 2 3" xfId="3620"/>
    <cellStyle name="40% - Accent6 3 2_Perincian Biaya" xfId="3621"/>
    <cellStyle name="40% - Accent6 3_Perhitungan_Volume" xfId="3622"/>
    <cellStyle name="40% - Accent6 4" xfId="3623"/>
    <cellStyle name="40% - Accent6 4 2" xfId="3624"/>
    <cellStyle name="40% - Accent6 4 2 2" xfId="3625"/>
    <cellStyle name="40% - Accent6 4 2 2 2" xfId="3626"/>
    <cellStyle name="40% - Accent6 4 2 2_Perincian Biaya" xfId="3627"/>
    <cellStyle name="40% - Accent6 4 2 3" xfId="3628"/>
    <cellStyle name="40% - Accent6 4 2_Perincian Biaya" xfId="3629"/>
    <cellStyle name="40% - Accent6 4_Perhitungan_Volume" xfId="3630"/>
    <cellStyle name="40% - Accent6 5" xfId="3631"/>
    <cellStyle name="40% - Accent6 6" xfId="3632"/>
    <cellStyle name="40% - Accent6 7" xfId="3633"/>
    <cellStyle name="40% - Accent6 8" xfId="3634"/>
    <cellStyle name="40% - Accent6 9" xfId="3635"/>
    <cellStyle name="40% - アクセント 1" xfId="3636"/>
    <cellStyle name="40% - アクセント 2" xfId="3637"/>
    <cellStyle name="40% - アクセント 3" xfId="3638"/>
    <cellStyle name="40% - アクセント 4" xfId="3639"/>
    <cellStyle name="40% - アクセント 5" xfId="3640"/>
    <cellStyle name="40% - アクセント 6" xfId="3641"/>
    <cellStyle name="40% - 강조색1" xfId="3642"/>
    <cellStyle name="40% - 강조색1 10" xfId="3643"/>
    <cellStyle name="40% - 강조색1 11" xfId="3644"/>
    <cellStyle name="40% - 강조색1 12" xfId="3645"/>
    <cellStyle name="40% - 강조색1 13" xfId="3646"/>
    <cellStyle name="40% - 강조색1 2" xfId="3647"/>
    <cellStyle name="40% - 강조색1 3" xfId="3648"/>
    <cellStyle name="40% - 강조색1 4" xfId="3649"/>
    <cellStyle name="40% - 강조색1 5" xfId="3650"/>
    <cellStyle name="40% - 강조색1 6" xfId="3651"/>
    <cellStyle name="40% - 강조색1 7" xfId="3652"/>
    <cellStyle name="40% - 강조색1 8" xfId="3653"/>
    <cellStyle name="40% - 강조색1 9" xfId="3654"/>
    <cellStyle name="40% - 강조색2" xfId="3655"/>
    <cellStyle name="40% - 강조색2 10" xfId="3656"/>
    <cellStyle name="40% - 강조색2 11" xfId="3657"/>
    <cellStyle name="40% - 강조색2 12" xfId="3658"/>
    <cellStyle name="40% - 강조색2 13" xfId="3659"/>
    <cellStyle name="40% - 강조색2 2" xfId="3660"/>
    <cellStyle name="40% - 강조색2 3" xfId="3661"/>
    <cellStyle name="40% - 강조색2 4" xfId="3662"/>
    <cellStyle name="40% - 강조색2 5" xfId="3663"/>
    <cellStyle name="40% - 강조색2 6" xfId="3664"/>
    <cellStyle name="40% - 강조색2 7" xfId="3665"/>
    <cellStyle name="40% - 강조색2 8" xfId="3666"/>
    <cellStyle name="40% - 강조색2 9" xfId="3667"/>
    <cellStyle name="40% - 강조색3" xfId="3668"/>
    <cellStyle name="40% - 강조색3 10" xfId="3669"/>
    <cellStyle name="40% - 강조색3 11" xfId="3670"/>
    <cellStyle name="40% - 강조색3 12" xfId="3671"/>
    <cellStyle name="40% - 강조색3 13" xfId="3672"/>
    <cellStyle name="40% - 강조색3 2" xfId="3673"/>
    <cellStyle name="40% - 강조색3 3" xfId="3674"/>
    <cellStyle name="40% - 강조색3 4" xfId="3675"/>
    <cellStyle name="40% - 강조색3 5" xfId="3676"/>
    <cellStyle name="40% - 강조색3 6" xfId="3677"/>
    <cellStyle name="40% - 강조색3 7" xfId="3678"/>
    <cellStyle name="40% - 강조색3 8" xfId="3679"/>
    <cellStyle name="40% - 강조색3 9" xfId="3680"/>
    <cellStyle name="40% - 강조색4" xfId="3681"/>
    <cellStyle name="40% - 강조색4 10" xfId="3682"/>
    <cellStyle name="40% - 강조색4 11" xfId="3683"/>
    <cellStyle name="40% - 강조색4 12" xfId="3684"/>
    <cellStyle name="40% - 강조색4 13" xfId="3685"/>
    <cellStyle name="40% - 강조색4 2" xfId="3686"/>
    <cellStyle name="40% - 강조색4 3" xfId="3687"/>
    <cellStyle name="40% - 강조색4 4" xfId="3688"/>
    <cellStyle name="40% - 강조색4 5" xfId="3689"/>
    <cellStyle name="40% - 강조색4 6" xfId="3690"/>
    <cellStyle name="40% - 강조색4 7" xfId="3691"/>
    <cellStyle name="40% - 강조색4 8" xfId="3692"/>
    <cellStyle name="40% - 강조색4 9" xfId="3693"/>
    <cellStyle name="40% - 강조색5" xfId="3694"/>
    <cellStyle name="40% - 강조색5 10" xfId="3695"/>
    <cellStyle name="40% - 강조색5 11" xfId="3696"/>
    <cellStyle name="40% - 강조색5 12" xfId="3697"/>
    <cellStyle name="40% - 강조색5 13" xfId="3698"/>
    <cellStyle name="40% - 강조색5 2" xfId="3699"/>
    <cellStyle name="40% - 강조색5 3" xfId="3700"/>
    <cellStyle name="40% - 강조색5 4" xfId="3701"/>
    <cellStyle name="40% - 강조색5 5" xfId="3702"/>
    <cellStyle name="40% - 강조색5 6" xfId="3703"/>
    <cellStyle name="40% - 강조색5 7" xfId="3704"/>
    <cellStyle name="40% - 강조색5 8" xfId="3705"/>
    <cellStyle name="40% - 강조색5 9" xfId="3706"/>
    <cellStyle name="40% - 강조색6" xfId="3707"/>
    <cellStyle name="40% - 강조색6 10" xfId="3708"/>
    <cellStyle name="40% - 강조색6 11" xfId="3709"/>
    <cellStyle name="40% - 강조색6 12" xfId="3710"/>
    <cellStyle name="40% - 강조색6 13" xfId="3711"/>
    <cellStyle name="40% - 강조색6 2" xfId="3712"/>
    <cellStyle name="40% - 강조색6 3" xfId="3713"/>
    <cellStyle name="40% - 강조색6 4" xfId="3714"/>
    <cellStyle name="40% - 강조색6 5" xfId="3715"/>
    <cellStyle name="40% - 강조색6 6" xfId="3716"/>
    <cellStyle name="40% - 강조색6 7" xfId="3717"/>
    <cellStyle name="40% - 강조색6 8" xfId="3718"/>
    <cellStyle name="40% - 강조색6 9" xfId="3719"/>
    <cellStyle name="44" xfId="3720"/>
    <cellStyle name="50" xfId="3721"/>
    <cellStyle name="60% - Accent1 10" xfId="3722"/>
    <cellStyle name="60% - Accent1 11" xfId="3723"/>
    <cellStyle name="60% - Accent1 12" xfId="3724"/>
    <cellStyle name="60% - Accent1 13" xfId="3725"/>
    <cellStyle name="60% - Accent1 14" xfId="3726"/>
    <cellStyle name="60% - Accent1 15" xfId="3727"/>
    <cellStyle name="60% - Accent1 16" xfId="3728"/>
    <cellStyle name="60% - Accent1 17" xfId="3729"/>
    <cellStyle name="60% - Accent1 18" xfId="3730"/>
    <cellStyle name="60% - Accent1 19" xfId="3731"/>
    <cellStyle name="60% - Accent1 2" xfId="3732"/>
    <cellStyle name="60% - Accent1 2 2" xfId="3733"/>
    <cellStyle name="60% - Accent1 2 3" xfId="3734"/>
    <cellStyle name="60% - Accent1 2 4" xfId="3735"/>
    <cellStyle name="60% - Accent1 2 5" xfId="3736"/>
    <cellStyle name="60% - Accent1 2_Perhitungan_Volume" xfId="3737"/>
    <cellStyle name="60% - Accent1 20" xfId="3738"/>
    <cellStyle name="60% - Accent1 21" xfId="3739"/>
    <cellStyle name="60% - Accent1 22" xfId="3740"/>
    <cellStyle name="60% - Accent1 3" xfId="3741"/>
    <cellStyle name="60% - Accent1 3 2" xfId="3742"/>
    <cellStyle name="60% - Accent1 3_Perhitungan_Volume" xfId="3743"/>
    <cellStyle name="60% - Accent1 4" xfId="3744"/>
    <cellStyle name="60% - Accent1 4 2" xfId="3745"/>
    <cellStyle name="60% - Accent1 4_Perhitungan_Volume" xfId="3746"/>
    <cellStyle name="60% - Accent1 5" xfId="3747"/>
    <cellStyle name="60% - Accent1 6" xfId="3748"/>
    <cellStyle name="60% - Accent1 7" xfId="3749"/>
    <cellStyle name="60% - Accent1 8" xfId="3750"/>
    <cellStyle name="60% - Accent1 9" xfId="3751"/>
    <cellStyle name="60% - Accent2 10" xfId="3752"/>
    <cellStyle name="60% - Accent2 11" xfId="3753"/>
    <cellStyle name="60% - Accent2 12" xfId="3754"/>
    <cellStyle name="60% - Accent2 13" xfId="3755"/>
    <cellStyle name="60% - Accent2 14" xfId="3756"/>
    <cellStyle name="60% - Accent2 15" xfId="3757"/>
    <cellStyle name="60% - Accent2 16" xfId="3758"/>
    <cellStyle name="60% - Accent2 17" xfId="3759"/>
    <cellStyle name="60% - Accent2 18" xfId="3760"/>
    <cellStyle name="60% - Accent2 19" xfId="3761"/>
    <cellStyle name="60% - Accent2 2" xfId="3762"/>
    <cellStyle name="60% - Accent2 2 2" xfId="3763"/>
    <cellStyle name="60% - Accent2 2 3" xfId="3764"/>
    <cellStyle name="60% - Accent2 2 4" xfId="3765"/>
    <cellStyle name="60% - Accent2 2 5" xfId="3766"/>
    <cellStyle name="60% - Accent2 2_Perhitungan_Volume" xfId="3767"/>
    <cellStyle name="60% - Accent2 20" xfId="3768"/>
    <cellStyle name="60% - Accent2 21" xfId="3769"/>
    <cellStyle name="60% - Accent2 22" xfId="3770"/>
    <cellStyle name="60% - Accent2 3" xfId="3771"/>
    <cellStyle name="60% - Accent2 3 2" xfId="3772"/>
    <cellStyle name="60% - Accent2 3_Perhitungan_Volume" xfId="3773"/>
    <cellStyle name="60% - Accent2 4" xfId="3774"/>
    <cellStyle name="60% - Accent2 4 2" xfId="3775"/>
    <cellStyle name="60% - Accent2 4_Perhitungan_Volume" xfId="3776"/>
    <cellStyle name="60% - Accent2 5" xfId="3777"/>
    <cellStyle name="60% - Accent2 6" xfId="3778"/>
    <cellStyle name="60% - Accent2 7" xfId="3779"/>
    <cellStyle name="60% - Accent2 8" xfId="3780"/>
    <cellStyle name="60% - Accent2 9" xfId="3781"/>
    <cellStyle name="60% - Accent3 10" xfId="3782"/>
    <cellStyle name="60% - Accent3 11" xfId="3783"/>
    <cellStyle name="60% - Accent3 12" xfId="3784"/>
    <cellStyle name="60% - Accent3 13" xfId="3785"/>
    <cellStyle name="60% - Accent3 14" xfId="3786"/>
    <cellStyle name="60% - Accent3 15" xfId="3787"/>
    <cellStyle name="60% - Accent3 16" xfId="3788"/>
    <cellStyle name="60% - Accent3 17" xfId="3789"/>
    <cellStyle name="60% - Accent3 18" xfId="3790"/>
    <cellStyle name="60% - Accent3 19" xfId="3791"/>
    <cellStyle name="60% - Accent3 2" xfId="3792"/>
    <cellStyle name="60% - Accent3 2 2" xfId="3793"/>
    <cellStyle name="60% - Accent3 2 3" xfId="3794"/>
    <cellStyle name="60% - Accent3 2 4" xfId="3795"/>
    <cellStyle name="60% - Accent3 2 5" xfId="3796"/>
    <cellStyle name="60% - Accent3 2_Perhitungan_Volume" xfId="3797"/>
    <cellStyle name="60% - Accent3 20" xfId="3798"/>
    <cellStyle name="60% - Accent3 21" xfId="3799"/>
    <cellStyle name="60% - Accent3 22" xfId="3800"/>
    <cellStyle name="60% - Accent3 3" xfId="3801"/>
    <cellStyle name="60% - Accent3 3 2" xfId="3802"/>
    <cellStyle name="60% - Accent3 3_Perhitungan_Volume" xfId="3803"/>
    <cellStyle name="60% - Accent3 4" xfId="3804"/>
    <cellStyle name="60% - Accent3 4 2" xfId="3805"/>
    <cellStyle name="60% - Accent3 4_Perhitungan_Volume" xfId="3806"/>
    <cellStyle name="60% - Accent3 5" xfId="3807"/>
    <cellStyle name="60% - Accent3 6" xfId="3808"/>
    <cellStyle name="60% - Accent3 7" xfId="3809"/>
    <cellStyle name="60% - Accent3 8" xfId="3810"/>
    <cellStyle name="60% - Accent3 9" xfId="3811"/>
    <cellStyle name="60% - Accent4 10" xfId="3812"/>
    <cellStyle name="60% - Accent4 11" xfId="3813"/>
    <cellStyle name="60% - Accent4 12" xfId="3814"/>
    <cellStyle name="60% - Accent4 13" xfId="3815"/>
    <cellStyle name="60% - Accent4 14" xfId="3816"/>
    <cellStyle name="60% - Accent4 15" xfId="3817"/>
    <cellStyle name="60% - Accent4 16" xfId="3818"/>
    <cellStyle name="60% - Accent4 17" xfId="3819"/>
    <cellStyle name="60% - Accent4 18" xfId="3820"/>
    <cellStyle name="60% - Accent4 19" xfId="3821"/>
    <cellStyle name="60% - Accent4 2" xfId="3822"/>
    <cellStyle name="60% - Accent4 2 2" xfId="3823"/>
    <cellStyle name="60% - Accent4 2 3" xfId="3824"/>
    <cellStyle name="60% - Accent4 2 4" xfId="3825"/>
    <cellStyle name="60% - Accent4 2 5" xfId="3826"/>
    <cellStyle name="60% - Accent4 2_Perhitungan_Volume" xfId="3827"/>
    <cellStyle name="60% - Accent4 20" xfId="3828"/>
    <cellStyle name="60% - Accent4 21" xfId="3829"/>
    <cellStyle name="60% - Accent4 22" xfId="3830"/>
    <cellStyle name="60% - Accent4 3" xfId="3831"/>
    <cellStyle name="60% - Accent4 3 2" xfId="3832"/>
    <cellStyle name="60% - Accent4 3_Perhitungan_Volume" xfId="3833"/>
    <cellStyle name="60% - Accent4 4" xfId="3834"/>
    <cellStyle name="60% - Accent4 4 2" xfId="3835"/>
    <cellStyle name="60% - Accent4 4_Perhitungan_Volume" xfId="3836"/>
    <cellStyle name="60% - Accent4 5" xfId="3837"/>
    <cellStyle name="60% - Accent4 6" xfId="3838"/>
    <cellStyle name="60% - Accent4 7" xfId="3839"/>
    <cellStyle name="60% - Accent4 8" xfId="3840"/>
    <cellStyle name="60% - Accent4 9" xfId="3841"/>
    <cellStyle name="60% - Accent5 10" xfId="3842"/>
    <cellStyle name="60% - Accent5 11" xfId="3843"/>
    <cellStyle name="60% - Accent5 12" xfId="3844"/>
    <cellStyle name="60% - Accent5 13" xfId="3845"/>
    <cellStyle name="60% - Accent5 14" xfId="3846"/>
    <cellStyle name="60% - Accent5 15" xfId="3847"/>
    <cellStyle name="60% - Accent5 16" xfId="3848"/>
    <cellStyle name="60% - Accent5 17" xfId="3849"/>
    <cellStyle name="60% - Accent5 18" xfId="3850"/>
    <cellStyle name="60% - Accent5 19" xfId="3851"/>
    <cellStyle name="60% - Accent5 2" xfId="3852"/>
    <cellStyle name="60% - Accent5 2 2" xfId="3853"/>
    <cellStyle name="60% - Accent5 2 3" xfId="3854"/>
    <cellStyle name="60% - Accent5 2 4" xfId="3855"/>
    <cellStyle name="60% - Accent5 2 5" xfId="3856"/>
    <cellStyle name="60% - Accent5 2_Perhitungan_Volume" xfId="3857"/>
    <cellStyle name="60% - Accent5 20" xfId="3858"/>
    <cellStyle name="60% - Accent5 21" xfId="3859"/>
    <cellStyle name="60% - Accent5 22" xfId="3860"/>
    <cellStyle name="60% - Accent5 3" xfId="3861"/>
    <cellStyle name="60% - Accent5 3 2" xfId="3862"/>
    <cellStyle name="60% - Accent5 3_Perhitungan_Volume" xfId="3863"/>
    <cellStyle name="60% - Accent5 4" xfId="3864"/>
    <cellStyle name="60% - Accent5 4 2" xfId="3865"/>
    <cellStyle name="60% - Accent5 4_Perhitungan_Volume" xfId="3866"/>
    <cellStyle name="60% - Accent5 5" xfId="3867"/>
    <cellStyle name="60% - Accent5 6" xfId="3868"/>
    <cellStyle name="60% - Accent5 7" xfId="3869"/>
    <cellStyle name="60% - Accent5 8" xfId="3870"/>
    <cellStyle name="60% - Accent5 9" xfId="3871"/>
    <cellStyle name="60% - Accent6 10" xfId="3872"/>
    <cellStyle name="60% - Accent6 11" xfId="3873"/>
    <cellStyle name="60% - Accent6 12" xfId="3874"/>
    <cellStyle name="60% - Accent6 13" xfId="3875"/>
    <cellStyle name="60% - Accent6 14" xfId="3876"/>
    <cellStyle name="60% - Accent6 15" xfId="3877"/>
    <cellStyle name="60% - Accent6 16" xfId="3878"/>
    <cellStyle name="60% - Accent6 17" xfId="3879"/>
    <cellStyle name="60% - Accent6 18" xfId="3880"/>
    <cellStyle name="60% - Accent6 19" xfId="3881"/>
    <cellStyle name="60% - Accent6 2" xfId="3882"/>
    <cellStyle name="60% - Accent6 2 2" xfId="3883"/>
    <cellStyle name="60% - Accent6 2 3" xfId="3884"/>
    <cellStyle name="60% - Accent6 2 4" xfId="3885"/>
    <cellStyle name="60% - Accent6 2 5" xfId="3886"/>
    <cellStyle name="60% - Accent6 2_Perhitungan_Volume" xfId="3887"/>
    <cellStyle name="60% - Accent6 20" xfId="3888"/>
    <cellStyle name="60% - Accent6 21" xfId="3889"/>
    <cellStyle name="60% - Accent6 22" xfId="3890"/>
    <cellStyle name="60% - Accent6 3" xfId="3891"/>
    <cellStyle name="60% - Accent6 3 2" xfId="3892"/>
    <cellStyle name="60% - Accent6 3_Perhitungan_Volume" xfId="3893"/>
    <cellStyle name="60% - Accent6 4" xfId="3894"/>
    <cellStyle name="60% - Accent6 4 2" xfId="3895"/>
    <cellStyle name="60% - Accent6 4_Perhitungan_Volume" xfId="3896"/>
    <cellStyle name="60% - Accent6 5" xfId="3897"/>
    <cellStyle name="60% - Accent6 6" xfId="3898"/>
    <cellStyle name="60% - Accent6 7" xfId="3899"/>
    <cellStyle name="60% - Accent6 8" xfId="3900"/>
    <cellStyle name="60% - Accent6 9" xfId="3901"/>
    <cellStyle name="60% - アクセント 1" xfId="3902"/>
    <cellStyle name="60% - アクセント 2" xfId="3903"/>
    <cellStyle name="60% - アクセント 3" xfId="3904"/>
    <cellStyle name="60% - アクセント 4" xfId="3905"/>
    <cellStyle name="60% - アクセント 5" xfId="3906"/>
    <cellStyle name="60% - アクセント 6" xfId="3907"/>
    <cellStyle name="60% - 강조색1" xfId="3908"/>
    <cellStyle name="60% - 강조색1 10" xfId="3909"/>
    <cellStyle name="60% - 강조색1 11" xfId="3910"/>
    <cellStyle name="60% - 강조색1 12" xfId="3911"/>
    <cellStyle name="60% - 강조색1 13" xfId="3912"/>
    <cellStyle name="60% - 강조색1 2" xfId="3913"/>
    <cellStyle name="60% - 강조색1 3" xfId="3914"/>
    <cellStyle name="60% - 강조색1 4" xfId="3915"/>
    <cellStyle name="60% - 강조색1 5" xfId="3916"/>
    <cellStyle name="60% - 강조색1 6" xfId="3917"/>
    <cellStyle name="60% - 강조색1 7" xfId="3918"/>
    <cellStyle name="60% - 강조색1 8" xfId="3919"/>
    <cellStyle name="60% - 강조색1 9" xfId="3920"/>
    <cellStyle name="60% - 강조색2" xfId="3921"/>
    <cellStyle name="60% - 강조색2 10" xfId="3922"/>
    <cellStyle name="60% - 강조색2 11" xfId="3923"/>
    <cellStyle name="60% - 강조색2 12" xfId="3924"/>
    <cellStyle name="60% - 강조색2 13" xfId="3925"/>
    <cellStyle name="60% - 강조색2 2" xfId="3926"/>
    <cellStyle name="60% - 강조색2 3" xfId="3927"/>
    <cellStyle name="60% - 강조색2 4" xfId="3928"/>
    <cellStyle name="60% - 강조색2 5" xfId="3929"/>
    <cellStyle name="60% - 강조색2 6" xfId="3930"/>
    <cellStyle name="60% - 강조색2 7" xfId="3931"/>
    <cellStyle name="60% - 강조색2 8" xfId="3932"/>
    <cellStyle name="60% - 강조색2 9" xfId="3933"/>
    <cellStyle name="60% - 강조색3" xfId="3934"/>
    <cellStyle name="60% - 강조색3 10" xfId="3935"/>
    <cellStyle name="60% - 강조색3 11" xfId="3936"/>
    <cellStyle name="60% - 강조색3 12" xfId="3937"/>
    <cellStyle name="60% - 강조색3 13" xfId="3938"/>
    <cellStyle name="60% - 강조색3 2" xfId="3939"/>
    <cellStyle name="60% - 강조색3 3" xfId="3940"/>
    <cellStyle name="60% - 강조색3 4" xfId="3941"/>
    <cellStyle name="60% - 강조색3 5" xfId="3942"/>
    <cellStyle name="60% - 강조색3 6" xfId="3943"/>
    <cellStyle name="60% - 강조색3 7" xfId="3944"/>
    <cellStyle name="60% - 강조색3 8" xfId="3945"/>
    <cellStyle name="60% - 강조색3 9" xfId="3946"/>
    <cellStyle name="60% - 강조색4" xfId="3947"/>
    <cellStyle name="60% - 강조색4 10" xfId="3948"/>
    <cellStyle name="60% - 강조색4 11" xfId="3949"/>
    <cellStyle name="60% - 강조색4 12" xfId="3950"/>
    <cellStyle name="60% - 강조색4 13" xfId="3951"/>
    <cellStyle name="60% - 강조색4 2" xfId="3952"/>
    <cellStyle name="60% - 강조색4 3" xfId="3953"/>
    <cellStyle name="60% - 강조색4 4" xfId="3954"/>
    <cellStyle name="60% - 강조색4 5" xfId="3955"/>
    <cellStyle name="60% - 강조색4 6" xfId="3956"/>
    <cellStyle name="60% - 강조색4 7" xfId="3957"/>
    <cellStyle name="60% - 강조색4 8" xfId="3958"/>
    <cellStyle name="60% - 강조색4 9" xfId="3959"/>
    <cellStyle name="60% - 강조색5" xfId="3960"/>
    <cellStyle name="60% - 강조색5 10" xfId="3961"/>
    <cellStyle name="60% - 강조색5 11" xfId="3962"/>
    <cellStyle name="60% - 강조색5 12" xfId="3963"/>
    <cellStyle name="60% - 강조색5 13" xfId="3964"/>
    <cellStyle name="60% - 강조색5 2" xfId="3965"/>
    <cellStyle name="60% - 강조색5 3" xfId="3966"/>
    <cellStyle name="60% - 강조색5 4" xfId="3967"/>
    <cellStyle name="60% - 강조색5 5" xfId="3968"/>
    <cellStyle name="60% - 강조색5 6" xfId="3969"/>
    <cellStyle name="60% - 강조색5 7" xfId="3970"/>
    <cellStyle name="60% - 강조색5 8" xfId="3971"/>
    <cellStyle name="60% - 강조색5 9" xfId="3972"/>
    <cellStyle name="60% - 강조색6" xfId="3973"/>
    <cellStyle name="60% - 강조색6 10" xfId="3974"/>
    <cellStyle name="60% - 강조색6 11" xfId="3975"/>
    <cellStyle name="60% - 강조색6 12" xfId="3976"/>
    <cellStyle name="60% - 강조색6 13" xfId="3977"/>
    <cellStyle name="60% - 강조색6 2" xfId="3978"/>
    <cellStyle name="60% - 강조색6 3" xfId="3979"/>
    <cellStyle name="60% - 강조색6 4" xfId="3980"/>
    <cellStyle name="60% - 강조색6 5" xfId="3981"/>
    <cellStyle name="60% - 강조색6 6" xfId="3982"/>
    <cellStyle name="60% - 강조색6 7" xfId="3983"/>
    <cellStyle name="60% - 강조색6 8" xfId="3984"/>
    <cellStyle name="60% - 강조색6 9" xfId="3985"/>
    <cellStyle name="75" xfId="3986"/>
    <cellStyle name="9.5" xfId="3987"/>
    <cellStyle name="፺bʼōᎊb˜ō᎚b쌼ōᎪb쎄ōᎺb쎨ōᏊb쏄ōᏚb쏜ōᏪb̀ōᏺb̤ōᐊb͔ōᐚb΀ōᐪbΰōᐺb쏸ōᑊb쐨ōᑚb쑀ōᑪb쑜ōᑺb쑸ōᒊbЄōᒚbЬōᒪ" xfId="3988"/>
    <cellStyle name="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" xfId="3989"/>
    <cellStyle name="a" xfId="3990"/>
    <cellStyle name="a_9533 - Intrument, Telecom Construction Man Power Loading 1-04-2010" xfId="3991"/>
    <cellStyle name="a_9533 INST-010 APPENDIX C (Schedule of Price)" xfId="3992"/>
    <cellStyle name="a_9544-General CBA Analysis Cost" xfId="3993"/>
    <cellStyle name="a_9544-General_CBA_Analysis_Cost2910-_Rev-1" xfId="3994"/>
    <cellStyle name="a_9545 - Fencing Assesment" xfId="3995"/>
    <cellStyle name="a_BOQ Format 9533 Banyu Urip _ Mar 1st 2010" xfId="3996"/>
    <cellStyle name="a_BQ CHAMPION URAN (Procurement Price) (4)" xfId="3997"/>
    <cellStyle name="a_Procurement for Uran" xfId="3998"/>
    <cellStyle name="a_Procurement Price (280909)rev" xfId="3999"/>
    <cellStyle name="a_RC Bosowa2" xfId="4000"/>
    <cellStyle name="a_Summary CBA Civil - PC (180909)" xfId="4001"/>
    <cellStyle name="A¡§¡©¡Ë¡þ¡ËO [0]_¡§uoAa¡§oCAu " xfId="4002"/>
    <cellStyle name="A¡§¡©¡Ë¡þ¡ËO_¡§uoAa¡§oCAu " xfId="4003"/>
    <cellStyle name="A¨­￠￢￠O [0]_¨uoAa¨oCAu " xfId="4004"/>
    <cellStyle name="A¨­¢¬¢Ò [0]_¨ùoAa¨öCAu " xfId="4005"/>
    <cellStyle name="A¨­¢¬¢Ò [20]" xfId="4006"/>
    <cellStyle name="A¨­￠￢￠O_¨uoAa¨oCAu " xfId="4007"/>
    <cellStyle name="A¨­¢¬¢Ò_¨ùoAa¨öCAu " xfId="4008"/>
    <cellStyle name="a1" xfId="4009"/>
    <cellStyle name="A2" xfId="4010"/>
    <cellStyle name="A3" xfId="4011"/>
    <cellStyle name="A-9" xfId="4012"/>
    <cellStyle name="ABANG" xfId="4013"/>
    <cellStyle name="Accent1 - 20%" xfId="4014"/>
    <cellStyle name="Accent1 - 20% 2" xfId="4015"/>
    <cellStyle name="Accent1 - 20% 3" xfId="4016"/>
    <cellStyle name="Accent1 - 20%_Analisa Tarif 2014" xfId="4017"/>
    <cellStyle name="Accent1 - 40%" xfId="4018"/>
    <cellStyle name="Accent1 - 40% 2" xfId="4019"/>
    <cellStyle name="Accent1 - 40% 3" xfId="4020"/>
    <cellStyle name="Accent1 - 40%_Analisa Tarif 2014" xfId="4021"/>
    <cellStyle name="Accent1 - 60%" xfId="4022"/>
    <cellStyle name="Accent1 - 60% 2" xfId="4023"/>
    <cellStyle name="Accent1 10" xfId="4024"/>
    <cellStyle name="Accent1 11" xfId="4025"/>
    <cellStyle name="Accent1 12" xfId="4026"/>
    <cellStyle name="Accent1 13" xfId="4027"/>
    <cellStyle name="Accent1 14" xfId="4028"/>
    <cellStyle name="Accent1 15" xfId="4029"/>
    <cellStyle name="Accent1 16" xfId="4030"/>
    <cellStyle name="Accent1 17" xfId="4031"/>
    <cellStyle name="Accent1 18" xfId="4032"/>
    <cellStyle name="Accent1 19" xfId="4033"/>
    <cellStyle name="Accent1 2" xfId="4034"/>
    <cellStyle name="Accent1 2 2" xfId="4035"/>
    <cellStyle name="Accent1 2 2 2" xfId="4036"/>
    <cellStyle name="Accent1 2 2 3" xfId="4037"/>
    <cellStyle name="Accent1 2 2 4" xfId="4038"/>
    <cellStyle name="Accent1 2 2 5" xfId="4039"/>
    <cellStyle name="Accent1 2 3" xfId="4040"/>
    <cellStyle name="Accent1 2 4" xfId="4041"/>
    <cellStyle name="Accent1 2 5" xfId="4042"/>
    <cellStyle name="Accent1 2 6" xfId="4043"/>
    <cellStyle name="Accent1 2_Perhitungan_Volume" xfId="4044"/>
    <cellStyle name="Accent1 20" xfId="4045"/>
    <cellStyle name="Accent1 21" xfId="4046"/>
    <cellStyle name="Accent1 22" xfId="4047"/>
    <cellStyle name="Accent1 3" xfId="4048"/>
    <cellStyle name="Accent1 3 2" xfId="4049"/>
    <cellStyle name="Accent1 3_Perhitungan_Volume" xfId="4050"/>
    <cellStyle name="Accent1 4" xfId="4051"/>
    <cellStyle name="Accent1 4 2" xfId="4052"/>
    <cellStyle name="Accent1 4_Perhitungan_Volume" xfId="4053"/>
    <cellStyle name="Accent1 5" xfId="4054"/>
    <cellStyle name="Accent1 6" xfId="4055"/>
    <cellStyle name="Accent1 7" xfId="4056"/>
    <cellStyle name="Accent1 8" xfId="4057"/>
    <cellStyle name="Accent1 9" xfId="4058"/>
    <cellStyle name="Accent2 - 20%" xfId="4059"/>
    <cellStyle name="Accent2 - 20% 2" xfId="4060"/>
    <cellStyle name="Accent2 - 20% 3" xfId="4061"/>
    <cellStyle name="Accent2 - 20%_Analisa Tarif 2014" xfId="4062"/>
    <cellStyle name="Accent2 - 40%" xfId="4063"/>
    <cellStyle name="Accent2 - 40% 2" xfId="4064"/>
    <cellStyle name="Accent2 - 40% 3" xfId="4065"/>
    <cellStyle name="Accent2 - 40%_Analisa Tarif 2014" xfId="4066"/>
    <cellStyle name="Accent2 - 60%" xfId="4067"/>
    <cellStyle name="Accent2 - 60% 2" xfId="4068"/>
    <cellStyle name="Accent2 10" xfId="4069"/>
    <cellStyle name="Accent2 11" xfId="4070"/>
    <cellStyle name="Accent2 12" xfId="4071"/>
    <cellStyle name="Accent2 13" xfId="4072"/>
    <cellStyle name="Accent2 14" xfId="4073"/>
    <cellStyle name="Accent2 15" xfId="4074"/>
    <cellStyle name="Accent2 16" xfId="4075"/>
    <cellStyle name="Accent2 17" xfId="4076"/>
    <cellStyle name="Accent2 18" xfId="4077"/>
    <cellStyle name="Accent2 19" xfId="4078"/>
    <cellStyle name="Accent2 2" xfId="4079"/>
    <cellStyle name="Accent2 2 2" xfId="4080"/>
    <cellStyle name="Accent2 2 2 2" xfId="4081"/>
    <cellStyle name="Accent2 2 2 3" xfId="4082"/>
    <cellStyle name="Accent2 2 2 4" xfId="4083"/>
    <cellStyle name="Accent2 2 2 5" xfId="4084"/>
    <cellStyle name="Accent2 2 3" xfId="4085"/>
    <cellStyle name="Accent2 2 4" xfId="4086"/>
    <cellStyle name="Accent2 2 5" xfId="4087"/>
    <cellStyle name="Accent2 2 6" xfId="4088"/>
    <cellStyle name="Accent2 2_Perhitungan_Volume" xfId="4089"/>
    <cellStyle name="Accent2 20" xfId="4090"/>
    <cellStyle name="Accent2 21" xfId="4091"/>
    <cellStyle name="Accent2 22" xfId="4092"/>
    <cellStyle name="Accent2 3" xfId="4093"/>
    <cellStyle name="Accent2 3 2" xfId="4094"/>
    <cellStyle name="Accent2 3_Perhitungan_Volume" xfId="4095"/>
    <cellStyle name="Accent2 4" xfId="4096"/>
    <cellStyle name="Accent2 4 2" xfId="4097"/>
    <cellStyle name="Accent2 4_Perhitungan_Volume" xfId="4098"/>
    <cellStyle name="Accent2 5" xfId="4099"/>
    <cellStyle name="Accent2 6" xfId="4100"/>
    <cellStyle name="Accent2 7" xfId="4101"/>
    <cellStyle name="Accent2 8" xfId="4102"/>
    <cellStyle name="Accent2 9" xfId="4103"/>
    <cellStyle name="Accent3 - 20%" xfId="4104"/>
    <cellStyle name="Accent3 - 20% 2" xfId="4105"/>
    <cellStyle name="Accent3 - 20% 3" xfId="4106"/>
    <cellStyle name="Accent3 - 20%_Analisa Tarif 2014" xfId="4107"/>
    <cellStyle name="Accent3 - 40%" xfId="4108"/>
    <cellStyle name="Accent3 - 40% 2" xfId="4109"/>
    <cellStyle name="Accent3 - 40% 3" xfId="4110"/>
    <cellStyle name="Accent3 - 40%_Analisa Tarif 2014" xfId="4111"/>
    <cellStyle name="Accent3 - 60%" xfId="4112"/>
    <cellStyle name="Accent3 - 60% 2" xfId="4113"/>
    <cellStyle name="Accent3 10" xfId="4114"/>
    <cellStyle name="Accent3 11" xfId="4115"/>
    <cellStyle name="Accent3 12" xfId="4116"/>
    <cellStyle name="Accent3 13" xfId="4117"/>
    <cellStyle name="Accent3 14" xfId="4118"/>
    <cellStyle name="Accent3 15" xfId="4119"/>
    <cellStyle name="Accent3 16" xfId="4120"/>
    <cellStyle name="Accent3 17" xfId="4121"/>
    <cellStyle name="Accent3 18" xfId="4122"/>
    <cellStyle name="Accent3 19" xfId="4123"/>
    <cellStyle name="Accent3 2" xfId="4124"/>
    <cellStyle name="Accent3 2 2" xfId="4125"/>
    <cellStyle name="Accent3 2 2 2" xfId="4126"/>
    <cellStyle name="Accent3 2 2 3" xfId="4127"/>
    <cellStyle name="Accent3 2 2 4" xfId="4128"/>
    <cellStyle name="Accent3 2 2 5" xfId="4129"/>
    <cellStyle name="Accent3 2 3" xfId="4130"/>
    <cellStyle name="Accent3 2 4" xfId="4131"/>
    <cellStyle name="Accent3 2 5" xfId="4132"/>
    <cellStyle name="Accent3 2 6" xfId="4133"/>
    <cellStyle name="Accent3 2_Perhitungan_Volume" xfId="4134"/>
    <cellStyle name="Accent3 20" xfId="4135"/>
    <cellStyle name="Accent3 21" xfId="4136"/>
    <cellStyle name="Accent3 22" xfId="4137"/>
    <cellStyle name="Accent3 3" xfId="4138"/>
    <cellStyle name="Accent3 3 2" xfId="4139"/>
    <cellStyle name="Accent3 3_Perhitungan_Volume" xfId="4140"/>
    <cellStyle name="Accent3 4" xfId="4141"/>
    <cellStyle name="Accent3 4 2" xfId="4142"/>
    <cellStyle name="Accent3 4_Perhitungan_Volume" xfId="4143"/>
    <cellStyle name="Accent3 5" xfId="4144"/>
    <cellStyle name="Accent3 6" xfId="4145"/>
    <cellStyle name="Accent3 7" xfId="4146"/>
    <cellStyle name="Accent3 8" xfId="4147"/>
    <cellStyle name="Accent3 9" xfId="4148"/>
    <cellStyle name="Accent4 - 20%" xfId="4149"/>
    <cellStyle name="Accent4 - 20% 2" xfId="4150"/>
    <cellStyle name="Accent4 - 20% 3" xfId="4151"/>
    <cellStyle name="Accent4 - 20%_Analisa Tarif 2014" xfId="4152"/>
    <cellStyle name="Accent4 - 40%" xfId="4153"/>
    <cellStyle name="Accent4 - 40% 2" xfId="4154"/>
    <cellStyle name="Accent4 - 40% 3" xfId="4155"/>
    <cellStyle name="Accent4 - 40%_Analisa Tarif 2014" xfId="4156"/>
    <cellStyle name="Accent4 - 60%" xfId="4157"/>
    <cellStyle name="Accent4 - 60% 2" xfId="4158"/>
    <cellStyle name="Accent4 10" xfId="4159"/>
    <cellStyle name="Accent4 11" xfId="4160"/>
    <cellStyle name="Accent4 12" xfId="4161"/>
    <cellStyle name="Accent4 13" xfId="4162"/>
    <cellStyle name="Accent4 14" xfId="4163"/>
    <cellStyle name="Accent4 15" xfId="4164"/>
    <cellStyle name="Accent4 16" xfId="4165"/>
    <cellStyle name="Accent4 17" xfId="4166"/>
    <cellStyle name="Accent4 18" xfId="4167"/>
    <cellStyle name="Accent4 19" xfId="4168"/>
    <cellStyle name="Accent4 2" xfId="4169"/>
    <cellStyle name="Accent4 2 2" xfId="4170"/>
    <cellStyle name="Accent4 2 2 2" xfId="4171"/>
    <cellStyle name="Accent4 2 2 3" xfId="4172"/>
    <cellStyle name="Accent4 2 2 4" xfId="4173"/>
    <cellStyle name="Accent4 2 2 5" xfId="4174"/>
    <cellStyle name="Accent4 2 3" xfId="4175"/>
    <cellStyle name="Accent4 2 4" xfId="4176"/>
    <cellStyle name="Accent4 2 5" xfId="4177"/>
    <cellStyle name="Accent4 2 6" xfId="4178"/>
    <cellStyle name="Accent4 2_Perhitungan_Volume" xfId="4179"/>
    <cellStyle name="Accent4 20" xfId="4180"/>
    <cellStyle name="Accent4 21" xfId="4181"/>
    <cellStyle name="Accent4 22" xfId="4182"/>
    <cellStyle name="Accent4 3" xfId="4183"/>
    <cellStyle name="Accent4 3 2" xfId="4184"/>
    <cellStyle name="Accent4 3_Perhitungan_Volume" xfId="4185"/>
    <cellStyle name="Accent4 4" xfId="4186"/>
    <cellStyle name="Accent4 4 2" xfId="4187"/>
    <cellStyle name="Accent4 4_Perhitungan_Volume" xfId="4188"/>
    <cellStyle name="Accent4 5" xfId="4189"/>
    <cellStyle name="Accent4 6" xfId="4190"/>
    <cellStyle name="Accent4 7" xfId="4191"/>
    <cellStyle name="Accent4 8" xfId="4192"/>
    <cellStyle name="Accent4 9" xfId="4193"/>
    <cellStyle name="Accent5 - 20%" xfId="4194"/>
    <cellStyle name="Accent5 - 20% 2" xfId="4195"/>
    <cellStyle name="Accent5 - 20% 3" xfId="4196"/>
    <cellStyle name="Accent5 - 20%_Analisa Tarif 2014" xfId="4197"/>
    <cellStyle name="Accent5 - 40%" xfId="4198"/>
    <cellStyle name="Accent5 - 40% 2" xfId="4199"/>
    <cellStyle name="Accent5 - 40% 3" xfId="4200"/>
    <cellStyle name="Accent5 - 40%_Analisa Tarif 2014" xfId="4201"/>
    <cellStyle name="Accent5 - 60%" xfId="4202"/>
    <cellStyle name="Accent5 - 60% 2" xfId="4203"/>
    <cellStyle name="Accent5 10" xfId="4204"/>
    <cellStyle name="Accent5 11" xfId="4205"/>
    <cellStyle name="Accent5 12" xfId="4206"/>
    <cellStyle name="Accent5 13" xfId="4207"/>
    <cellStyle name="Accent5 14" xfId="4208"/>
    <cellStyle name="Accent5 15" xfId="4209"/>
    <cellStyle name="Accent5 16" xfId="4210"/>
    <cellStyle name="Accent5 17" xfId="4211"/>
    <cellStyle name="Accent5 18" xfId="4212"/>
    <cellStyle name="Accent5 19" xfId="4213"/>
    <cellStyle name="Accent5 2" xfId="4214"/>
    <cellStyle name="Accent5 2 2" xfId="4215"/>
    <cellStyle name="Accent5 2 2 2" xfId="4216"/>
    <cellStyle name="Accent5 2 2 3" xfId="4217"/>
    <cellStyle name="Accent5 2 2 4" xfId="4218"/>
    <cellStyle name="Accent5 2 2 5" xfId="4219"/>
    <cellStyle name="Accent5 2 3" xfId="4220"/>
    <cellStyle name="Accent5 2 4" xfId="4221"/>
    <cellStyle name="Accent5 2 5" xfId="4222"/>
    <cellStyle name="Accent5 2 6" xfId="4223"/>
    <cellStyle name="Accent5 2_Perhitungan_Volume" xfId="4224"/>
    <cellStyle name="Accent5 20" xfId="4225"/>
    <cellStyle name="Accent5 21" xfId="4226"/>
    <cellStyle name="Accent5 22" xfId="4227"/>
    <cellStyle name="Accent5 3" xfId="4228"/>
    <cellStyle name="Accent5 3 2" xfId="4229"/>
    <cellStyle name="Accent5 3_Perhitungan_Volume" xfId="4230"/>
    <cellStyle name="Accent5 4" xfId="4231"/>
    <cellStyle name="Accent5 4 2" xfId="4232"/>
    <cellStyle name="Accent5 4_Perhitungan_Volume" xfId="4233"/>
    <cellStyle name="Accent5 5" xfId="4234"/>
    <cellStyle name="Accent5 6" xfId="4235"/>
    <cellStyle name="Accent5 7" xfId="4236"/>
    <cellStyle name="Accent5 8" xfId="4237"/>
    <cellStyle name="Accent5 9" xfId="4238"/>
    <cellStyle name="Accent6 - 20%" xfId="4239"/>
    <cellStyle name="Accent6 - 20% 2" xfId="4240"/>
    <cellStyle name="Accent6 - 20% 3" xfId="4241"/>
    <cellStyle name="Accent6 - 20%_Analisa Tarif 2014" xfId="4242"/>
    <cellStyle name="Accent6 - 40%" xfId="4243"/>
    <cellStyle name="Accent6 - 40% 2" xfId="4244"/>
    <cellStyle name="Accent6 - 40% 3" xfId="4245"/>
    <cellStyle name="Accent6 - 40%_Analisa Tarif 2014" xfId="4246"/>
    <cellStyle name="Accent6 - 60%" xfId="4247"/>
    <cellStyle name="Accent6 - 60% 2" xfId="4248"/>
    <cellStyle name="Accent6 10" xfId="4249"/>
    <cellStyle name="Accent6 11" xfId="4250"/>
    <cellStyle name="Accent6 12" xfId="4251"/>
    <cellStyle name="Accent6 13" xfId="4252"/>
    <cellStyle name="Accent6 14" xfId="4253"/>
    <cellStyle name="Accent6 15" xfId="4254"/>
    <cellStyle name="Accent6 16" xfId="4255"/>
    <cellStyle name="Accent6 17" xfId="4256"/>
    <cellStyle name="Accent6 18" xfId="4257"/>
    <cellStyle name="Accent6 19" xfId="4258"/>
    <cellStyle name="Accent6 2" xfId="4259"/>
    <cellStyle name="Accent6 2 2" xfId="4260"/>
    <cellStyle name="Accent6 2 2 2" xfId="4261"/>
    <cellStyle name="Accent6 2 2 3" xfId="4262"/>
    <cellStyle name="Accent6 2 2 4" xfId="4263"/>
    <cellStyle name="Accent6 2 2 5" xfId="4264"/>
    <cellStyle name="Accent6 2 3" xfId="4265"/>
    <cellStyle name="Accent6 2 4" xfId="4266"/>
    <cellStyle name="Accent6 2 5" xfId="4267"/>
    <cellStyle name="Accent6 2 6" xfId="4268"/>
    <cellStyle name="Accent6 2_Perhitungan_Volume" xfId="4269"/>
    <cellStyle name="Accent6 20" xfId="4270"/>
    <cellStyle name="Accent6 21" xfId="4271"/>
    <cellStyle name="Accent6 22" xfId="4272"/>
    <cellStyle name="Accent6 3" xfId="4273"/>
    <cellStyle name="Accent6 3 2" xfId="4274"/>
    <cellStyle name="Accent6 3_Perhitungan_Volume" xfId="4275"/>
    <cellStyle name="Accent6 4" xfId="4276"/>
    <cellStyle name="Accent6 4 2" xfId="4277"/>
    <cellStyle name="Accent6 4_Perhitungan_Volume" xfId="4278"/>
    <cellStyle name="Accent6 5" xfId="4279"/>
    <cellStyle name="Accent6 6" xfId="4280"/>
    <cellStyle name="Accent6 7" xfId="4281"/>
    <cellStyle name="Accent6 8" xfId="4282"/>
    <cellStyle name="Accent6 9" xfId="4283"/>
    <cellStyle name="adidia" xfId="4284"/>
    <cellStyle name="adidia3" xfId="4285"/>
    <cellStyle name="Aee­ " xfId="4286"/>
    <cellStyle name="AeE­ [0]_ 2ÆAAþº° " xfId="4287"/>
    <cellStyle name="ÅëÈ­ [0]_´ë¿ÜÇÑ¹®°ø¹® " xfId="4288"/>
    <cellStyle name="AeE­ [0]_´eAN°yC￥ " xfId="4289"/>
    <cellStyle name="ÅëÈ­ [0]_¿ï»êÈ­·Â ±â±¸Á¶Á÷Ç¥" xfId="4290"/>
    <cellStyle name="AeE­ [0]_¿i≫eE­·A ±a±¸A¶A÷C￥" xfId="4291"/>
    <cellStyle name="ÅëÈ­ [0]_±âÅ¸" xfId="4292"/>
    <cellStyle name="AeE­ [0]_¼oAa½CAu " xfId="4293"/>
    <cellStyle name="ÅëÈ­ [0]_³»ºÎ°èÈ¹´ë ÃßÁ¤Â÷ÀÌ " xfId="4294"/>
    <cellStyle name="AeE­ [0]_³≫ºI°eE¹´e AßA¤A÷AI " xfId="4295"/>
    <cellStyle name="ÅëÈ­ [0]_capa8x16x" xfId="4296"/>
    <cellStyle name="AeE­ [0]_INQUIRY ¿μ¾÷AßAø " xfId="4297"/>
    <cellStyle name="ÅëÈ­ [0]_laroux" xfId="4298"/>
    <cellStyle name="AeE­ [0]_laroux_1" xfId="4299"/>
    <cellStyle name="ÅëÈ­ [0]_laroux_1" xfId="4300"/>
    <cellStyle name="AeE­ [0]_laroux_2" xfId="4301"/>
    <cellStyle name="ÅëÈ­ [0]_laroux_2" xfId="4302"/>
    <cellStyle name="Aee­ _9533 - Intrument, Telecom Construction Man Power Loading 1-04-2010" xfId="4303"/>
    <cellStyle name="AeE­_ 2ÆAAþº° " xfId="4304"/>
    <cellStyle name="ÅëÈ­_´ë¿ÜÇÑ¹®°ø¹® " xfId="4305"/>
    <cellStyle name="AeE­_´eAN°yC￥ " xfId="4306"/>
    <cellStyle name="ÅëÈ­_¿ï»êÈ­·Â ±â±¸Á¶Á÷Ç¥" xfId="4307"/>
    <cellStyle name="AeE­_¿i≫eE­·A ±a±¸A¶A÷C￥" xfId="4308"/>
    <cellStyle name="ÅëÈ­_±âÅ¸" xfId="4309"/>
    <cellStyle name="AeE­_¼oAa½CAu " xfId="4310"/>
    <cellStyle name="ÅëÈ­_³»ºÎ°èÈ¹´ë ÃßÁ¤Â÷ÀÌ " xfId="4311"/>
    <cellStyle name="AeE­_³≫ºI°eE¹´e AßA¤A÷AI " xfId="4312"/>
    <cellStyle name="ÅëÈ­_capa8x16x" xfId="4313"/>
    <cellStyle name="AeE­_INQUIRY ¿µ¾÷AßAø " xfId="4314"/>
    <cellStyle name="ÅëÈ­_laroux" xfId="4315"/>
    <cellStyle name="AeE­_laroux_1" xfId="4316"/>
    <cellStyle name="ÅëÈ­_laroux_1" xfId="4317"/>
    <cellStyle name="AeE­_laroux_2" xfId="4318"/>
    <cellStyle name="ÅëÈ­_laroux_2" xfId="4319"/>
    <cellStyle name="AeE¡© [0]_¨ùoAa¨öCAu " xfId="4320"/>
    <cellStyle name="AeE¡©_¨ùoAa¨öCAu " xfId="4321"/>
    <cellStyle name="AeE¡ⓒ [0]_¨uoAa¨oCAu " xfId="4322"/>
    <cellStyle name="AeE¡ⓒ_¨uoAa¨oCAu " xfId="4323"/>
    <cellStyle name="AeE¢®¨Ï [0]_¡§uoAa¡§oCAu " xfId="4324"/>
    <cellStyle name="AeE¢®¨Ï_¡§uoAa¡§oCAu " xfId="4325"/>
    <cellStyle name="AeE뫉뽇 [0]_INQUIRY 먄?먆i릷u뫉AA뽇멆A뽇뼊 " xfId="4326"/>
    <cellStyle name="AeE뫉뽇_INQUIRY 먄?먆i릷u뫉AA뽇멆A뽇뼊 " xfId="4327"/>
    <cellStyle name="al_QQQ" xfId="4328"/>
    <cellStyle name="ALIGNMENT" xfId="4329"/>
    <cellStyle name="APPEAR" xfId="4330"/>
    <cellStyle name="area-t" xfId="4331"/>
    <cellStyle name="args.style" xfId="4332"/>
    <cellStyle name="ARIAL" xfId="4333"/>
    <cellStyle name="Arial10" xfId="4334"/>
    <cellStyle name="ARIAL-10" xfId="4335"/>
    <cellStyle name="Arial10 2" xfId="4336"/>
    <cellStyle name="Arial10 3" xfId="4337"/>
    <cellStyle name="Arial10 4" xfId="4338"/>
    <cellStyle name="Arial10 5" xfId="4339"/>
    <cellStyle name="Arial10_4. 9583-80-CI-RP-007 App C SOP Building_rev2" xfId="4340"/>
    <cellStyle name="ARIAL-8" xfId="4341"/>
    <cellStyle name="Aro-para" xfId="4342"/>
    <cellStyle name="ÄÞ¸¶ [0]_  Á¾  ÇÕ  " xfId="4343"/>
    <cellStyle name="AÞ¸¶ [0]_ 2ÆAAþº° " xfId="4344"/>
    <cellStyle name="ÄÞ¸¶ [0]_´ë¿ÜÇÑ¹®°ø¹® " xfId="4345"/>
    <cellStyle name="AÞ¸¶ [0]_´eAN°yC￥ " xfId="4346"/>
    <cellStyle name="ÄÞ¸¶ [0]_±âÅ¸" xfId="4347"/>
    <cellStyle name="AÞ¸¶ [0]_°ßAu≫eAa" xfId="4348"/>
    <cellStyle name="ÄÞ¸¶ [0]_³»ºÎ°èÈ¹´ë ÃßÁ¤Â÷ÀÌ " xfId="4349"/>
    <cellStyle name="AÞ¸¶ [0]_³≫ºI°eE¹´e AßA¤A÷AI " xfId="4350"/>
    <cellStyle name="ÄÞ¸¶ [0]_capa8x16x" xfId="4351"/>
    <cellStyle name="AÞ¸¶ [0]_INQUIRY ¿?¾÷AßAø " xfId="4352"/>
    <cellStyle name="ÄÞ¸¶ [0]_laroux" xfId="4353"/>
    <cellStyle name="AÞ¸¶ [0]_laroux_1" xfId="4354"/>
    <cellStyle name="ÄÞ¸¶ [0]_laroux_1" xfId="4355"/>
    <cellStyle name="AÞ¸¶ [0]_laroux_2" xfId="4356"/>
    <cellStyle name="ÄÞ¸¶ [0]_laroux_2" xfId="4357"/>
    <cellStyle name="ÄÞ¸¶ [20]" xfId="4358"/>
    <cellStyle name="ÄÞ¸¶_  Á¾  ÇÕ  " xfId="4359"/>
    <cellStyle name="AÞ¸¶_ 2ÆAAþº° " xfId="4360"/>
    <cellStyle name="ÄÞ¸¶_´ë¿ÜÇÑ¹®°ø¹® " xfId="4361"/>
    <cellStyle name="AÞ¸¶_´eAN°yC￥ " xfId="4362"/>
    <cellStyle name="ÄÞ¸¶_±âÅ¸" xfId="4363"/>
    <cellStyle name="AÞ¸¶_¼oAa½CAu " xfId="4364"/>
    <cellStyle name="ÄÞ¸¶_³»ºÎ°èÈ¹´ë ÃßÁ¤Â÷ÀÌ " xfId="4365"/>
    <cellStyle name="AÞ¸¶_³≫ºI°eE¹´e AßA¤A÷AI " xfId="4366"/>
    <cellStyle name="ÄÞ¸¶_capa8x16x" xfId="4367"/>
    <cellStyle name="AÞ¸¶_INQUIRY ¿?¾÷AßAø " xfId="4368"/>
    <cellStyle name="ÄÞ¸¶_laroux" xfId="4369"/>
    <cellStyle name="AÞ¸¶_laroux_1" xfId="4370"/>
    <cellStyle name="ÄÞ¸¶_laroux_1" xfId="4371"/>
    <cellStyle name="AÞ¸¶_laroux_2" xfId="4372"/>
    <cellStyle name="ÄÞ¸¶_laroux_2" xfId="4373"/>
    <cellStyle name="Availability" xfId="4374"/>
    <cellStyle name="A릷릹먄멆먄O [0]_INQUIRY 먄?먆i릷u뫉AA뽇멆A뽇뼊 " xfId="4375"/>
    <cellStyle name="A릷릹먄멆먄O_INQUIRY 먄?먆i릷u뫉AA뽇멆A뽇뼊 " xfId="4376"/>
    <cellStyle name="_x0001_b" xfId="4377"/>
    <cellStyle name="Bad 10" xfId="4378"/>
    <cellStyle name="Bad 11" xfId="4379"/>
    <cellStyle name="Bad 12" xfId="4380"/>
    <cellStyle name="Bad 13" xfId="4381"/>
    <cellStyle name="Bad 14" xfId="4382"/>
    <cellStyle name="Bad 15" xfId="4383"/>
    <cellStyle name="Bad 16" xfId="4384"/>
    <cellStyle name="Bad 17" xfId="4385"/>
    <cellStyle name="Bad 18" xfId="4386"/>
    <cellStyle name="Bad 19" xfId="4387"/>
    <cellStyle name="Bad 2" xfId="4388"/>
    <cellStyle name="Bad 2 2" xfId="4389"/>
    <cellStyle name="Bad 2 2 2" xfId="4390"/>
    <cellStyle name="Bad 2 2 3" xfId="4391"/>
    <cellStyle name="Bad 2 2 4" xfId="4392"/>
    <cellStyle name="Bad 2 2 5" xfId="4393"/>
    <cellStyle name="Bad 2 3" xfId="4394"/>
    <cellStyle name="Bad 2 4" xfId="4395"/>
    <cellStyle name="Bad 2 5" xfId="4396"/>
    <cellStyle name="Bad 2 6" xfId="4397"/>
    <cellStyle name="Bad 2_Perhitungan_Volume" xfId="4398"/>
    <cellStyle name="Bad 20" xfId="4399"/>
    <cellStyle name="Bad 21" xfId="4400"/>
    <cellStyle name="Bad 22" xfId="4401"/>
    <cellStyle name="Bad 3" xfId="4402"/>
    <cellStyle name="Bad 3 2" xfId="4403"/>
    <cellStyle name="Bad 3_Perhitungan_Volume" xfId="4404"/>
    <cellStyle name="Bad 4" xfId="4405"/>
    <cellStyle name="Bad 4 2" xfId="4406"/>
    <cellStyle name="Bad 4_Perhitungan_Volume" xfId="4407"/>
    <cellStyle name="Bad 5" xfId="4408"/>
    <cellStyle name="Bad 6" xfId="4409"/>
    <cellStyle name="Bad 7" xfId="4410"/>
    <cellStyle name="Bad 8" xfId="4411"/>
    <cellStyle name="Bad 9" xfId="4412"/>
    <cellStyle name="blank" xfId="4413"/>
    <cellStyle name="blank - Style1" xfId="4414"/>
    <cellStyle name="BlueFont" xfId="4415"/>
    <cellStyle name="Body" xfId="4416"/>
    <cellStyle name="bol" xfId="4417"/>
    <cellStyle name="Bol 1" xfId="4418"/>
    <cellStyle name="Bol 1 2" xfId="4419"/>
    <cellStyle name="Bol 1 3" xfId="4420"/>
    <cellStyle name="Bol 1 4" xfId="4421"/>
    <cellStyle name="bol1" xfId="4422"/>
    <cellStyle name="bottom" xfId="4423"/>
    <cellStyle name="්b뉜ōේb뉼ō෪b늠ō෺b부ōชb붘ōบb붴ōสb뷄ōฺb뷘ō๊b닄ō๚b닜ō๪b닰ō๺b댜ōຊb댸ōບb뷬ōສb븄ō຺b블ō໊b븨ō໚b븼ō໪b덐ō໺" xfId="4424"/>
    <cellStyle name="්b뉜ōේb뉼ō෪b늠ō෺b부ōชb붘ōบb붴ōสb뷄ōฺb뷘ō๊b닄ō๚b닜ō๪b닰ō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" xfId="4425"/>
    <cellStyle name="๺b댜ōຊb댸ōບb뷬ōສb븄ō຺b블ō໊b븨ō໚b븼ō໪b덐ō໺b덠ō༊b델ō༚b뎔ō༪b뎬ō༺b빘ōཊb빰ōཚb뺌ōཪb뻘ōེb뻴ōྊb돌ōྚb돴ōྪ" xfId="4426"/>
    <cellStyle name="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ōᇊb섰ōᇚb셌ōᇪb셨ōᇺb손ōሊbÌōሚbôōሪbŀōሺbŨōቊbƀōቚb솴ōቪb쇌" xfId="4427"/>
    <cellStyle name="C" xfId="4428"/>
    <cellStyle name="ƈ᥄ƈ⁴ƈᓘƈɈƈ" xfId="4429"/>
    <cellStyle name="C?AØ_¿?¾÷CoE² " xfId="4430"/>
    <cellStyle name="C¡IA¨ª_¡ic¨u¡A¨￢I¨￢¡Æ AN¡Æe " xfId="4431"/>
    <cellStyle name="C¡ÍA¨ª_¡íc¨ú¡À¨¬I¨¬¡Æ AN¡Æe " xfId="4432"/>
    <cellStyle name="C¢®IA¡§¨£_¢®ic¡§u¢®A¡§¡þI¡§¡þ¢®¨¡ AN¢®¨¡e " xfId="4433"/>
    <cellStyle name="C￥AØ_  FAB AIA¤  " xfId="4434"/>
    <cellStyle name="Ç¥ÁØ_´ë¿ÜÇÑ¹®°ø¹® " xfId="4435"/>
    <cellStyle name="C￥AØ_´e³≫°ø¹R (2)" xfId="4436"/>
    <cellStyle name="Ç¥ÁØ_¸ÅÀÌ¼ö" xfId="4437"/>
    <cellStyle name="C￥AØ_¿¹≫e¿aA≫ " xfId="4438"/>
    <cellStyle name="Ç¥ÁØ_¿ÜºÎ¹è°üBOQ_BM_revB" xfId="4439"/>
    <cellStyle name="C￥AØ_¿μ¾÷CoE² " xfId="4440"/>
    <cellStyle name="Ç¥ÁØ_»ç¾÷ºÎº° ÃÑ°è " xfId="4441"/>
    <cellStyle name="C￥AØ_≫c¾÷ºIº° AN°e " xfId="4442"/>
    <cellStyle name="Ç¥ÁØ_0N-HANDLING " xfId="4443"/>
    <cellStyle name="C￥AØ_¼±AoAc°i_1_³≫ºI°eE¹´e AßA¤A÷AI " xfId="4444"/>
    <cellStyle name="Ç¥ÁØ_¼±ÅõÀç°í_³»ºÎ°èÈ¹´ë ÃßÁ¤Â÷ÀÌ " xfId="4445"/>
    <cellStyle name="C￥AØ_¼±AoAc°i_³≫ºI°eE¹´e AßA¤A÷AI " xfId="4446"/>
    <cellStyle name="Ç¥ÁØ_¼ö·®ÃÑ°ýÇ¥" xfId="4447"/>
    <cellStyle name="C￥AØ_¼OAIA÷ (2)_1_³≫ºI°eE¹´e AßA¤A÷AI " xfId="4448"/>
    <cellStyle name="Ç¥ÁØ_¼ÕÀÍÂ÷ (2)_³»ºÎ°èÈ¹´ë ÃßÁ¤Â÷ÀÌ " xfId="4449"/>
    <cellStyle name="C￥AØ_¼OAIA÷ (2)_³≫ºI°eE¹´e AßA¤A÷AI " xfId="4450"/>
    <cellStyle name="Ç¥ÁØ_³»ºÎ°èÈ¹´ë ÃßÁ¤Â÷ÀÌ " xfId="4451"/>
    <cellStyle name="C￥AØ_³≫ºI°eE¹´e AßA¤A÷AI " xfId="4452"/>
    <cellStyle name="Ç¥ÁØ_5-1±¤°í " xfId="4453"/>
    <cellStyle name="C￥AØ_5-1±¤°i _6RCB1 " xfId="4454"/>
    <cellStyle name="Ç¥ÁØ_5-1±¤°í _FGP-부서MH" xfId="4455"/>
    <cellStyle name="C￥AØ_A¸≫cºÐ_³≫ºI°eE¹´e AßA¤A÷AI " xfId="4456"/>
    <cellStyle name="Ç¥ÁØ_ALT4-euip " xfId="4457"/>
    <cellStyle name="C￥AØ_CoAo¹yAI °A¾×¿ⓒ½A " xfId="4458"/>
    <cellStyle name="Ç¥ÁØ_laroux" xfId="4459"/>
    <cellStyle name="C￥AØ_laroux_1" xfId="4460"/>
    <cellStyle name="Ç¥ÁØ_laroux_1" xfId="4461"/>
    <cellStyle name="C￥AØ_Sheet1_¿μ¾÷CoE² " xfId="4462"/>
    <cellStyle name="Ç¥ÁØ_Sheet1_0N-HANDLING " xfId="4463"/>
    <cellStyle name="C￥AØ_Sheet1_Ay°eC￥(2¿u) " xfId="4464"/>
    <cellStyle name="Ç¥ÁØ_Sheet1_Áý°èÇ¥(2¿ù) " xfId="4465"/>
    <cellStyle name="C￥AØ_SOON1 " xfId="4466"/>
    <cellStyle name="Calc Currency (0)" xfId="4467"/>
    <cellStyle name="Calc Currency (0) 2" xfId="4468"/>
    <cellStyle name="Calc Currency (0)_Proposal APN EF New Field Development E-I Rev.0" xfId="4469"/>
    <cellStyle name="Calc Currency (2)" xfId="4470"/>
    <cellStyle name="Calc Percent (0)" xfId="4471"/>
    <cellStyle name="Calc Percent (1)" xfId="4472"/>
    <cellStyle name="Calc Percent (2)" xfId="4473"/>
    <cellStyle name="Calc Units (0)" xfId="4474"/>
    <cellStyle name="Calc Units (1)" xfId="4475"/>
    <cellStyle name="Calc Units (2)" xfId="4476"/>
    <cellStyle name="Calculated" xfId="4477"/>
    <cellStyle name="Calculation 10" xfId="4478"/>
    <cellStyle name="Calculation 10 2" xfId="4479"/>
    <cellStyle name="Calculation 10 2 2" xfId="4480"/>
    <cellStyle name="Calculation 10 2 2 2" xfId="4481"/>
    <cellStyle name="Calculation 10 2 2_Perincian Biaya" xfId="4482"/>
    <cellStyle name="Calculation 10 2 3" xfId="4483"/>
    <cellStyle name="Calculation 10 2_Perincian Biaya" xfId="4484"/>
    <cellStyle name="Calculation 10 3" xfId="4485"/>
    <cellStyle name="Calculation 10 3 2" xfId="4486"/>
    <cellStyle name="Calculation 10 3 2 2" xfId="4487"/>
    <cellStyle name="Calculation 10 3 2_Perincian Biaya" xfId="4488"/>
    <cellStyle name="Calculation 10 3 3" xfId="4489"/>
    <cellStyle name="Calculation 10 3_Perincian Biaya" xfId="4490"/>
    <cellStyle name="Calculation 10 4" xfId="4491"/>
    <cellStyle name="Calculation 10 4 2" xfId="4492"/>
    <cellStyle name="Calculation 10 4_Perincian Biaya" xfId="4493"/>
    <cellStyle name="Calculation 10 5" xfId="4494"/>
    <cellStyle name="Calculation 10_Perincian Biaya" xfId="4495"/>
    <cellStyle name="Calculation 11" xfId="4496"/>
    <cellStyle name="Calculation 11 2" xfId="4497"/>
    <cellStyle name="Calculation 11 2 2" xfId="4498"/>
    <cellStyle name="Calculation 11 2 2 2" xfId="4499"/>
    <cellStyle name="Calculation 11 2 2_Perincian Biaya" xfId="4500"/>
    <cellStyle name="Calculation 11 2 3" xfId="4501"/>
    <cellStyle name="Calculation 11 2_Perincian Biaya" xfId="4502"/>
    <cellStyle name="Calculation 11 3" xfId="4503"/>
    <cellStyle name="Calculation 11 3 2" xfId="4504"/>
    <cellStyle name="Calculation 11 3 2 2" xfId="4505"/>
    <cellStyle name="Calculation 11 3 2_Perincian Biaya" xfId="4506"/>
    <cellStyle name="Calculation 11 3 3" xfId="4507"/>
    <cellStyle name="Calculation 11 3_Perincian Biaya" xfId="4508"/>
    <cellStyle name="Calculation 11 4" xfId="4509"/>
    <cellStyle name="Calculation 11 4 2" xfId="4510"/>
    <cellStyle name="Calculation 11 4_Perincian Biaya" xfId="4511"/>
    <cellStyle name="Calculation 11 5" xfId="4512"/>
    <cellStyle name="Calculation 11_Perincian Biaya" xfId="4513"/>
    <cellStyle name="Calculation 12" xfId="4514"/>
    <cellStyle name="Calculation 12 2" xfId="4515"/>
    <cellStyle name="Calculation 12 2 2" xfId="4516"/>
    <cellStyle name="Calculation 12 2 2 2" xfId="4517"/>
    <cellStyle name="Calculation 12 2 2_Perincian Biaya" xfId="4518"/>
    <cellStyle name="Calculation 12 2 3" xfId="4519"/>
    <cellStyle name="Calculation 12 2_Perincian Biaya" xfId="4520"/>
    <cellStyle name="Calculation 12 3" xfId="4521"/>
    <cellStyle name="Calculation 12 3 2" xfId="4522"/>
    <cellStyle name="Calculation 12 3 2 2" xfId="4523"/>
    <cellStyle name="Calculation 12 3 2_Perincian Biaya" xfId="4524"/>
    <cellStyle name="Calculation 12 3 3" xfId="4525"/>
    <cellStyle name="Calculation 12 3_Perincian Biaya" xfId="4526"/>
    <cellStyle name="Calculation 12 4" xfId="4527"/>
    <cellStyle name="Calculation 12 4 2" xfId="4528"/>
    <cellStyle name="Calculation 12 4_Perincian Biaya" xfId="4529"/>
    <cellStyle name="Calculation 12 5" xfId="4530"/>
    <cellStyle name="Calculation 12_Perincian Biaya" xfId="4531"/>
    <cellStyle name="Calculation 13" xfId="4532"/>
    <cellStyle name="Calculation 13 2" xfId="4533"/>
    <cellStyle name="Calculation 13 2 2" xfId="4534"/>
    <cellStyle name="Calculation 13 2_Perincian Biaya" xfId="4535"/>
    <cellStyle name="Calculation 13 3" xfId="4536"/>
    <cellStyle name="Calculation 13_Perincian Biaya" xfId="4537"/>
    <cellStyle name="Calculation 14" xfId="4538"/>
    <cellStyle name="Calculation 15" xfId="4539"/>
    <cellStyle name="Calculation 16" xfId="4540"/>
    <cellStyle name="Calculation 17" xfId="4541"/>
    <cellStyle name="Calculation 18" xfId="4542"/>
    <cellStyle name="Calculation 19" xfId="4543"/>
    <cellStyle name="Calculation 2" xfId="4544"/>
    <cellStyle name="Calculation 2 10" xfId="4545"/>
    <cellStyle name="Calculation 2 2" xfId="4546"/>
    <cellStyle name="Calculation 2 2 2" xfId="4547"/>
    <cellStyle name="Calculation 2 2 2 2" xfId="4548"/>
    <cellStyle name="Calculation 2 2 2 2 2" xfId="4549"/>
    <cellStyle name="Calculation 2 2 2 2_Perincian Biaya" xfId="4550"/>
    <cellStyle name="Calculation 2 2 2 3" xfId="4551"/>
    <cellStyle name="Calculation 2 2 2_Perincian Biaya" xfId="4552"/>
    <cellStyle name="Calculation 2 2 3" xfId="4553"/>
    <cellStyle name="Calculation 2 2 3 2" xfId="4554"/>
    <cellStyle name="Calculation 2 2 3 2 2" xfId="4555"/>
    <cellStyle name="Calculation 2 2 3 2_Perincian Biaya" xfId="4556"/>
    <cellStyle name="Calculation 2 2 3 3" xfId="4557"/>
    <cellStyle name="Calculation 2 2 3_Perincian Biaya" xfId="4558"/>
    <cellStyle name="Calculation 2 2 4" xfId="4559"/>
    <cellStyle name="Calculation 2 2 4 2" xfId="4560"/>
    <cellStyle name="Calculation 2 2 4 2 2" xfId="4561"/>
    <cellStyle name="Calculation 2 2 4 2_Perincian Biaya" xfId="4562"/>
    <cellStyle name="Calculation 2 2 4 3" xfId="4563"/>
    <cellStyle name="Calculation 2 2 4_Perincian Biaya" xfId="4564"/>
    <cellStyle name="Calculation 2 2 5" xfId="4565"/>
    <cellStyle name="Calculation 2 2 5 2" xfId="4566"/>
    <cellStyle name="Calculation 2 2 5 2 2" xfId="4567"/>
    <cellStyle name="Calculation 2 2 5 2_Perincian Biaya" xfId="4568"/>
    <cellStyle name="Calculation 2 2 5 3" xfId="4569"/>
    <cellStyle name="Calculation 2 2 5_Perincian Biaya" xfId="4570"/>
    <cellStyle name="Calculation 2 2 6" xfId="4571"/>
    <cellStyle name="Calculation 2 2 6 2" xfId="4572"/>
    <cellStyle name="Calculation 2 2 6_Perincian Biaya" xfId="4573"/>
    <cellStyle name="Calculation 2 2 7" xfId="4574"/>
    <cellStyle name="Calculation 2 2_Perincian Biaya" xfId="4575"/>
    <cellStyle name="Calculation 2 3" xfId="4576"/>
    <cellStyle name="Calculation 2 3 2" xfId="4577"/>
    <cellStyle name="Calculation 2 3 2 2" xfId="4578"/>
    <cellStyle name="Calculation 2 3 2 2 2" xfId="4579"/>
    <cellStyle name="Calculation 2 3 2 2_Perincian Biaya" xfId="4580"/>
    <cellStyle name="Calculation 2 3 2 3" xfId="4581"/>
    <cellStyle name="Calculation 2 3 2_Perincian Biaya" xfId="4582"/>
    <cellStyle name="Calculation 2 3 3" xfId="4583"/>
    <cellStyle name="Calculation 2 3 3 2" xfId="4584"/>
    <cellStyle name="Calculation 2 3 3_Perincian Biaya" xfId="4585"/>
    <cellStyle name="Calculation 2 3 4" xfId="4586"/>
    <cellStyle name="Calculation 2 3_Perincian Biaya" xfId="4587"/>
    <cellStyle name="Calculation 2 4" xfId="4588"/>
    <cellStyle name="Calculation 2 4 2" xfId="4589"/>
    <cellStyle name="Calculation 2 4 2 2" xfId="4590"/>
    <cellStyle name="Calculation 2 4 2 2 2" xfId="4591"/>
    <cellStyle name="Calculation 2 4 2 2_Perincian Biaya" xfId="4592"/>
    <cellStyle name="Calculation 2 4 2 3" xfId="4593"/>
    <cellStyle name="Calculation 2 4 2_Perincian Biaya" xfId="4594"/>
    <cellStyle name="Calculation 2 4 3" xfId="4595"/>
    <cellStyle name="Calculation 2 4 3 2" xfId="4596"/>
    <cellStyle name="Calculation 2 4 3_Perincian Biaya" xfId="4597"/>
    <cellStyle name="Calculation 2 4 4" xfId="4598"/>
    <cellStyle name="Calculation 2 4_Perincian Biaya" xfId="4599"/>
    <cellStyle name="Calculation 2 5" xfId="4600"/>
    <cellStyle name="Calculation 2 5 2" xfId="4601"/>
    <cellStyle name="Calculation 2 5 2 2" xfId="4602"/>
    <cellStyle name="Calculation 2 5 2 2 2" xfId="4603"/>
    <cellStyle name="Calculation 2 5 2 2_Perincian Biaya" xfId="4604"/>
    <cellStyle name="Calculation 2 5 2 3" xfId="4605"/>
    <cellStyle name="Calculation 2 5 2_Perincian Biaya" xfId="4606"/>
    <cellStyle name="Calculation 2 5 3" xfId="4607"/>
    <cellStyle name="Calculation 2 5 3 2" xfId="4608"/>
    <cellStyle name="Calculation 2 5 3_Perincian Biaya" xfId="4609"/>
    <cellStyle name="Calculation 2 5 4" xfId="4610"/>
    <cellStyle name="Calculation 2 5_Perincian Biaya" xfId="4611"/>
    <cellStyle name="Calculation 2 6" xfId="4612"/>
    <cellStyle name="Calculation 2 6 2" xfId="4613"/>
    <cellStyle name="Calculation 2 6 2 2" xfId="4614"/>
    <cellStyle name="Calculation 2 6 2_Perincian Biaya" xfId="4615"/>
    <cellStyle name="Calculation 2 6 3" xfId="4616"/>
    <cellStyle name="Calculation 2 6_Perincian Biaya" xfId="4617"/>
    <cellStyle name="Calculation 2 7" xfId="4618"/>
    <cellStyle name="Calculation 2 7 2" xfId="4619"/>
    <cellStyle name="Calculation 2 7_Perincian Biaya" xfId="4620"/>
    <cellStyle name="Calculation 2 8" xfId="4621"/>
    <cellStyle name="Calculation 2 9" xfId="4622"/>
    <cellStyle name="Calculation 2_ANALISA HARGA PIPA 30 IN LN.FLARE TA 2012" xfId="4623"/>
    <cellStyle name="Calculation 20" xfId="4624"/>
    <cellStyle name="Calculation 21" xfId="4625"/>
    <cellStyle name="Calculation 22" xfId="4626"/>
    <cellStyle name="Calculation 3" xfId="4627"/>
    <cellStyle name="Calculation 3 2" xfId="4628"/>
    <cellStyle name="Calculation 3 2 2" xfId="4629"/>
    <cellStyle name="Calculation 3 2 2 2" xfId="4630"/>
    <cellStyle name="Calculation 3 2 2_Perincian Biaya" xfId="4631"/>
    <cellStyle name="Calculation 3 2 3" xfId="4632"/>
    <cellStyle name="Calculation 3 2_Perincian Biaya" xfId="4633"/>
    <cellStyle name="Calculation 3 3" xfId="4634"/>
    <cellStyle name="Calculation 3 3 2" xfId="4635"/>
    <cellStyle name="Calculation 3 3 2 2" xfId="4636"/>
    <cellStyle name="Calculation 3 3 2_Perincian Biaya" xfId="4637"/>
    <cellStyle name="Calculation 3 3 3" xfId="4638"/>
    <cellStyle name="Calculation 3 3_Perincian Biaya" xfId="4639"/>
    <cellStyle name="Calculation 3 4" xfId="4640"/>
    <cellStyle name="Calculation 3 4 2" xfId="4641"/>
    <cellStyle name="Calculation 3 4_Perincian Biaya" xfId="4642"/>
    <cellStyle name="Calculation 3 5" xfId="4643"/>
    <cellStyle name="Calculation 3 6" xfId="4644"/>
    <cellStyle name="Calculation 3 7" xfId="4645"/>
    <cellStyle name="Calculation 3_Perhitungan_Volume" xfId="4646"/>
    <cellStyle name="Calculation 4" xfId="4647"/>
    <cellStyle name="Calculation 4 2" xfId="4648"/>
    <cellStyle name="Calculation 4 2 2" xfId="4649"/>
    <cellStyle name="Calculation 4 2 2 2" xfId="4650"/>
    <cellStyle name="Calculation 4 2 2_Perincian Biaya" xfId="4651"/>
    <cellStyle name="Calculation 4 2 3" xfId="4652"/>
    <cellStyle name="Calculation 4 2_Perincian Biaya" xfId="4653"/>
    <cellStyle name="Calculation 4 3" xfId="4654"/>
    <cellStyle name="Calculation 4 3 2" xfId="4655"/>
    <cellStyle name="Calculation 4 3 2 2" xfId="4656"/>
    <cellStyle name="Calculation 4 3 2_Perincian Biaya" xfId="4657"/>
    <cellStyle name="Calculation 4 3 3" xfId="4658"/>
    <cellStyle name="Calculation 4 3_Perincian Biaya" xfId="4659"/>
    <cellStyle name="Calculation 4 4" xfId="4660"/>
    <cellStyle name="Calculation 4 4 2" xfId="4661"/>
    <cellStyle name="Calculation 4 4_Perincian Biaya" xfId="4662"/>
    <cellStyle name="Calculation 4 5" xfId="4663"/>
    <cellStyle name="Calculation 4_Perhitungan_Volume" xfId="4664"/>
    <cellStyle name="Calculation 5" xfId="4665"/>
    <cellStyle name="Calculation 5 2" xfId="4666"/>
    <cellStyle name="Calculation 5 2 2" xfId="4667"/>
    <cellStyle name="Calculation 5 2 2 2" xfId="4668"/>
    <cellStyle name="Calculation 5 2 2_Perincian Biaya" xfId="4669"/>
    <cellStyle name="Calculation 5 2 3" xfId="4670"/>
    <cellStyle name="Calculation 5 2_Perincian Biaya" xfId="4671"/>
    <cellStyle name="Calculation 5 3" xfId="4672"/>
    <cellStyle name="Calculation 5 3 2" xfId="4673"/>
    <cellStyle name="Calculation 5 3 2 2" xfId="4674"/>
    <cellStyle name="Calculation 5 3 2_Perincian Biaya" xfId="4675"/>
    <cellStyle name="Calculation 5 3 3" xfId="4676"/>
    <cellStyle name="Calculation 5 3_Perincian Biaya" xfId="4677"/>
    <cellStyle name="Calculation 5 4" xfId="4678"/>
    <cellStyle name="Calculation 5 4 2" xfId="4679"/>
    <cellStyle name="Calculation 5 4_Perincian Biaya" xfId="4680"/>
    <cellStyle name="Calculation 5 5" xfId="4681"/>
    <cellStyle name="Calculation 5_Perincian Biaya" xfId="4682"/>
    <cellStyle name="Calculation 6" xfId="4683"/>
    <cellStyle name="Calculation 6 2" xfId="4684"/>
    <cellStyle name="Calculation 6 2 2" xfId="4685"/>
    <cellStyle name="Calculation 6 2 2 2" xfId="4686"/>
    <cellStyle name="Calculation 6 2 2_Perincian Biaya" xfId="4687"/>
    <cellStyle name="Calculation 6 2 3" xfId="4688"/>
    <cellStyle name="Calculation 6 2_Perincian Biaya" xfId="4689"/>
    <cellStyle name="Calculation 6 3" xfId="4690"/>
    <cellStyle name="Calculation 6 3 2" xfId="4691"/>
    <cellStyle name="Calculation 6 3 2 2" xfId="4692"/>
    <cellStyle name="Calculation 6 3 2_Perincian Biaya" xfId="4693"/>
    <cellStyle name="Calculation 6 3 3" xfId="4694"/>
    <cellStyle name="Calculation 6 3_Perincian Biaya" xfId="4695"/>
    <cellStyle name="Calculation 6 4" xfId="4696"/>
    <cellStyle name="Calculation 6 4 2" xfId="4697"/>
    <cellStyle name="Calculation 6 4_Perincian Biaya" xfId="4698"/>
    <cellStyle name="Calculation 6 5" xfId="4699"/>
    <cellStyle name="Calculation 6_Perincian Biaya" xfId="4700"/>
    <cellStyle name="Calculation 7" xfId="4701"/>
    <cellStyle name="Calculation 7 2" xfId="4702"/>
    <cellStyle name="Calculation 7 2 2" xfId="4703"/>
    <cellStyle name="Calculation 7 2 2 2" xfId="4704"/>
    <cellStyle name="Calculation 7 2 2_Perincian Biaya" xfId="4705"/>
    <cellStyle name="Calculation 7 2 3" xfId="4706"/>
    <cellStyle name="Calculation 7 2_Perincian Biaya" xfId="4707"/>
    <cellStyle name="Calculation 7 3" xfId="4708"/>
    <cellStyle name="Calculation 7 3 2" xfId="4709"/>
    <cellStyle name="Calculation 7 3 2 2" xfId="4710"/>
    <cellStyle name="Calculation 7 3 2_Perincian Biaya" xfId="4711"/>
    <cellStyle name="Calculation 7 3 3" xfId="4712"/>
    <cellStyle name="Calculation 7 3_Perincian Biaya" xfId="4713"/>
    <cellStyle name="Calculation 7 4" xfId="4714"/>
    <cellStyle name="Calculation 7 4 2" xfId="4715"/>
    <cellStyle name="Calculation 7 4_Perincian Biaya" xfId="4716"/>
    <cellStyle name="Calculation 7 5" xfId="4717"/>
    <cellStyle name="Calculation 7_Perincian Biaya" xfId="4718"/>
    <cellStyle name="Calculation 8" xfId="4719"/>
    <cellStyle name="Calculation 8 2" xfId="4720"/>
    <cellStyle name="Calculation 8 2 2" xfId="4721"/>
    <cellStyle name="Calculation 8 2 2 2" xfId="4722"/>
    <cellStyle name="Calculation 8 2 2_Perincian Biaya" xfId="4723"/>
    <cellStyle name="Calculation 8 2 3" xfId="4724"/>
    <cellStyle name="Calculation 8 2_Perincian Biaya" xfId="4725"/>
    <cellStyle name="Calculation 8 3" xfId="4726"/>
    <cellStyle name="Calculation 8 3 2" xfId="4727"/>
    <cellStyle name="Calculation 8 3 2 2" xfId="4728"/>
    <cellStyle name="Calculation 8 3 2_Perincian Biaya" xfId="4729"/>
    <cellStyle name="Calculation 8 3 3" xfId="4730"/>
    <cellStyle name="Calculation 8 3_Perincian Biaya" xfId="4731"/>
    <cellStyle name="Calculation 8 4" xfId="4732"/>
    <cellStyle name="Calculation 8 4 2" xfId="4733"/>
    <cellStyle name="Calculation 8 4_Perincian Biaya" xfId="4734"/>
    <cellStyle name="Calculation 8 5" xfId="4735"/>
    <cellStyle name="Calculation 8_Perincian Biaya" xfId="4736"/>
    <cellStyle name="Calculation 9" xfId="4737"/>
    <cellStyle name="Calculation 9 2" xfId="4738"/>
    <cellStyle name="Calculation 9 2 2" xfId="4739"/>
    <cellStyle name="Calculation 9 2 2 2" xfId="4740"/>
    <cellStyle name="Calculation 9 2 2_Perincian Biaya" xfId="4741"/>
    <cellStyle name="Calculation 9 2 3" xfId="4742"/>
    <cellStyle name="Calculation 9 2_Perincian Biaya" xfId="4743"/>
    <cellStyle name="Calculation 9 3" xfId="4744"/>
    <cellStyle name="Calculation 9 3 2" xfId="4745"/>
    <cellStyle name="Calculation 9 3 2 2" xfId="4746"/>
    <cellStyle name="Calculation 9 3 2_Perincian Biaya" xfId="4747"/>
    <cellStyle name="Calculation 9 3 3" xfId="4748"/>
    <cellStyle name="Calculation 9 3_Perincian Biaya" xfId="4749"/>
    <cellStyle name="Calculation 9 4" xfId="4750"/>
    <cellStyle name="Calculation 9 4 2" xfId="4751"/>
    <cellStyle name="Calculation 9 4_Perincian Biaya" xfId="4752"/>
    <cellStyle name="Calculation 9 5" xfId="4753"/>
    <cellStyle name="Calculation 9_Perincian Biaya" xfId="4754"/>
    <cellStyle name="CASAOrUser" xfId="4755"/>
    <cellStyle name="category" xfId="4756"/>
    <cellStyle name="CHANGES" xfId="4757"/>
    <cellStyle name="Check Cell 10" xfId="4758"/>
    <cellStyle name="Check Cell 10 2" xfId="4759"/>
    <cellStyle name="Check Cell 10 2 2" xfId="4760"/>
    <cellStyle name="Check Cell 10 2_Perincian Biaya" xfId="4761"/>
    <cellStyle name="Check Cell 10 3" xfId="4762"/>
    <cellStyle name="Check Cell 10 3 2" xfId="4763"/>
    <cellStyle name="Check Cell 10 3_Perincian Biaya" xfId="4764"/>
    <cellStyle name="Check Cell 10 4" xfId="4765"/>
    <cellStyle name="Check Cell 10_Perincian Biaya" xfId="4766"/>
    <cellStyle name="Check Cell 11" xfId="4767"/>
    <cellStyle name="Check Cell 11 2" xfId="4768"/>
    <cellStyle name="Check Cell 11 2 2" xfId="4769"/>
    <cellStyle name="Check Cell 11 2_Perincian Biaya" xfId="4770"/>
    <cellStyle name="Check Cell 11 3" xfId="4771"/>
    <cellStyle name="Check Cell 11 3 2" xfId="4772"/>
    <cellStyle name="Check Cell 11 3_Perincian Biaya" xfId="4773"/>
    <cellStyle name="Check Cell 11 4" xfId="4774"/>
    <cellStyle name="Check Cell 11_Perincian Biaya" xfId="4775"/>
    <cellStyle name="Check Cell 12" xfId="4776"/>
    <cellStyle name="Check Cell 12 2" xfId="4777"/>
    <cellStyle name="Check Cell 12 2 2" xfId="4778"/>
    <cellStyle name="Check Cell 12 2_Perincian Biaya" xfId="4779"/>
    <cellStyle name="Check Cell 12 3" xfId="4780"/>
    <cellStyle name="Check Cell 12 3 2" xfId="4781"/>
    <cellStyle name="Check Cell 12 3_Perincian Biaya" xfId="4782"/>
    <cellStyle name="Check Cell 12 4" xfId="4783"/>
    <cellStyle name="Check Cell 12_Perincian Biaya" xfId="4784"/>
    <cellStyle name="Check Cell 13" xfId="4785"/>
    <cellStyle name="Check Cell 13 2" xfId="4786"/>
    <cellStyle name="Check Cell 13_Perincian Biaya" xfId="4787"/>
    <cellStyle name="Check Cell 14" xfId="4788"/>
    <cellStyle name="Check Cell 15" xfId="4789"/>
    <cellStyle name="Check Cell 16" xfId="4790"/>
    <cellStyle name="Check Cell 17" xfId="4791"/>
    <cellStyle name="Check Cell 18" xfId="4792"/>
    <cellStyle name="Check Cell 19" xfId="4793"/>
    <cellStyle name="Check Cell 2" xfId="4794"/>
    <cellStyle name="Check Cell 2 2" xfId="4795"/>
    <cellStyle name="Check Cell 2 2 2" xfId="4796"/>
    <cellStyle name="Check Cell 2 2 2 2" xfId="4797"/>
    <cellStyle name="Check Cell 2 2 2 2 2" xfId="4798"/>
    <cellStyle name="Check Cell 2 2 2 2_Perincian Biaya" xfId="4799"/>
    <cellStyle name="Check Cell 2 2 2 3" xfId="4800"/>
    <cellStyle name="Check Cell 2 2 2_Perincian Biaya" xfId="4801"/>
    <cellStyle name="Check Cell 2 2 3" xfId="4802"/>
    <cellStyle name="Check Cell 2 2 3 2" xfId="4803"/>
    <cellStyle name="Check Cell 2 2 3_Perincian Biaya" xfId="4804"/>
    <cellStyle name="Check Cell 2 2 4" xfId="4805"/>
    <cellStyle name="Check Cell 2 2 4 2" xfId="4806"/>
    <cellStyle name="Check Cell 2 2 4_Perincian Biaya" xfId="4807"/>
    <cellStyle name="Check Cell 2 2 5" xfId="4808"/>
    <cellStyle name="Check Cell 2 2 5 2" xfId="4809"/>
    <cellStyle name="Check Cell 2 2 5_Perincian Biaya" xfId="4810"/>
    <cellStyle name="Check Cell 2 2 6" xfId="4811"/>
    <cellStyle name="Check Cell 2 2_Perincian Biaya" xfId="4812"/>
    <cellStyle name="Check Cell 2 3" xfId="4813"/>
    <cellStyle name="Check Cell 2 3 2" xfId="4814"/>
    <cellStyle name="Check Cell 2 3 2 2" xfId="4815"/>
    <cellStyle name="Check Cell 2 3 2 2 2" xfId="4816"/>
    <cellStyle name="Check Cell 2 3 2 2_Perincian Biaya" xfId="4817"/>
    <cellStyle name="Check Cell 2 3 2 3" xfId="4818"/>
    <cellStyle name="Check Cell 2 3 2_Perincian Biaya" xfId="4819"/>
    <cellStyle name="Check Cell 2 3 3" xfId="4820"/>
    <cellStyle name="Check Cell 2 3 3 2" xfId="4821"/>
    <cellStyle name="Check Cell 2 3 3_Perincian Biaya" xfId="4822"/>
    <cellStyle name="Check Cell 2 3 4" xfId="4823"/>
    <cellStyle name="Check Cell 2 3_Perincian Biaya" xfId="4824"/>
    <cellStyle name="Check Cell 2 4" xfId="4825"/>
    <cellStyle name="Check Cell 2 4 2" xfId="4826"/>
    <cellStyle name="Check Cell 2 4 2 2" xfId="4827"/>
    <cellStyle name="Check Cell 2 4 2 2 2" xfId="4828"/>
    <cellStyle name="Check Cell 2 4 2 2_Perincian Biaya" xfId="4829"/>
    <cellStyle name="Check Cell 2 4 2 3" xfId="4830"/>
    <cellStyle name="Check Cell 2 4 2_Perincian Biaya" xfId="4831"/>
    <cellStyle name="Check Cell 2 4 3" xfId="4832"/>
    <cellStyle name="Check Cell 2 4 3 2" xfId="4833"/>
    <cellStyle name="Check Cell 2 4 3_Perincian Biaya" xfId="4834"/>
    <cellStyle name="Check Cell 2 4 4" xfId="4835"/>
    <cellStyle name="Check Cell 2 4_Perincian Biaya" xfId="4836"/>
    <cellStyle name="Check Cell 2 5" xfId="4837"/>
    <cellStyle name="Check Cell 2 5 2" xfId="4838"/>
    <cellStyle name="Check Cell 2 5 2 2" xfId="4839"/>
    <cellStyle name="Check Cell 2 5 2 2 2" xfId="4840"/>
    <cellStyle name="Check Cell 2 5 2 2_Perincian Biaya" xfId="4841"/>
    <cellStyle name="Check Cell 2 5 2 3" xfId="4842"/>
    <cellStyle name="Check Cell 2 5 2_Perincian Biaya" xfId="4843"/>
    <cellStyle name="Check Cell 2 5 3" xfId="4844"/>
    <cellStyle name="Check Cell 2 5 3 2" xfId="4845"/>
    <cellStyle name="Check Cell 2 5 3_Perincian Biaya" xfId="4846"/>
    <cellStyle name="Check Cell 2 5 4" xfId="4847"/>
    <cellStyle name="Check Cell 2 5_Perincian Biaya" xfId="4848"/>
    <cellStyle name="Check Cell 2 6" xfId="4849"/>
    <cellStyle name="Check Cell 2 6 2" xfId="4850"/>
    <cellStyle name="Check Cell 2 6 2 2" xfId="4851"/>
    <cellStyle name="Check Cell 2 6 2_Perincian Biaya" xfId="4852"/>
    <cellStyle name="Check Cell 2 6 3" xfId="4853"/>
    <cellStyle name="Check Cell 2 6_Perincian Biaya" xfId="4854"/>
    <cellStyle name="Check Cell 2 7" xfId="4855"/>
    <cellStyle name="Check Cell 2 7 2" xfId="4856"/>
    <cellStyle name="Check Cell 2 7_Perincian Biaya" xfId="4857"/>
    <cellStyle name="Check Cell 2 8" xfId="4858"/>
    <cellStyle name="Check Cell 2_ANALISA HARGA PIPA 30 IN LN.FLARE TA 2012" xfId="4859"/>
    <cellStyle name="Check Cell 20" xfId="4860"/>
    <cellStyle name="Check Cell 21" xfId="4861"/>
    <cellStyle name="Check Cell 22" xfId="4862"/>
    <cellStyle name="Check Cell 3" xfId="4863"/>
    <cellStyle name="Check Cell 3 2" xfId="4864"/>
    <cellStyle name="Check Cell 3 2 2" xfId="4865"/>
    <cellStyle name="Check Cell 3 2 2 2" xfId="4866"/>
    <cellStyle name="Check Cell 3 2 2_Perincian Biaya" xfId="4867"/>
    <cellStyle name="Check Cell 3 2 3" xfId="4868"/>
    <cellStyle name="Check Cell 3 2_Perincian Biaya" xfId="4869"/>
    <cellStyle name="Check Cell 3 3" xfId="4870"/>
    <cellStyle name="Check Cell 3 3 2" xfId="4871"/>
    <cellStyle name="Check Cell 3 3_Perincian Biaya" xfId="4872"/>
    <cellStyle name="Check Cell 3 4" xfId="4873"/>
    <cellStyle name="Check Cell 3 5" xfId="4874"/>
    <cellStyle name="Check Cell 3_Perhitungan_Volume" xfId="4875"/>
    <cellStyle name="Check Cell 4" xfId="4876"/>
    <cellStyle name="Check Cell 4 2" xfId="4877"/>
    <cellStyle name="Check Cell 4 2 2" xfId="4878"/>
    <cellStyle name="Check Cell 4 2 2 2" xfId="4879"/>
    <cellStyle name="Check Cell 4 2 2_Perincian Biaya" xfId="4880"/>
    <cellStyle name="Check Cell 4 2 3" xfId="4881"/>
    <cellStyle name="Check Cell 4 2_Perincian Biaya" xfId="4882"/>
    <cellStyle name="Check Cell 4 3" xfId="4883"/>
    <cellStyle name="Check Cell 4 3 2" xfId="4884"/>
    <cellStyle name="Check Cell 4 3_Perincian Biaya" xfId="4885"/>
    <cellStyle name="Check Cell 4 4" xfId="4886"/>
    <cellStyle name="Check Cell 4_Perhitungan_Volume" xfId="4887"/>
    <cellStyle name="Check Cell 5" xfId="4888"/>
    <cellStyle name="Check Cell 5 2" xfId="4889"/>
    <cellStyle name="Check Cell 5 2 2" xfId="4890"/>
    <cellStyle name="Check Cell 5 2 2 2" xfId="4891"/>
    <cellStyle name="Check Cell 5 2 2_Perincian Biaya" xfId="4892"/>
    <cellStyle name="Check Cell 5 2 3" xfId="4893"/>
    <cellStyle name="Check Cell 5 2_Perincian Biaya" xfId="4894"/>
    <cellStyle name="Check Cell 5 3" xfId="4895"/>
    <cellStyle name="Check Cell 5 3 2" xfId="4896"/>
    <cellStyle name="Check Cell 5 3_Perincian Biaya" xfId="4897"/>
    <cellStyle name="Check Cell 5 4" xfId="4898"/>
    <cellStyle name="Check Cell 5_Perincian Biaya" xfId="4899"/>
    <cellStyle name="Check Cell 6" xfId="4900"/>
    <cellStyle name="Check Cell 6 2" xfId="4901"/>
    <cellStyle name="Check Cell 6 2 2" xfId="4902"/>
    <cellStyle name="Check Cell 6 2_Perincian Biaya" xfId="4903"/>
    <cellStyle name="Check Cell 6 3" xfId="4904"/>
    <cellStyle name="Check Cell 6 3 2" xfId="4905"/>
    <cellStyle name="Check Cell 6 3_Perincian Biaya" xfId="4906"/>
    <cellStyle name="Check Cell 6 4" xfId="4907"/>
    <cellStyle name="Check Cell 6_Perincian Biaya" xfId="4908"/>
    <cellStyle name="Check Cell 7" xfId="4909"/>
    <cellStyle name="Check Cell 7 2" xfId="4910"/>
    <cellStyle name="Check Cell 7 2 2" xfId="4911"/>
    <cellStyle name="Check Cell 7 2_Perincian Biaya" xfId="4912"/>
    <cellStyle name="Check Cell 7 3" xfId="4913"/>
    <cellStyle name="Check Cell 7 3 2" xfId="4914"/>
    <cellStyle name="Check Cell 7 3_Perincian Biaya" xfId="4915"/>
    <cellStyle name="Check Cell 7 4" xfId="4916"/>
    <cellStyle name="Check Cell 7_Perincian Biaya" xfId="4917"/>
    <cellStyle name="Check Cell 8" xfId="4918"/>
    <cellStyle name="Check Cell 8 2" xfId="4919"/>
    <cellStyle name="Check Cell 8 2 2" xfId="4920"/>
    <cellStyle name="Check Cell 8 2_Perincian Biaya" xfId="4921"/>
    <cellStyle name="Check Cell 8 3" xfId="4922"/>
    <cellStyle name="Check Cell 8 3 2" xfId="4923"/>
    <cellStyle name="Check Cell 8 3_Perincian Biaya" xfId="4924"/>
    <cellStyle name="Check Cell 8 4" xfId="4925"/>
    <cellStyle name="Check Cell 8_Perincian Biaya" xfId="4926"/>
    <cellStyle name="Check Cell 9" xfId="4927"/>
    <cellStyle name="Check Cell 9 2" xfId="4928"/>
    <cellStyle name="Check Cell 9 2 2" xfId="4929"/>
    <cellStyle name="Check Cell 9 2_Perincian Biaya" xfId="4930"/>
    <cellStyle name="Check Cell 9 3" xfId="4931"/>
    <cellStyle name="Check Cell 9 3 2" xfId="4932"/>
    <cellStyle name="Check Cell 9 3_Perincian Biaya" xfId="4933"/>
    <cellStyle name="Check Cell 9 4" xfId="4934"/>
    <cellStyle name="Check Cell 9_Perincian Biaya" xfId="4935"/>
    <cellStyle name="ÇÏÀÌÆÛ¸µÅ©" xfId="4936"/>
    <cellStyle name="CIAIÆU¸μAⓒ" xfId="4937"/>
    <cellStyle name="ƈɈƈ" xfId="4938"/>
    <cellStyle name="CMH/대" xfId="4939"/>
    <cellStyle name="CMM/대" xfId="4940"/>
    <cellStyle name="Cmma_을지 (2)_갑지 (2)_집계표 (2)_집계표 (3)_견적서 (2)" xfId="4941"/>
    <cellStyle name="coba" xfId="4942"/>
    <cellStyle name="coba2" xfId="4943"/>
    <cellStyle name="ColLevel_0" xfId="4944"/>
    <cellStyle name="column title" xfId="4945"/>
    <cellStyle name="Comma  - Style1" xfId="4946"/>
    <cellStyle name="Comma  - Style2" xfId="4947"/>
    <cellStyle name="Comma  - Style3" xfId="4948"/>
    <cellStyle name="Comma  - Style4" xfId="4949"/>
    <cellStyle name="Comma  - Style5" xfId="4950"/>
    <cellStyle name="Comma  - Style6" xfId="4951"/>
    <cellStyle name="Comma  - Style7" xfId="4952"/>
    <cellStyle name="Comma  - Style8" xfId="4953"/>
    <cellStyle name="Comma [0] 10" xfId="4954"/>
    <cellStyle name="Comma [0] 10 2" xfId="4955"/>
    <cellStyle name="Comma [0] 10 3" xfId="4956"/>
    <cellStyle name="Comma [0] 11" xfId="4957"/>
    <cellStyle name="Comma [0] 11 2" xfId="4958"/>
    <cellStyle name="Comma [0] 12" xfId="4959"/>
    <cellStyle name="Comma [0] 13" xfId="4960"/>
    <cellStyle name="Comma [0] 13 2" xfId="4961"/>
    <cellStyle name="Comma [0] 14" xfId="4962"/>
    <cellStyle name="Comma [0] 15" xfId="4963"/>
    <cellStyle name="Comma [0] 16" xfId="4964"/>
    <cellStyle name="Comma [0] 17" xfId="4965"/>
    <cellStyle name="Comma [0] 17 2" xfId="4966"/>
    <cellStyle name="Comma [0] 2" xfId="1"/>
    <cellStyle name="Comma [0] 2 10" xfId="4967"/>
    <cellStyle name="Comma [0] 2 11" xfId="4968"/>
    <cellStyle name="Comma [0] 2 12" xfId="4969"/>
    <cellStyle name="Comma [0] 2 13" xfId="4970"/>
    <cellStyle name="Comma [0] 2 14" xfId="4971"/>
    <cellStyle name="Comma [0] 2 2" xfId="4972"/>
    <cellStyle name="Comma [0] 2 2 2" xfId="4973"/>
    <cellStyle name="Comma [0] 2 2 2 2" xfId="4974"/>
    <cellStyle name="Comma [0] 2 2 3" xfId="4975"/>
    <cellStyle name="Comma [0] 2 2 4" xfId="4976"/>
    <cellStyle name="Comma [0] 2 2_DELIVERABLE LIST RT 31 CILACAP  270412 Rev" xfId="4977"/>
    <cellStyle name="Comma [0] 2 3" xfId="4978"/>
    <cellStyle name="Comma [0] 2 3 2" xfId="4979"/>
    <cellStyle name="Comma [0] 2 3 3" xfId="4980"/>
    <cellStyle name="Comma [0] 2 4" xfId="4981"/>
    <cellStyle name="Comma [0] 2 4 2" xfId="4982"/>
    <cellStyle name="Comma [0] 2 4 3" xfId="4983"/>
    <cellStyle name="Comma [0] 2 4 4" xfId="4984"/>
    <cellStyle name="Comma [0] 2 5" xfId="4985"/>
    <cellStyle name="Comma [0] 2 5 2" xfId="4986"/>
    <cellStyle name="Comma [0] 2 6" xfId="4987"/>
    <cellStyle name="Comma [0] 2 6 2" xfId="4988"/>
    <cellStyle name="Comma [0] 2 7" xfId="4989"/>
    <cellStyle name="Comma [0] 2 8" xfId="4990"/>
    <cellStyle name="Comma [0] 2 9" xfId="4991"/>
    <cellStyle name="Comma [0] 2_9550 CBA TONASA - PC R5 24 09 2009" xfId="4992"/>
    <cellStyle name="Comma [0] 3" xfId="4993"/>
    <cellStyle name="Comma [0] 3 10" xfId="4994"/>
    <cellStyle name="Comma [0] 3 11" xfId="4995"/>
    <cellStyle name="Comma [0] 3 12" xfId="4996"/>
    <cellStyle name="Comma [0] 3 13" xfId="4997"/>
    <cellStyle name="Comma [0] 3 2" xfId="4998"/>
    <cellStyle name="Comma [0] 3 2 2" xfId="4999"/>
    <cellStyle name="Comma [0] 3 2 3" xfId="5000"/>
    <cellStyle name="Comma [0] 3 3" xfId="5001"/>
    <cellStyle name="Comma [0] 3 4" xfId="5002"/>
    <cellStyle name="Comma [0] 3 5" xfId="5003"/>
    <cellStyle name="Comma [0] 3 6" xfId="5004"/>
    <cellStyle name="Comma [0] 3 7" xfId="5005"/>
    <cellStyle name="Comma [0] 3 8" xfId="5006"/>
    <cellStyle name="Comma [0] 3 9" xfId="5007"/>
    <cellStyle name="Comma [0] 3_1. RAB BORDES GMR REV.1.1" xfId="5008"/>
    <cellStyle name="Comma [0] 4" xfId="5009"/>
    <cellStyle name="Comma [0] 4 2" xfId="5010"/>
    <cellStyle name="Comma [0] 4 3" xfId="5011"/>
    <cellStyle name="Comma [0] 4 4" xfId="5012"/>
    <cellStyle name="Comma [0] 4 5" xfId="5013"/>
    <cellStyle name="Comma [0] 4 6" xfId="5014"/>
    <cellStyle name="Comma [0] 4 7" xfId="5015"/>
    <cellStyle name="Comma [0] 4 8" xfId="5016"/>
    <cellStyle name="Comma [0] 4 9" xfId="5017"/>
    <cellStyle name="Comma [0] 4_EstMF2B-1r.Final" xfId="5018"/>
    <cellStyle name="Comma [0] 5" xfId="5019"/>
    <cellStyle name="Comma [0] 5 10" xfId="5020"/>
    <cellStyle name="Comma [0] 5 11" xfId="5021"/>
    <cellStyle name="Comma [0] 5 12" xfId="5022"/>
    <cellStyle name="Comma [0] 5 13" xfId="5023"/>
    <cellStyle name="Comma [0] 5 14" xfId="5024"/>
    <cellStyle name="Comma [0] 5 15" xfId="5025"/>
    <cellStyle name="Comma [0] 5 16" xfId="5026"/>
    <cellStyle name="Comma [0] 5 17" xfId="5027"/>
    <cellStyle name="Comma [0] 5 18" xfId="5028"/>
    <cellStyle name="Comma [0] 5 19" xfId="5029"/>
    <cellStyle name="Comma [0] 5 2" xfId="5030"/>
    <cellStyle name="Comma [0] 5 2 2" xfId="5031"/>
    <cellStyle name="Comma [0] 5 2 3" xfId="5032"/>
    <cellStyle name="Comma [0] 5 20" xfId="5033"/>
    <cellStyle name="Comma [0] 5 21" xfId="5034"/>
    <cellStyle name="Comma [0] 5 22" xfId="5035"/>
    <cellStyle name="Comma [0] 5 23" xfId="5036"/>
    <cellStyle name="Comma [0] 5 24" xfId="5037"/>
    <cellStyle name="Comma [0] 5 25" xfId="5038"/>
    <cellStyle name="Comma [0] 5 26" xfId="5039"/>
    <cellStyle name="Comma [0] 5 27" xfId="5040"/>
    <cellStyle name="Comma [0] 5 28" xfId="5041"/>
    <cellStyle name="Comma [0] 5 29" xfId="5042"/>
    <cellStyle name="Comma [0] 5 3" xfId="5043"/>
    <cellStyle name="Comma [0] 5 3 2" xfId="5044"/>
    <cellStyle name="Comma [0] 5 3 3" xfId="5045"/>
    <cellStyle name="Comma [0] 5 30" xfId="5046"/>
    <cellStyle name="Comma [0] 5 31" xfId="5047"/>
    <cellStyle name="Comma [0] 5 32" xfId="5048"/>
    <cellStyle name="Comma [0] 5 33" xfId="5049"/>
    <cellStyle name="Comma [0] 5 34" xfId="5050"/>
    <cellStyle name="Comma [0] 5 35" xfId="5051"/>
    <cellStyle name="Comma [0] 5 36" xfId="5052"/>
    <cellStyle name="Comma [0] 5 37" xfId="5053"/>
    <cellStyle name="Comma [0] 5 38" xfId="5054"/>
    <cellStyle name="Comma [0] 5 39" xfId="5055"/>
    <cellStyle name="Comma [0] 5 4" xfId="5056"/>
    <cellStyle name="Comma [0] 5 40" xfId="5057"/>
    <cellStyle name="Comma [0] 5 41" xfId="5058"/>
    <cellStyle name="Comma [0] 5 42" xfId="5059"/>
    <cellStyle name="Comma [0] 5 43" xfId="5060"/>
    <cellStyle name="Comma [0] 5 44" xfId="5061"/>
    <cellStyle name="Comma [0] 5 45" xfId="5062"/>
    <cellStyle name="Comma [0] 5 46" xfId="5063"/>
    <cellStyle name="Comma [0] 5 47" xfId="5064"/>
    <cellStyle name="Comma [0] 5 48" xfId="5065"/>
    <cellStyle name="Comma [0] 5 5" xfId="5066"/>
    <cellStyle name="Comma [0] 5 6" xfId="5067"/>
    <cellStyle name="Comma [0] 5 7" xfId="5068"/>
    <cellStyle name="Comma [0] 5 8" xfId="5069"/>
    <cellStyle name="Comma [0] 5 9" xfId="5070"/>
    <cellStyle name="Comma [0] 6" xfId="5071"/>
    <cellStyle name="Comma [0] 6 2" xfId="5072"/>
    <cellStyle name="Comma [0] 6 3" xfId="5073"/>
    <cellStyle name="Comma [0] 7" xfId="5074"/>
    <cellStyle name="Comma [0] 7 2" xfId="5075"/>
    <cellStyle name="Comma [0] 7 2 2" xfId="5076"/>
    <cellStyle name="Comma [0] 7 3" xfId="5077"/>
    <cellStyle name="Comma [0] 7 4" xfId="5078"/>
    <cellStyle name="Comma [0] 7 5" xfId="5079"/>
    <cellStyle name="Comma [0] 7 6" xfId="5080"/>
    <cellStyle name="Comma [0] 7 7" xfId="5081"/>
    <cellStyle name="Comma [0] 7_Analisa Tarif 2014" xfId="5082"/>
    <cellStyle name="Comma [0] 8" xfId="5083"/>
    <cellStyle name="Comma [0] 8 2" xfId="5084"/>
    <cellStyle name="Comma [0] 9" xfId="5085"/>
    <cellStyle name="Comma [0] 9 2" xfId="5086"/>
    <cellStyle name="Comma [0] 9 2 2" xfId="5087"/>
    <cellStyle name="Comma [0] 9 2 2 2" xfId="5088"/>
    <cellStyle name="Comma [0] 9 2 3" xfId="5089"/>
    <cellStyle name="Comma [0] 9 3" xfId="5090"/>
    <cellStyle name="Comma [0] 9 4" xfId="5091"/>
    <cellStyle name="Comma [0] 9 4 2" xfId="5092"/>
    <cellStyle name="Comma [0] 9 5" xfId="5093"/>
    <cellStyle name="Comma [0] 9_SK GM 2013 Peralatan Safety (2)" xfId="5094"/>
    <cellStyle name="Comma [00]" xfId="5095"/>
    <cellStyle name="Comma [1]" xfId="5096"/>
    <cellStyle name="Comma [2]" xfId="5097"/>
    <cellStyle name="Comma [3]" xfId="5098"/>
    <cellStyle name="Comma 10" xfId="5099"/>
    <cellStyle name="Comma 10 2" xfId="5100"/>
    <cellStyle name="Comma 10 2 2" xfId="5101"/>
    <cellStyle name="Comma 10 2 2 2" xfId="5102"/>
    <cellStyle name="Comma 10 2 2 2 2" xfId="5103"/>
    <cellStyle name="Comma 10 2 2 3" xfId="5104"/>
    <cellStyle name="Comma 10 2 3" xfId="5105"/>
    <cellStyle name="Comma 10 3" xfId="5106"/>
    <cellStyle name="Comma 10 4" xfId="5107"/>
    <cellStyle name="Comma 10 5" xfId="5108"/>
    <cellStyle name="Comma 10 6" xfId="5109"/>
    <cellStyle name="Comma 10 7" xfId="5110"/>
    <cellStyle name="Comma 10 8" xfId="5111"/>
    <cellStyle name="Comma 10 9" xfId="5112"/>
    <cellStyle name="Comma 10_Progress Calc Cut Off 21 Mei 2012 - 2" xfId="5113"/>
    <cellStyle name="Comma 11" xfId="5114"/>
    <cellStyle name="Comma 11 2" xfId="5115"/>
    <cellStyle name="Comma 11 2 2" xfId="5116"/>
    <cellStyle name="Comma 11 2 2 2" xfId="5117"/>
    <cellStyle name="Comma 11 3" xfId="5118"/>
    <cellStyle name="Comma 12" xfId="5119"/>
    <cellStyle name="Comma 12 2" xfId="5120"/>
    <cellStyle name="Comma 12 3" xfId="5121"/>
    <cellStyle name="Comma 13" xfId="5122"/>
    <cellStyle name="Comma 13 2" xfId="5123"/>
    <cellStyle name="Comma 13 2 2" xfId="5124"/>
    <cellStyle name="Comma 13 2 2 2" xfId="5125"/>
    <cellStyle name="Comma 13 2 3" xfId="5126"/>
    <cellStyle name="Comma 13 2 3 2" xfId="5127"/>
    <cellStyle name="Comma 13 2 4" xfId="5128"/>
    <cellStyle name="Comma 13_Progress Calc Cut Off 21 Mei 2012 - 2" xfId="5129"/>
    <cellStyle name="Comma 14" xfId="5130"/>
    <cellStyle name="Comma 14 2" xfId="5131"/>
    <cellStyle name="Comma 14 2 2" xfId="5132"/>
    <cellStyle name="Comma 14 2 2 2" xfId="5133"/>
    <cellStyle name="Comma 14 2 2 2 2" xfId="5134"/>
    <cellStyle name="Comma 14 2 2 3" xfId="5135"/>
    <cellStyle name="Comma 14 2 3" xfId="5136"/>
    <cellStyle name="Comma 14 2 3 2" xfId="5137"/>
    <cellStyle name="Comma 14 2 3 2 2" xfId="5138"/>
    <cellStyle name="Comma 14 2 3 3" xfId="5139"/>
    <cellStyle name="Comma 15" xfId="5140"/>
    <cellStyle name="Comma 16" xfId="5141"/>
    <cellStyle name="Comma 16 2" xfId="5142"/>
    <cellStyle name="Comma 16 3" xfId="5143"/>
    <cellStyle name="Comma 17" xfId="5144"/>
    <cellStyle name="Comma 17 2" xfId="5145"/>
    <cellStyle name="Comma 18" xfId="5146"/>
    <cellStyle name="Comma 19" xfId="5147"/>
    <cellStyle name="Comma 2" xfId="5148"/>
    <cellStyle name="Comma 2 10" xfId="5149"/>
    <cellStyle name="Comma 2 11" xfId="5150"/>
    <cellStyle name="Comma 2 12" xfId="5151"/>
    <cellStyle name="Comma 2 13" xfId="5152"/>
    <cellStyle name="Comma 2 2" xfId="5153"/>
    <cellStyle name="Comma 2 2 2" xfId="5154"/>
    <cellStyle name="Comma 2 2 2 2" xfId="5155"/>
    <cellStyle name="Comma 2 2 2 3 2" xfId="5156"/>
    <cellStyle name="Comma 2 2 3" xfId="5157"/>
    <cellStyle name="Comma 2 2 3 2" xfId="5158"/>
    <cellStyle name="Comma 2 2 4" xfId="5159"/>
    <cellStyle name="Comma 2 2 5" xfId="5160"/>
    <cellStyle name="Comma 2 2 6" xfId="5161"/>
    <cellStyle name="Comma 2 2 7" xfId="5162"/>
    <cellStyle name="Comma 2 2_DELIVERABLE LIST RT 31 CILACAP  270412 Rev" xfId="5163"/>
    <cellStyle name="Comma 2 3" xfId="5164"/>
    <cellStyle name="Comma 2 3 2" xfId="5165"/>
    <cellStyle name="Comma 2 3 2 2" xfId="5166"/>
    <cellStyle name="Comma 2 3 3" xfId="5167"/>
    <cellStyle name="Comma 2 3 4" xfId="5168"/>
    <cellStyle name="Comma 2 4" xfId="5169"/>
    <cellStyle name="Comma 2 4 2" xfId="5170"/>
    <cellStyle name="Comma 2 4 3" xfId="5171"/>
    <cellStyle name="Comma 2 5" xfId="5172"/>
    <cellStyle name="Comma 2 5 2" xfId="5173"/>
    <cellStyle name="Comma 2 5 3 2" xfId="5174"/>
    <cellStyle name="Comma 2 6" xfId="5175"/>
    <cellStyle name="Comma 2 6 2" xfId="5176"/>
    <cellStyle name="Comma 2 7" xfId="5177"/>
    <cellStyle name="Comma 2 8" xfId="5178"/>
    <cellStyle name="Comma 2 9" xfId="5179"/>
    <cellStyle name="Comma 2_9541 - Temporary Facilities" xfId="5180"/>
    <cellStyle name="Comma 20" xfId="5181"/>
    <cellStyle name="Comma 20 2" xfId="5182"/>
    <cellStyle name="Comma 20 2 2" xfId="5183"/>
    <cellStyle name="Comma 20 3" xfId="5184"/>
    <cellStyle name="Comma 21" xfId="5185"/>
    <cellStyle name="Comma 21 2" xfId="5186"/>
    <cellStyle name="Comma 22" xfId="5187"/>
    <cellStyle name="Comma 23" xfId="5188"/>
    <cellStyle name="Comma 23 2" xfId="5189"/>
    <cellStyle name="Comma 23 3" xfId="5190"/>
    <cellStyle name="Comma 24" xfId="5191"/>
    <cellStyle name="Comma 24 2" xfId="5192"/>
    <cellStyle name="Comma 25" xfId="5193"/>
    <cellStyle name="Comma 3" xfId="5194"/>
    <cellStyle name="Comma 3 10" xfId="5195"/>
    <cellStyle name="Comma 3 11" xfId="5196"/>
    <cellStyle name="Comma 3 12" xfId="5197"/>
    <cellStyle name="Comma 3 13" xfId="5198"/>
    <cellStyle name="Comma 3 14" xfId="5199"/>
    <cellStyle name="Comma 3 15" xfId="5200"/>
    <cellStyle name="Comma 3 16" xfId="5201"/>
    <cellStyle name="Comma 3 17" xfId="5202"/>
    <cellStyle name="Comma 3 18" xfId="5203"/>
    <cellStyle name="Comma 3 19" xfId="5204"/>
    <cellStyle name="Comma 3 2" xfId="5205"/>
    <cellStyle name="Comma 3 2 2" xfId="5206"/>
    <cellStyle name="Comma 3 2 3" xfId="5207"/>
    <cellStyle name="Comma 3 20" xfId="5208"/>
    <cellStyle name="Comma 3 21" xfId="5209"/>
    <cellStyle name="Comma 3 22" xfId="5210"/>
    <cellStyle name="Comma 3 23" xfId="5211"/>
    <cellStyle name="Comma 3 24" xfId="5212"/>
    <cellStyle name="Comma 3 25" xfId="5213"/>
    <cellStyle name="Comma 3 26" xfId="5214"/>
    <cellStyle name="Comma 3 27" xfId="5215"/>
    <cellStyle name="Comma 3 28" xfId="5216"/>
    <cellStyle name="Comma 3 29" xfId="5217"/>
    <cellStyle name="Comma 3 3" xfId="5218"/>
    <cellStyle name="Comma 3 30" xfId="5219"/>
    <cellStyle name="Comma 3 31" xfId="5220"/>
    <cellStyle name="Comma 3 32" xfId="5221"/>
    <cellStyle name="Comma 3 33" xfId="5222"/>
    <cellStyle name="Comma 3 34" xfId="5223"/>
    <cellStyle name="Comma 3 35" xfId="5224"/>
    <cellStyle name="Comma 3 36" xfId="5225"/>
    <cellStyle name="Comma 3 37" xfId="5226"/>
    <cellStyle name="Comma 3 38" xfId="5227"/>
    <cellStyle name="Comma 3 39" xfId="5228"/>
    <cellStyle name="Comma 3 4" xfId="5229"/>
    <cellStyle name="Comma 3 40" xfId="5230"/>
    <cellStyle name="Comma 3 41" xfId="5231"/>
    <cellStyle name="Comma 3 42" xfId="5232"/>
    <cellStyle name="Comma 3 43" xfId="5233"/>
    <cellStyle name="Comma 3 44" xfId="5234"/>
    <cellStyle name="Comma 3 45" xfId="5235"/>
    <cellStyle name="Comma 3 46" xfId="5236"/>
    <cellStyle name="Comma 3 47" xfId="5237"/>
    <cellStyle name="Comma 3 48" xfId="5238"/>
    <cellStyle name="Comma 3 5" xfId="5239"/>
    <cellStyle name="Comma 3 6" xfId="5240"/>
    <cellStyle name="Comma 3 7" xfId="5241"/>
    <cellStyle name="Comma 3 8" xfId="5242"/>
    <cellStyle name="Comma 3 9" xfId="5243"/>
    <cellStyle name="Comma 3_ESMF2_1" xfId="5244"/>
    <cellStyle name="Comma 4" xfId="5245"/>
    <cellStyle name="Comma 4 10" xfId="5246"/>
    <cellStyle name="Comma 4 2" xfId="5247"/>
    <cellStyle name="Comma 4 2 2" xfId="5248"/>
    <cellStyle name="Comma 4 2 3" xfId="5249"/>
    <cellStyle name="Comma 4 2 4" xfId="5250"/>
    <cellStyle name="Comma 4 2 5" xfId="5251"/>
    <cellStyle name="Comma 4 2 6" xfId="5252"/>
    <cellStyle name="Comma 4 3" xfId="5253"/>
    <cellStyle name="Comma 4 4" xfId="5254"/>
    <cellStyle name="Comma 4 4 2" xfId="5255"/>
    <cellStyle name="Comma 4 5" xfId="5256"/>
    <cellStyle name="Comma 4 6" xfId="5257"/>
    <cellStyle name="Comma 4 7" xfId="5258"/>
    <cellStyle name="Comma 4 8" xfId="5259"/>
    <cellStyle name="Comma 4 9" xfId="5260"/>
    <cellStyle name="Comma 4_BQ CHAMPION URAN (Procurement Price) (4)" xfId="5261"/>
    <cellStyle name="Comma 5" xfId="5262"/>
    <cellStyle name="Comma 5 2" xfId="5263"/>
    <cellStyle name="Comma 5 2 2" xfId="5264"/>
    <cellStyle name="Comma 5 2 3" xfId="5265"/>
    <cellStyle name="Comma 5 2 4" xfId="5266"/>
    <cellStyle name="Comma 5 3" xfId="5267"/>
    <cellStyle name="Comma 5 3 2" xfId="5268"/>
    <cellStyle name="Comma 5 3 3" xfId="5269"/>
    <cellStyle name="Comma 5 4" xfId="5270"/>
    <cellStyle name="Comma 5 5" xfId="5271"/>
    <cellStyle name="Comma 5 6" xfId="5272"/>
    <cellStyle name="Comma 5 7" xfId="5273"/>
    <cellStyle name="Comma 5 8" xfId="5274"/>
    <cellStyle name="Comma 5 9" xfId="5275"/>
    <cellStyle name="Comma 6" xfId="5276"/>
    <cellStyle name="Comma 6 10" xfId="5277"/>
    <cellStyle name="Comma 6 11" xfId="5278"/>
    <cellStyle name="Comma 6 12" xfId="5279"/>
    <cellStyle name="Comma 6 12 2" xfId="5280"/>
    <cellStyle name="Comma 6 2" xfId="5281"/>
    <cellStyle name="Comma 6 2 2" xfId="5282"/>
    <cellStyle name="Comma 6 2 2 2" xfId="5283"/>
    <cellStyle name="Comma 6 2 2 2 2" xfId="5284"/>
    <cellStyle name="Comma 6 2 2 3" xfId="5285"/>
    <cellStyle name="Comma 6 2 2 4" xfId="5286"/>
    <cellStyle name="Comma 6 2 2 5" xfId="5287"/>
    <cellStyle name="Comma 6 2 2 6" xfId="5288"/>
    <cellStyle name="Comma 6 2 3" xfId="5289"/>
    <cellStyle name="Comma 6 2 4" xfId="5290"/>
    <cellStyle name="Comma 6 2 5" xfId="5291"/>
    <cellStyle name="Comma 6 2 6" xfId="5292"/>
    <cellStyle name="Comma 6 2 7" xfId="5293"/>
    <cellStyle name="Comma 6 2_Analisa Tarif 2014" xfId="5294"/>
    <cellStyle name="Comma 6 3" xfId="5295"/>
    <cellStyle name="Comma 6 4" xfId="5296"/>
    <cellStyle name="Comma 6 5" xfId="5297"/>
    <cellStyle name="Comma 6 6" xfId="5298"/>
    <cellStyle name="Comma 6 7" xfId="5299"/>
    <cellStyle name="Comma 6 8" xfId="5300"/>
    <cellStyle name="Comma 6 9" xfId="5301"/>
    <cellStyle name="Comma 6_Analisa Tarif 2014" xfId="5302"/>
    <cellStyle name="Comma 7" xfId="5303"/>
    <cellStyle name="Comma 7 2" xfId="5304"/>
    <cellStyle name="Comma 7 2 2" xfId="5305"/>
    <cellStyle name="Comma 7 2 2 2" xfId="5306"/>
    <cellStyle name="Comma 7 2 2 2 2" xfId="5307"/>
    <cellStyle name="Comma 7 2 2 2 2 2" xfId="5308"/>
    <cellStyle name="Comma 7 2 2 2 2 2 2" xfId="5309"/>
    <cellStyle name="Comma 7 2 2 2 3" xfId="5310"/>
    <cellStyle name="Comma 7 2 2 2 3 2" xfId="5311"/>
    <cellStyle name="Comma 7 2 2 3" xfId="5312"/>
    <cellStyle name="Comma 7 2 2 4" xfId="5313"/>
    <cellStyle name="Comma 7 2 2 5" xfId="5314"/>
    <cellStyle name="Comma 7 2 2 6" xfId="5315"/>
    <cellStyle name="Comma 7 2 3" xfId="5316"/>
    <cellStyle name="Comma 7 2 4" xfId="5317"/>
    <cellStyle name="Comma 7 2 5" xfId="5318"/>
    <cellStyle name="Comma 7 2 6" xfId="5319"/>
    <cellStyle name="Comma 7 2 7" xfId="5320"/>
    <cellStyle name="Comma 7 3" xfId="5321"/>
    <cellStyle name="Comma 7 4" xfId="5322"/>
    <cellStyle name="Comma 7 5" xfId="5323"/>
    <cellStyle name="Comma 7 6" xfId="5324"/>
    <cellStyle name="Comma 7 7" xfId="5325"/>
    <cellStyle name="Comma 7_SK GM 2013 Peralatan Safety (2)" xfId="5326"/>
    <cellStyle name="Comma 8" xfId="5327"/>
    <cellStyle name="Comma 8 2" xfId="5328"/>
    <cellStyle name="Comma 8 2 2" xfId="5329"/>
    <cellStyle name="Comma 8 2 3" xfId="5330"/>
    <cellStyle name="Comma 8 2 4" xfId="5331"/>
    <cellStyle name="Comma 8 2 5" xfId="5332"/>
    <cellStyle name="Comma 8 2 6" xfId="5333"/>
    <cellStyle name="Comma 8 3" xfId="5334"/>
    <cellStyle name="Comma 8 4" xfId="5335"/>
    <cellStyle name="Comma 8 5" xfId="5336"/>
    <cellStyle name="Comma 8 6" xfId="5337"/>
    <cellStyle name="Comma 8 7" xfId="5338"/>
    <cellStyle name="Comma 9" xfId="5339"/>
    <cellStyle name="Comma 9 10" xfId="5340"/>
    <cellStyle name="Comma 9 10 2" xfId="5341"/>
    <cellStyle name="Comma 9 11" xfId="5342"/>
    <cellStyle name="Comma 9 2" xfId="5343"/>
    <cellStyle name="Comma 9 2 2" xfId="5344"/>
    <cellStyle name="Comma 9 2 3" xfId="5345"/>
    <cellStyle name="Comma 9 2 3 2" xfId="5346"/>
    <cellStyle name="Comma 9 2 4" xfId="5347"/>
    <cellStyle name="Comma 9 2 4 2" xfId="5348"/>
    <cellStyle name="Comma 9 2 5" xfId="5349"/>
    <cellStyle name="Comma 9 3" xfId="5350"/>
    <cellStyle name="Comma 9 4" xfId="5351"/>
    <cellStyle name="Comma 9 5" xfId="5352"/>
    <cellStyle name="Comma 9 6" xfId="5353"/>
    <cellStyle name="Comma 9 7" xfId="5354"/>
    <cellStyle name="Comma 9 8" xfId="5355"/>
    <cellStyle name="Comma 9 9" xfId="5356"/>
    <cellStyle name="Comma 9_Analisa Tarif 2014" xfId="5357"/>
    <cellStyle name="comma zerodec" xfId="5358"/>
    <cellStyle name="Comma0" xfId="5359"/>
    <cellStyle name="Comma0 2" xfId="5360"/>
    <cellStyle name="Comma0 3" xfId="5361"/>
    <cellStyle name="Comma0 4" xfId="5362"/>
    <cellStyle name="Comma0 5" xfId="5363"/>
    <cellStyle name="Comma0 6" xfId="5364"/>
    <cellStyle name="Comma0 7" xfId="5365"/>
    <cellStyle name="Comma0 8" xfId="5366"/>
    <cellStyle name="Comma0_Perhitungan Penagihan UP Pipa_2010_LOC3 CV BKK_Tagihan II" xfId="5367"/>
    <cellStyle name="Common-Del" xfId="5368"/>
    <cellStyle name="CONSIGNEE" xfId="5369"/>
    <cellStyle name="CONT VLV" xfId="5370"/>
    <cellStyle name="CONT VLV 2" xfId="5371"/>
    <cellStyle name="CONT VLV 3" xfId="5372"/>
    <cellStyle name="Copied" xfId="5373"/>
    <cellStyle name="COST1" xfId="5374"/>
    <cellStyle name="Cover Sheet" xfId="5375"/>
    <cellStyle name="CSI" xfId="5376"/>
    <cellStyle name="Curren - Style3" xfId="5377"/>
    <cellStyle name="Curren - Style4" xfId="5378"/>
    <cellStyle name="Curren?_x0012_퐀_x0017_?" xfId="5379"/>
    <cellStyle name="Currency (0.00)" xfId="5380"/>
    <cellStyle name="Currency [0] 2" xfId="5381"/>
    <cellStyle name="Currency [0] 3" xfId="5382"/>
    <cellStyle name="Currency [0]b" xfId="5383"/>
    <cellStyle name="Currency [00]" xfId="5384"/>
    <cellStyle name="Currency 2" xfId="5385"/>
    <cellStyle name="Currency 2 2" xfId="5386"/>
    <cellStyle name="Currency 2_4. 9545 CI-001 App C SOP Building" xfId="5387"/>
    <cellStyle name="Currency 3" xfId="5388"/>
    <cellStyle name="Currency 3 2" xfId="5389"/>
    <cellStyle name="Currency 3 3" xfId="5390"/>
    <cellStyle name="Currency 3 4" xfId="5391"/>
    <cellStyle name="Currency 3 5" xfId="5392"/>
    <cellStyle name="Currency 4" xfId="5393"/>
    <cellStyle name="currency(2)" xfId="5394"/>
    <cellStyle name="Currency0" xfId="5395"/>
    <cellStyle name="Currency0 2" xfId="5396"/>
    <cellStyle name="Currency0 2 2" xfId="5397"/>
    <cellStyle name="Currency0 3" xfId="5398"/>
    <cellStyle name="Currency0 4" xfId="5399"/>
    <cellStyle name="Currency0 5" xfId="5400"/>
    <cellStyle name="Currency0 6" xfId="5401"/>
    <cellStyle name="Currency0 7" xfId="5402"/>
    <cellStyle name="Currency0 8" xfId="5403"/>
    <cellStyle name="Currency0_Control Panel" xfId="5404"/>
    <cellStyle name="Currency1" xfId="5405"/>
    <cellStyle name="Currency㺘OTD thru NOR " xfId="5406"/>
    <cellStyle name="custom" xfId="5407"/>
    <cellStyle name="Custom - Style8" xfId="5408"/>
    <cellStyle name="Custom - 유형8" xfId="5409"/>
    <cellStyle name="custom_Proposal APN EF New Field Development E-I Rev.0" xfId="5410"/>
    <cellStyle name="C뫉IA릷뼊_0N-HANDLING " xfId="5411"/>
    <cellStyle name="Data" xfId="5412"/>
    <cellStyle name="Data   - Style2" xfId="5413"/>
    <cellStyle name="Data   - 유형2" xfId="5414"/>
    <cellStyle name="Data Labels" xfId="5415"/>
    <cellStyle name="DATA_ENTRY" xfId="5416"/>
    <cellStyle name="DataExport" xfId="5417"/>
    <cellStyle name="DataLabels" xfId="5418"/>
    <cellStyle name="DataLabelsForUPS" xfId="5419"/>
    <cellStyle name="Date" xfId="5420"/>
    <cellStyle name="Date 2" xfId="5421"/>
    <cellStyle name="Date 3" xfId="5422"/>
    <cellStyle name="Date Short" xfId="5423"/>
    <cellStyle name="Date_ALTERNATIF - I KBI (Kyoraku Blow molding)" xfId="5424"/>
    <cellStyle name="date1" xfId="5425"/>
    <cellStyle name="dcDataSheetHeadings" xfId="5426"/>
    <cellStyle name="dcDataSheetLabels" xfId="5427"/>
    <cellStyle name="dcInformation" xfId="5428"/>
    <cellStyle name="Description" xfId="5429"/>
    <cellStyle name="Description Indent 1" xfId="5430"/>
    <cellStyle name="Description Indent 2" xfId="5431"/>
    <cellStyle name="Description_4.9550 EI-001 APP C (Schedule of Price)" xfId="5432"/>
    <cellStyle name="Dezimal [0]_3200.0600" xfId="5433"/>
    <cellStyle name="Dezimal_3200.0600" xfId="5434"/>
    <cellStyle name="Di-tri" xfId="5435"/>
    <cellStyle name="Dollar (zero dec)" xfId="5436"/>
    <cellStyle name="DUA" xfId="5437"/>
    <cellStyle name="DUERIGHE" xfId="5438"/>
    <cellStyle name="E9551&amp;R&amp;U&amp;Aآv_x0004_" xfId="5439"/>
    <cellStyle name="Emphasis 1" xfId="5440"/>
    <cellStyle name="Emphasis 1 2" xfId="5441"/>
    <cellStyle name="Emphasis 2" xfId="5442"/>
    <cellStyle name="Emphasis 2 2" xfId="5443"/>
    <cellStyle name="Emphasis 3" xfId="5444"/>
    <cellStyle name="Emphasis 3 2" xfId="5445"/>
    <cellStyle name="Enter Currency (0)" xfId="5446"/>
    <cellStyle name="Enter Currency (2)" xfId="5447"/>
    <cellStyle name="Enter Units (0)" xfId="5448"/>
    <cellStyle name="Enter Units (1)" xfId="5449"/>
    <cellStyle name="Enter Units (2)" xfId="5450"/>
    <cellStyle name="Entered" xfId="5451"/>
    <cellStyle name="En-t黎e 1" xfId="5452"/>
    <cellStyle name="En-t黎e 2" xfId="5453"/>
    <cellStyle name="Euro" xfId="5454"/>
    <cellStyle name="Excel Built-in Comma [0]" xfId="5455"/>
    <cellStyle name="Excel Built-in Normal" xfId="5456"/>
    <cellStyle name="Explanatory Text 10" xfId="5457"/>
    <cellStyle name="Explanatory Text 11" xfId="5458"/>
    <cellStyle name="Explanatory Text 12" xfId="5459"/>
    <cellStyle name="Explanatory Text 13" xfId="5460"/>
    <cellStyle name="Explanatory Text 14" xfId="5461"/>
    <cellStyle name="Explanatory Text 15" xfId="5462"/>
    <cellStyle name="Explanatory Text 16" xfId="5463"/>
    <cellStyle name="Explanatory Text 17" xfId="5464"/>
    <cellStyle name="Explanatory Text 18" xfId="5465"/>
    <cellStyle name="Explanatory Text 19" xfId="5466"/>
    <cellStyle name="Explanatory Text 2" xfId="5467"/>
    <cellStyle name="Explanatory Text 2 2" xfId="5468"/>
    <cellStyle name="Explanatory Text 2 3" xfId="5469"/>
    <cellStyle name="Explanatory Text 2 4" xfId="5470"/>
    <cellStyle name="Explanatory Text 2 5" xfId="5471"/>
    <cellStyle name="Explanatory Text 2_Perhitungan_Volume" xfId="5472"/>
    <cellStyle name="Explanatory Text 20" xfId="5473"/>
    <cellStyle name="Explanatory Text 21" xfId="5474"/>
    <cellStyle name="Explanatory Text 22" xfId="5475"/>
    <cellStyle name="Explanatory Text 3" xfId="5476"/>
    <cellStyle name="Explanatory Text 3 2" xfId="5477"/>
    <cellStyle name="Explanatory Text 3_Perhitungan_Volume" xfId="5478"/>
    <cellStyle name="Explanatory Text 4" xfId="5479"/>
    <cellStyle name="Explanatory Text 4 2" xfId="5480"/>
    <cellStyle name="Explanatory Text 4_Perhitungan_Volume" xfId="5481"/>
    <cellStyle name="Explanatory Text 5" xfId="5482"/>
    <cellStyle name="Explanatory Text 6" xfId="5483"/>
    <cellStyle name="Explanatory Text 7" xfId="5484"/>
    <cellStyle name="Explanatory Text 8" xfId="5485"/>
    <cellStyle name="Explanatory Text 9" xfId="5486"/>
    <cellStyle name="f" xfId="5487"/>
    <cellStyle name="ƒ" xfId="5488"/>
    <cellStyle name="ƒ_9533 - Intrument, Telecom Construction Man Power Loading 1-04-2010" xfId="5489"/>
    <cellStyle name="ƒ_9533 INST-010 APPENDIX C (Schedule of Price)" xfId="5490"/>
    <cellStyle name="ƒ_9544-General CBA Analysis Cost" xfId="5491"/>
    <cellStyle name="ƒ_9544-General CBA Analysis Cost_CBA_Banyu_Urip-Electrical (18-3-10)" xfId="5492"/>
    <cellStyle name="ƒ_9544-General CBA Analysis Cost_EPC1-212-2 Detailed Estimated Quantities and Man-Hours Rev I" xfId="5493"/>
    <cellStyle name="ƒ_9544-General_CBA_Analysis_Cost2910-_Rev-1" xfId="5494"/>
    <cellStyle name="ƒ_9544-General_CBA_Analysis_Cost2910-_Rev-1_CBA_Banyu_Urip-Electrical (18-3-10)" xfId="5495"/>
    <cellStyle name="ƒ_9544-General_CBA_Analysis_Cost2910-_Rev-1_EPC1-212-2 Detailed Estimated Quantities and Man-Hours Rev I" xfId="5496"/>
    <cellStyle name="ƒ_Aceh" xfId="5497"/>
    <cellStyle name="ƒ_ALTERNATIF - I KBI (Kyoraku Blow molding)" xfId="5498"/>
    <cellStyle name="ƒ_ALTERNATIF - I KBI (Kyoraku Blow molding)_BQ - ASTRA DAIHATSU MOTOR 17 June 2005" xfId="5499"/>
    <cellStyle name="ƒ_ALTERNATIF - I KBI (Kyoraku Blow molding)_Bq Elc-ASTRA DAIHATSU MOTOR 17 June 2005 ( FINAL )" xfId="5500"/>
    <cellStyle name="ƒ_ALTERNATIF - I KBI (Kyoraku Blow molding)_Bq-mec-ASTRA - DAIHATSU-Motor 17 June 2005 Revised Latest" xfId="5501"/>
    <cellStyle name="ƒ_ALTERNATIF - I KBI (Kyoraku Blow molding)_Bq-Mech-Nippon Steel-New Factory(2)" xfId="5502"/>
    <cellStyle name="ƒ_BQ Pekerjaan Piping &amp; Pipeline 24in Cilacap" xfId="5503"/>
    <cellStyle name="ƒ_BQ-E" xfId="5504"/>
    <cellStyle name="ƒ_BQ-E_BQ - ASTRA DAIHATSU MOTOR 17 June 2005" xfId="5505"/>
    <cellStyle name="ƒ_BQ-E_Bq Elc-ASTRA DAIHATSU MOTOR 17 June 2005 ( FINAL )" xfId="5506"/>
    <cellStyle name="ƒ_BQ-E_BQ-Elc-Astra Karawang" xfId="5507"/>
    <cellStyle name="ƒ_BQ-E_Bq-M-23 August 2004" xfId="5508"/>
    <cellStyle name="ƒ_BQ-E_Bq-M-23 August 2004_BQ - ASTRA DAIHATSU MOTOR 17 June 2005" xfId="5509"/>
    <cellStyle name="ƒ_BQ-E_Bq-M-23 August 2004_Bq Elc-ASTRA DAIHATSU MOTOR 17 June 2005 ( FINAL )" xfId="5510"/>
    <cellStyle name="ƒ_BQ-E_Bq-M-23 August 2004_Bq-mec-ASTRA - DAIHATSU-Motor 17 June 2005 Revised Latest" xfId="5511"/>
    <cellStyle name="ƒ_BQ-E_Bq-M-23 August 2004_Bq-Mech-Nippon Steel-New Factory(2)" xfId="5512"/>
    <cellStyle name="ƒ_BQ-E_Bq-mec-ASTRA - DAIHATSU-Motor 17 June 2005 Revised Latest" xfId="5513"/>
    <cellStyle name="ƒ_BQ-E_Bq-Mech-Nippon Steel-New Factory(2)" xfId="5514"/>
    <cellStyle name="ƒ_BQ-E_IDEMITSHU - Buged Practice Plan " xfId="5515"/>
    <cellStyle name="ƒ_BQ-E_Site Exp-1m-6m" xfId="5516"/>
    <cellStyle name="ƒ_BQ-Elc-Astra Karawang" xfId="5517"/>
    <cellStyle name="ƒ_BQ-Elc-Astra Karawang_BQ Pekerjaan Piping &amp; Pipeline 24in Cilacap" xfId="5518"/>
    <cellStyle name="ƒ_BQ-elec-kiic4(D) " xfId="5519"/>
    <cellStyle name="ƒ_BQ-elec-kiic4(D) _Bq-Mech-Nippon Steel-New Factory(2)" xfId="5520"/>
    <cellStyle name="ƒ_Bq-Form Mech ( Baru ) 05" xfId="5521"/>
    <cellStyle name="ƒ_Bq-Form Mech ( Baru ) 05_BQ Pekerjaan Piping &amp; Pipeline 24in Cilacap" xfId="5522"/>
    <cellStyle name="ƒ_bq-ME" xfId="5523"/>
    <cellStyle name="ƒ_BQ-Mech" xfId="5524"/>
    <cellStyle name="ƒ_BQ-Mech. Summitmas II" xfId="5525"/>
    <cellStyle name="ƒ_BQ-Moric-Elec (A)" xfId="5526"/>
    <cellStyle name="ƒ_BQ-Moric-Elec (A)_Bq-Mech-Nippon Steel-New Factory(2)" xfId="5527"/>
    <cellStyle name="ƒ_BQ-SHIBAURA SHEARING" xfId="5528"/>
    <cellStyle name="ƒ_BQ-SHIBAURA SHEARING(Cancel)" xfId="5529"/>
    <cellStyle name="ƒ_BQ-SHIBAURA SHEARING(Cancel)_BQ - ASTRA DAIHATSU MOTOR 17 June 2005" xfId="5530"/>
    <cellStyle name="ƒ_BQ-SHIBAURA SHEARING(Cancel)_Bq Elc-ASTRA DAIHATSU MOTOR 17 June 2005 ( FINAL )" xfId="5531"/>
    <cellStyle name="ƒ_BQ-SHIBAURA SHEARING(Cancel)_Bq-mec-ASTRA - DAIHATSU-Motor 17 June 2005 Revised Latest" xfId="5532"/>
    <cellStyle name="ƒ_BQ-SHIBAURA SHEARING(Cancel)_Bq-Mech-Nippon Steel-New Factory(2)" xfId="5533"/>
    <cellStyle name="ƒ_BQ-SHIBAURA SHEARING_BQ - ASTRA DAIHATSU MOTOR 17 June 2005" xfId="5534"/>
    <cellStyle name="ƒ_BQ-SHIBAURA SHEARING_Bq Elc-ASTRA DAIHATSU MOTOR 17 June 2005 ( FINAL )" xfId="5535"/>
    <cellStyle name="ƒ_BQ-SHIBAURA SHEARING_Bq-mec-ASTRA - DAIHATSU-Motor 17 June 2005 Revised Latest" xfId="5536"/>
    <cellStyle name="ƒ_BQ-SHIBAURA SHEARING_Bq-Mech-Nippon Steel-New Factory(2)" xfId="5537"/>
    <cellStyle name="ƒ_BQ-YAMAHA FLAGSHIP-A" xfId="5538"/>
    <cellStyle name="ƒ_BQ-YAMAHA FLAGSHIP-A_BQ Pekerjaan Piping &amp; Pipeline 24in Cilacap" xfId="5539"/>
    <cellStyle name="ƒ_CBA_Banyu_Urip-Electrical (18-3-10)" xfId="5540"/>
    <cellStyle name="ƒ_Ducting-Submit" xfId="5541"/>
    <cellStyle name="ƒ_Ducting-Submit_BQ Pekerjaan Piping &amp; Pipeline 24in Cilacap" xfId="5542"/>
    <cellStyle name="ƒ_EPC1-212-2 Detailed Estimated Quantities and Man-Hours Rev I" xfId="5543"/>
    <cellStyle name="ƒ_Est_4177_GHB_MockUp_For TSRT" xfId="5544"/>
    <cellStyle name="ƒ_Expense" xfId="5545"/>
    <cellStyle name="ƒ_Expense_BQ - ASTRA DAIHATSU MOTOR 17 June 2005" xfId="5546"/>
    <cellStyle name="ƒ_Expense_Bq Elc-ASTRA DAIHATSU MOTOR 17 June 2005 ( FINAL )" xfId="5547"/>
    <cellStyle name="ƒ_Expense_BQ-Elc-Astra Karawang" xfId="5548"/>
    <cellStyle name="ƒ_Expense_Bq-mec-ASTRA - DAIHATSU-Motor 17 June 2005 Revised Latest" xfId="5549"/>
    <cellStyle name="ƒ_Expense_Bq-Mech-Nippon Steel-New Factory(2)" xfId="5550"/>
    <cellStyle name="ƒ_GWK BOI Electrical" xfId="5551"/>
    <cellStyle name="ƒ_GWK BOI Electrical_BQ Pekerjaan Piping &amp; Pipeline 24in Cilacap" xfId="5552"/>
    <cellStyle name="ƒ_IDEMITSHU - Buged Practice Plan " xfId="5553"/>
    <cellStyle name="ƒ_IDEMITSHU - Buged Practice Plan _BQ Pekerjaan Piping &amp; Pipeline 24in Cilacap" xfId="5554"/>
    <cellStyle name="ƒ_MAKER LIST" xfId="5555"/>
    <cellStyle name="ƒ_MAKER LIST_BQ Pekerjaan Piping &amp; Pipeline 24in Cilacap" xfId="5556"/>
    <cellStyle name="ƒ_MMC-M" xfId="5557"/>
    <cellStyle name="ƒ_Parung-Contract" xfId="5558"/>
    <cellStyle name="ƒ_Pkt-4" xfId="5559"/>
    <cellStyle name="ƒ_Plb-Labour-R3" xfId="5560"/>
    <cellStyle name="ƒ_Plb-Labour-R3_BQ Pekerjaan Piping &amp; Pipeline 24in Cilacap" xfId="5561"/>
    <cellStyle name="ƒ_Plb-Labour-R4" xfId="5562"/>
    <cellStyle name="ƒ_Plb-Labour-R4_BQ Pekerjaan Piping &amp; Pipeline 24in Cilacap" xfId="5563"/>
    <cellStyle name="ƒ_Polsek" xfId="5564"/>
    <cellStyle name="ƒ_Pricelist" xfId="5565"/>
    <cellStyle name="ƒ_Pricelist_BQ Pekerjaan Piping &amp; Pipeline 24in Cilacap" xfId="5566"/>
    <cellStyle name="ƒ_PT. ABA-WH-R4-for Budgeting" xfId="5567"/>
    <cellStyle name="ƒ_PT. ABA-WH-R4-for Budgeting_BQ Pekerjaan Piping &amp; Pipeline 24in Cilacap" xfId="5568"/>
    <cellStyle name="ƒ_Pusat Belanja Kebayoran-E" xfId="5569"/>
    <cellStyle name="ƒ_Pusat Belanja Kebayoran-E_BQ Pekerjaan Piping &amp; Pipeline 24in Cilacap" xfId="5570"/>
    <cellStyle name="ƒ_Sewerage-r1" xfId="5571"/>
    <cellStyle name="ƒ_Sewerage-r1_BQ Pekerjaan Piping &amp; Pipeline 24in Cilacap" xfId="5572"/>
    <cellStyle name="ƒ_sex" xfId="5573"/>
    <cellStyle name="ƒ_sex_b1.57.1417.2004(B)" xfId="5574"/>
    <cellStyle name="ƒ_sex_b1.57.1417.2004(B)_BQ - ASTRA DAIHATSU MOTOR 17 June 2005" xfId="5575"/>
    <cellStyle name="ƒ_sex_b1.57.1417.2004(B)_Bq Elc-ASTRA DAIHATSU MOTOR 17 June 2005 ( FINAL )" xfId="5576"/>
    <cellStyle name="ƒ_sex_b1.57.1417.2004(B)_BQ-Elc-Astra Karawang" xfId="5577"/>
    <cellStyle name="ƒ_sex_b1.57.1417.2004(B)_Bq-M-23 August 2004" xfId="5578"/>
    <cellStyle name="ƒ_sex_b1.57.1417.2004(B)_Bq-M-23 August 2004_BQ - ASTRA DAIHATSU MOTOR 17 June 2005" xfId="5579"/>
    <cellStyle name="ƒ_sex_b1.57.1417.2004(B)_Bq-M-23 August 2004_Bq Elc-ASTRA DAIHATSU MOTOR 17 June 2005 ( FINAL )" xfId="5580"/>
    <cellStyle name="ƒ_sex_b1.57.1417.2004(B)_Bq-M-23 August 2004_Bq-mec-ASTRA - DAIHATSU-Motor 17 June 2005 Revised Latest" xfId="5581"/>
    <cellStyle name="ƒ_sex_b1.57.1417.2004(B)_Bq-M-23 August 2004_Bq-Mech-Nippon Steel-New Factory(2)" xfId="5582"/>
    <cellStyle name="ƒ_sex_b1.57.1417.2004(B)_Bq-mec-ASTRA - DAIHATSU-Motor 17 June 2005 Revised Latest" xfId="5583"/>
    <cellStyle name="ƒ_sex_b1.57.1417.2004(B)_Bq-Mech-Nippon Steel-New Factory(2)" xfId="5584"/>
    <cellStyle name="ƒ_sex_b1.57.1417.2004(B)_IDEMITSHU - Buged Practice Plan " xfId="5585"/>
    <cellStyle name="ƒ_sex_b1.57.1417.2004(B)_Site Exp-1m-6m" xfId="5586"/>
    <cellStyle name="ƒ_sex_BQ - ASTRA DAIHATSU MOTOR 17 June 2005" xfId="5587"/>
    <cellStyle name="ƒ_sex_Bq Elc-ASTRA DAIHATSU MOTOR 17 June 2005 ( FINAL )" xfId="5588"/>
    <cellStyle name="ƒ_sex_BQ-Elc-Astra Karawang" xfId="5589"/>
    <cellStyle name="ƒ_sex_Bq-M-23 August 2004" xfId="5590"/>
    <cellStyle name="ƒ_sex_Bq-M-23 August 2004_BQ - ASTRA DAIHATSU MOTOR 17 June 2005" xfId="5591"/>
    <cellStyle name="ƒ_sex_Bq-M-23 August 2004_Bq Elc-ASTRA DAIHATSU MOTOR 17 June 2005 ( FINAL )" xfId="5592"/>
    <cellStyle name="ƒ_sex_Bq-M-23 August 2004_Bq-mec-ASTRA - DAIHATSU-Motor 17 June 2005 Revised Latest" xfId="5593"/>
    <cellStyle name="ƒ_sex_Bq-M-23 August 2004_Bq-Mech-Nippon Steel-New Factory(2)" xfId="5594"/>
    <cellStyle name="ƒ_sex_Bq-mec-ASTRA - DAIHATSU-Motor 17 June 2005 Revised Latest" xfId="5595"/>
    <cellStyle name="ƒ_sex_Bq-Mech-Nippon Steel-New Factory(2)" xfId="5596"/>
    <cellStyle name="ƒ_sex_IDEMITSHU - Buged Practice Plan " xfId="5597"/>
    <cellStyle name="ƒ_sex_Site Exp-1m-6m" xfId="5598"/>
    <cellStyle name="ƒ_SIte_Exp_" xfId="5599"/>
    <cellStyle name="F2" xfId="5600"/>
    <cellStyle name="F2 2" xfId="5601"/>
    <cellStyle name="F2 3" xfId="5602"/>
    <cellStyle name="F3" xfId="5603"/>
    <cellStyle name="F3 2" xfId="5604"/>
    <cellStyle name="F3 3" xfId="5605"/>
    <cellStyle name="F4" xfId="5606"/>
    <cellStyle name="F4 2" xfId="5607"/>
    <cellStyle name="F4 3" xfId="5608"/>
    <cellStyle name="F5" xfId="5609"/>
    <cellStyle name="F5 2" xfId="5610"/>
    <cellStyle name="F5 3" xfId="5611"/>
    <cellStyle name="F6" xfId="5612"/>
    <cellStyle name="F6 2" xfId="5613"/>
    <cellStyle name="F6 3" xfId="5614"/>
    <cellStyle name="F7" xfId="5615"/>
    <cellStyle name="F7 2" xfId="5616"/>
    <cellStyle name="F7 3" xfId="5617"/>
    <cellStyle name="F8" xfId="5618"/>
    <cellStyle name="F8 2" xfId="5619"/>
    <cellStyle name="F8 3" xfId="5620"/>
    <cellStyle name="field" xfId="5621"/>
    <cellStyle name="Financier0" xfId="5622"/>
    <cellStyle name="Fixed" xfId="5623"/>
    <cellStyle name="Fixed 2" xfId="5624"/>
    <cellStyle name="Fixed 3" xfId="5625"/>
    <cellStyle name="ƒnƒCƒp[ƒŠƒ“ƒN" xfId="5626"/>
    <cellStyle name="Footer" xfId="5627"/>
    <cellStyle name="Foottitle" xfId="5628"/>
    <cellStyle name="form" xfId="5629"/>
    <cellStyle name="FORM 2" xfId="5630"/>
    <cellStyle name="FORM_1 COL M-XXXXM" xfId="5631"/>
    <cellStyle name="format" xfId="5632"/>
    <cellStyle name="Good 10" xfId="5633"/>
    <cellStyle name="Good 11" xfId="5634"/>
    <cellStyle name="Good 12" xfId="5635"/>
    <cellStyle name="Good 13" xfId="5636"/>
    <cellStyle name="Good 14" xfId="5637"/>
    <cellStyle name="Good 15" xfId="5638"/>
    <cellStyle name="Good 16" xfId="5639"/>
    <cellStyle name="Good 17" xfId="5640"/>
    <cellStyle name="Good 18" xfId="5641"/>
    <cellStyle name="Good 19" xfId="5642"/>
    <cellStyle name="Good 2" xfId="5643"/>
    <cellStyle name="Good 2 2" xfId="5644"/>
    <cellStyle name="Good 2 2 2" xfId="5645"/>
    <cellStyle name="Good 2 2 3" xfId="5646"/>
    <cellStyle name="Good 2 2 4" xfId="5647"/>
    <cellStyle name="Good 2 2 5" xfId="5648"/>
    <cellStyle name="Good 2 3" xfId="5649"/>
    <cellStyle name="Good 2 4" xfId="5650"/>
    <cellStyle name="Good 2 5" xfId="5651"/>
    <cellStyle name="Good 2 6" xfId="5652"/>
    <cellStyle name="Good 2_Perhitungan_Volume" xfId="5653"/>
    <cellStyle name="Good 20" xfId="5654"/>
    <cellStyle name="Good 21" xfId="5655"/>
    <cellStyle name="Good 22" xfId="5656"/>
    <cellStyle name="Good 3" xfId="5657"/>
    <cellStyle name="Good 3 2" xfId="5658"/>
    <cellStyle name="Good 3_Perhitungan_Volume" xfId="5659"/>
    <cellStyle name="Good 4" xfId="5660"/>
    <cellStyle name="Good 4 2" xfId="5661"/>
    <cellStyle name="Good 4_Perhitungan_Volume" xfId="5662"/>
    <cellStyle name="Good 5" xfId="5663"/>
    <cellStyle name="Good 6" xfId="5664"/>
    <cellStyle name="Good 7" xfId="5665"/>
    <cellStyle name="Good 8" xfId="5666"/>
    <cellStyle name="Good 9" xfId="5667"/>
    <cellStyle name="Grey" xfId="5668"/>
    <cellStyle name="Grey 2" xfId="5669"/>
    <cellStyle name="GTT%" xfId="5670"/>
    <cellStyle name="_x0001_H_x0001__x0001_o_x0001_ð" xfId="5671"/>
    <cellStyle name="haha" xfId="5672"/>
    <cellStyle name="Hand" xfId="5673"/>
    <cellStyle name="head" xfId="5674"/>
    <cellStyle name="Head 1" xfId="5675"/>
    <cellStyle name="head 1-1" xfId="5676"/>
    <cellStyle name="HEADER" xfId="5677"/>
    <cellStyle name="Header - Style1" xfId="5678"/>
    <cellStyle name="HEADER_Analysis Cost Electrical Instrument (Update-8-09-09)" xfId="5679"/>
    <cellStyle name="header1" xfId="5680"/>
    <cellStyle name="header2" xfId="5681"/>
    <cellStyle name="Header2 2" xfId="5682"/>
    <cellStyle name="Header2 3" xfId="5683"/>
    <cellStyle name="Header2 4" xfId="5684"/>
    <cellStyle name="Header2 5" xfId="5685"/>
    <cellStyle name="header3" xfId="5686"/>
    <cellStyle name="Heading" xfId="5687"/>
    <cellStyle name="Heading 1 10" xfId="5688"/>
    <cellStyle name="Heading 1 11" xfId="5689"/>
    <cellStyle name="Heading 1 12" xfId="5690"/>
    <cellStyle name="Heading 1 13" xfId="5691"/>
    <cellStyle name="Heading 1 14" xfId="5692"/>
    <cellStyle name="Heading 1 15" xfId="5693"/>
    <cellStyle name="Heading 1 16" xfId="5694"/>
    <cellStyle name="Heading 1 17" xfId="5695"/>
    <cellStyle name="Heading 1 18" xfId="5696"/>
    <cellStyle name="Heading 1 19" xfId="5697"/>
    <cellStyle name="Heading 1 2" xfId="5698"/>
    <cellStyle name="Heading 1 2 2" xfId="5699"/>
    <cellStyle name="Heading 1 2 2 2" xfId="5700"/>
    <cellStyle name="Heading 1 2 2 3" xfId="5701"/>
    <cellStyle name="Heading 1 2 2 4" xfId="5702"/>
    <cellStyle name="Heading 1 2 2 5" xfId="5703"/>
    <cellStyle name="Heading 1 2 3" xfId="5704"/>
    <cellStyle name="Heading 1 2 4" xfId="5705"/>
    <cellStyle name="Heading 1 2 5" xfId="5706"/>
    <cellStyle name="Heading 1 2 6" xfId="5707"/>
    <cellStyle name="Heading 1 2_ANALISA HARGA PIPA 30 IN LN.FLARE TA 2012" xfId="5708"/>
    <cellStyle name="Heading 1 20" xfId="5709"/>
    <cellStyle name="Heading 1 21" xfId="5710"/>
    <cellStyle name="Heading 1 22" xfId="5711"/>
    <cellStyle name="Heading 1 3" xfId="5712"/>
    <cellStyle name="Heading 1 3 2" xfId="5713"/>
    <cellStyle name="Heading 1 3_Perhitungan_Volume" xfId="5714"/>
    <cellStyle name="Heading 1 4" xfId="5715"/>
    <cellStyle name="Heading 1 4 2" xfId="5716"/>
    <cellStyle name="Heading 1 4_Perhitungan_Volume" xfId="5717"/>
    <cellStyle name="Heading 1 5" xfId="5718"/>
    <cellStyle name="Heading 1 6" xfId="5719"/>
    <cellStyle name="Heading 1 7" xfId="5720"/>
    <cellStyle name="Heading 1 8" xfId="5721"/>
    <cellStyle name="Heading 1 9" xfId="5722"/>
    <cellStyle name="Heading 2 10" xfId="5723"/>
    <cellStyle name="Heading 2 11" xfId="5724"/>
    <cellStyle name="Heading 2 12" xfId="5725"/>
    <cellStyle name="Heading 2 13" xfId="5726"/>
    <cellStyle name="Heading 2 14" xfId="5727"/>
    <cellStyle name="Heading 2 15" xfId="5728"/>
    <cellStyle name="Heading 2 16" xfId="5729"/>
    <cellStyle name="Heading 2 17" xfId="5730"/>
    <cellStyle name="Heading 2 18" xfId="5731"/>
    <cellStyle name="Heading 2 19" xfId="5732"/>
    <cellStyle name="Heading 2 2" xfId="5733"/>
    <cellStyle name="Heading 2 2 2" xfId="5734"/>
    <cellStyle name="Heading 2 2 2 2" xfId="5735"/>
    <cellStyle name="Heading 2 2 2 3" xfId="5736"/>
    <cellStyle name="Heading 2 2 2 4" xfId="5737"/>
    <cellStyle name="Heading 2 2 2 5" xfId="5738"/>
    <cellStyle name="Heading 2 2 3" xfId="5739"/>
    <cellStyle name="Heading 2 2 4" xfId="5740"/>
    <cellStyle name="Heading 2 2 5" xfId="5741"/>
    <cellStyle name="Heading 2 2 6" xfId="5742"/>
    <cellStyle name="Heading 2 2_ANALISA HARGA PIPA 30 IN LN.FLARE TA 2012" xfId="5743"/>
    <cellStyle name="Heading 2 20" xfId="5744"/>
    <cellStyle name="Heading 2 21" xfId="5745"/>
    <cellStyle name="Heading 2 22" xfId="5746"/>
    <cellStyle name="Heading 2 3" xfId="5747"/>
    <cellStyle name="Heading 2 3 2" xfId="5748"/>
    <cellStyle name="Heading 2 3_Perhitungan_Volume" xfId="5749"/>
    <cellStyle name="Heading 2 4" xfId="5750"/>
    <cellStyle name="Heading 2 4 2" xfId="5751"/>
    <cellStyle name="Heading 2 4_Perhitungan_Volume" xfId="5752"/>
    <cellStyle name="Heading 2 5" xfId="5753"/>
    <cellStyle name="Heading 2 6" xfId="5754"/>
    <cellStyle name="Heading 2 7" xfId="5755"/>
    <cellStyle name="Heading 2 8" xfId="5756"/>
    <cellStyle name="Heading 2 9" xfId="5757"/>
    <cellStyle name="Heading 3 10" xfId="5758"/>
    <cellStyle name="Heading 3 11" xfId="5759"/>
    <cellStyle name="Heading 3 12" xfId="5760"/>
    <cellStyle name="Heading 3 13" xfId="5761"/>
    <cellStyle name="Heading 3 14" xfId="5762"/>
    <cellStyle name="Heading 3 15" xfId="5763"/>
    <cellStyle name="Heading 3 16" xfId="5764"/>
    <cellStyle name="Heading 3 17" xfId="5765"/>
    <cellStyle name="Heading 3 18" xfId="5766"/>
    <cellStyle name="Heading 3 19" xfId="5767"/>
    <cellStyle name="Heading 3 2" xfId="5768"/>
    <cellStyle name="Heading 3 2 2" xfId="5769"/>
    <cellStyle name="Heading 3 2 2 2" xfId="5770"/>
    <cellStyle name="Heading 3 2 2 3" xfId="5771"/>
    <cellStyle name="Heading 3 2 2 4" xfId="5772"/>
    <cellStyle name="Heading 3 2 2 5" xfId="5773"/>
    <cellStyle name="Heading 3 2 3" xfId="5774"/>
    <cellStyle name="Heading 3 2 4" xfId="5775"/>
    <cellStyle name="Heading 3 2 5" xfId="5776"/>
    <cellStyle name="Heading 3 2 6" xfId="5777"/>
    <cellStyle name="Heading 3 2_ANALISA HARGA PIPA 30 IN LN.FLARE TA 2012" xfId="5778"/>
    <cellStyle name="Heading 3 20" xfId="5779"/>
    <cellStyle name="Heading 3 21" xfId="5780"/>
    <cellStyle name="Heading 3 22" xfId="5781"/>
    <cellStyle name="Heading 3 3" xfId="5782"/>
    <cellStyle name="Heading 3 3 2" xfId="5783"/>
    <cellStyle name="Heading 3 3_Perhitungan_Volume" xfId="5784"/>
    <cellStyle name="Heading 3 4" xfId="5785"/>
    <cellStyle name="Heading 3 4 2" xfId="5786"/>
    <cellStyle name="Heading 3 4_Perhitungan_Volume" xfId="5787"/>
    <cellStyle name="Heading 3 5" xfId="5788"/>
    <cellStyle name="Heading 3 6" xfId="5789"/>
    <cellStyle name="Heading 3 7" xfId="5790"/>
    <cellStyle name="Heading 3 8" xfId="5791"/>
    <cellStyle name="Heading 3 9" xfId="5792"/>
    <cellStyle name="Heading 4 10" xfId="5793"/>
    <cellStyle name="Heading 4 11" xfId="5794"/>
    <cellStyle name="Heading 4 12" xfId="5795"/>
    <cellStyle name="Heading 4 13" xfId="5796"/>
    <cellStyle name="Heading 4 14" xfId="5797"/>
    <cellStyle name="Heading 4 15" xfId="5798"/>
    <cellStyle name="Heading 4 16" xfId="5799"/>
    <cellStyle name="Heading 4 17" xfId="5800"/>
    <cellStyle name="Heading 4 18" xfId="5801"/>
    <cellStyle name="Heading 4 19" xfId="5802"/>
    <cellStyle name="Heading 4 2" xfId="5803"/>
    <cellStyle name="Heading 4 2 2" xfId="5804"/>
    <cellStyle name="Heading 4 2 2 2" xfId="5805"/>
    <cellStyle name="Heading 4 2 2 3" xfId="5806"/>
    <cellStyle name="Heading 4 2 2 4" xfId="5807"/>
    <cellStyle name="Heading 4 2 2 5" xfId="5808"/>
    <cellStyle name="Heading 4 2 3" xfId="5809"/>
    <cellStyle name="Heading 4 2 4" xfId="5810"/>
    <cellStyle name="Heading 4 2 5" xfId="5811"/>
    <cellStyle name="Heading 4 2 6" xfId="5812"/>
    <cellStyle name="Heading 4 2_Perhitungan_Volume" xfId="5813"/>
    <cellStyle name="Heading 4 20" xfId="5814"/>
    <cellStyle name="Heading 4 21" xfId="5815"/>
    <cellStyle name="Heading 4 22" xfId="5816"/>
    <cellStyle name="Heading 4 3" xfId="5817"/>
    <cellStyle name="Heading 4 3 2" xfId="5818"/>
    <cellStyle name="Heading 4 3_Perhitungan_Volume" xfId="5819"/>
    <cellStyle name="Heading 4 4" xfId="5820"/>
    <cellStyle name="Heading 4 4 2" xfId="5821"/>
    <cellStyle name="Heading 4 4_Perhitungan_Volume" xfId="5822"/>
    <cellStyle name="Heading 4 5" xfId="5823"/>
    <cellStyle name="Heading 4 6" xfId="5824"/>
    <cellStyle name="Heading 4 7" xfId="5825"/>
    <cellStyle name="Heading 4 8" xfId="5826"/>
    <cellStyle name="Heading 4 9" xfId="5827"/>
    <cellStyle name="Heading”آ_x0008_" xfId="5828"/>
    <cellStyle name="HEADING1" xfId="5829"/>
    <cellStyle name="Heading1 2" xfId="5830"/>
    <cellStyle name="Heading1 3" xfId="5831"/>
    <cellStyle name="HEADING2" xfId="5832"/>
    <cellStyle name="Heading2 2" xfId="5833"/>
    <cellStyle name="Heading2 3" xfId="5834"/>
    <cellStyle name="HEADINGS" xfId="5835"/>
    <cellStyle name="HEADINGSTOP" xfId="5836"/>
    <cellStyle name="Heads" xfId="5837"/>
    <cellStyle name="helv" xfId="5838"/>
    <cellStyle name="Helv8_PFD4.XLS" xfId="5839"/>
    <cellStyle name="Helvetica" xfId="5840"/>
    <cellStyle name="Helvetica10" xfId="5841"/>
    <cellStyle name="Helvetica11" xfId="5842"/>
    <cellStyle name="_x0001_H_x0001_H_x0001_H_x0001_H_x0001_H_x0001__x0001_o_x0001_ð" xfId="5843"/>
    <cellStyle name="_x0001_H_x0001_H_x0001_H_x0001_H_x0001_H_x0001_H_x0001_H_x0001_H_x0001_H_x0001_H_x0001_H_x0001_H_x0001_H_x0001_H_x0001_H_x0001_H_x0001_H_x0001_H_x0001_H_x0001_H_x0001__x0001_o_x0001_ð" xfId="5844"/>
    <cellStyle name="_x0001_H_x0001_H_x0001_H_x0001_H_x0001_H_x0001_H_x0001_H_x0001_H_x0001_H_x0001_H_x0001_H_x0001_H_x0001_H_x0001_H_x0001_H_x0001_H_x0001_H_x0001_H_x0001_H_x0001_H_x0001_H_x0001_H_x0001_H_x0001_H_x0001_H_x0001_H_x0001_H_x0001_H_x0001_H_x0001_H_x0001_H_x0001_H_x0001_H_x0001_H_x0001_H_x0001_" xfId="5845"/>
    <cellStyle name="HIDE" xfId="5846"/>
    <cellStyle name="Hyperlink 2" xfId="5847"/>
    <cellStyle name="Hyperlink 3" xfId="5848"/>
    <cellStyle name="Hyperlink 4" xfId="5849"/>
    <cellStyle name="Hyperlink 4 2" xfId="5850"/>
    <cellStyle name="Hyperlink 4_Perincian Biaya" xfId="5851"/>
    <cellStyle name="Hyperlink 5" xfId="5852"/>
    <cellStyle name="Hyperlink 6" xfId="5853"/>
    <cellStyle name="ìéÚõ_GARMENT STEP FORM HK" xfId="5854"/>
    <cellStyle name="ill N (2)" xfId="5855"/>
    <cellStyle name="Index Sheet" xfId="5856"/>
    <cellStyle name="Input [yellow]" xfId="5857"/>
    <cellStyle name="Input [yellow] 2" xfId="5858"/>
    <cellStyle name="Input 10" xfId="5859"/>
    <cellStyle name="Input 10 2" xfId="5860"/>
    <cellStyle name="Input 10 2 2" xfId="5861"/>
    <cellStyle name="Input 10 2 2 2" xfId="5862"/>
    <cellStyle name="Input 10 2 2_Perincian Biaya" xfId="5863"/>
    <cellStyle name="Input 10 2 3" xfId="5864"/>
    <cellStyle name="Input 10 2_Perincian Biaya" xfId="5865"/>
    <cellStyle name="Input 10 3" xfId="5866"/>
    <cellStyle name="Input 10 3 2" xfId="5867"/>
    <cellStyle name="Input 10 3 2 2" xfId="5868"/>
    <cellStyle name="Input 10 3 2_Perincian Biaya" xfId="5869"/>
    <cellStyle name="Input 10 3 3" xfId="5870"/>
    <cellStyle name="Input 10 3_Perincian Biaya" xfId="5871"/>
    <cellStyle name="Input 10 4" xfId="5872"/>
    <cellStyle name="Input 10 4 2" xfId="5873"/>
    <cellStyle name="Input 10 4_Perincian Biaya" xfId="5874"/>
    <cellStyle name="Input 10 5" xfId="5875"/>
    <cellStyle name="Input 10_Perincian Biaya" xfId="5876"/>
    <cellStyle name="Input 11" xfId="5877"/>
    <cellStyle name="Input 11 2" xfId="5878"/>
    <cellStyle name="Input 11 2 2" xfId="5879"/>
    <cellStyle name="Input 11 2 2 2" xfId="5880"/>
    <cellStyle name="Input 11 2 2_Perincian Biaya" xfId="5881"/>
    <cellStyle name="Input 11 2 3" xfId="5882"/>
    <cellStyle name="Input 11 2_Perincian Biaya" xfId="5883"/>
    <cellStyle name="Input 11 3" xfId="5884"/>
    <cellStyle name="Input 11 3 2" xfId="5885"/>
    <cellStyle name="Input 11 3 2 2" xfId="5886"/>
    <cellStyle name="Input 11 3 2_Perincian Biaya" xfId="5887"/>
    <cellStyle name="Input 11 3 3" xfId="5888"/>
    <cellStyle name="Input 11 3_Perincian Biaya" xfId="5889"/>
    <cellStyle name="Input 11 4" xfId="5890"/>
    <cellStyle name="Input 11 4 2" xfId="5891"/>
    <cellStyle name="Input 11 4_Perincian Biaya" xfId="5892"/>
    <cellStyle name="Input 11 5" xfId="5893"/>
    <cellStyle name="Input 11_Perincian Biaya" xfId="5894"/>
    <cellStyle name="Input 12" xfId="5895"/>
    <cellStyle name="Input 12 2" xfId="5896"/>
    <cellStyle name="Input 12 2 2" xfId="5897"/>
    <cellStyle name="Input 12 2 2 2" xfId="5898"/>
    <cellStyle name="Input 12 2 2_Perincian Biaya" xfId="5899"/>
    <cellStyle name="Input 12 2 3" xfId="5900"/>
    <cellStyle name="Input 12 2_Perincian Biaya" xfId="5901"/>
    <cellStyle name="Input 12 3" xfId="5902"/>
    <cellStyle name="Input 12 3 2" xfId="5903"/>
    <cellStyle name="Input 12 3 2 2" xfId="5904"/>
    <cellStyle name="Input 12 3 2_Perincian Biaya" xfId="5905"/>
    <cellStyle name="Input 12 3 3" xfId="5906"/>
    <cellStyle name="Input 12 3_Perincian Biaya" xfId="5907"/>
    <cellStyle name="Input 12 4" xfId="5908"/>
    <cellStyle name="Input 12 4 2" xfId="5909"/>
    <cellStyle name="Input 12 4_Perincian Biaya" xfId="5910"/>
    <cellStyle name="Input 12 5" xfId="5911"/>
    <cellStyle name="Input 12_Perincian Biaya" xfId="5912"/>
    <cellStyle name="Input 13" xfId="5913"/>
    <cellStyle name="Input 13 2" xfId="5914"/>
    <cellStyle name="Input 13 2 2" xfId="5915"/>
    <cellStyle name="Input 13 2_Perincian Biaya" xfId="5916"/>
    <cellStyle name="Input 13 3" xfId="5917"/>
    <cellStyle name="Input 13_Perincian Biaya" xfId="5918"/>
    <cellStyle name="Input 14" xfId="5919"/>
    <cellStyle name="Input 15" xfId="5920"/>
    <cellStyle name="Input 16" xfId="5921"/>
    <cellStyle name="Input 17" xfId="5922"/>
    <cellStyle name="Input 18" xfId="5923"/>
    <cellStyle name="Input 19" xfId="5924"/>
    <cellStyle name="Input 2" xfId="5925"/>
    <cellStyle name="Input 2 10" xfId="5926"/>
    <cellStyle name="Input 2 2" xfId="5927"/>
    <cellStyle name="Input 2 2 2" xfId="5928"/>
    <cellStyle name="Input 2 2 2 2" xfId="5929"/>
    <cellStyle name="Input 2 2 2 2 2" xfId="5930"/>
    <cellStyle name="Input 2 2 2 2_Perincian Biaya" xfId="5931"/>
    <cellStyle name="Input 2 2 2 3" xfId="5932"/>
    <cellStyle name="Input 2 2 2_Perincian Biaya" xfId="5933"/>
    <cellStyle name="Input 2 2 3" xfId="5934"/>
    <cellStyle name="Input 2 2 3 2" xfId="5935"/>
    <cellStyle name="Input 2 2 3 2 2" xfId="5936"/>
    <cellStyle name="Input 2 2 3 2_Perincian Biaya" xfId="5937"/>
    <cellStyle name="Input 2 2 3 3" xfId="5938"/>
    <cellStyle name="Input 2 2 3_Perincian Biaya" xfId="5939"/>
    <cellStyle name="Input 2 2 4" xfId="5940"/>
    <cellStyle name="Input 2 2 4 2" xfId="5941"/>
    <cellStyle name="Input 2 2 4 2 2" xfId="5942"/>
    <cellStyle name="Input 2 2 4 2_Perincian Biaya" xfId="5943"/>
    <cellStyle name="Input 2 2 4 3" xfId="5944"/>
    <cellStyle name="Input 2 2 4_Perincian Biaya" xfId="5945"/>
    <cellStyle name="Input 2 2 5" xfId="5946"/>
    <cellStyle name="Input 2 2 5 2" xfId="5947"/>
    <cellStyle name="Input 2 2 5 2 2" xfId="5948"/>
    <cellStyle name="Input 2 2 5 2_Perincian Biaya" xfId="5949"/>
    <cellStyle name="Input 2 2 5 3" xfId="5950"/>
    <cellStyle name="Input 2 2 5_Perincian Biaya" xfId="5951"/>
    <cellStyle name="Input 2 2 6" xfId="5952"/>
    <cellStyle name="Input 2 2 6 2" xfId="5953"/>
    <cellStyle name="Input 2 2 6_Perincian Biaya" xfId="5954"/>
    <cellStyle name="Input 2 2 7" xfId="5955"/>
    <cellStyle name="Input 2 2_Perincian Biaya" xfId="5956"/>
    <cellStyle name="Input 2 3" xfId="5957"/>
    <cellStyle name="Input 2 3 2" xfId="5958"/>
    <cellStyle name="Input 2 3 2 2" xfId="5959"/>
    <cellStyle name="Input 2 3 2 2 2" xfId="5960"/>
    <cellStyle name="Input 2 3 2 2_Perincian Biaya" xfId="5961"/>
    <cellStyle name="Input 2 3 2 3" xfId="5962"/>
    <cellStyle name="Input 2 3 2_Perincian Biaya" xfId="5963"/>
    <cellStyle name="Input 2 3 3" xfId="5964"/>
    <cellStyle name="Input 2 3 3 2" xfId="5965"/>
    <cellStyle name="Input 2 3 3_Perincian Biaya" xfId="5966"/>
    <cellStyle name="Input 2 3 4" xfId="5967"/>
    <cellStyle name="Input 2 3_Perincian Biaya" xfId="5968"/>
    <cellStyle name="Input 2 4" xfId="5969"/>
    <cellStyle name="Input 2 4 2" xfId="5970"/>
    <cellStyle name="Input 2 4 2 2" xfId="5971"/>
    <cellStyle name="Input 2 4 2 2 2" xfId="5972"/>
    <cellStyle name="Input 2 4 2 2_Perincian Biaya" xfId="5973"/>
    <cellStyle name="Input 2 4 2 3" xfId="5974"/>
    <cellStyle name="Input 2 4 2_Perincian Biaya" xfId="5975"/>
    <cellStyle name="Input 2 4 3" xfId="5976"/>
    <cellStyle name="Input 2 4 3 2" xfId="5977"/>
    <cellStyle name="Input 2 4 3_Perincian Biaya" xfId="5978"/>
    <cellStyle name="Input 2 4 4" xfId="5979"/>
    <cellStyle name="Input 2 4_Perincian Biaya" xfId="5980"/>
    <cellStyle name="Input 2 5" xfId="5981"/>
    <cellStyle name="Input 2 5 2" xfId="5982"/>
    <cellStyle name="Input 2 5 2 2" xfId="5983"/>
    <cellStyle name="Input 2 5 2 2 2" xfId="5984"/>
    <cellStyle name="Input 2 5 2 2_Perincian Biaya" xfId="5985"/>
    <cellStyle name="Input 2 5 2 3" xfId="5986"/>
    <cellStyle name="Input 2 5 2_Perincian Biaya" xfId="5987"/>
    <cellStyle name="Input 2 5 3" xfId="5988"/>
    <cellStyle name="Input 2 5 3 2" xfId="5989"/>
    <cellStyle name="Input 2 5 3_Perincian Biaya" xfId="5990"/>
    <cellStyle name="Input 2 5 4" xfId="5991"/>
    <cellStyle name="Input 2 5_Perincian Biaya" xfId="5992"/>
    <cellStyle name="Input 2 6" xfId="5993"/>
    <cellStyle name="Input 2 6 2" xfId="5994"/>
    <cellStyle name="Input 2 6 2 2" xfId="5995"/>
    <cellStyle name="Input 2 6 2_Perincian Biaya" xfId="5996"/>
    <cellStyle name="Input 2 6 3" xfId="5997"/>
    <cellStyle name="Input 2 6_Perincian Biaya" xfId="5998"/>
    <cellStyle name="Input 2 7" xfId="5999"/>
    <cellStyle name="Input 2 7 2" xfId="6000"/>
    <cellStyle name="Input 2 7_Perincian Biaya" xfId="6001"/>
    <cellStyle name="Input 2 8" xfId="6002"/>
    <cellStyle name="Input 2 9" xfId="6003"/>
    <cellStyle name="Input 2_ANALISA HARGA PIPA 30 IN LN.FLARE TA 2012" xfId="6004"/>
    <cellStyle name="Input 20" xfId="6005"/>
    <cellStyle name="Input 21" xfId="6006"/>
    <cellStyle name="Input 22" xfId="6007"/>
    <cellStyle name="Input 23" xfId="6008"/>
    <cellStyle name="Input 24" xfId="6009"/>
    <cellStyle name="Input 25" xfId="6010"/>
    <cellStyle name="Input 26" xfId="6011"/>
    <cellStyle name="Input 27" xfId="6012"/>
    <cellStyle name="Input 28" xfId="6013"/>
    <cellStyle name="Input 29" xfId="6014"/>
    <cellStyle name="Input 3" xfId="6015"/>
    <cellStyle name="Input 3 2" xfId="6016"/>
    <cellStyle name="Input 3 2 2" xfId="6017"/>
    <cellStyle name="Input 3 2 2 2" xfId="6018"/>
    <cellStyle name="Input 3 2 2_Perincian Biaya" xfId="6019"/>
    <cellStyle name="Input 3 2 3" xfId="6020"/>
    <cellStyle name="Input 3 2_Perincian Biaya" xfId="6021"/>
    <cellStyle name="Input 3 3" xfId="6022"/>
    <cellStyle name="Input 3 3 2" xfId="6023"/>
    <cellStyle name="Input 3 3 2 2" xfId="6024"/>
    <cellStyle name="Input 3 3 2_Perincian Biaya" xfId="6025"/>
    <cellStyle name="Input 3 3 3" xfId="6026"/>
    <cellStyle name="Input 3 3_Perincian Biaya" xfId="6027"/>
    <cellStyle name="Input 3 4" xfId="6028"/>
    <cellStyle name="Input 3 4 2" xfId="6029"/>
    <cellStyle name="Input 3 4_Perincian Biaya" xfId="6030"/>
    <cellStyle name="Input 3 5" xfId="6031"/>
    <cellStyle name="Input 3 6" xfId="6032"/>
    <cellStyle name="Input 3 7" xfId="6033"/>
    <cellStyle name="Input 3_Perhitungan_Volume" xfId="6034"/>
    <cellStyle name="Input 30" xfId="6035"/>
    <cellStyle name="Input 31" xfId="6036"/>
    <cellStyle name="Input 32" xfId="6037"/>
    <cellStyle name="Input 33" xfId="6038"/>
    <cellStyle name="Input 34" xfId="6039"/>
    <cellStyle name="Input 35" xfId="6040"/>
    <cellStyle name="Input 4" xfId="6041"/>
    <cellStyle name="Input 4 2" xfId="6042"/>
    <cellStyle name="Input 4 2 2" xfId="6043"/>
    <cellStyle name="Input 4 2 2 2" xfId="6044"/>
    <cellStyle name="Input 4 2 2_Perincian Biaya" xfId="6045"/>
    <cellStyle name="Input 4 2 3" xfId="6046"/>
    <cellStyle name="Input 4 2_Perincian Biaya" xfId="6047"/>
    <cellStyle name="Input 4 3" xfId="6048"/>
    <cellStyle name="Input 4 3 2" xfId="6049"/>
    <cellStyle name="Input 4 3 2 2" xfId="6050"/>
    <cellStyle name="Input 4 3 2_Perincian Biaya" xfId="6051"/>
    <cellStyle name="Input 4 3 3" xfId="6052"/>
    <cellStyle name="Input 4 3_Perincian Biaya" xfId="6053"/>
    <cellStyle name="Input 4 4" xfId="6054"/>
    <cellStyle name="Input 4 4 2" xfId="6055"/>
    <cellStyle name="Input 4 4_Perincian Biaya" xfId="6056"/>
    <cellStyle name="Input 4 5" xfId="6057"/>
    <cellStyle name="Input 4_Perhitungan_Volume" xfId="6058"/>
    <cellStyle name="Input 5" xfId="6059"/>
    <cellStyle name="Input 5 2" xfId="6060"/>
    <cellStyle name="Input 5 2 2" xfId="6061"/>
    <cellStyle name="Input 5 2 2 2" xfId="6062"/>
    <cellStyle name="Input 5 2 2_Perincian Biaya" xfId="6063"/>
    <cellStyle name="Input 5 2 3" xfId="6064"/>
    <cellStyle name="Input 5 2_Perincian Biaya" xfId="6065"/>
    <cellStyle name="Input 5 3" xfId="6066"/>
    <cellStyle name="Input 5 3 2" xfId="6067"/>
    <cellStyle name="Input 5 3 2 2" xfId="6068"/>
    <cellStyle name="Input 5 3 2_Perincian Biaya" xfId="6069"/>
    <cellStyle name="Input 5 3 3" xfId="6070"/>
    <cellStyle name="Input 5 3_Perincian Biaya" xfId="6071"/>
    <cellStyle name="Input 5 4" xfId="6072"/>
    <cellStyle name="Input 5 4 2" xfId="6073"/>
    <cellStyle name="Input 5 4_Perincian Biaya" xfId="6074"/>
    <cellStyle name="Input 5 5" xfId="6075"/>
    <cellStyle name="Input 5_Perincian Biaya" xfId="6076"/>
    <cellStyle name="Input 6" xfId="6077"/>
    <cellStyle name="Input 6 2" xfId="6078"/>
    <cellStyle name="Input 6 2 2" xfId="6079"/>
    <cellStyle name="Input 6 2 2 2" xfId="6080"/>
    <cellStyle name="Input 6 2 2_Perincian Biaya" xfId="6081"/>
    <cellStyle name="Input 6 2 3" xfId="6082"/>
    <cellStyle name="Input 6 2_Perincian Biaya" xfId="6083"/>
    <cellStyle name="Input 6 3" xfId="6084"/>
    <cellStyle name="Input 6 3 2" xfId="6085"/>
    <cellStyle name="Input 6 3 2 2" xfId="6086"/>
    <cellStyle name="Input 6 3 2_Perincian Biaya" xfId="6087"/>
    <cellStyle name="Input 6 3 3" xfId="6088"/>
    <cellStyle name="Input 6 3_Perincian Biaya" xfId="6089"/>
    <cellStyle name="Input 6 4" xfId="6090"/>
    <cellStyle name="Input 6 4 2" xfId="6091"/>
    <cellStyle name="Input 6 4_Perincian Biaya" xfId="6092"/>
    <cellStyle name="Input 6 5" xfId="6093"/>
    <cellStyle name="Input 6_Perincian Biaya" xfId="6094"/>
    <cellStyle name="Input 7" xfId="6095"/>
    <cellStyle name="Input 7 2" xfId="6096"/>
    <cellStyle name="Input 7 2 2" xfId="6097"/>
    <cellStyle name="Input 7 2 2 2" xfId="6098"/>
    <cellStyle name="Input 7 2 2_Perincian Biaya" xfId="6099"/>
    <cellStyle name="Input 7 2 3" xfId="6100"/>
    <cellStyle name="Input 7 2_Perincian Biaya" xfId="6101"/>
    <cellStyle name="Input 7 3" xfId="6102"/>
    <cellStyle name="Input 7 3 2" xfId="6103"/>
    <cellStyle name="Input 7 3 2 2" xfId="6104"/>
    <cellStyle name="Input 7 3 2_Perincian Biaya" xfId="6105"/>
    <cellStyle name="Input 7 3 3" xfId="6106"/>
    <cellStyle name="Input 7 3_Perincian Biaya" xfId="6107"/>
    <cellStyle name="Input 7 4" xfId="6108"/>
    <cellStyle name="Input 7 4 2" xfId="6109"/>
    <cellStyle name="Input 7 4_Perincian Biaya" xfId="6110"/>
    <cellStyle name="Input 7 5" xfId="6111"/>
    <cellStyle name="Input 7_Perincian Biaya" xfId="6112"/>
    <cellStyle name="Input 8" xfId="6113"/>
    <cellStyle name="Input 8 2" xfId="6114"/>
    <cellStyle name="Input 8 2 2" xfId="6115"/>
    <cellStyle name="Input 8 2 2 2" xfId="6116"/>
    <cellStyle name="Input 8 2 2_Perincian Biaya" xfId="6117"/>
    <cellStyle name="Input 8 2 3" xfId="6118"/>
    <cellStyle name="Input 8 2_Perincian Biaya" xfId="6119"/>
    <cellStyle name="Input 8 3" xfId="6120"/>
    <cellStyle name="Input 8 3 2" xfId="6121"/>
    <cellStyle name="Input 8 3 2 2" xfId="6122"/>
    <cellStyle name="Input 8 3 2_Perincian Biaya" xfId="6123"/>
    <cellStyle name="Input 8 3 3" xfId="6124"/>
    <cellStyle name="Input 8 3_Perincian Biaya" xfId="6125"/>
    <cellStyle name="Input 8 4" xfId="6126"/>
    <cellStyle name="Input 8 4 2" xfId="6127"/>
    <cellStyle name="Input 8 4_Perincian Biaya" xfId="6128"/>
    <cellStyle name="Input 8 5" xfId="6129"/>
    <cellStyle name="Input 8_Perincian Biaya" xfId="6130"/>
    <cellStyle name="Input 9" xfId="6131"/>
    <cellStyle name="Input 9 2" xfId="6132"/>
    <cellStyle name="Input 9 2 2" xfId="6133"/>
    <cellStyle name="Input 9 2 2 2" xfId="6134"/>
    <cellStyle name="Input 9 2 2_Perincian Biaya" xfId="6135"/>
    <cellStyle name="Input 9 2 3" xfId="6136"/>
    <cellStyle name="Input 9 2_Perincian Biaya" xfId="6137"/>
    <cellStyle name="Input 9 3" xfId="6138"/>
    <cellStyle name="Input 9 3 2" xfId="6139"/>
    <cellStyle name="Input 9 3 2 2" xfId="6140"/>
    <cellStyle name="Input 9 3 2_Perincian Biaya" xfId="6141"/>
    <cellStyle name="Input 9 3 3" xfId="6142"/>
    <cellStyle name="Input 9 3_Perincian Biaya" xfId="6143"/>
    <cellStyle name="Input 9 4" xfId="6144"/>
    <cellStyle name="Input 9 4 2" xfId="6145"/>
    <cellStyle name="Input 9 4_Perincian Biaya" xfId="6146"/>
    <cellStyle name="Input 9 5" xfId="6147"/>
    <cellStyle name="Input 9_Perincian Biaya" xfId="6148"/>
    <cellStyle name="Input Cells" xfId="6149"/>
    <cellStyle name="Item" xfId="6150"/>
    <cellStyle name="JOB_DATA" xfId="6151"/>
    <cellStyle name="Jun" xfId="6152"/>
    <cellStyle name="k" xfId="6153"/>
    <cellStyle name="kg/대" xfId="6154"/>
    <cellStyle name="KIB" xfId="6155"/>
    <cellStyle name="Komma [0]_IDSflow" xfId="6156"/>
    <cellStyle name="Komma_IDSflow" xfId="6157"/>
    <cellStyle name="Kundenl._ausgew._Daten" xfId="6158"/>
    <cellStyle name="L" xfId="6159"/>
    <cellStyle name="L`" xfId="6160"/>
    <cellStyle name="LABEL" xfId="6161"/>
    <cellStyle name="Labels - Style3" xfId="6162"/>
    <cellStyle name="Labels - 유형3" xfId="6163"/>
    <cellStyle name="lain-lain" xfId="6164"/>
    <cellStyle name="LE" xfId="6165"/>
    <cellStyle name="LE 2" xfId="6166"/>
    <cellStyle name="LE 2 2" xfId="6167"/>
    <cellStyle name="LE 2_Perincian Biaya" xfId="6168"/>
    <cellStyle name="LE 3" xfId="6169"/>
    <cellStyle name="LE_Perincian Biaya" xfId="6170"/>
    <cellStyle name="left" xfId="6171"/>
    <cellStyle name="Length" xfId="6172"/>
    <cellStyle name="letter go-8" xfId="6173"/>
    <cellStyle name="line no" xfId="6174"/>
    <cellStyle name="Link Currency (0)" xfId="6175"/>
    <cellStyle name="Link Currency (2)" xfId="6176"/>
    <cellStyle name="Link to Cover" xfId="6177"/>
    <cellStyle name="Link Units (0)" xfId="6178"/>
    <cellStyle name="Link Units (1)" xfId="6179"/>
    <cellStyle name="Link Units (2)" xfId="6180"/>
    <cellStyle name="Linked Cell 10" xfId="6181"/>
    <cellStyle name="Linked Cell 10 2" xfId="6182"/>
    <cellStyle name="Linked Cell 11" xfId="6183"/>
    <cellStyle name="Linked Cell 11 2" xfId="6184"/>
    <cellStyle name="Linked Cell 12" xfId="6185"/>
    <cellStyle name="Linked Cell 12 2" xfId="6186"/>
    <cellStyle name="Linked Cell 13" xfId="6187"/>
    <cellStyle name="Linked Cell 14" xfId="6188"/>
    <cellStyle name="Linked Cell 15" xfId="6189"/>
    <cellStyle name="Linked Cell 16" xfId="6190"/>
    <cellStyle name="Linked Cell 17" xfId="6191"/>
    <cellStyle name="Linked Cell 18" xfId="6192"/>
    <cellStyle name="Linked Cell 19" xfId="6193"/>
    <cellStyle name="Linked Cell 2" xfId="6194"/>
    <cellStyle name="Linked Cell 2 2" xfId="6195"/>
    <cellStyle name="Linked Cell 2 2 2" xfId="6196"/>
    <cellStyle name="Linked Cell 2 2 3" xfId="6197"/>
    <cellStyle name="Linked Cell 2 2 4" xfId="6198"/>
    <cellStyle name="Linked Cell 2 2 5" xfId="6199"/>
    <cellStyle name="Linked Cell 2 2 6" xfId="6200"/>
    <cellStyle name="Linked Cell 2 3" xfId="6201"/>
    <cellStyle name="Linked Cell 2 3 2" xfId="6202"/>
    <cellStyle name="Linked Cell 2 3 3" xfId="6203"/>
    <cellStyle name="Linked Cell 2 4" xfId="6204"/>
    <cellStyle name="Linked Cell 2 4 2" xfId="6205"/>
    <cellStyle name="Linked Cell 2 4 3" xfId="6206"/>
    <cellStyle name="Linked Cell 2 5" xfId="6207"/>
    <cellStyle name="Linked Cell 2 5 2" xfId="6208"/>
    <cellStyle name="Linked Cell 2 5 3" xfId="6209"/>
    <cellStyle name="Linked Cell 2 6" xfId="6210"/>
    <cellStyle name="Linked Cell 2 7" xfId="6211"/>
    <cellStyle name="Linked Cell 2_ANALISA HARGA PIPA 30 IN LN.FLARE TA 2012" xfId="6212"/>
    <cellStyle name="Linked Cell 20" xfId="6213"/>
    <cellStyle name="Linked Cell 21" xfId="6214"/>
    <cellStyle name="Linked Cell 22" xfId="6215"/>
    <cellStyle name="Linked Cell 3" xfId="6216"/>
    <cellStyle name="Linked Cell 3 2" xfId="6217"/>
    <cellStyle name="Linked Cell 3 3" xfId="6218"/>
    <cellStyle name="Linked Cell 3_Perhitungan_Volume" xfId="6219"/>
    <cellStyle name="Linked Cell 4" xfId="6220"/>
    <cellStyle name="Linked Cell 4 2" xfId="6221"/>
    <cellStyle name="Linked Cell 4 3" xfId="6222"/>
    <cellStyle name="Linked Cell 4_Perhitungan_Volume" xfId="6223"/>
    <cellStyle name="Linked Cell 5" xfId="6224"/>
    <cellStyle name="Linked Cell 5 2" xfId="6225"/>
    <cellStyle name="Linked Cell 5 3" xfId="6226"/>
    <cellStyle name="Linked Cell 6" xfId="6227"/>
    <cellStyle name="Linked Cell 6 2" xfId="6228"/>
    <cellStyle name="Linked Cell 7" xfId="6229"/>
    <cellStyle name="Linked Cell 7 2" xfId="6230"/>
    <cellStyle name="Linked Cell 8" xfId="6231"/>
    <cellStyle name="Linked Cell 8 2" xfId="6232"/>
    <cellStyle name="Linked Cell 9" xfId="6233"/>
    <cellStyle name="Linked Cell 9 2" xfId="6234"/>
    <cellStyle name="Linked Cells" xfId="6235"/>
    <cellStyle name="Linked data" xfId="6236"/>
    <cellStyle name="Links to Cover" xfId="6237"/>
    <cellStyle name="Links to Cover 2" xfId="6238"/>
    <cellStyle name="Links to Cover 2 2" xfId="6239"/>
    <cellStyle name="LOOKUP" xfId="6240"/>
    <cellStyle name="m" xfId="6241"/>
    <cellStyle name="m_BQ Pekerjaan Piping &amp; Pipeline 24in Cilacap" xfId="6242"/>
    <cellStyle name="m_MADRASAH INTERNATIONAL PALU" xfId="6243"/>
    <cellStyle name="m_RAB_ELEKTRIKAL_UNIVERSITAS TERBUKA_R2" xfId="6244"/>
    <cellStyle name="m_RC Bosowa2" xfId="6245"/>
    <cellStyle name="m_RC Bosowa2_MADRASAH INTERNATIONAL PALU" xfId="6246"/>
    <cellStyle name="M-0" xfId="6247"/>
    <cellStyle name="M3" xfId="6248"/>
    <cellStyle name="m3/대" xfId="6249"/>
    <cellStyle name="Main" xfId="6250"/>
    <cellStyle name="MainDescription" xfId="6251"/>
    <cellStyle name="MainHeading" xfId="6252"/>
    <cellStyle name="MainHeadingTwo" xfId="6253"/>
    <cellStyle name="MARK" xfId="6254"/>
    <cellStyle name="Measure" xfId="6255"/>
    <cellStyle name="Mech Data" xfId="625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6257"/>
    <cellStyle name="Midtitle" xfId="6258"/>
    <cellStyle name="Migliaia (0)_03055_A" xfId="6259"/>
    <cellStyle name="Migliaia_alkila" xfId="6260"/>
    <cellStyle name="Millares [0]_elec" xfId="6261"/>
    <cellStyle name="Millares_elec" xfId="6262"/>
    <cellStyle name="Milliers [0]_!!!GO" xfId="6263"/>
    <cellStyle name="Milliers_!!!GO" xfId="6264"/>
    <cellStyle name="mINE" xfId="6265"/>
    <cellStyle name="m-o" xfId="6266"/>
    <cellStyle name="Model" xfId="6267"/>
    <cellStyle name="Moeda [0]_PLDT" xfId="6268"/>
    <cellStyle name="Moeda_PLDT" xfId="6269"/>
    <cellStyle name="Mon?aire [0]_Arabian Spec" xfId="6270"/>
    <cellStyle name="Mon?aire_Arabian Spec" xfId="6271"/>
    <cellStyle name="Monétaire [0]_!!!GO" xfId="6272"/>
    <cellStyle name="Monétaire_!!!GO" xfId="6273"/>
    <cellStyle name="Mon騁aire [0]_AI STIM" xfId="6274"/>
    <cellStyle name="Mon騁aire_AI STIM" xfId="6275"/>
    <cellStyle name="Mon騁aire0" xfId="6276"/>
    <cellStyle name="MS GOSIC-10" xfId="6277"/>
    <cellStyle name="MS GOSIC-8" xfId="6278"/>
    <cellStyle name="MS_Arabic" xfId="6279"/>
    <cellStyle name="MSS" xfId="6280"/>
    <cellStyle name="n" xfId="6281"/>
    <cellStyle name="Neutral 10" xfId="6282"/>
    <cellStyle name="Neutral 11" xfId="6283"/>
    <cellStyle name="Neutral 12" xfId="6284"/>
    <cellStyle name="Neutral 13" xfId="6285"/>
    <cellStyle name="Neutral 14" xfId="6286"/>
    <cellStyle name="Neutral 15" xfId="6287"/>
    <cellStyle name="Neutral 16" xfId="6288"/>
    <cellStyle name="Neutral 17" xfId="6289"/>
    <cellStyle name="Neutral 18" xfId="6290"/>
    <cellStyle name="Neutral 19" xfId="6291"/>
    <cellStyle name="Neutral 2" xfId="6292"/>
    <cellStyle name="Neutral 2 2" xfId="6293"/>
    <cellStyle name="Neutral 2 2 2" xfId="6294"/>
    <cellStyle name="Neutral 2 2 3" xfId="6295"/>
    <cellStyle name="Neutral 2 2 4" xfId="6296"/>
    <cellStyle name="Neutral 2 2 5" xfId="6297"/>
    <cellStyle name="Neutral 2 3" xfId="6298"/>
    <cellStyle name="Neutral 2 4" xfId="6299"/>
    <cellStyle name="Neutral 2 5" xfId="6300"/>
    <cellStyle name="Neutral 2 6" xfId="6301"/>
    <cellStyle name="Neutral 2_Perhitungan_Volume" xfId="6302"/>
    <cellStyle name="Neutral 20" xfId="6303"/>
    <cellStyle name="Neutral 21" xfId="6304"/>
    <cellStyle name="Neutral 22" xfId="6305"/>
    <cellStyle name="Neutral 3" xfId="6306"/>
    <cellStyle name="Neutral 3 2" xfId="6307"/>
    <cellStyle name="Neutral 3_Perhitungan_Volume" xfId="6308"/>
    <cellStyle name="Neutral 4" xfId="6309"/>
    <cellStyle name="Neutral 4 2" xfId="6310"/>
    <cellStyle name="Neutral 4_Perhitungan_Volume" xfId="6311"/>
    <cellStyle name="Neutral 5" xfId="6312"/>
    <cellStyle name="Neutral 6" xfId="6313"/>
    <cellStyle name="Neutral 7" xfId="6314"/>
    <cellStyle name="Neutral 8" xfId="6315"/>
    <cellStyle name="Neutral 9" xfId="6316"/>
    <cellStyle name="New Times Roman" xfId="6317"/>
    <cellStyle name="NewKw" xfId="6318"/>
    <cellStyle name="no dec" xfId="6319"/>
    <cellStyle name="No-definido" xfId="6320"/>
    <cellStyle name="Non défini" xfId="6321"/>
    <cellStyle name="Normal" xfId="0" builtinId="0"/>
    <cellStyle name="Normal - Style1" xfId="6322"/>
    <cellStyle name="Normal - Style1 10" xfId="6323"/>
    <cellStyle name="Normal - Style1 11" xfId="6324"/>
    <cellStyle name="Normal - Style1 12" xfId="6325"/>
    <cellStyle name="Normal - Style1 13" xfId="6326"/>
    <cellStyle name="Normal - Style1 14" xfId="6327"/>
    <cellStyle name="Normal - Style1 15" xfId="6328"/>
    <cellStyle name="Normal - Style1 16" xfId="6329"/>
    <cellStyle name="Normal - Style1 17" xfId="6330"/>
    <cellStyle name="Normal - Style1 18" xfId="6331"/>
    <cellStyle name="Normal - Style1 19" xfId="6332"/>
    <cellStyle name="Normal - Style1 2" xfId="6333"/>
    <cellStyle name="Normal - Style1 20" xfId="6334"/>
    <cellStyle name="Normal - Style1 21" xfId="6335"/>
    <cellStyle name="Normal - Style1 22" xfId="6336"/>
    <cellStyle name="Normal - Style1 23" xfId="6337"/>
    <cellStyle name="Normal - Style1 24" xfId="6338"/>
    <cellStyle name="Normal - Style1 25" xfId="6339"/>
    <cellStyle name="Normal - Style1 26" xfId="6340"/>
    <cellStyle name="Normal - Style1 27" xfId="6341"/>
    <cellStyle name="Normal - Style1 28" xfId="6342"/>
    <cellStyle name="Normal - Style1 29" xfId="6343"/>
    <cellStyle name="Normal - Style1 3" xfId="6344"/>
    <cellStyle name="Normal - Style1 30" xfId="6345"/>
    <cellStyle name="Normal - Style1 31" xfId="6346"/>
    <cellStyle name="Normal - Style1 4" xfId="6347"/>
    <cellStyle name="Normal - Style1 5" xfId="6348"/>
    <cellStyle name="Normal - Style1 6" xfId="6349"/>
    <cellStyle name="Normal - Style1 7" xfId="6350"/>
    <cellStyle name="Normal - Style1 8" xfId="6351"/>
    <cellStyle name="Normal - Style1 9" xfId="6352"/>
    <cellStyle name="Normal - Style1_ALL DATA JOBLIST 2012 CHART" xfId="6353"/>
    <cellStyle name="Normal - Style2" xfId="6354"/>
    <cellStyle name="Normal - Style3" xfId="6355"/>
    <cellStyle name="Normal - Style4" xfId="6356"/>
    <cellStyle name="Normal - Style5" xfId="6357"/>
    <cellStyle name="Normal - Style6" xfId="6358"/>
    <cellStyle name="Normal - Style7" xfId="6359"/>
    <cellStyle name="Normal - Style8" xfId="6360"/>
    <cellStyle name="Normal 1" xfId="6361"/>
    <cellStyle name="Normal 10" xfId="6362"/>
    <cellStyle name="Normal 10 2" xfId="6363"/>
    <cellStyle name="Normal 10 2 2" xfId="6364"/>
    <cellStyle name="Normal 10 2 2 2" xfId="6365"/>
    <cellStyle name="Normal 10 2 2 2 2" xfId="6366"/>
    <cellStyle name="Normal 10 2 2 2_Perincian Biaya" xfId="6367"/>
    <cellStyle name="Normal 10 2 2 3" xfId="6368"/>
    <cellStyle name="Normal 10 2 2 4" xfId="6369"/>
    <cellStyle name="Normal 10 2 2 4 2" xfId="6370"/>
    <cellStyle name="Normal 10 2 2 4 3" xfId="6371"/>
    <cellStyle name="Normal 10 2 2_Perincian Biaya" xfId="6372"/>
    <cellStyle name="Normal 10 2 3" xfId="6373"/>
    <cellStyle name="Normal 10 2 3 2" xfId="6374"/>
    <cellStyle name="Normal 10 2 3_Perincian Biaya" xfId="6375"/>
    <cellStyle name="Normal 10 2 4" xfId="6376"/>
    <cellStyle name="Normal 10 2_Perincian Biaya" xfId="6377"/>
    <cellStyle name="Normal 10 3" xfId="6378"/>
    <cellStyle name="Normal 10 3 2" xfId="6379"/>
    <cellStyle name="Normal 10 3 2 2" xfId="6380"/>
    <cellStyle name="Normal 10 3 2 2 2" xfId="6381"/>
    <cellStyle name="Normal 10 3 2 2_Perincian Biaya" xfId="6382"/>
    <cellStyle name="Normal 10 3 2 3" xfId="6383"/>
    <cellStyle name="Normal 10 3 2_Perincian Biaya" xfId="6384"/>
    <cellStyle name="Normal 10 3 3" xfId="6385"/>
    <cellStyle name="Normal 10 3 3 2" xfId="6386"/>
    <cellStyle name="Normal 10 3 3_Perincian Biaya" xfId="6387"/>
    <cellStyle name="Normal 10 3 4" xfId="6388"/>
    <cellStyle name="Normal 10 3_Perincian Biaya" xfId="6389"/>
    <cellStyle name="Normal 10 4" xfId="6390"/>
    <cellStyle name="Normal 10 4 2" xfId="6391"/>
    <cellStyle name="Normal 10 4 3" xfId="6392"/>
    <cellStyle name="Normal 10 4 3 2" xfId="6393"/>
    <cellStyle name="Normal 10 4 3_Perincian Biaya" xfId="6394"/>
    <cellStyle name="Normal 10 4 4" xfId="6395"/>
    <cellStyle name="Normal 10 4_Perincian Biaya" xfId="6396"/>
    <cellStyle name="Normal 10 5" xfId="6397"/>
    <cellStyle name="Normal 10 5 2" xfId="6398"/>
    <cellStyle name="Normal 10 5 2 2" xfId="6399"/>
    <cellStyle name="Normal 10 5 2_Perincian Biaya" xfId="6400"/>
    <cellStyle name="Normal 10 5 3" xfId="6401"/>
    <cellStyle name="Normal 10 5_Perincian Biaya" xfId="6402"/>
    <cellStyle name="Normal 10 6" xfId="6403"/>
    <cellStyle name="Normal 10_Analisa Tarif 2014" xfId="6404"/>
    <cellStyle name="Normal 11" xfId="6405"/>
    <cellStyle name="Normal 11 2" xfId="6406"/>
    <cellStyle name="Normal 11 2 2" xfId="6407"/>
    <cellStyle name="Normal 11 2 3" xfId="6408"/>
    <cellStyle name="Normal 11 3" xfId="6409"/>
    <cellStyle name="Normal 11 3 2" xfId="6410"/>
    <cellStyle name="Normal 11 3 2 2" xfId="6411"/>
    <cellStyle name="Normal 11 3 2_Perincian Biaya" xfId="6412"/>
    <cellStyle name="Normal 11 3 3" xfId="6413"/>
    <cellStyle name="Normal 11 3_Perincian Biaya" xfId="6414"/>
    <cellStyle name="Normal 11 4" xfId="6415"/>
    <cellStyle name="Normal 11 5" xfId="6416"/>
    <cellStyle name="Normal 12" xfId="6417"/>
    <cellStyle name="Normal 12 2" xfId="6418"/>
    <cellStyle name="Normal 12 3" xfId="6419"/>
    <cellStyle name="Normal 12 3 2" xfId="6420"/>
    <cellStyle name="Normal 12 3 2 2" xfId="6421"/>
    <cellStyle name="Normal 12 3 2_Perincian Biaya" xfId="6422"/>
    <cellStyle name="Normal 12 3 3" xfId="6423"/>
    <cellStyle name="Normal 12 3_Perincian Biaya" xfId="6424"/>
    <cellStyle name="Normal 13" xfId="6425"/>
    <cellStyle name="Normal 13 2" xfId="6426"/>
    <cellStyle name="Normal 13 2 2" xfId="6427"/>
    <cellStyle name="Normal 13 3" xfId="6428"/>
    <cellStyle name="Normal 14" xfId="6429"/>
    <cellStyle name="Normal 14 2" xfId="6430"/>
    <cellStyle name="Normal 14 2 2" xfId="6431"/>
    <cellStyle name="Normal 14 2 2 2" xfId="6432"/>
    <cellStyle name="Normal 14 2 2 2 2" xfId="6433"/>
    <cellStyle name="Normal 14 2 2 3" xfId="6434"/>
    <cellStyle name="Normal 14 2 2 4" xfId="6435"/>
    <cellStyle name="Normal 14 2 3" xfId="6436"/>
    <cellStyle name="Normal 14 2 3 2" xfId="6437"/>
    <cellStyle name="Normal 14 2 4" xfId="6438"/>
    <cellStyle name="Normal 14 2 5" xfId="6439"/>
    <cellStyle name="Normal 14 2 6" xfId="6440"/>
    <cellStyle name="Normal 14 3" xfId="6441"/>
    <cellStyle name="Normal 14 3 2" xfId="6442"/>
    <cellStyle name="Normal 14 3 2 2" xfId="6443"/>
    <cellStyle name="Normal 14 3 3" xfId="6444"/>
    <cellStyle name="Normal 14 3 4" xfId="6445"/>
    <cellStyle name="Normal 14 4" xfId="6446"/>
    <cellStyle name="Normal 14 4 2" xfId="6447"/>
    <cellStyle name="Normal 14 5" xfId="6448"/>
    <cellStyle name="Normal 14 6" xfId="6449"/>
    <cellStyle name="Normal 14 7" xfId="6450"/>
    <cellStyle name="Normal 14 8" xfId="6451"/>
    <cellStyle name="Normal 15" xfId="6452"/>
    <cellStyle name="Normal 15 2" xfId="6453"/>
    <cellStyle name="Normal 15 3" xfId="6454"/>
    <cellStyle name="Normal 16" xfId="6455"/>
    <cellStyle name="Normal 16 2" xfId="6456"/>
    <cellStyle name="Normal 16 2 2" xfId="6457"/>
    <cellStyle name="Normal 16 2 2 2" xfId="6458"/>
    <cellStyle name="Normal 16 2 3" xfId="6459"/>
    <cellStyle name="Normal 16 2 4" xfId="6460"/>
    <cellStyle name="Normal 16 2_Perincian Biaya" xfId="6461"/>
    <cellStyle name="Normal 16 3" xfId="6462"/>
    <cellStyle name="Normal 16 3 2" xfId="6463"/>
    <cellStyle name="Normal 16 4" xfId="6464"/>
    <cellStyle name="Normal 16 4 2" xfId="6465"/>
    <cellStyle name="Normal 16 4_Perincian Biaya" xfId="6466"/>
    <cellStyle name="Normal 16 5" xfId="6467"/>
    <cellStyle name="Normal 16 6" xfId="6468"/>
    <cellStyle name="Normal 17" xfId="6469"/>
    <cellStyle name="Normal 17 2" xfId="6470"/>
    <cellStyle name="Normal 17 2 2" xfId="6471"/>
    <cellStyle name="Normal 17 2_Perincian Biaya" xfId="6472"/>
    <cellStyle name="Normal 17 3" xfId="6473"/>
    <cellStyle name="Normal 18" xfId="6474"/>
    <cellStyle name="Normal 18 2" xfId="6475"/>
    <cellStyle name="Normal 18 2 2" xfId="6476"/>
    <cellStyle name="Normal 18 2 2 2" xfId="6477"/>
    <cellStyle name="Normal 18 2 2_Perincian Biaya" xfId="6478"/>
    <cellStyle name="Normal 18 2 3" xfId="6479"/>
    <cellStyle name="Normal 18 2_Perincian Biaya" xfId="6480"/>
    <cellStyle name="Normal 18 3" xfId="6481"/>
    <cellStyle name="Normal 18 3 2" xfId="6482"/>
    <cellStyle name="Normal 18 3 2 2" xfId="6483"/>
    <cellStyle name="Normal 18 3 2_Perincian Biaya" xfId="6484"/>
    <cellStyle name="Normal 18 3 3" xfId="6485"/>
    <cellStyle name="Normal 18 3_Perincian Biaya" xfId="6486"/>
    <cellStyle name="Normal 18 4" xfId="6487"/>
    <cellStyle name="Normal 18 5" xfId="6488"/>
    <cellStyle name="Normal 18 5 2" xfId="6489"/>
    <cellStyle name="Normal 18 5_Perincian Biaya" xfId="6490"/>
    <cellStyle name="Normal 18 6" xfId="6491"/>
    <cellStyle name="Normal 18_Perincian Biaya" xfId="6492"/>
    <cellStyle name="Normal 19" xfId="6493"/>
    <cellStyle name="Normal 19 2" xfId="6494"/>
    <cellStyle name="Normal 19 2 2" xfId="6495"/>
    <cellStyle name="Normal 19 2 2 2" xfId="6496"/>
    <cellStyle name="Normal 19 2 2_Perincian Biaya" xfId="6497"/>
    <cellStyle name="Normal 19 2 3" xfId="6498"/>
    <cellStyle name="Normal 19 2_Perincian Biaya" xfId="6499"/>
    <cellStyle name="Normal 19 3" xfId="6500"/>
    <cellStyle name="Normal 19 4" xfId="6501"/>
    <cellStyle name="Normal 19 4 2" xfId="6502"/>
    <cellStyle name="Normal 19 4_Perincian Biaya" xfId="6503"/>
    <cellStyle name="Normal 19 5" xfId="6504"/>
    <cellStyle name="Normal 19_Perincian Biaya" xfId="6505"/>
    <cellStyle name="Normal 2" xfId="6506"/>
    <cellStyle name="Normal 2 10" xfId="6507"/>
    <cellStyle name="Normal 2 10 2" xfId="6508"/>
    <cellStyle name="Normal 2 11" xfId="6509"/>
    <cellStyle name="Normal 2 12" xfId="6510"/>
    <cellStyle name="Normal 2 13" xfId="6511"/>
    <cellStyle name="Normal 2 13 2" xfId="6512"/>
    <cellStyle name="Normal 2 13 3" xfId="6513"/>
    <cellStyle name="Normal 2 14" xfId="6514"/>
    <cellStyle name="Normal 2 15" xfId="6515"/>
    <cellStyle name="Normal 2 15 2" xfId="6516"/>
    <cellStyle name="Normal 2 15 2 2" xfId="6517"/>
    <cellStyle name="Normal 2 15 2 2 2" xfId="6518"/>
    <cellStyle name="Normal 2 15 2 2_Perincian Biaya" xfId="6519"/>
    <cellStyle name="Normal 2 15 2 3" xfId="6520"/>
    <cellStyle name="Normal 2 15 2_Perincian Biaya" xfId="6521"/>
    <cellStyle name="Normal 2 15 3" xfId="6522"/>
    <cellStyle name="Normal 2 15 3 2" xfId="6523"/>
    <cellStyle name="Normal 2 15 3_Perincian Biaya" xfId="6524"/>
    <cellStyle name="Normal 2 15 4" xfId="6525"/>
    <cellStyle name="Normal 2 15_Perincian Biaya" xfId="6526"/>
    <cellStyle name="Normal 2 16" xfId="6527"/>
    <cellStyle name="Normal 2 16 2" xfId="6528"/>
    <cellStyle name="Normal 2 16 2 2" xfId="6529"/>
    <cellStyle name="Normal 2 16 2_Perincian Biaya" xfId="6530"/>
    <cellStyle name="Normal 2 16 3" xfId="6531"/>
    <cellStyle name="Normal 2 16 3 2" xfId="6532"/>
    <cellStyle name="Normal 2 16 3_Perincian Biaya" xfId="6533"/>
    <cellStyle name="Normal 2 16 4" xfId="6534"/>
    <cellStyle name="Normal 2 16 4 2" xfId="6535"/>
    <cellStyle name="Normal 2 16 4_Perincian Biaya" xfId="6536"/>
    <cellStyle name="Normal 2 16 5" xfId="6537"/>
    <cellStyle name="Normal 2 16_Perincian Biaya" xfId="6538"/>
    <cellStyle name="Normal 2 17" xfId="6539"/>
    <cellStyle name="Normal 2 18" xfId="6540"/>
    <cellStyle name="Normal 2 19" xfId="6541"/>
    <cellStyle name="Normal 2 2" xfId="6542"/>
    <cellStyle name="Normal 2 2 2" xfId="6543"/>
    <cellStyle name="Normal 2 2 2 2" xfId="6544"/>
    <cellStyle name="Normal 2 2 2 3" xfId="6545"/>
    <cellStyle name="Normal 2 2 2 4" xfId="6546"/>
    <cellStyle name="Normal 2 2 2 5" xfId="6547"/>
    <cellStyle name="Normal 2 2 2_Analisa Tarif 2014" xfId="6548"/>
    <cellStyle name="Normal 2 2 3" xfId="6549"/>
    <cellStyle name="Normal 2 2 4" xfId="6550"/>
    <cellStyle name="Normal 2 2 5" xfId="6551"/>
    <cellStyle name="Normal 2 2_52B3_R1" xfId="6552"/>
    <cellStyle name="Normal 2 20" xfId="6553"/>
    <cellStyle name="Normal 2 21" xfId="6554"/>
    <cellStyle name="Normal 2 22" xfId="6555"/>
    <cellStyle name="Normal 2 23" xfId="6556"/>
    <cellStyle name="Normal 2 24" xfId="6557"/>
    <cellStyle name="Normal 2 25" xfId="6558"/>
    <cellStyle name="Normal 2 26" xfId="6559"/>
    <cellStyle name="Normal 2 27" xfId="6560"/>
    <cellStyle name="Normal 2 28" xfId="6561"/>
    <cellStyle name="Normal 2 29" xfId="6562"/>
    <cellStyle name="Normal 2 3" xfId="6563"/>
    <cellStyle name="Normal 2 3 2" xfId="6564"/>
    <cellStyle name="Normal 2 3 2 2" xfId="6565"/>
    <cellStyle name="Normal 2 3 3" xfId="6566"/>
    <cellStyle name="Normal 2 3 3 2" xfId="6567"/>
    <cellStyle name="Normal 2 3 4" xfId="6568"/>
    <cellStyle name="Normal 2 3 5" xfId="6569"/>
    <cellStyle name="Normal 2 3 6" xfId="6570"/>
    <cellStyle name="Normal 2 3_Analisa Tarif 2014" xfId="6571"/>
    <cellStyle name="Normal 2 30" xfId="6572"/>
    <cellStyle name="Normal 2 31" xfId="6573"/>
    <cellStyle name="Normal 2 32" xfId="6574"/>
    <cellStyle name="Normal 2 33" xfId="6575"/>
    <cellStyle name="Normal 2 34" xfId="6576"/>
    <cellStyle name="Normal 2 35" xfId="6577"/>
    <cellStyle name="Normal 2 36" xfId="6578"/>
    <cellStyle name="Normal 2 37" xfId="6579"/>
    <cellStyle name="Normal 2 38" xfId="6580"/>
    <cellStyle name="Normal 2 39" xfId="6581"/>
    <cellStyle name="Normal 2 4" xfId="6582"/>
    <cellStyle name="Normal 2 4 2" xfId="6583"/>
    <cellStyle name="Normal 2 4 3" xfId="6584"/>
    <cellStyle name="Normal 2 4 4" xfId="6585"/>
    <cellStyle name="Normal 2 4_Analisa Tarif 2014" xfId="6586"/>
    <cellStyle name="Normal 2 40" xfId="6587"/>
    <cellStyle name="Normal 2 41" xfId="6588"/>
    <cellStyle name="Normal 2 42" xfId="6589"/>
    <cellStyle name="Normal 2 43" xfId="6590"/>
    <cellStyle name="Normal 2 44" xfId="6591"/>
    <cellStyle name="Normal 2 45" xfId="6592"/>
    <cellStyle name="Normal 2 46" xfId="6593"/>
    <cellStyle name="Normal 2 47" xfId="6594"/>
    <cellStyle name="Normal 2 48" xfId="6595"/>
    <cellStyle name="Normal 2 49" xfId="6596"/>
    <cellStyle name="Normal 2 5" xfId="6597"/>
    <cellStyle name="Normal 2 50" xfId="6598"/>
    <cellStyle name="Normal 2 51" xfId="6599"/>
    <cellStyle name="Normal 2 52" xfId="6600"/>
    <cellStyle name="Normal 2 53" xfId="6601"/>
    <cellStyle name="Normal 2 54" xfId="6602"/>
    <cellStyle name="Normal 2 6" xfId="6603"/>
    <cellStyle name="Normal 2 6 2" xfId="6604"/>
    <cellStyle name="Normal 2 6 2 3 2" xfId="6605"/>
    <cellStyle name="Normal 2 6 2 3 2 2 2" xfId="6606"/>
    <cellStyle name="Normal 2 6 2 6 2" xfId="6607"/>
    <cellStyle name="Normal 2 6 7" xfId="6608"/>
    <cellStyle name="Normal 2 7" xfId="6609"/>
    <cellStyle name="Normal 2 8" xfId="6610"/>
    <cellStyle name="Normal 2 9" xfId="6611"/>
    <cellStyle name="Normal 2_001. GENERAL CIVIL part 1 20100416" xfId="6612"/>
    <cellStyle name="Normal 20" xfId="6613"/>
    <cellStyle name="Normal 20 2" xfId="6614"/>
    <cellStyle name="Normal 20 2 2" xfId="6615"/>
    <cellStyle name="Normal 20 2 2 2" xfId="6616"/>
    <cellStyle name="Normal 20 2 2 2 2" xfId="6617"/>
    <cellStyle name="Normal 20 2 2 2_Perincian Biaya" xfId="6618"/>
    <cellStyle name="Normal 20 2 2 3" xfId="6619"/>
    <cellStyle name="Normal 20 2 2_Perincian Biaya" xfId="6620"/>
    <cellStyle name="Normal 20 2 3" xfId="6621"/>
    <cellStyle name="Normal 20 2 4" xfId="6622"/>
    <cellStyle name="Normal 20 2 4 2" xfId="6623"/>
    <cellStyle name="Normal 20 2 4_Perincian Biaya" xfId="6624"/>
    <cellStyle name="Normal 20 2 5" xfId="6625"/>
    <cellStyle name="Normal 20 2 5 2" xfId="6626"/>
    <cellStyle name="Normal 20 2 5_Perincian Biaya" xfId="6627"/>
    <cellStyle name="Normal 20 2 6" xfId="6628"/>
    <cellStyle name="Normal 20 2_Perincian Biaya" xfId="6629"/>
    <cellStyle name="Normal 20 3" xfId="6630"/>
    <cellStyle name="Normal 20 3 2" xfId="6631"/>
    <cellStyle name="Normal 20 3_Perincian Biaya" xfId="6632"/>
    <cellStyle name="Normal 20 4" xfId="6633"/>
    <cellStyle name="Normal 20_Perincian Biaya" xfId="6634"/>
    <cellStyle name="Normal 21" xfId="6635"/>
    <cellStyle name="Normal 21 2" xfId="6636"/>
    <cellStyle name="Normal 21 2 2" xfId="6637"/>
    <cellStyle name="Normal 21 2 2 2" xfId="6638"/>
    <cellStyle name="Normal 21 2 2_Perincian Biaya" xfId="6639"/>
    <cellStyle name="Normal 21 2 3" xfId="6640"/>
    <cellStyle name="Normal 21 2 3 2" xfId="6641"/>
    <cellStyle name="Normal 21 2 3_Perincian Biaya" xfId="6642"/>
    <cellStyle name="Normal 21 2 4" xfId="6643"/>
    <cellStyle name="Normal 21 2_Perincian Biaya" xfId="6644"/>
    <cellStyle name="Normal 22" xfId="6645"/>
    <cellStyle name="Normal 22 2" xfId="6646"/>
    <cellStyle name="Normal 22 2 2" xfId="6647"/>
    <cellStyle name="Normal 22 2 2 2" xfId="6648"/>
    <cellStyle name="Normal 22 2 2_Perincian Biaya" xfId="6649"/>
    <cellStyle name="Normal 22 2 3" xfId="6650"/>
    <cellStyle name="Normal 22 2 3 2" xfId="6651"/>
    <cellStyle name="Normal 22 2 3_Perincian Biaya" xfId="6652"/>
    <cellStyle name="Normal 22 2 4" xfId="6653"/>
    <cellStyle name="Normal 22 2_Perincian Biaya" xfId="6654"/>
    <cellStyle name="Normal 22 3" xfId="6655"/>
    <cellStyle name="Normal 22 3 2" xfId="6656"/>
    <cellStyle name="Normal 22 3_Perincian Biaya" xfId="6657"/>
    <cellStyle name="Normal 22 4" xfId="6658"/>
    <cellStyle name="Normal 22_Perincian Biaya" xfId="6659"/>
    <cellStyle name="Normal 23" xfId="6660"/>
    <cellStyle name="Normal 24" xfId="6661"/>
    <cellStyle name="Normal 25" xfId="6662"/>
    <cellStyle name="Normal 25 2" xfId="6663"/>
    <cellStyle name="Normal 25 3" xfId="6664"/>
    <cellStyle name="Normal 25 4" xfId="6665"/>
    <cellStyle name="Normal 25_Perincian Biaya" xfId="6666"/>
    <cellStyle name="Normal 26" xfId="6667"/>
    <cellStyle name="Normal 27" xfId="6668"/>
    <cellStyle name="Normal 28" xfId="6669"/>
    <cellStyle name="Normal 29" xfId="6670"/>
    <cellStyle name="Normal 29 2" xfId="6671"/>
    <cellStyle name="Normal 29_Perincian Biaya" xfId="6672"/>
    <cellStyle name="Normal 3" xfId="6673"/>
    <cellStyle name="Normal 3 10" xfId="6674"/>
    <cellStyle name="Normal 3 11" xfId="6675"/>
    <cellStyle name="Normal 3 12" xfId="6676"/>
    <cellStyle name="Normal 3 2" xfId="6677"/>
    <cellStyle name="Normal 3 2 2" xfId="6678"/>
    <cellStyle name="Normal 3 2 2 2" xfId="6679"/>
    <cellStyle name="Normal 3 2 2 3" xfId="6680"/>
    <cellStyle name="Normal 3 2 2_!087 Modyfikasi HSE Jtb (Lemkra)" xfId="6681"/>
    <cellStyle name="Normal 3 2 3" xfId="6682"/>
    <cellStyle name="Normal 3 2 4" xfId="6683"/>
    <cellStyle name="Normal 3 2 5" xfId="6684"/>
    <cellStyle name="Normal 3 2 6" xfId="6685"/>
    <cellStyle name="Normal 3 2 7" xfId="6686"/>
    <cellStyle name="Normal 3 2 8" xfId="6687"/>
    <cellStyle name="Normal 3 2_1330 pengurugan balong dan buat control room SP.SND" xfId="6688"/>
    <cellStyle name="Normal 3 3" xfId="6689"/>
    <cellStyle name="Normal 3 3 2" xfId="6690"/>
    <cellStyle name="Normal 3 3 3" xfId="6691"/>
    <cellStyle name="Normal 3 3_Analisa Tarif 2014" xfId="6692"/>
    <cellStyle name="Normal 3 4" xfId="6693"/>
    <cellStyle name="Normal 3 4 2" xfId="6694"/>
    <cellStyle name="Normal 3 5" xfId="6695"/>
    <cellStyle name="Normal 3 6" xfId="6696"/>
    <cellStyle name="Normal 3 6 2" xfId="6697"/>
    <cellStyle name="Normal 3 7" xfId="6698"/>
    <cellStyle name="Normal 3 8" xfId="6699"/>
    <cellStyle name="Normal 3 9" xfId="6700"/>
    <cellStyle name="Normal 3_02. RAB STIMULUS LAWELE (TAHAP 1)" xfId="6701"/>
    <cellStyle name="Normal 30" xfId="6702"/>
    <cellStyle name="Normal 30 2" xfId="6703"/>
    <cellStyle name="Normal 31" xfId="6704"/>
    <cellStyle name="Normal 32" xfId="6705"/>
    <cellStyle name="Normal 33" xfId="6706"/>
    <cellStyle name="Normal 34" xfId="6707"/>
    <cellStyle name="Normal 35" xfId="6708"/>
    <cellStyle name="Normal 36" xfId="6709"/>
    <cellStyle name="Normal 37" xfId="6710"/>
    <cellStyle name="Normal 38" xfId="6711"/>
    <cellStyle name="Normal 39" xfId="6712"/>
    <cellStyle name="Normal 4" xfId="6713"/>
    <cellStyle name="Normal 4 10" xfId="6714"/>
    <cellStyle name="Normal 4 11" xfId="6715"/>
    <cellStyle name="Normal 4 12" xfId="6716"/>
    <cellStyle name="Normal 4 13" xfId="6717"/>
    <cellStyle name="Normal 4 14" xfId="6718"/>
    <cellStyle name="Normal 4 15" xfId="6719"/>
    <cellStyle name="Normal 4 16" xfId="6720"/>
    <cellStyle name="Normal 4 17" xfId="6721"/>
    <cellStyle name="Normal 4 18" xfId="6722"/>
    <cellStyle name="Normal 4 19" xfId="6723"/>
    <cellStyle name="Normal 4 2" xfId="6724"/>
    <cellStyle name="Normal 4 2 2" xfId="6725"/>
    <cellStyle name="Normal 4 2 2 2" xfId="6726"/>
    <cellStyle name="Normal 4 2 2 2 2" xfId="6727"/>
    <cellStyle name="Normal 4 2 2 2_Perincian Biaya" xfId="6728"/>
    <cellStyle name="Normal 4 2 2 3" xfId="6729"/>
    <cellStyle name="Normal 4 2 2_Perincian Biaya" xfId="6730"/>
    <cellStyle name="Normal 4 2 3" xfId="6731"/>
    <cellStyle name="Normal 4 2 4" xfId="6732"/>
    <cellStyle name="Normal 4 2_Perhitungan_Volume" xfId="6733"/>
    <cellStyle name="Normal 4 20" xfId="6734"/>
    <cellStyle name="Normal 4 21" xfId="6735"/>
    <cellStyle name="Normal 4 22" xfId="6736"/>
    <cellStyle name="Normal 4 23" xfId="6737"/>
    <cellStyle name="Normal 4 24" xfId="6738"/>
    <cellStyle name="Normal 4 25" xfId="6739"/>
    <cellStyle name="Normal 4 26" xfId="6740"/>
    <cellStyle name="Normal 4 27" xfId="6741"/>
    <cellStyle name="Normal 4 28" xfId="6742"/>
    <cellStyle name="Normal 4 29" xfId="6743"/>
    <cellStyle name="Normal 4 3" xfId="6744"/>
    <cellStyle name="Normal 4 3 2" xfId="6745"/>
    <cellStyle name="Normal 4 30" xfId="6746"/>
    <cellStyle name="Normal 4 31" xfId="6747"/>
    <cellStyle name="Normal 4 32" xfId="6748"/>
    <cellStyle name="Normal 4 33" xfId="6749"/>
    <cellStyle name="Normal 4 34" xfId="6750"/>
    <cellStyle name="Normal 4 35" xfId="6751"/>
    <cellStyle name="Normal 4 36" xfId="6752"/>
    <cellStyle name="Normal 4 37" xfId="6753"/>
    <cellStyle name="Normal 4 38" xfId="6754"/>
    <cellStyle name="Normal 4 39" xfId="6755"/>
    <cellStyle name="Normal 4 4" xfId="6756"/>
    <cellStyle name="Normal 4 4 2" xfId="6757"/>
    <cellStyle name="Normal 4 4 2 2" xfId="6758"/>
    <cellStyle name="Normal 4 4 2 2 2" xfId="6759"/>
    <cellStyle name="Normal 4 4 2 2_Perincian Biaya" xfId="6760"/>
    <cellStyle name="Normal 4 4 2 3" xfId="6761"/>
    <cellStyle name="Normal 4 4 2_Perincian Biaya" xfId="6762"/>
    <cellStyle name="Normal 4 40" xfId="6763"/>
    <cellStyle name="Normal 4 41" xfId="6764"/>
    <cellStyle name="Normal 4 42" xfId="6765"/>
    <cellStyle name="Normal 4 43" xfId="6766"/>
    <cellStyle name="Normal 4 44" xfId="6767"/>
    <cellStyle name="Normal 4 45" xfId="6768"/>
    <cellStyle name="Normal 4 46" xfId="6769"/>
    <cellStyle name="Normal 4 47" xfId="6770"/>
    <cellStyle name="Normal 4 48" xfId="6771"/>
    <cellStyle name="Normal 4 49" xfId="6772"/>
    <cellStyle name="Normal 4 5" xfId="6773"/>
    <cellStyle name="Normal 4 53" xfId="6774"/>
    <cellStyle name="Normal 4 6" xfId="6775"/>
    <cellStyle name="Normal 4 7" xfId="6776"/>
    <cellStyle name="Normal 4 8" xfId="6777"/>
    <cellStyle name="Normal 4 9" xfId="6778"/>
    <cellStyle name="Normal 4_Analisa APD 2012" xfId="6779"/>
    <cellStyle name="Normal 40" xfId="6780"/>
    <cellStyle name="Normal 41" xfId="6781"/>
    <cellStyle name="Normal 42" xfId="6782"/>
    <cellStyle name="Normal 43" xfId="6783"/>
    <cellStyle name="Normal 44" xfId="6784"/>
    <cellStyle name="Normal 45" xfId="6785"/>
    <cellStyle name="Normal 46" xfId="6786"/>
    <cellStyle name="Normal 47" xfId="6787"/>
    <cellStyle name="Normal 48" xfId="6788"/>
    <cellStyle name="Normal 49" xfId="6789"/>
    <cellStyle name="Normal 5" xfId="6790"/>
    <cellStyle name="Normal 5 2" xfId="6791"/>
    <cellStyle name="Normal 5 2 2" xfId="6792"/>
    <cellStyle name="Normal 5 2 2 2" xfId="6793"/>
    <cellStyle name="Normal 5 2 2 2 2" xfId="6794"/>
    <cellStyle name="Normal 5 2 2 2 2 2" xfId="6795"/>
    <cellStyle name="Normal 5 2 2 2 2 2 2" xfId="6796"/>
    <cellStyle name="Normal 5 2 2 2 2 3" xfId="6797"/>
    <cellStyle name="Normal 5 2 2 2 2 3 2" xfId="6798"/>
    <cellStyle name="Normal 5 2 2 2 3" xfId="6799"/>
    <cellStyle name="Normal 5 2 2 2 3 2" xfId="6800"/>
    <cellStyle name="Normal 5 2 2 2 3 2 2" xfId="6801"/>
    <cellStyle name="Normal 5 2 3" xfId="6802"/>
    <cellStyle name="Normal 5 3" xfId="6803"/>
    <cellStyle name="Normal 5 4" xfId="6804"/>
    <cellStyle name="Normal 5 5" xfId="6805"/>
    <cellStyle name="Normal 5 5 2" xfId="6806"/>
    <cellStyle name="Normal 5_52B3_R1" xfId="6807"/>
    <cellStyle name="Normal 50" xfId="6808"/>
    <cellStyle name="Normal 52" xfId="6809"/>
    <cellStyle name="Normal 6" xfId="6810"/>
    <cellStyle name="Normal 6 10" xfId="6811"/>
    <cellStyle name="Normal 6 10 2" xfId="6812"/>
    <cellStyle name="Normal 6 10 2 2" xfId="6813"/>
    <cellStyle name="Normal 6 10 2_Perincian Biaya" xfId="6814"/>
    <cellStyle name="Normal 6 10_Perincian Biaya" xfId="6815"/>
    <cellStyle name="Normal 6 11" xfId="6816"/>
    <cellStyle name="Normal 6 12" xfId="6817"/>
    <cellStyle name="Normal 6 13" xfId="6818"/>
    <cellStyle name="Normal 6 14" xfId="6819"/>
    <cellStyle name="Normal 6 15" xfId="6820"/>
    <cellStyle name="Normal 6 16" xfId="6821"/>
    <cellStyle name="Normal 6 17" xfId="6822"/>
    <cellStyle name="Normal 6 18" xfId="6823"/>
    <cellStyle name="Normal 6 19" xfId="6824"/>
    <cellStyle name="Normal 6 2" xfId="6825"/>
    <cellStyle name="Normal 6 2 2" xfId="6826"/>
    <cellStyle name="Normal 6 2 3" xfId="6827"/>
    <cellStyle name="Normal 6 2 4" xfId="6828"/>
    <cellStyle name="Normal 6 2_BQ HS_Bosowa exl mat" xfId="6829"/>
    <cellStyle name="Normal 6 20" xfId="6830"/>
    <cellStyle name="Normal 6 21" xfId="6831"/>
    <cellStyle name="Normal 6 22" xfId="6832"/>
    <cellStyle name="Normal 6 23" xfId="6833"/>
    <cellStyle name="Normal 6 24" xfId="6834"/>
    <cellStyle name="Normal 6 25" xfId="6835"/>
    <cellStyle name="Normal 6 26" xfId="6836"/>
    <cellStyle name="Normal 6 27" xfId="6837"/>
    <cellStyle name="Normal 6 28" xfId="6838"/>
    <cellStyle name="Normal 6 29" xfId="6839"/>
    <cellStyle name="Normal 6 3" xfId="6840"/>
    <cellStyle name="Normal 6 30" xfId="6841"/>
    <cellStyle name="Normal 6 31" xfId="6842"/>
    <cellStyle name="Normal 6 32" xfId="6843"/>
    <cellStyle name="Normal 6 33" xfId="6844"/>
    <cellStyle name="Normal 6 34" xfId="6845"/>
    <cellStyle name="Normal 6 35" xfId="6846"/>
    <cellStyle name="Normal 6 36" xfId="6847"/>
    <cellStyle name="Normal 6 37" xfId="6848"/>
    <cellStyle name="Normal 6 38" xfId="6849"/>
    <cellStyle name="Normal 6 39" xfId="6850"/>
    <cellStyle name="Normal 6 4" xfId="6851"/>
    <cellStyle name="Normal 6 40" xfId="6852"/>
    <cellStyle name="Normal 6 41" xfId="6853"/>
    <cellStyle name="Normal 6 42" xfId="6854"/>
    <cellStyle name="Normal 6 43" xfId="6855"/>
    <cellStyle name="Normal 6 44" xfId="6856"/>
    <cellStyle name="Normal 6 45" xfId="6857"/>
    <cellStyle name="Normal 6 46" xfId="6858"/>
    <cellStyle name="Normal 6 47" xfId="6859"/>
    <cellStyle name="Normal 6 48" xfId="6860"/>
    <cellStyle name="Normal 6 5" xfId="6861"/>
    <cellStyle name="Normal 6 6" xfId="6862"/>
    <cellStyle name="Normal 6 7" xfId="6863"/>
    <cellStyle name="Normal 6 8" xfId="6864"/>
    <cellStyle name="Normal 6 9" xfId="6865"/>
    <cellStyle name="Normal 6_001. GENERAL CIVIL part 1 20100416" xfId="6866"/>
    <cellStyle name="Normal 7" xfId="6867"/>
    <cellStyle name="Normal 7 2" xfId="6868"/>
    <cellStyle name="Normal 7 2 2" xfId="6869"/>
    <cellStyle name="Normal 7 2 3" xfId="6870"/>
    <cellStyle name="Normal 7 3" xfId="6871"/>
    <cellStyle name="Normal 7 3 2" xfId="6872"/>
    <cellStyle name="Normal 7 4" xfId="6873"/>
    <cellStyle name="Normal 7_BQ HS_Bosowa exl mat" xfId="6874"/>
    <cellStyle name="Normal 8" xfId="6875"/>
    <cellStyle name="Normal 8 2" xfId="6876"/>
    <cellStyle name="Normal 8 2 2" xfId="6877"/>
    <cellStyle name="Normal 8 2 3" xfId="6878"/>
    <cellStyle name="Normal 8 3" xfId="6879"/>
    <cellStyle name="Normal 8 4" xfId="6880"/>
    <cellStyle name="Normal 8 5" xfId="6881"/>
    <cellStyle name="Normal 8 6" xfId="6882"/>
    <cellStyle name="Normal 8 7" xfId="6883"/>
    <cellStyle name="Normal 8_Analisa Tarif 2014" xfId="6884"/>
    <cellStyle name="Normal 9" xfId="6885"/>
    <cellStyle name="Normal 9 2" xfId="6886"/>
    <cellStyle name="Normal 9 2 2" xfId="6887"/>
    <cellStyle name="Normal 9 2 2 2" xfId="6888"/>
    <cellStyle name="Normal 9 2 2 2 2" xfId="6889"/>
    <cellStyle name="Normal 9 2 2 2_Perincian Biaya" xfId="6890"/>
    <cellStyle name="Normal 9 2 2 3" xfId="6891"/>
    <cellStyle name="Normal 9 2 2 4" xfId="6892"/>
    <cellStyle name="Normal 9 2 2 4 2" xfId="6893"/>
    <cellStyle name="Normal 9 2 2 4 3" xfId="6894"/>
    <cellStyle name="Normal 9 2 2_Perincian Biaya" xfId="6895"/>
    <cellStyle name="Normal 9 2 3" xfId="6896"/>
    <cellStyle name="Normal 9 3" xfId="6897"/>
    <cellStyle name="Normal 9 3 2" xfId="6898"/>
    <cellStyle name="Normal 9 3 2 2" xfId="6899"/>
    <cellStyle name="Normal 9 3 2 2 2" xfId="6900"/>
    <cellStyle name="Normal 9 3 2 2_Perincian Biaya" xfId="6901"/>
    <cellStyle name="Normal 9 3 2 3" xfId="6902"/>
    <cellStyle name="Normal 9 3 2_Perincian Biaya" xfId="6903"/>
    <cellStyle name="Normal 9 3 3" xfId="6904"/>
    <cellStyle name="Normal 9 3 3 2" xfId="6905"/>
    <cellStyle name="Normal 9 3 3_Perincian Biaya" xfId="6906"/>
    <cellStyle name="Normal 9 3 4" xfId="6907"/>
    <cellStyle name="Normal 9 3_Perincian Biaya" xfId="6908"/>
    <cellStyle name="Normal 9 4" xfId="6909"/>
    <cellStyle name="Normal 9 5" xfId="6910"/>
    <cellStyle name="Normal 9 5 2" xfId="6911"/>
    <cellStyle name="Normal 9 5 2 2" xfId="6912"/>
    <cellStyle name="Normal 9 5 2_Perincian Biaya" xfId="6913"/>
    <cellStyle name="Normal 9 5 3" xfId="6914"/>
    <cellStyle name="Normal 9 5_Perincian Biaya" xfId="6915"/>
    <cellStyle name="Normal 9_Analisa APD 2012" xfId="6916"/>
    <cellStyle name="Normal1" xfId="6917"/>
    <cellStyle name="Normal2" xfId="6918"/>
    <cellStyle name="Normal3" xfId="6919"/>
    <cellStyle name="Normale_BE534832FS1" xfId="6920"/>
    <cellStyle name="Note 10" xfId="6921"/>
    <cellStyle name="Note 10 2" xfId="6922"/>
    <cellStyle name="Note 10 2 2" xfId="6923"/>
    <cellStyle name="Note 10 2 2 2" xfId="6924"/>
    <cellStyle name="Note 10 2 2_Perincian Biaya" xfId="6925"/>
    <cellStyle name="Note 10 2 3" xfId="6926"/>
    <cellStyle name="Note 10 2_Perincian Biaya" xfId="6927"/>
    <cellStyle name="Note 10 3" xfId="6928"/>
    <cellStyle name="Note 10 3 2" xfId="6929"/>
    <cellStyle name="Note 10 3 2 2" xfId="6930"/>
    <cellStyle name="Note 10 3 2_Perincian Biaya" xfId="6931"/>
    <cellStyle name="Note 10 3 3" xfId="6932"/>
    <cellStyle name="Note 10 3_Perincian Biaya" xfId="6933"/>
    <cellStyle name="Note 10 4" xfId="6934"/>
    <cellStyle name="Note 10 4 2" xfId="6935"/>
    <cellStyle name="Note 10 4_Perincian Biaya" xfId="6936"/>
    <cellStyle name="Note 10 5" xfId="6937"/>
    <cellStyle name="Note 10_Perincian Biaya" xfId="6938"/>
    <cellStyle name="Note 11" xfId="6939"/>
    <cellStyle name="Note 11 2" xfId="6940"/>
    <cellStyle name="Note 11 2 2" xfId="6941"/>
    <cellStyle name="Note 11 2 2 2" xfId="6942"/>
    <cellStyle name="Note 11 2 2_Perincian Biaya" xfId="6943"/>
    <cellStyle name="Note 11 2 3" xfId="6944"/>
    <cellStyle name="Note 11 2_Perincian Biaya" xfId="6945"/>
    <cellStyle name="Note 11 3" xfId="6946"/>
    <cellStyle name="Note 11 3 2" xfId="6947"/>
    <cellStyle name="Note 11 3 2 2" xfId="6948"/>
    <cellStyle name="Note 11 3 2_Perincian Biaya" xfId="6949"/>
    <cellStyle name="Note 11 3 3" xfId="6950"/>
    <cellStyle name="Note 11 3_Perincian Biaya" xfId="6951"/>
    <cellStyle name="Note 11 4" xfId="6952"/>
    <cellStyle name="Note 11 4 2" xfId="6953"/>
    <cellStyle name="Note 11 4_Perincian Biaya" xfId="6954"/>
    <cellStyle name="Note 11 5" xfId="6955"/>
    <cellStyle name="Note 11_Perincian Biaya" xfId="6956"/>
    <cellStyle name="Note 12" xfId="6957"/>
    <cellStyle name="Note 12 2" xfId="6958"/>
    <cellStyle name="Note 12 2 2" xfId="6959"/>
    <cellStyle name="Note 12 2 2 2" xfId="6960"/>
    <cellStyle name="Note 12 2 2_Perincian Biaya" xfId="6961"/>
    <cellStyle name="Note 12 2 3" xfId="6962"/>
    <cellStyle name="Note 12 2_Perincian Biaya" xfId="6963"/>
    <cellStyle name="Note 12 3" xfId="6964"/>
    <cellStyle name="Note 12 3 2" xfId="6965"/>
    <cellStyle name="Note 12 3 2 2" xfId="6966"/>
    <cellStyle name="Note 12 3 2_Perincian Biaya" xfId="6967"/>
    <cellStyle name="Note 12 3 3" xfId="6968"/>
    <cellStyle name="Note 12 3_Perincian Biaya" xfId="6969"/>
    <cellStyle name="Note 12 4" xfId="6970"/>
    <cellStyle name="Note 12 4 2" xfId="6971"/>
    <cellStyle name="Note 12 4_Perincian Biaya" xfId="6972"/>
    <cellStyle name="Note 12 5" xfId="6973"/>
    <cellStyle name="Note 12_Perincian Biaya" xfId="6974"/>
    <cellStyle name="Note 13" xfId="6975"/>
    <cellStyle name="Note 13 2" xfId="6976"/>
    <cellStyle name="Note 13 2 2" xfId="6977"/>
    <cellStyle name="Note 13 2_Perincian Biaya" xfId="6978"/>
    <cellStyle name="Note 13 3" xfId="6979"/>
    <cellStyle name="Note 13_Perincian Biaya" xfId="6980"/>
    <cellStyle name="Note 14" xfId="6981"/>
    <cellStyle name="Note 15" xfId="6982"/>
    <cellStyle name="Note 16" xfId="6983"/>
    <cellStyle name="Note 17" xfId="6984"/>
    <cellStyle name="Note 18" xfId="6985"/>
    <cellStyle name="Note 19" xfId="6986"/>
    <cellStyle name="Note 2" xfId="6987"/>
    <cellStyle name="Note 2 10" xfId="6988"/>
    <cellStyle name="Note 2 2" xfId="6989"/>
    <cellStyle name="Note 2 2 2" xfId="6990"/>
    <cellStyle name="Note 2 2 2 2" xfId="6991"/>
    <cellStyle name="Note 2 2 2 2 2" xfId="6992"/>
    <cellStyle name="Note 2 2 2 2 2 2" xfId="6993"/>
    <cellStyle name="Note 2 2 2 2 2_Perincian Biaya" xfId="6994"/>
    <cellStyle name="Note 2 2 2 2 3" xfId="6995"/>
    <cellStyle name="Note 2 2 2 2_Perincian Biaya" xfId="6996"/>
    <cellStyle name="Note 2 2 2 3" xfId="6997"/>
    <cellStyle name="Note 2 2 2 3 2" xfId="6998"/>
    <cellStyle name="Note 2 2 2 3 2 2" xfId="6999"/>
    <cellStyle name="Note 2 2 2 3 2_Perincian Biaya" xfId="7000"/>
    <cellStyle name="Note 2 2 2 3 3" xfId="7001"/>
    <cellStyle name="Note 2 2 2 3_Perincian Biaya" xfId="7002"/>
    <cellStyle name="Note 2 2 2 4" xfId="7003"/>
    <cellStyle name="Note 2 2 2 4 2" xfId="7004"/>
    <cellStyle name="Note 2 2 2 4_Perincian Biaya" xfId="7005"/>
    <cellStyle name="Note 2 2 2 5" xfId="7006"/>
    <cellStyle name="Note 2 2 2_Perincian Biaya" xfId="7007"/>
    <cellStyle name="Note 2 2 3" xfId="7008"/>
    <cellStyle name="Note 2 2 3 2" xfId="7009"/>
    <cellStyle name="Note 2 2 3 2 2" xfId="7010"/>
    <cellStyle name="Note 2 2 3 2_Perincian Biaya" xfId="7011"/>
    <cellStyle name="Note 2 2 3 3" xfId="7012"/>
    <cellStyle name="Note 2 2 3_Perincian Biaya" xfId="7013"/>
    <cellStyle name="Note 2 2 4" xfId="7014"/>
    <cellStyle name="Note 2 2 4 2" xfId="7015"/>
    <cellStyle name="Note 2 2 4_Perincian Biaya" xfId="7016"/>
    <cellStyle name="Note 2 2 5" xfId="7017"/>
    <cellStyle name="Note 2 2 6" xfId="7018"/>
    <cellStyle name="Note 2 2 7" xfId="7019"/>
    <cellStyle name="Note 2 2_Perincian Biaya" xfId="7020"/>
    <cellStyle name="Note 2 3" xfId="7021"/>
    <cellStyle name="Note 2 3 2" xfId="7022"/>
    <cellStyle name="Note 2 3 2 2" xfId="7023"/>
    <cellStyle name="Note 2 3 2 2 2" xfId="7024"/>
    <cellStyle name="Note 2 3 2 2_Perincian Biaya" xfId="7025"/>
    <cellStyle name="Note 2 3 2 3" xfId="7026"/>
    <cellStyle name="Note 2 3 2_Perincian Biaya" xfId="7027"/>
    <cellStyle name="Note 2 3 3" xfId="7028"/>
    <cellStyle name="Note 2 3 3 2" xfId="7029"/>
    <cellStyle name="Note 2 3 3_Perincian Biaya" xfId="7030"/>
    <cellStyle name="Note 2 3 4" xfId="7031"/>
    <cellStyle name="Note 2 3_Perincian Biaya" xfId="7032"/>
    <cellStyle name="Note 2 4" xfId="7033"/>
    <cellStyle name="Note 2 4 2" xfId="7034"/>
    <cellStyle name="Note 2 4 2 2" xfId="7035"/>
    <cellStyle name="Note 2 4 2 2 2" xfId="7036"/>
    <cellStyle name="Note 2 4 2 2_Perincian Biaya" xfId="7037"/>
    <cellStyle name="Note 2 4 2 3" xfId="7038"/>
    <cellStyle name="Note 2 4 2_Perincian Biaya" xfId="7039"/>
    <cellStyle name="Note 2 4 3" xfId="7040"/>
    <cellStyle name="Note 2 4 3 2" xfId="7041"/>
    <cellStyle name="Note 2 4 3_Perincian Biaya" xfId="7042"/>
    <cellStyle name="Note 2 4 4" xfId="7043"/>
    <cellStyle name="Note 2 4_Perincian Biaya" xfId="7044"/>
    <cellStyle name="Note 2 5" xfId="7045"/>
    <cellStyle name="Note 2 5 2" xfId="7046"/>
    <cellStyle name="Note 2 5 2 2" xfId="7047"/>
    <cellStyle name="Note 2 5 2 2 2" xfId="7048"/>
    <cellStyle name="Note 2 5 2 2_Perincian Biaya" xfId="7049"/>
    <cellStyle name="Note 2 5 2 3" xfId="7050"/>
    <cellStyle name="Note 2 5 2_Perincian Biaya" xfId="7051"/>
    <cellStyle name="Note 2 5 3" xfId="7052"/>
    <cellStyle name="Note 2 5 3 2" xfId="7053"/>
    <cellStyle name="Note 2 5 3_Perincian Biaya" xfId="7054"/>
    <cellStyle name="Note 2 5 4" xfId="7055"/>
    <cellStyle name="Note 2 5_Perincian Biaya" xfId="7056"/>
    <cellStyle name="Note 2 6" xfId="7057"/>
    <cellStyle name="Note 2 6 2" xfId="7058"/>
    <cellStyle name="Note 2 6 2 2" xfId="7059"/>
    <cellStyle name="Note 2 6 2_Perincian Biaya" xfId="7060"/>
    <cellStyle name="Note 2 6 3" xfId="7061"/>
    <cellStyle name="Note 2 6_Perincian Biaya" xfId="7062"/>
    <cellStyle name="Note 2 7" xfId="7063"/>
    <cellStyle name="Note 2 7 2" xfId="7064"/>
    <cellStyle name="Note 2 7 2 2" xfId="7065"/>
    <cellStyle name="Note 2 7 2_Perincian Biaya" xfId="7066"/>
    <cellStyle name="Note 2 7 3" xfId="7067"/>
    <cellStyle name="Note 2 7_Perincian Biaya" xfId="7068"/>
    <cellStyle name="Note 2 8" xfId="7069"/>
    <cellStyle name="Note 2 8 2" xfId="7070"/>
    <cellStyle name="Note 2 8_Perincian Biaya" xfId="7071"/>
    <cellStyle name="Note 2 9" xfId="7072"/>
    <cellStyle name="Note 2_ANALISA HARGA PIPA 30 IN LN.FLARE TA 2012" xfId="7073"/>
    <cellStyle name="Note 20" xfId="7074"/>
    <cellStyle name="Note 21" xfId="7075"/>
    <cellStyle name="Note 22" xfId="7076"/>
    <cellStyle name="Note 3" xfId="7077"/>
    <cellStyle name="Note 3 2" xfId="7078"/>
    <cellStyle name="Note 3 2 2" xfId="7079"/>
    <cellStyle name="Note 3 2 2 2" xfId="7080"/>
    <cellStyle name="Note 3 2 2_Perincian Biaya" xfId="7081"/>
    <cellStyle name="Note 3 2 3" xfId="7082"/>
    <cellStyle name="Note 3 2_Perincian Biaya" xfId="7083"/>
    <cellStyle name="Note 3 3" xfId="7084"/>
    <cellStyle name="Note 3 3 2" xfId="7085"/>
    <cellStyle name="Note 3 3 2 2" xfId="7086"/>
    <cellStyle name="Note 3 3 2_Perincian Biaya" xfId="7087"/>
    <cellStyle name="Note 3 3 3" xfId="7088"/>
    <cellStyle name="Note 3 3_Perincian Biaya" xfId="7089"/>
    <cellStyle name="Note 3 4" xfId="7090"/>
    <cellStyle name="Note 3 4 2" xfId="7091"/>
    <cellStyle name="Note 3 4_Perincian Biaya" xfId="7092"/>
    <cellStyle name="Note 3 5" xfId="7093"/>
    <cellStyle name="Note 3 6" xfId="7094"/>
    <cellStyle name="Note 3 7" xfId="7095"/>
    <cellStyle name="Note 3_Perhitungan_Volume" xfId="7096"/>
    <cellStyle name="Note 4" xfId="7097"/>
    <cellStyle name="Note 4 2" xfId="7098"/>
    <cellStyle name="Note 4 2 2" xfId="7099"/>
    <cellStyle name="Note 4 2 2 2" xfId="7100"/>
    <cellStyle name="Note 4 2 2_Perincian Biaya" xfId="7101"/>
    <cellStyle name="Note 4 2 3" xfId="7102"/>
    <cellStyle name="Note 4 2_Perincian Biaya" xfId="7103"/>
    <cellStyle name="Note 4 3" xfId="7104"/>
    <cellStyle name="Note 4 3 2" xfId="7105"/>
    <cellStyle name="Note 4 3 2 2" xfId="7106"/>
    <cellStyle name="Note 4 3 2_Perincian Biaya" xfId="7107"/>
    <cellStyle name="Note 4 3 3" xfId="7108"/>
    <cellStyle name="Note 4 3_Perincian Biaya" xfId="7109"/>
    <cellStyle name="Note 4 4" xfId="7110"/>
    <cellStyle name="Note 4 4 2" xfId="7111"/>
    <cellStyle name="Note 4 4_Perincian Biaya" xfId="7112"/>
    <cellStyle name="Note 4 5" xfId="7113"/>
    <cellStyle name="Note 4_Perhitungan_Volume" xfId="7114"/>
    <cellStyle name="Note 5" xfId="7115"/>
    <cellStyle name="Note 5 2" xfId="7116"/>
    <cellStyle name="Note 5 2 2" xfId="7117"/>
    <cellStyle name="Note 5 2 2 2" xfId="7118"/>
    <cellStyle name="Note 5 2 2_Perincian Biaya" xfId="7119"/>
    <cellStyle name="Note 5 2 3" xfId="7120"/>
    <cellStyle name="Note 5 2_Perincian Biaya" xfId="7121"/>
    <cellStyle name="Note 5 3" xfId="7122"/>
    <cellStyle name="Note 5 3 2" xfId="7123"/>
    <cellStyle name="Note 5 3 2 2" xfId="7124"/>
    <cellStyle name="Note 5 3 2_Perincian Biaya" xfId="7125"/>
    <cellStyle name="Note 5 3 3" xfId="7126"/>
    <cellStyle name="Note 5 3_Perincian Biaya" xfId="7127"/>
    <cellStyle name="Note 5 4" xfId="7128"/>
    <cellStyle name="Note 5 4 2" xfId="7129"/>
    <cellStyle name="Note 5 4_Perincian Biaya" xfId="7130"/>
    <cellStyle name="Note 5 5" xfId="7131"/>
    <cellStyle name="Note 5_Perincian Biaya" xfId="7132"/>
    <cellStyle name="Note 6" xfId="7133"/>
    <cellStyle name="Note 6 2" xfId="7134"/>
    <cellStyle name="Note 6 2 2" xfId="7135"/>
    <cellStyle name="Note 6 2 2 2" xfId="7136"/>
    <cellStyle name="Note 6 2 2_Perincian Biaya" xfId="7137"/>
    <cellStyle name="Note 6 2 3" xfId="7138"/>
    <cellStyle name="Note 6 2_Perincian Biaya" xfId="7139"/>
    <cellStyle name="Note 6 3" xfId="7140"/>
    <cellStyle name="Note 6 3 2" xfId="7141"/>
    <cellStyle name="Note 6 3 2 2" xfId="7142"/>
    <cellStyle name="Note 6 3 2_Perincian Biaya" xfId="7143"/>
    <cellStyle name="Note 6 3 3" xfId="7144"/>
    <cellStyle name="Note 6 3_Perincian Biaya" xfId="7145"/>
    <cellStyle name="Note 6 4" xfId="7146"/>
    <cellStyle name="Note 6 4 2" xfId="7147"/>
    <cellStyle name="Note 6 4_Perincian Biaya" xfId="7148"/>
    <cellStyle name="Note 6 5" xfId="7149"/>
    <cellStyle name="Note 6_Perincian Biaya" xfId="7150"/>
    <cellStyle name="Note 7" xfId="7151"/>
    <cellStyle name="Note 7 2" xfId="7152"/>
    <cellStyle name="Note 7 2 2" xfId="7153"/>
    <cellStyle name="Note 7 2 2 2" xfId="7154"/>
    <cellStyle name="Note 7 2 2_Perincian Biaya" xfId="7155"/>
    <cellStyle name="Note 7 2 3" xfId="7156"/>
    <cellStyle name="Note 7 2_Perincian Biaya" xfId="7157"/>
    <cellStyle name="Note 7 3" xfId="7158"/>
    <cellStyle name="Note 7 3 2" xfId="7159"/>
    <cellStyle name="Note 7 3 2 2" xfId="7160"/>
    <cellStyle name="Note 7 3 2_Perincian Biaya" xfId="7161"/>
    <cellStyle name="Note 7 3 3" xfId="7162"/>
    <cellStyle name="Note 7 3_Perincian Biaya" xfId="7163"/>
    <cellStyle name="Note 7 4" xfId="7164"/>
    <cellStyle name="Note 7 4 2" xfId="7165"/>
    <cellStyle name="Note 7 4_Perincian Biaya" xfId="7166"/>
    <cellStyle name="Note 7 5" xfId="7167"/>
    <cellStyle name="Note 7_Perincian Biaya" xfId="7168"/>
    <cellStyle name="Note 8" xfId="7169"/>
    <cellStyle name="Note 8 2" xfId="7170"/>
    <cellStyle name="Note 8 2 2" xfId="7171"/>
    <cellStyle name="Note 8 2 2 2" xfId="7172"/>
    <cellStyle name="Note 8 2 2_Perincian Biaya" xfId="7173"/>
    <cellStyle name="Note 8 2 3" xfId="7174"/>
    <cellStyle name="Note 8 2_Perincian Biaya" xfId="7175"/>
    <cellStyle name="Note 8 3" xfId="7176"/>
    <cellStyle name="Note 8 3 2" xfId="7177"/>
    <cellStyle name="Note 8 3 2 2" xfId="7178"/>
    <cellStyle name="Note 8 3 2_Perincian Biaya" xfId="7179"/>
    <cellStyle name="Note 8 3 3" xfId="7180"/>
    <cellStyle name="Note 8 3_Perincian Biaya" xfId="7181"/>
    <cellStyle name="Note 8 4" xfId="7182"/>
    <cellStyle name="Note 8 4 2" xfId="7183"/>
    <cellStyle name="Note 8 4_Perincian Biaya" xfId="7184"/>
    <cellStyle name="Note 8 5" xfId="7185"/>
    <cellStyle name="Note 8_Perincian Biaya" xfId="7186"/>
    <cellStyle name="Note 9" xfId="7187"/>
    <cellStyle name="Note 9 2" xfId="7188"/>
    <cellStyle name="Note 9 2 2" xfId="7189"/>
    <cellStyle name="Note 9 2 2 2" xfId="7190"/>
    <cellStyle name="Note 9 2 2_Perincian Biaya" xfId="7191"/>
    <cellStyle name="Note 9 2 3" xfId="7192"/>
    <cellStyle name="Note 9 2_Perincian Biaya" xfId="7193"/>
    <cellStyle name="Note 9 3" xfId="7194"/>
    <cellStyle name="Note 9 3 2" xfId="7195"/>
    <cellStyle name="Note 9 3 2 2" xfId="7196"/>
    <cellStyle name="Note 9 3 2_Perincian Biaya" xfId="7197"/>
    <cellStyle name="Note 9 3 3" xfId="7198"/>
    <cellStyle name="Note 9 3_Perincian Biaya" xfId="7199"/>
    <cellStyle name="Note 9 4" xfId="7200"/>
    <cellStyle name="Note 9 4 2" xfId="7201"/>
    <cellStyle name="Note 9 4_Perincian Biaya" xfId="7202"/>
    <cellStyle name="Note 9 5" xfId="7203"/>
    <cellStyle name="Note 9_Perincian Biaya" xfId="7204"/>
    <cellStyle name="Nr" xfId="7205"/>
    <cellStyle name="ô¶ÝÂêÈ[0]_GARMENT STEP FORM HK" xfId="7206"/>
    <cellStyle name="ô¶ÝÂêÈ_GARMENT STEP FORM HK" xfId="7207"/>
    <cellStyle name="Œ…?æ맖?e [0.00]_laroux" xfId="7208"/>
    <cellStyle name="Œ…?æ맖?e_laroux" xfId="7209"/>
    <cellStyle name="Œ…‹æØ‚è [0.00]_ˆ¥A‚Æ•\†‚Æ–ÚŸ" xfId="7210"/>
    <cellStyle name="Œ…‹æØ‚è_ˆ¥A‚Æ•\†‚Æ–ÚŸ" xfId="7211"/>
    <cellStyle name="oft Excel]_x000d__x000a_Comment=The open=/f lines load custom functions into the Paste Function list._x000d__x000a_Maximized=3_x000d__x000a_AutoFormat=" xfId="7212"/>
    <cellStyle name="omma [0]_Mktg Prog" xfId="7213"/>
    <cellStyle name="ormal_Sheet1_1" xfId="7214"/>
    <cellStyle name="Output 10" xfId="7215"/>
    <cellStyle name="Output 10 2" xfId="7216"/>
    <cellStyle name="Output 10 2 2" xfId="7217"/>
    <cellStyle name="Output 10 2 2 2" xfId="7218"/>
    <cellStyle name="Output 10 2 2_Perincian Biaya" xfId="7219"/>
    <cellStyle name="Output 10 2 3" xfId="7220"/>
    <cellStyle name="Output 10 2_Perincian Biaya" xfId="7221"/>
    <cellStyle name="Output 10 3" xfId="7222"/>
    <cellStyle name="Output 10 3 2" xfId="7223"/>
    <cellStyle name="Output 10 3 2 2" xfId="7224"/>
    <cellStyle name="Output 10 3 2_Perincian Biaya" xfId="7225"/>
    <cellStyle name="Output 10 3 3" xfId="7226"/>
    <cellStyle name="Output 10 3_Perincian Biaya" xfId="7227"/>
    <cellStyle name="Output 10 4" xfId="7228"/>
    <cellStyle name="Output 10 4 2" xfId="7229"/>
    <cellStyle name="Output 10 4_Perincian Biaya" xfId="7230"/>
    <cellStyle name="Output 10 5" xfId="7231"/>
    <cellStyle name="Output 10_Perincian Biaya" xfId="7232"/>
    <cellStyle name="Output 11" xfId="7233"/>
    <cellStyle name="Output 11 2" xfId="7234"/>
    <cellStyle name="Output 11 2 2" xfId="7235"/>
    <cellStyle name="Output 11 2 2 2" xfId="7236"/>
    <cellStyle name="Output 11 2 2_Perincian Biaya" xfId="7237"/>
    <cellStyle name="Output 11 2 3" xfId="7238"/>
    <cellStyle name="Output 11 2_Perincian Biaya" xfId="7239"/>
    <cellStyle name="Output 11 3" xfId="7240"/>
    <cellStyle name="Output 11 3 2" xfId="7241"/>
    <cellStyle name="Output 11 3 2 2" xfId="7242"/>
    <cellStyle name="Output 11 3 2_Perincian Biaya" xfId="7243"/>
    <cellStyle name="Output 11 3 3" xfId="7244"/>
    <cellStyle name="Output 11 3_Perincian Biaya" xfId="7245"/>
    <cellStyle name="Output 11 4" xfId="7246"/>
    <cellStyle name="Output 11 4 2" xfId="7247"/>
    <cellStyle name="Output 11 4_Perincian Biaya" xfId="7248"/>
    <cellStyle name="Output 11 5" xfId="7249"/>
    <cellStyle name="Output 11_Perincian Biaya" xfId="7250"/>
    <cellStyle name="Output 12" xfId="7251"/>
    <cellStyle name="Output 12 2" xfId="7252"/>
    <cellStyle name="Output 12 2 2" xfId="7253"/>
    <cellStyle name="Output 12 2 2 2" xfId="7254"/>
    <cellStyle name="Output 12 2 2_Perincian Biaya" xfId="7255"/>
    <cellStyle name="Output 12 2 3" xfId="7256"/>
    <cellStyle name="Output 12 2_Perincian Biaya" xfId="7257"/>
    <cellStyle name="Output 12 3" xfId="7258"/>
    <cellStyle name="Output 12 3 2" xfId="7259"/>
    <cellStyle name="Output 12 3 2 2" xfId="7260"/>
    <cellStyle name="Output 12 3 2_Perincian Biaya" xfId="7261"/>
    <cellStyle name="Output 12 3 3" xfId="7262"/>
    <cellStyle name="Output 12 3_Perincian Biaya" xfId="7263"/>
    <cellStyle name="Output 12 4" xfId="7264"/>
    <cellStyle name="Output 12 4 2" xfId="7265"/>
    <cellStyle name="Output 12 4_Perincian Biaya" xfId="7266"/>
    <cellStyle name="Output 12 5" xfId="7267"/>
    <cellStyle name="Output 12_Perincian Biaya" xfId="7268"/>
    <cellStyle name="Output 13" xfId="7269"/>
    <cellStyle name="Output 13 2" xfId="7270"/>
    <cellStyle name="Output 13 2 2" xfId="7271"/>
    <cellStyle name="Output 13 2_Perincian Biaya" xfId="7272"/>
    <cellStyle name="Output 13 3" xfId="7273"/>
    <cellStyle name="Output 13_Perincian Biaya" xfId="7274"/>
    <cellStyle name="Output 14" xfId="7275"/>
    <cellStyle name="Output 15" xfId="7276"/>
    <cellStyle name="Output 16" xfId="7277"/>
    <cellStyle name="Output 17" xfId="7278"/>
    <cellStyle name="Output 18" xfId="7279"/>
    <cellStyle name="Output 19" xfId="7280"/>
    <cellStyle name="Output 2" xfId="7281"/>
    <cellStyle name="Output 2 10" xfId="7282"/>
    <cellStyle name="Output 2 2" xfId="7283"/>
    <cellStyle name="Output 2 2 2" xfId="7284"/>
    <cellStyle name="Output 2 2 2 2" xfId="7285"/>
    <cellStyle name="Output 2 2 2 2 2" xfId="7286"/>
    <cellStyle name="Output 2 2 2 2_Perincian Biaya" xfId="7287"/>
    <cellStyle name="Output 2 2 2 3" xfId="7288"/>
    <cellStyle name="Output 2 2 2_Perincian Biaya" xfId="7289"/>
    <cellStyle name="Output 2 2 3" xfId="7290"/>
    <cellStyle name="Output 2 2 3 2" xfId="7291"/>
    <cellStyle name="Output 2 2 3 2 2" xfId="7292"/>
    <cellStyle name="Output 2 2 3 2_Perincian Biaya" xfId="7293"/>
    <cellStyle name="Output 2 2 3 3" xfId="7294"/>
    <cellStyle name="Output 2 2 3_Perincian Biaya" xfId="7295"/>
    <cellStyle name="Output 2 2 4" xfId="7296"/>
    <cellStyle name="Output 2 2 4 2" xfId="7297"/>
    <cellStyle name="Output 2 2 4 2 2" xfId="7298"/>
    <cellStyle name="Output 2 2 4 2_Perincian Biaya" xfId="7299"/>
    <cellStyle name="Output 2 2 4 3" xfId="7300"/>
    <cellStyle name="Output 2 2 4_Perincian Biaya" xfId="7301"/>
    <cellStyle name="Output 2 2 5" xfId="7302"/>
    <cellStyle name="Output 2 2 5 2" xfId="7303"/>
    <cellStyle name="Output 2 2 5 2 2" xfId="7304"/>
    <cellStyle name="Output 2 2 5 2_Perincian Biaya" xfId="7305"/>
    <cellStyle name="Output 2 2 5 3" xfId="7306"/>
    <cellStyle name="Output 2 2 5_Perincian Biaya" xfId="7307"/>
    <cellStyle name="Output 2 2 6" xfId="7308"/>
    <cellStyle name="Output 2 2 6 2" xfId="7309"/>
    <cellStyle name="Output 2 2 6_Perincian Biaya" xfId="7310"/>
    <cellStyle name="Output 2 2 7" xfId="7311"/>
    <cellStyle name="Output 2 2_Perincian Biaya" xfId="7312"/>
    <cellStyle name="Output 2 3" xfId="7313"/>
    <cellStyle name="Output 2 3 2" xfId="7314"/>
    <cellStyle name="Output 2 3 2 2" xfId="7315"/>
    <cellStyle name="Output 2 3 2 2 2" xfId="7316"/>
    <cellStyle name="Output 2 3 2 2_Perincian Biaya" xfId="7317"/>
    <cellStyle name="Output 2 3 2 3" xfId="7318"/>
    <cellStyle name="Output 2 3 2_Perincian Biaya" xfId="7319"/>
    <cellStyle name="Output 2 3 3" xfId="7320"/>
    <cellStyle name="Output 2 3 3 2" xfId="7321"/>
    <cellStyle name="Output 2 3 3_Perincian Biaya" xfId="7322"/>
    <cellStyle name="Output 2 3 4" xfId="7323"/>
    <cellStyle name="Output 2 3_Perincian Biaya" xfId="7324"/>
    <cellStyle name="Output 2 4" xfId="7325"/>
    <cellStyle name="Output 2 4 2" xfId="7326"/>
    <cellStyle name="Output 2 4 2 2" xfId="7327"/>
    <cellStyle name="Output 2 4 2 2 2" xfId="7328"/>
    <cellStyle name="Output 2 4 2 2_Perincian Biaya" xfId="7329"/>
    <cellStyle name="Output 2 4 2 3" xfId="7330"/>
    <cellStyle name="Output 2 4 2_Perincian Biaya" xfId="7331"/>
    <cellStyle name="Output 2 4 3" xfId="7332"/>
    <cellStyle name="Output 2 4 3 2" xfId="7333"/>
    <cellStyle name="Output 2 4 3_Perincian Biaya" xfId="7334"/>
    <cellStyle name="Output 2 4 4" xfId="7335"/>
    <cellStyle name="Output 2 4_Perincian Biaya" xfId="7336"/>
    <cellStyle name="Output 2 5" xfId="7337"/>
    <cellStyle name="Output 2 5 2" xfId="7338"/>
    <cellStyle name="Output 2 5 2 2" xfId="7339"/>
    <cellStyle name="Output 2 5 2 2 2" xfId="7340"/>
    <cellStyle name="Output 2 5 2 2_Perincian Biaya" xfId="7341"/>
    <cellStyle name="Output 2 5 2 3" xfId="7342"/>
    <cellStyle name="Output 2 5 2_Perincian Biaya" xfId="7343"/>
    <cellStyle name="Output 2 5 3" xfId="7344"/>
    <cellStyle name="Output 2 5 3 2" xfId="7345"/>
    <cellStyle name="Output 2 5 3_Perincian Biaya" xfId="7346"/>
    <cellStyle name="Output 2 5 4" xfId="7347"/>
    <cellStyle name="Output 2 5_Perincian Biaya" xfId="7348"/>
    <cellStyle name="Output 2 6" xfId="7349"/>
    <cellStyle name="Output 2 6 2" xfId="7350"/>
    <cellStyle name="Output 2 6 2 2" xfId="7351"/>
    <cellStyle name="Output 2 6 2_Perincian Biaya" xfId="7352"/>
    <cellStyle name="Output 2 6 3" xfId="7353"/>
    <cellStyle name="Output 2 6_Perincian Biaya" xfId="7354"/>
    <cellStyle name="Output 2 7" xfId="7355"/>
    <cellStyle name="Output 2 7 2" xfId="7356"/>
    <cellStyle name="Output 2 7_Perincian Biaya" xfId="7357"/>
    <cellStyle name="Output 2 8" xfId="7358"/>
    <cellStyle name="Output 2 9" xfId="7359"/>
    <cellStyle name="Output 2_ANALISA HARGA PIPA 30 IN LN.FLARE TA 2012" xfId="7360"/>
    <cellStyle name="Output 20" xfId="7361"/>
    <cellStyle name="Output 21" xfId="7362"/>
    <cellStyle name="Output 22" xfId="7363"/>
    <cellStyle name="Output 3" xfId="7364"/>
    <cellStyle name="Output 3 2" xfId="7365"/>
    <cellStyle name="Output 3 2 2" xfId="7366"/>
    <cellStyle name="Output 3 2 2 2" xfId="7367"/>
    <cellStyle name="Output 3 2 2_Perincian Biaya" xfId="7368"/>
    <cellStyle name="Output 3 2 3" xfId="7369"/>
    <cellStyle name="Output 3 2_Perincian Biaya" xfId="7370"/>
    <cellStyle name="Output 3 3" xfId="7371"/>
    <cellStyle name="Output 3 3 2" xfId="7372"/>
    <cellStyle name="Output 3 3 2 2" xfId="7373"/>
    <cellStyle name="Output 3 3 2_Perincian Biaya" xfId="7374"/>
    <cellStyle name="Output 3 3 3" xfId="7375"/>
    <cellStyle name="Output 3 3_Perincian Biaya" xfId="7376"/>
    <cellStyle name="Output 3 4" xfId="7377"/>
    <cellStyle name="Output 3 4 2" xfId="7378"/>
    <cellStyle name="Output 3 4_Perincian Biaya" xfId="7379"/>
    <cellStyle name="Output 3 5" xfId="7380"/>
    <cellStyle name="Output 3 6" xfId="7381"/>
    <cellStyle name="Output 3 7" xfId="7382"/>
    <cellStyle name="Output 3_Perhitungan_Volume" xfId="7383"/>
    <cellStyle name="Output 4" xfId="7384"/>
    <cellStyle name="Output 4 2" xfId="7385"/>
    <cellStyle name="Output 4 2 2" xfId="7386"/>
    <cellStyle name="Output 4 2 2 2" xfId="7387"/>
    <cellStyle name="Output 4 2 2_Perincian Biaya" xfId="7388"/>
    <cellStyle name="Output 4 2 3" xfId="7389"/>
    <cellStyle name="Output 4 2_Perincian Biaya" xfId="7390"/>
    <cellStyle name="Output 4 3" xfId="7391"/>
    <cellStyle name="Output 4 3 2" xfId="7392"/>
    <cellStyle name="Output 4 3 2 2" xfId="7393"/>
    <cellStyle name="Output 4 3 2_Perincian Biaya" xfId="7394"/>
    <cellStyle name="Output 4 3 3" xfId="7395"/>
    <cellStyle name="Output 4 3_Perincian Biaya" xfId="7396"/>
    <cellStyle name="Output 4 4" xfId="7397"/>
    <cellStyle name="Output 4 4 2" xfId="7398"/>
    <cellStyle name="Output 4 4_Perincian Biaya" xfId="7399"/>
    <cellStyle name="Output 4 5" xfId="7400"/>
    <cellStyle name="Output 4_Perhitungan_Volume" xfId="7401"/>
    <cellStyle name="Output 5" xfId="7402"/>
    <cellStyle name="Output 5 2" xfId="7403"/>
    <cellStyle name="Output 5 2 2" xfId="7404"/>
    <cellStyle name="Output 5 2 2 2" xfId="7405"/>
    <cellStyle name="Output 5 2 2_Perincian Biaya" xfId="7406"/>
    <cellStyle name="Output 5 2 3" xfId="7407"/>
    <cellStyle name="Output 5 2_Perincian Biaya" xfId="7408"/>
    <cellStyle name="Output 5 3" xfId="7409"/>
    <cellStyle name="Output 5 3 2" xfId="7410"/>
    <cellStyle name="Output 5 3 2 2" xfId="7411"/>
    <cellStyle name="Output 5 3 2_Perincian Biaya" xfId="7412"/>
    <cellStyle name="Output 5 3 3" xfId="7413"/>
    <cellStyle name="Output 5 3_Perincian Biaya" xfId="7414"/>
    <cellStyle name="Output 5 4" xfId="7415"/>
    <cellStyle name="Output 5 4 2" xfId="7416"/>
    <cellStyle name="Output 5 4_Perincian Biaya" xfId="7417"/>
    <cellStyle name="Output 5 5" xfId="7418"/>
    <cellStyle name="Output 5_Perincian Biaya" xfId="7419"/>
    <cellStyle name="Output 6" xfId="7420"/>
    <cellStyle name="Output 6 2" xfId="7421"/>
    <cellStyle name="Output 6 2 2" xfId="7422"/>
    <cellStyle name="Output 6 2 2 2" xfId="7423"/>
    <cellStyle name="Output 6 2 2_Perincian Biaya" xfId="7424"/>
    <cellStyle name="Output 6 2 3" xfId="7425"/>
    <cellStyle name="Output 6 2_Perincian Biaya" xfId="7426"/>
    <cellStyle name="Output 6 3" xfId="7427"/>
    <cellStyle name="Output 6 3 2" xfId="7428"/>
    <cellStyle name="Output 6 3 2 2" xfId="7429"/>
    <cellStyle name="Output 6 3 2_Perincian Biaya" xfId="7430"/>
    <cellStyle name="Output 6 3 3" xfId="7431"/>
    <cellStyle name="Output 6 3_Perincian Biaya" xfId="7432"/>
    <cellStyle name="Output 6 4" xfId="7433"/>
    <cellStyle name="Output 6 4 2" xfId="7434"/>
    <cellStyle name="Output 6 4_Perincian Biaya" xfId="7435"/>
    <cellStyle name="Output 6 5" xfId="7436"/>
    <cellStyle name="Output 6_Perincian Biaya" xfId="7437"/>
    <cellStyle name="Output 7" xfId="7438"/>
    <cellStyle name="Output 7 2" xfId="7439"/>
    <cellStyle name="Output 7 2 2" xfId="7440"/>
    <cellStyle name="Output 7 2 2 2" xfId="7441"/>
    <cellStyle name="Output 7 2 2_Perincian Biaya" xfId="7442"/>
    <cellStyle name="Output 7 2 3" xfId="7443"/>
    <cellStyle name="Output 7 2_Perincian Biaya" xfId="7444"/>
    <cellStyle name="Output 7 3" xfId="7445"/>
    <cellStyle name="Output 7 3 2" xfId="7446"/>
    <cellStyle name="Output 7 3 2 2" xfId="7447"/>
    <cellStyle name="Output 7 3 2_Perincian Biaya" xfId="7448"/>
    <cellStyle name="Output 7 3 3" xfId="7449"/>
    <cellStyle name="Output 7 3_Perincian Biaya" xfId="7450"/>
    <cellStyle name="Output 7 4" xfId="7451"/>
    <cellStyle name="Output 7 4 2" xfId="7452"/>
    <cellStyle name="Output 7 4_Perincian Biaya" xfId="7453"/>
    <cellStyle name="Output 7 5" xfId="7454"/>
    <cellStyle name="Output 7_Perincian Biaya" xfId="7455"/>
    <cellStyle name="Output 8" xfId="7456"/>
    <cellStyle name="Output 8 2" xfId="7457"/>
    <cellStyle name="Output 8 2 2" xfId="7458"/>
    <cellStyle name="Output 8 2 2 2" xfId="7459"/>
    <cellStyle name="Output 8 2 2_Perincian Biaya" xfId="7460"/>
    <cellStyle name="Output 8 2 3" xfId="7461"/>
    <cellStyle name="Output 8 2_Perincian Biaya" xfId="7462"/>
    <cellStyle name="Output 8 3" xfId="7463"/>
    <cellStyle name="Output 8 3 2" xfId="7464"/>
    <cellStyle name="Output 8 3 2 2" xfId="7465"/>
    <cellStyle name="Output 8 3 2_Perincian Biaya" xfId="7466"/>
    <cellStyle name="Output 8 3 3" xfId="7467"/>
    <cellStyle name="Output 8 3_Perincian Biaya" xfId="7468"/>
    <cellStyle name="Output 8 4" xfId="7469"/>
    <cellStyle name="Output 8 4 2" xfId="7470"/>
    <cellStyle name="Output 8 4_Perincian Biaya" xfId="7471"/>
    <cellStyle name="Output 8 5" xfId="7472"/>
    <cellStyle name="Output 8_Perincian Biaya" xfId="7473"/>
    <cellStyle name="Output 9" xfId="7474"/>
    <cellStyle name="Output 9 2" xfId="7475"/>
    <cellStyle name="Output 9 2 2" xfId="7476"/>
    <cellStyle name="Output 9 2 2 2" xfId="7477"/>
    <cellStyle name="Output 9 2 2_Perincian Biaya" xfId="7478"/>
    <cellStyle name="Output 9 2 3" xfId="7479"/>
    <cellStyle name="Output 9 2_Perincian Biaya" xfId="7480"/>
    <cellStyle name="Output 9 3" xfId="7481"/>
    <cellStyle name="Output 9 3 2" xfId="7482"/>
    <cellStyle name="Output 9 3 2 2" xfId="7483"/>
    <cellStyle name="Output 9 3 2_Perincian Biaya" xfId="7484"/>
    <cellStyle name="Output 9 3 3" xfId="7485"/>
    <cellStyle name="Output 9 3_Perincian Biaya" xfId="7486"/>
    <cellStyle name="Output 9 4" xfId="7487"/>
    <cellStyle name="Output 9 4 2" xfId="7488"/>
    <cellStyle name="Output 9 4_Perincian Biaya" xfId="7489"/>
    <cellStyle name="Output 9 5" xfId="7490"/>
    <cellStyle name="Output 9_Perincian Biaya" xfId="7491"/>
    <cellStyle name="ꯠōකb갈ōඪb눠ōයb눸ō්b뉜ōේb뉼ō෪b늠ō෺b부ōชb붘ōบb붴ōสb뷄ōฺb뷘ō๊b닄ō๚b닜ō๪b닰ō๺b댜ōຊb댸ōບb뷬ōສb븄ō຺b블ō໊b븨ō໚b븼ō໪b덐ō໺b덠ō༊b델ō" xfId="7492"/>
    <cellStyle name="p time]_x000d__x000a_time-zone-subsection=japan_x000d__x000a_save-on-exit=yes_x000d__x000a_show-log=no_x000d__x000a_updates=single_x000d__x000a_authorization=m" xfId="7493"/>
    <cellStyle name="para-1" xfId="7494"/>
    <cellStyle name="ParameterLabelsForUPS" xfId="7495"/>
    <cellStyle name="Parameters" xfId="7496"/>
    <cellStyle name="Pattern" xfId="7497"/>
    <cellStyle name="per.style" xfId="7498"/>
    <cellStyle name="Percent [0]" xfId="7499"/>
    <cellStyle name="Percent [00]" xfId="7500"/>
    <cellStyle name="Percent [2]" xfId="7501"/>
    <cellStyle name="Percent 10" xfId="7502"/>
    <cellStyle name="Percent 11" xfId="7503"/>
    <cellStyle name="Percent 12" xfId="7504"/>
    <cellStyle name="Percent 13" xfId="7505"/>
    <cellStyle name="Percent 14" xfId="7506"/>
    <cellStyle name="Percent 14 2" xfId="7507"/>
    <cellStyle name="Percent 15" xfId="7508"/>
    <cellStyle name="Percent 16" xfId="7509"/>
    <cellStyle name="Percent 17" xfId="7510"/>
    <cellStyle name="Percent 18" xfId="7511"/>
    <cellStyle name="Percent 19" xfId="7512"/>
    <cellStyle name="Percent 2" xfId="7513"/>
    <cellStyle name="Percent 2 10" xfId="7514"/>
    <cellStyle name="Percent 2 11" xfId="7515"/>
    <cellStyle name="Percent 2 12" xfId="7516"/>
    <cellStyle name="Percent 2 13" xfId="7517"/>
    <cellStyle name="Percent 2 14" xfId="7518"/>
    <cellStyle name="Percent 2 15" xfId="7519"/>
    <cellStyle name="Percent 2 2" xfId="7520"/>
    <cellStyle name="Percent 2 2 2" xfId="7521"/>
    <cellStyle name="Percent 2 3" xfId="7522"/>
    <cellStyle name="Percent 2 4" xfId="7523"/>
    <cellStyle name="Percent 2 5" xfId="7524"/>
    <cellStyle name="Percent 2 6" xfId="7525"/>
    <cellStyle name="Percent 2 7" xfId="7526"/>
    <cellStyle name="Percent 2 8" xfId="7527"/>
    <cellStyle name="Percent 2 9" xfId="7528"/>
    <cellStyle name="Percent 20" xfId="7529"/>
    <cellStyle name="Percent 21" xfId="7530"/>
    <cellStyle name="Percent 22" xfId="7531"/>
    <cellStyle name="Percent 23" xfId="7532"/>
    <cellStyle name="Percent 24" xfId="7533"/>
    <cellStyle name="Percent 25" xfId="7534"/>
    <cellStyle name="Percent 26" xfId="7535"/>
    <cellStyle name="Percent 27" xfId="7536"/>
    <cellStyle name="Percent 28" xfId="7537"/>
    <cellStyle name="Percent 29" xfId="7538"/>
    <cellStyle name="Percent 3" xfId="7539"/>
    <cellStyle name="Percent 30" xfId="7540"/>
    <cellStyle name="Percent 31" xfId="7541"/>
    <cellStyle name="Percent 32" xfId="7542"/>
    <cellStyle name="Percent 33" xfId="7543"/>
    <cellStyle name="Percent 34" xfId="7544"/>
    <cellStyle name="Percent 35" xfId="7545"/>
    <cellStyle name="Percent 36" xfId="7546"/>
    <cellStyle name="Percent 37" xfId="7547"/>
    <cellStyle name="Percent 38" xfId="7548"/>
    <cellStyle name="Percent 4" xfId="7549"/>
    <cellStyle name="Percent 4 2" xfId="7550"/>
    <cellStyle name="Percent 4 3" xfId="7551"/>
    <cellStyle name="Percent 5" xfId="7552"/>
    <cellStyle name="Percent 6" xfId="7553"/>
    <cellStyle name="Percent 6 2" xfId="7554"/>
    <cellStyle name="Percent 6 2 2" xfId="7555"/>
    <cellStyle name="Percent 6 2 2 2" xfId="7556"/>
    <cellStyle name="Percent 6 2 2 2 2" xfId="7557"/>
    <cellStyle name="Percent 6 2 2 2 2 2" xfId="7558"/>
    <cellStyle name="Percent 6 2 2 3" xfId="7559"/>
    <cellStyle name="Percent 6 2 2 3 2" xfId="7560"/>
    <cellStyle name="Percent 7" xfId="7561"/>
    <cellStyle name="Percent 8" xfId="7562"/>
    <cellStyle name="Percent 9" xfId="7563"/>
    <cellStyle name="PERCENTAGE" xfId="7564"/>
    <cellStyle name="pound_mu" xfId="7565"/>
    <cellStyle name="Pourcentage_DS Unloading arms" xfId="7566"/>
    <cellStyle name="PrePop Currency (0)" xfId="7567"/>
    <cellStyle name="PrePop Currency (2)" xfId="7568"/>
    <cellStyle name="PrePop Units (0)" xfId="7569"/>
    <cellStyle name="PrePop Units (1)" xfId="7570"/>
    <cellStyle name="PrePop Units (2)" xfId="7571"/>
    <cellStyle name="pricing" xfId="7572"/>
    <cellStyle name="PRICIPAL" xfId="7573"/>
    <cellStyle name="PROJECT TITLE" xfId="7574"/>
    <cellStyle name="PSChar" xfId="7575"/>
    <cellStyle name="PSDate" xfId="7576"/>
    <cellStyle name="PSHeading" xfId="7577"/>
    <cellStyle name="pump" xfId="7578"/>
    <cellStyle name="Quantité" xfId="7579"/>
    <cellStyle name="Rate" xfId="7580"/>
    <cellStyle name="RateBold" xfId="7581"/>
    <cellStyle name="Red Title" xfId="7582"/>
    <cellStyle name="regstoresfromspecstores" xfId="7583"/>
    <cellStyle name="REMARKS" xfId="7584"/>
    <cellStyle name="Reset  - Style7" xfId="7585"/>
    <cellStyle name="Reset  - 유형7" xfId="7586"/>
    <cellStyle name="Result 1" xfId="7587"/>
    <cellStyle name="Revision" xfId="7588"/>
    <cellStyle name="RevList" xfId="7589"/>
    <cellStyle name="RevList 2" xfId="7590"/>
    <cellStyle name="RevList_Proposal APN EF New Field Development E-I Rev.0" xfId="7591"/>
    <cellStyle name="RowLevel_0" xfId="7592"/>
    <cellStyle name="Rp" xfId="7593"/>
    <cellStyle name="S/Titre" xfId="7594"/>
    <cellStyle name="SATU" xfId="7595"/>
    <cellStyle name="sbt2" xfId="7596"/>
    <cellStyle name="scope" xfId="7597"/>
    <cellStyle name="Section Title" xfId="7598"/>
    <cellStyle name="sementara" xfId="7599"/>
    <cellStyle name="Separador de milhares [0]_PLDT" xfId="7600"/>
    <cellStyle name="Separador de milhares_PLDT" xfId="7601"/>
    <cellStyle name="SHADEDSTORES" xfId="7602"/>
    <cellStyle name="SHADEDSTORES 2" xfId="7603"/>
    <cellStyle name="Sheet Title" xfId="7604"/>
    <cellStyle name="Sheet Title 2" xfId="7605"/>
    <cellStyle name="Special" xfId="7606"/>
    <cellStyle name="specstores" xfId="7607"/>
    <cellStyle name="Spelling 1033,0" xfId="7608"/>
    <cellStyle name="Spp" xfId="7609"/>
    <cellStyle name="STANDARD" xfId="7610"/>
    <cellStyle name="STD" xfId="7611"/>
    <cellStyle name="STD1" xfId="7612"/>
    <cellStyle name="Style 1" xfId="7613"/>
    <cellStyle name="Style 10" xfId="7614"/>
    <cellStyle name="Style 100" xfId="7615"/>
    <cellStyle name="Style 101" xfId="7616"/>
    <cellStyle name="Style 102" xfId="7617"/>
    <cellStyle name="Style 103" xfId="7618"/>
    <cellStyle name="Style 104" xfId="7619"/>
    <cellStyle name="Style 105" xfId="7620"/>
    <cellStyle name="Style 106" xfId="7621"/>
    <cellStyle name="Style 107" xfId="7622"/>
    <cellStyle name="Style 108" xfId="7623"/>
    <cellStyle name="Style 109" xfId="7624"/>
    <cellStyle name="Style 11" xfId="7625"/>
    <cellStyle name="Style 110" xfId="7626"/>
    <cellStyle name="Style 111" xfId="7627"/>
    <cellStyle name="Style 112" xfId="7628"/>
    <cellStyle name="Style 113" xfId="7629"/>
    <cellStyle name="Style 114" xfId="7630"/>
    <cellStyle name="Style 115" xfId="7631"/>
    <cellStyle name="Style 116" xfId="7632"/>
    <cellStyle name="Style 117" xfId="7633"/>
    <cellStyle name="Style 118" xfId="7634"/>
    <cellStyle name="Style 119" xfId="7635"/>
    <cellStyle name="Style 12" xfId="7636"/>
    <cellStyle name="Style 120" xfId="7637"/>
    <cellStyle name="Style 121" xfId="7638"/>
    <cellStyle name="Style 122" xfId="7639"/>
    <cellStyle name="Style 123" xfId="7640"/>
    <cellStyle name="Style 124" xfId="7641"/>
    <cellStyle name="Style 125" xfId="7642"/>
    <cellStyle name="Style 126" xfId="7643"/>
    <cellStyle name="Style 127" xfId="7644"/>
    <cellStyle name="Style 128" xfId="7645"/>
    <cellStyle name="Style 129" xfId="7646"/>
    <cellStyle name="Style 13" xfId="7647"/>
    <cellStyle name="Style 130" xfId="7648"/>
    <cellStyle name="Style 131" xfId="7649"/>
    <cellStyle name="Style 132" xfId="7650"/>
    <cellStyle name="Style 133" xfId="7651"/>
    <cellStyle name="Style 134" xfId="7652"/>
    <cellStyle name="Style 135" xfId="7653"/>
    <cellStyle name="Style 136" xfId="7654"/>
    <cellStyle name="Style 137" xfId="7655"/>
    <cellStyle name="Style 138" xfId="7656"/>
    <cellStyle name="Style 139" xfId="7657"/>
    <cellStyle name="Style 14" xfId="7658"/>
    <cellStyle name="Style 140" xfId="7659"/>
    <cellStyle name="Style 141" xfId="7660"/>
    <cellStyle name="Style 142" xfId="7661"/>
    <cellStyle name="Style 143" xfId="7662"/>
    <cellStyle name="Style 144" xfId="7663"/>
    <cellStyle name="Style 145" xfId="7664"/>
    <cellStyle name="Style 146" xfId="7665"/>
    <cellStyle name="Style 147" xfId="7666"/>
    <cellStyle name="Style 148" xfId="7667"/>
    <cellStyle name="Style 149" xfId="7668"/>
    <cellStyle name="Style 15" xfId="7669"/>
    <cellStyle name="Style 150" xfId="7670"/>
    <cellStyle name="Style 151" xfId="7671"/>
    <cellStyle name="Style 152" xfId="7672"/>
    <cellStyle name="Style 153" xfId="7673"/>
    <cellStyle name="Style 154" xfId="7674"/>
    <cellStyle name="Style 155" xfId="7675"/>
    <cellStyle name="Style 156" xfId="7676"/>
    <cellStyle name="Style 157" xfId="7677"/>
    <cellStyle name="Style 158" xfId="7678"/>
    <cellStyle name="Style 159" xfId="7679"/>
    <cellStyle name="Style 16" xfId="7680"/>
    <cellStyle name="Style 160" xfId="7681"/>
    <cellStyle name="Style 161" xfId="7682"/>
    <cellStyle name="Style 162" xfId="7683"/>
    <cellStyle name="Style 163" xfId="7684"/>
    <cellStyle name="Style 164" xfId="7685"/>
    <cellStyle name="Style 165" xfId="7686"/>
    <cellStyle name="Style 166" xfId="7687"/>
    <cellStyle name="Style 167" xfId="7688"/>
    <cellStyle name="Style 168" xfId="7689"/>
    <cellStyle name="Style 169" xfId="7690"/>
    <cellStyle name="Style 17" xfId="7691"/>
    <cellStyle name="Style 170" xfId="7692"/>
    <cellStyle name="Style 171" xfId="7693"/>
    <cellStyle name="Style 172" xfId="7694"/>
    <cellStyle name="Style 173" xfId="7695"/>
    <cellStyle name="Style 174" xfId="7696"/>
    <cellStyle name="Style 175" xfId="7697"/>
    <cellStyle name="Style 176" xfId="7698"/>
    <cellStyle name="Style 177" xfId="7699"/>
    <cellStyle name="Style 178" xfId="7700"/>
    <cellStyle name="Style 179" xfId="7701"/>
    <cellStyle name="Style 18" xfId="7702"/>
    <cellStyle name="Style 180" xfId="7703"/>
    <cellStyle name="Style 181" xfId="7704"/>
    <cellStyle name="Style 182" xfId="7705"/>
    <cellStyle name="Style 183" xfId="7706"/>
    <cellStyle name="Style 184" xfId="7707"/>
    <cellStyle name="Style 185" xfId="7708"/>
    <cellStyle name="Style 186" xfId="7709"/>
    <cellStyle name="Style 187" xfId="7710"/>
    <cellStyle name="Style 188" xfId="7711"/>
    <cellStyle name="Style 189" xfId="7712"/>
    <cellStyle name="Style 19" xfId="7713"/>
    <cellStyle name="Style 190" xfId="7714"/>
    <cellStyle name="Style 191" xfId="7715"/>
    <cellStyle name="Style 192" xfId="7716"/>
    <cellStyle name="Style 193" xfId="7717"/>
    <cellStyle name="Style 194" xfId="7718"/>
    <cellStyle name="Style 195" xfId="7719"/>
    <cellStyle name="Style 196" xfId="7720"/>
    <cellStyle name="Style 197" xfId="7721"/>
    <cellStyle name="Style 198" xfId="7722"/>
    <cellStyle name="Style 199" xfId="7723"/>
    <cellStyle name="Style 2" xfId="7724"/>
    <cellStyle name="Style 20" xfId="7725"/>
    <cellStyle name="Style 200" xfId="7726"/>
    <cellStyle name="Style 201" xfId="7727"/>
    <cellStyle name="Style 202" xfId="7728"/>
    <cellStyle name="Style 203" xfId="7729"/>
    <cellStyle name="Style 204" xfId="7730"/>
    <cellStyle name="Style 205" xfId="7731"/>
    <cellStyle name="Style 206" xfId="7732"/>
    <cellStyle name="Style 207" xfId="7733"/>
    <cellStyle name="Style 208" xfId="7734"/>
    <cellStyle name="Style 209" xfId="7735"/>
    <cellStyle name="Style 21" xfId="7736"/>
    <cellStyle name="Style 210" xfId="7737"/>
    <cellStyle name="Style 211" xfId="7738"/>
    <cellStyle name="Style 212" xfId="7739"/>
    <cellStyle name="Style 213" xfId="7740"/>
    <cellStyle name="Style 214" xfId="7741"/>
    <cellStyle name="Style 215" xfId="7742"/>
    <cellStyle name="Style 216" xfId="7743"/>
    <cellStyle name="Style 217" xfId="7744"/>
    <cellStyle name="Style 218" xfId="7745"/>
    <cellStyle name="Style 219" xfId="7746"/>
    <cellStyle name="Style 22" xfId="7747"/>
    <cellStyle name="Style 220" xfId="7748"/>
    <cellStyle name="Style 221" xfId="7749"/>
    <cellStyle name="Style 222" xfId="7750"/>
    <cellStyle name="Style 223" xfId="7751"/>
    <cellStyle name="Style 224" xfId="7752"/>
    <cellStyle name="Style 225" xfId="7753"/>
    <cellStyle name="Style 226" xfId="7754"/>
    <cellStyle name="Style 227" xfId="7755"/>
    <cellStyle name="Style 228" xfId="7756"/>
    <cellStyle name="Style 229" xfId="7757"/>
    <cellStyle name="Style 23" xfId="7758"/>
    <cellStyle name="Style 230" xfId="7759"/>
    <cellStyle name="Style 231" xfId="7760"/>
    <cellStyle name="Style 232" xfId="7761"/>
    <cellStyle name="Style 233" xfId="7762"/>
    <cellStyle name="Style 234" xfId="7763"/>
    <cellStyle name="Style 235" xfId="7764"/>
    <cellStyle name="Style 236" xfId="7765"/>
    <cellStyle name="Style 237" xfId="7766"/>
    <cellStyle name="Style 238" xfId="7767"/>
    <cellStyle name="Style 239" xfId="7768"/>
    <cellStyle name="Style 24" xfId="7769"/>
    <cellStyle name="Style 240" xfId="7770"/>
    <cellStyle name="Style 241" xfId="7771"/>
    <cellStyle name="Style 242" xfId="7772"/>
    <cellStyle name="Style 243" xfId="7773"/>
    <cellStyle name="Style 244" xfId="7774"/>
    <cellStyle name="Style 245" xfId="7775"/>
    <cellStyle name="Style 246" xfId="7776"/>
    <cellStyle name="Style 247" xfId="7777"/>
    <cellStyle name="Style 248" xfId="7778"/>
    <cellStyle name="Style 249" xfId="7779"/>
    <cellStyle name="Style 25" xfId="7780"/>
    <cellStyle name="Style 250" xfId="7781"/>
    <cellStyle name="Style 251" xfId="7782"/>
    <cellStyle name="Style 252" xfId="7783"/>
    <cellStyle name="Style 253" xfId="7784"/>
    <cellStyle name="Style 254" xfId="7785"/>
    <cellStyle name="Style 255" xfId="7786"/>
    <cellStyle name="Style 26" xfId="7787"/>
    <cellStyle name="Style 27" xfId="7788"/>
    <cellStyle name="Style 28" xfId="7789"/>
    <cellStyle name="Style 29" xfId="7790"/>
    <cellStyle name="Style 3" xfId="7791"/>
    <cellStyle name="Style 30" xfId="7792"/>
    <cellStyle name="Style 31" xfId="7793"/>
    <cellStyle name="Style 32" xfId="7794"/>
    <cellStyle name="Style 33" xfId="7795"/>
    <cellStyle name="Style 34" xfId="7796"/>
    <cellStyle name="Style 35" xfId="7797"/>
    <cellStyle name="Style 36" xfId="7798"/>
    <cellStyle name="Style 37" xfId="7799"/>
    <cellStyle name="Style 38" xfId="7800"/>
    <cellStyle name="Style 39" xfId="7801"/>
    <cellStyle name="Style 4" xfId="7802"/>
    <cellStyle name="Style 40" xfId="7803"/>
    <cellStyle name="Style 41" xfId="7804"/>
    <cellStyle name="Style 42" xfId="7805"/>
    <cellStyle name="Style 43" xfId="7806"/>
    <cellStyle name="Style 44" xfId="7807"/>
    <cellStyle name="Style 45" xfId="7808"/>
    <cellStyle name="Style 46" xfId="7809"/>
    <cellStyle name="Style 47" xfId="7810"/>
    <cellStyle name="Style 48" xfId="7811"/>
    <cellStyle name="Style 49" xfId="7812"/>
    <cellStyle name="Style 5" xfId="7813"/>
    <cellStyle name="Style 50" xfId="7814"/>
    <cellStyle name="Style 51" xfId="7815"/>
    <cellStyle name="Style 52" xfId="7816"/>
    <cellStyle name="Style 53" xfId="7817"/>
    <cellStyle name="Style 54" xfId="7818"/>
    <cellStyle name="Style 55" xfId="7819"/>
    <cellStyle name="Style 56" xfId="7820"/>
    <cellStyle name="Style 57" xfId="7821"/>
    <cellStyle name="Style 58" xfId="7822"/>
    <cellStyle name="Style 59" xfId="7823"/>
    <cellStyle name="Style 6" xfId="7824"/>
    <cellStyle name="Style 60" xfId="7825"/>
    <cellStyle name="Style 61" xfId="7826"/>
    <cellStyle name="Style 62" xfId="7827"/>
    <cellStyle name="Style 63" xfId="7828"/>
    <cellStyle name="Style 64" xfId="7829"/>
    <cellStyle name="Style 65" xfId="7830"/>
    <cellStyle name="Style 66" xfId="7831"/>
    <cellStyle name="Style 67" xfId="7832"/>
    <cellStyle name="Style 68" xfId="7833"/>
    <cellStyle name="Style 69" xfId="7834"/>
    <cellStyle name="Style 7" xfId="7835"/>
    <cellStyle name="Style 70" xfId="7836"/>
    <cellStyle name="Style 71" xfId="7837"/>
    <cellStyle name="Style 72" xfId="7838"/>
    <cellStyle name="Style 73" xfId="7839"/>
    <cellStyle name="Style 74" xfId="7840"/>
    <cellStyle name="Style 75" xfId="7841"/>
    <cellStyle name="Style 76" xfId="7842"/>
    <cellStyle name="Style 77" xfId="7843"/>
    <cellStyle name="Style 78" xfId="7844"/>
    <cellStyle name="Style 79" xfId="7845"/>
    <cellStyle name="Style 8" xfId="7846"/>
    <cellStyle name="Style 80" xfId="7847"/>
    <cellStyle name="Style 81" xfId="7848"/>
    <cellStyle name="Style 82" xfId="7849"/>
    <cellStyle name="Style 83" xfId="7850"/>
    <cellStyle name="Style 84" xfId="7851"/>
    <cellStyle name="Style 85" xfId="7852"/>
    <cellStyle name="Style 86" xfId="7853"/>
    <cellStyle name="Style 87" xfId="7854"/>
    <cellStyle name="Style 88" xfId="7855"/>
    <cellStyle name="Style 89" xfId="7856"/>
    <cellStyle name="Style 9" xfId="7857"/>
    <cellStyle name="Style 90" xfId="7858"/>
    <cellStyle name="Style 91" xfId="7859"/>
    <cellStyle name="Style 92" xfId="7860"/>
    <cellStyle name="Style 93" xfId="7861"/>
    <cellStyle name="Style 94" xfId="7862"/>
    <cellStyle name="Style 95" xfId="7863"/>
    <cellStyle name="Style 96" xfId="7864"/>
    <cellStyle name="Style 97" xfId="7865"/>
    <cellStyle name="Style 98" xfId="7866"/>
    <cellStyle name="Style 99" xfId="7867"/>
    <cellStyle name="Sub Section Title" xfId="7868"/>
    <cellStyle name="SUB TITLE" xfId="7869"/>
    <cellStyle name="SUB TITLE 2" xfId="7870"/>
    <cellStyle name="Sub-3" xfId="7871"/>
    <cellStyle name="subhead" xfId="7872"/>
    <cellStyle name="subt1" xfId="7873"/>
    <cellStyle name="Subtitle" xfId="7874"/>
    <cellStyle name="Subtotal" xfId="7875"/>
    <cellStyle name="SUBTOTALS" xfId="7876"/>
    <cellStyle name="sum" xfId="7877"/>
    <cellStyle name="sum8" xfId="7878"/>
    <cellStyle name="Summary_back" xfId="7879"/>
    <cellStyle name="S怑" xfId="7880"/>
    <cellStyle name="T" xfId="7881"/>
    <cellStyle name="t_01-BL#3 &amp; #5 Total (New &amp; Demo)-(08-01-30)-R0" xfId="7882"/>
    <cellStyle name="t_01-BL#3 &amp; #5 Total (New &amp; Demo)-(08-02-11)-R1" xfId="7883"/>
    <cellStyle name="t_01-NRC Pipe-TIC-(08-02-11)-R1" xfId="7884"/>
    <cellStyle name="t_02-NRC Pipe-TIC-(08-02-11)-R1" xfId="7885"/>
    <cellStyle name="t_9533 - Intrument, Telecom Construction Man Power Loading 1-04-2010" xfId="7886"/>
    <cellStyle name="t_9533 INST-010 APPENDIX C (Schedule of Price)" xfId="7887"/>
    <cellStyle name="t_9544-General CBA Analysis Cost" xfId="7888"/>
    <cellStyle name="t_9544-General_CBA_Analysis_Cost2910-_Rev-1" xfId="7889"/>
    <cellStyle name="t_Annex C-BOQ(Piping-General)" xfId="7890"/>
    <cellStyle name="t_Annex C-BOQ(Piping-General)_01-BL#3 &amp; #5 Total (New &amp; Demo)-(08-01-30)-R0" xfId="7891"/>
    <cellStyle name="t_Annex C-BOQ(Piping-General)_01-BL#3 &amp; #5 Total (New &amp; Demo)-(08-02-11)-R1" xfId="7892"/>
    <cellStyle name="t_Annex C-BOQ(Piping-General)_01-NRC Pipe-TIC-(08-02-11)-R1" xfId="7893"/>
    <cellStyle name="t_Annex C-BOQ(Piping-General)_02-NRC Pipe-TIC-(08-02-11)-R1" xfId="7894"/>
    <cellStyle name="t_Annex C-BOQ(Piping-General)_Annex C-BOQ(Piping-General)" xfId="7895"/>
    <cellStyle name="t_Annex C-BOQ(Piping-General)_Annex C-BOQ(Piping-General)_01-BL#3 &amp; #5 Total (New &amp; Demo)-(08-01-30)-R0" xfId="7896"/>
    <cellStyle name="t_Annex C-BOQ(Piping-General)_Annex C-BOQ(Piping-General)_01-BL#3 &amp; #5 Total (New &amp; Demo)-(08-02-11)-R1" xfId="7897"/>
    <cellStyle name="t_Annex C-BOQ(Piping-General)_Annex C-BOQ(Piping-General)_01-NRC Pipe-TIC-(08-02-11)-R1" xfId="7898"/>
    <cellStyle name="t_Annex C-BOQ(Piping-General)_Annex C-BOQ(Piping-General)_02-NRC Pipe-TIC-(08-02-11)-R1" xfId="7899"/>
    <cellStyle name="t_Annex C-BOQ(Piping-General)_Annex C-BOQ(Piping-General)_Annex C-BOQ(Piping-General)" xfId="7900"/>
    <cellStyle name="t_Annex C-BOQ(Piping-General)_Annex C-BOQ(Piping-General)_Annex C-BOQ(Piping-General)_01-BL#3 &amp; #5 Total (New &amp; Demo)-(08-01-30)-R0" xfId="7901"/>
    <cellStyle name="t_Annex C-BOQ(Piping-General)_Annex C-BOQ(Piping-General)_Annex C-BOQ(Piping-General)_01-BL#3 &amp; #5 Total (New &amp; Demo)-(08-02-11)-R1" xfId="7902"/>
    <cellStyle name="t_Annex C-BOQ(Piping-General)_Annex C-BOQ(Piping-General)_Annex C-BOQ(Piping-General)_01-NRC Pipe-TIC-(08-02-11)-R1" xfId="7903"/>
    <cellStyle name="t_Annex C-BOQ(Piping-General)_Annex C-BOQ(Piping-General)_Annex C-BOQ(Piping-General)_02-NRC Pipe-TIC-(08-02-11)-R1" xfId="7904"/>
    <cellStyle name="t_Annex C-BOQ(Piping-General)_Annex C-BOQ(Piping-General)_Annex C-BOQ(Piping-General)_Annex C-BOQ(Piping-General)-0428" xfId="7905"/>
    <cellStyle name="t_Annex C-BOQ(Piping-General)_Annex C-BOQ(Piping-General)_Annex C-BOQ(Piping-General)_Annex C-BOQ(Piping-General)-0428_01-BL#3 &amp; #5 Total (New &amp; Demo)-(08-01-30)-R0" xfId="7906"/>
    <cellStyle name="t_Annex C-BOQ(Piping-General)_Annex C-BOQ(Piping-General)_Annex C-BOQ(Piping-General)_Annex C-BOQ(Piping-General)-0428_01-BL#3 &amp; #5 Total (New &amp; Demo)-(08-02-11)-R1" xfId="7907"/>
    <cellStyle name="t_Annex C-BOQ(Piping-General)_Annex C-BOQ(Piping-General)_Annex C-BOQ(Piping-General)_Annex C-BOQ(Piping-General)-0428_01-NRC Pipe-TIC-(08-02-11)-R1" xfId="7908"/>
    <cellStyle name="t_Annex C-BOQ(Piping-General)_Annex C-BOQ(Piping-General)_Annex C-BOQ(Piping-General)_Annex C-BOQ(Piping-General)-0428_02-NRC Pipe-TIC-(08-02-11)-R1" xfId="7909"/>
    <cellStyle name="t_Annex C-BOQ(Piping-General)_Annex C-BOQ(Piping-General)_Annex C-BOQ(Piping-General)_Annex C-BOQ(Piping-General)-0428_견적-IBO UCO-1" xfId="7910"/>
    <cellStyle name="t_Annex C-BOQ(Piping-General)_Annex C-BOQ(Piping-General)_Annex C-BOQ(Piping-General)_Annex C-BOQ(Piping-General)-0428_견적-IBO UCO-1_01-BL#3 &amp; #5 Total (New &amp; Demo)-(08-01-30)-R0" xfId="7911"/>
    <cellStyle name="t_Annex C-BOQ(Piping-General)_Annex C-BOQ(Piping-General)_Annex C-BOQ(Piping-General)_Annex C-BOQ(Piping-General)-0428_견적-IBO UCO-1_01-BL#3 &amp; #5 Total (New &amp; Demo)-(08-02-11)-R1" xfId="7912"/>
    <cellStyle name="t_Annex C-BOQ(Piping-General)_Annex C-BOQ(Piping-General)_Annex C-BOQ(Piping-General)_Annex C-BOQ(Piping-General)-0428_견적-IBO UCO-1_01-NRC Pipe-TIC-(08-02-11)-R1" xfId="7913"/>
    <cellStyle name="t_Annex C-BOQ(Piping-General)_Annex C-BOQ(Piping-General)_Annex C-BOQ(Piping-General)_Annex C-BOQ(Piping-General)-0428_견적-IBO UCO-1_02-NRC Pipe-TIC-(08-02-11)-R1" xfId="7914"/>
    <cellStyle name="t_Annex C-BOQ(Piping-General)_Annex C-BOQ(Piping-General)_Annex C-BOQ(Piping-General)_견적-IBO UCO-1" xfId="7915"/>
    <cellStyle name="t_Annex C-BOQ(Piping-General)_Annex C-BOQ(Piping-General)_Annex C-BOQ(Piping-General)_견적-IBO UCO-1_01-BL#3 &amp; #5 Total (New &amp; Demo)-(08-01-30)-R0" xfId="7916"/>
    <cellStyle name="t_Annex C-BOQ(Piping-General)_Annex C-BOQ(Piping-General)_Annex C-BOQ(Piping-General)_견적-IBO UCO-1_01-BL#3 &amp; #5 Total (New &amp; Demo)-(08-02-11)-R1" xfId="7917"/>
    <cellStyle name="t_Annex C-BOQ(Piping-General)_Annex C-BOQ(Piping-General)_Annex C-BOQ(Piping-General)_견적-IBO UCO-1_01-NRC Pipe-TIC-(08-02-11)-R1" xfId="7918"/>
    <cellStyle name="t_Annex C-BOQ(Piping-General)_Annex C-BOQ(Piping-General)_Annex C-BOQ(Piping-General)_견적-IBO UCO-1_02-NRC Pipe-TIC-(08-02-11)-R1" xfId="7919"/>
    <cellStyle name="t_Annex C-BOQ(Piping-General)_Annex C-BOQ(Piping-General)_견적-IBO UCO-1" xfId="7920"/>
    <cellStyle name="t_Annex C-BOQ(Piping-General)_Annex C-BOQ(Piping-General)_견적-IBO UCO-1_01-BL#3 &amp; #5 Total (New &amp; Demo)-(08-01-30)-R0" xfId="7921"/>
    <cellStyle name="t_Annex C-BOQ(Piping-General)_Annex C-BOQ(Piping-General)_견적-IBO UCO-1_01-BL#3 &amp; #5 Total (New &amp; Demo)-(08-02-11)-R1" xfId="7922"/>
    <cellStyle name="t_Annex C-BOQ(Piping-General)_Annex C-BOQ(Piping-General)_견적-IBO UCO-1_01-NRC Pipe-TIC-(08-02-11)-R1" xfId="7923"/>
    <cellStyle name="t_Annex C-BOQ(Piping-General)_Annex C-BOQ(Piping-General)_견적-IBO UCO-1_02-NRC Pipe-TIC-(08-02-11)-R1" xfId="7924"/>
    <cellStyle name="t_Annex C-BOQ(Piping-General)_Annex C-BOQ(Piping-General)_수행계획서" xfId="7925"/>
    <cellStyle name="t_Annex C-BOQ(Piping-General)_Annex C-BOQ(Piping-General)_수행계획서_01-BL#3 &amp; #5 Total (New &amp; Demo)-(08-01-30)-R0" xfId="7926"/>
    <cellStyle name="t_Annex C-BOQ(Piping-General)_Annex C-BOQ(Piping-General)_수행계획서_01-BL#3 &amp; #5 Total (New &amp; Demo)-(08-02-11)-R1" xfId="7927"/>
    <cellStyle name="t_Annex C-BOQ(Piping-General)_Annex C-BOQ(Piping-General)_수행계획서_01-NRC Pipe-TIC-(08-02-11)-R1" xfId="7928"/>
    <cellStyle name="t_Annex C-BOQ(Piping-General)_Annex C-BOQ(Piping-General)_수행계획서_02-NRC Pipe-TIC-(08-02-11)-R1" xfId="7929"/>
    <cellStyle name="t_Annex C-BOQ(Piping-General)_Annex C-BOQ(Piping-General)_수행계획서_Annex C-BOQ(Piping-General)-0428" xfId="7930"/>
    <cellStyle name="t_Annex C-BOQ(Piping-General)_Annex C-BOQ(Piping-General)_수행계획서_Annex C-BOQ(Piping-General)-0428_01-BL#3 &amp; #5 Total (New &amp; Demo)-(08-01-30)-R0" xfId="7931"/>
    <cellStyle name="t_Annex C-BOQ(Piping-General)_Annex C-BOQ(Piping-General)_수행계획서_Annex C-BOQ(Piping-General)-0428_01-BL#3 &amp; #5 Total (New &amp; Demo)-(08-02-11)-R1" xfId="7932"/>
    <cellStyle name="t_Annex C-BOQ(Piping-General)_Annex C-BOQ(Piping-General)_수행계획서_Annex C-BOQ(Piping-General)-0428_01-NRC Pipe-TIC-(08-02-11)-R1" xfId="7933"/>
    <cellStyle name="t_Annex C-BOQ(Piping-General)_Annex C-BOQ(Piping-General)_수행계획서_Annex C-BOQ(Piping-General)-0428_02-NRC Pipe-TIC-(08-02-11)-R1" xfId="7934"/>
    <cellStyle name="t_Annex C-BOQ(Piping-General)_Annex C-BOQ(Piping-General)_수행계획서_Annex C-BOQ(Piping-General)-0428_견적-IBO UCO-1" xfId="7935"/>
    <cellStyle name="t_Annex C-BOQ(Piping-General)_Annex C-BOQ(Piping-General)_수행계획서_Annex C-BOQ(Piping-General)-0428_견적-IBO UCO-1_01-BL#3 &amp; #5 Total (New &amp; Demo)-(08-01-30)-R0" xfId="7936"/>
    <cellStyle name="t_Annex C-BOQ(Piping-General)_Annex C-BOQ(Piping-General)_수행계획서_Annex C-BOQ(Piping-General)-0428_견적-IBO UCO-1_01-BL#3 &amp; #5 Total (New &amp; Demo)-(08-02-11)-R1" xfId="7937"/>
    <cellStyle name="t_Annex C-BOQ(Piping-General)_Annex C-BOQ(Piping-General)_수행계획서_Annex C-BOQ(Piping-General)-0428_견적-IBO UCO-1_01-NRC Pipe-TIC-(08-02-11)-R1" xfId="7938"/>
    <cellStyle name="t_Annex C-BOQ(Piping-General)_Annex C-BOQ(Piping-General)_수행계획서_Annex C-BOQ(Piping-General)-0428_견적-IBO UCO-1_02-NRC Pipe-TIC-(08-02-11)-R1" xfId="7939"/>
    <cellStyle name="t_Annex C-BOQ(Piping-General)_Annex C-BOQ(Piping-General)_수행계획서_견적-IBO UCO-1" xfId="7940"/>
    <cellStyle name="t_Annex C-BOQ(Piping-General)_Annex C-BOQ(Piping-General)_수행계획서_견적-IBO UCO-1_01-BL#3 &amp; #5 Total (New &amp; Demo)-(08-01-30)-R0" xfId="7941"/>
    <cellStyle name="t_Annex C-BOQ(Piping-General)_Annex C-BOQ(Piping-General)_수행계획서_견적-IBO UCO-1_01-BL#3 &amp; #5 Total (New &amp; Demo)-(08-02-11)-R1" xfId="7942"/>
    <cellStyle name="t_Annex C-BOQ(Piping-General)_Annex C-BOQ(Piping-General)_수행계획서_견적-IBO UCO-1_01-NRC Pipe-TIC-(08-02-11)-R1" xfId="7943"/>
    <cellStyle name="t_Annex C-BOQ(Piping-General)_Annex C-BOQ(Piping-General)_수행계획서_견적-IBO UCO-1_02-NRC Pipe-TIC-(08-02-11)-R1" xfId="7944"/>
    <cellStyle name="t_Annex C-BOQ(Piping-General)_Annex C-BOQ(Piping-General)-0428" xfId="7945"/>
    <cellStyle name="t_Annex C-BOQ(Piping-General)_Annex C-BOQ(Piping-General)-0428_01-BL#3 &amp; #5 Total (New &amp; Demo)-(08-01-30)-R0" xfId="7946"/>
    <cellStyle name="t_Annex C-BOQ(Piping-General)_Annex C-BOQ(Piping-General)-0428_01-BL#3 &amp; #5 Total (New &amp; Demo)-(08-02-11)-R1" xfId="7947"/>
    <cellStyle name="t_Annex C-BOQ(Piping-General)_Annex C-BOQ(Piping-General)-0428_01-NRC Pipe-TIC-(08-02-11)-R1" xfId="7948"/>
    <cellStyle name="t_Annex C-BOQ(Piping-General)_Annex C-BOQ(Piping-General)-0428_02-NRC Pipe-TIC-(08-02-11)-R1" xfId="7949"/>
    <cellStyle name="t_Annex C-BOQ(Piping-General)_Annex C-BOQ(Piping-General)-0428_견적-IBO UCO-1" xfId="7950"/>
    <cellStyle name="t_Annex C-BOQ(Piping-General)_Annex C-BOQ(Piping-General)-0428_견적-IBO UCO-1_01-BL#3 &amp; #5 Total (New &amp; Demo)-(08-01-30)-R0" xfId="7951"/>
    <cellStyle name="t_Annex C-BOQ(Piping-General)_Annex C-BOQ(Piping-General)-0428_견적-IBO UCO-1_01-BL#3 &amp; #5 Total (New &amp; Demo)-(08-02-11)-R1" xfId="7952"/>
    <cellStyle name="t_Annex C-BOQ(Piping-General)_Annex C-BOQ(Piping-General)-0428_견적-IBO UCO-1_01-NRC Pipe-TIC-(08-02-11)-R1" xfId="7953"/>
    <cellStyle name="t_Annex C-BOQ(Piping-General)_Annex C-BOQ(Piping-General)-0428_견적-IBO UCO-1_02-NRC Pipe-TIC-(08-02-11)-R1" xfId="7954"/>
    <cellStyle name="t_Annex C-BOQ(Piping-General)_Annex C-BOQ(Piping-General)-1" xfId="7955"/>
    <cellStyle name="t_Annex C-BOQ(Piping-General)_Annex C-BOQ(Piping-General)-1_01-BL#3 &amp; #5 Total (New &amp; Demo)-(08-01-30)-R0" xfId="7956"/>
    <cellStyle name="t_Annex C-BOQ(Piping-General)_Annex C-BOQ(Piping-General)-1_01-BL#3 &amp; #5 Total (New &amp; Demo)-(08-02-11)-R1" xfId="7957"/>
    <cellStyle name="t_Annex C-BOQ(Piping-General)_Annex C-BOQ(Piping-General)-1_01-NRC Pipe-TIC-(08-02-11)-R1" xfId="7958"/>
    <cellStyle name="t_Annex C-BOQ(Piping-General)_Annex C-BOQ(Piping-General)-1_02-NRC Pipe-TIC-(08-02-11)-R1" xfId="7959"/>
    <cellStyle name="t_Annex C-BOQ(Piping-General)_Annex C-BOQ(Piping-General)-1_Annex C-BOQ(Piping-General)" xfId="7960"/>
    <cellStyle name="t_Annex C-BOQ(Piping-General)_Annex C-BOQ(Piping-General)-1_Annex C-BOQ(Piping-General)_01-BL#3 &amp; #5 Total (New &amp; Demo)-(08-01-30)-R0" xfId="7961"/>
    <cellStyle name="t_Annex C-BOQ(Piping-General)_Annex C-BOQ(Piping-General)-1_Annex C-BOQ(Piping-General)_01-BL#3 &amp; #5 Total (New &amp; Demo)-(08-02-11)-R1" xfId="7962"/>
    <cellStyle name="t_Annex C-BOQ(Piping-General)_Annex C-BOQ(Piping-General)-1_Annex C-BOQ(Piping-General)_01-NRC Pipe-TIC-(08-02-11)-R1" xfId="7963"/>
    <cellStyle name="t_Annex C-BOQ(Piping-General)_Annex C-BOQ(Piping-General)-1_Annex C-BOQ(Piping-General)_02-NRC Pipe-TIC-(08-02-11)-R1" xfId="7964"/>
    <cellStyle name="t_Annex C-BOQ(Piping-General)_Annex C-BOQ(Piping-General)-1_Annex C-BOQ(Piping-General)_Annex C-BOQ(Piping-General)-0428" xfId="7965"/>
    <cellStyle name="t_Annex C-BOQ(Piping-General)_Annex C-BOQ(Piping-General)-1_Annex C-BOQ(Piping-General)_Annex C-BOQ(Piping-General)-0428_01-BL#3 &amp; #5 Total (New &amp; Demo)-(08-01-30)-R0" xfId="7966"/>
    <cellStyle name="t_Annex C-BOQ(Piping-General)_Annex C-BOQ(Piping-General)-1_Annex C-BOQ(Piping-General)_Annex C-BOQ(Piping-General)-0428_01-BL#3 &amp; #5 Total (New &amp; Demo)-(08-02-11)-R1" xfId="7967"/>
    <cellStyle name="t_Annex C-BOQ(Piping-General)_Annex C-BOQ(Piping-General)-1_Annex C-BOQ(Piping-General)_Annex C-BOQ(Piping-General)-0428_01-NRC Pipe-TIC-(08-02-11)-R1" xfId="7968"/>
    <cellStyle name="t_Annex C-BOQ(Piping-General)_Annex C-BOQ(Piping-General)-1_Annex C-BOQ(Piping-General)_Annex C-BOQ(Piping-General)-0428_02-NRC Pipe-TIC-(08-02-11)-R1" xfId="7969"/>
    <cellStyle name="t_Annex C-BOQ(Piping-General)_Annex C-BOQ(Piping-General)-1_Annex C-BOQ(Piping-General)_Annex C-BOQ(Piping-General)-0428_견적-IBO UCO-1" xfId="7970"/>
    <cellStyle name="t_Annex C-BOQ(Piping-General)_Annex C-BOQ(Piping-General)-1_Annex C-BOQ(Piping-General)_Annex C-BOQ(Piping-General)-0428_견적-IBO UCO-1_01-BL#3 &amp; #5 Total (New &amp; Demo)-(08-01-30)-R0" xfId="7971"/>
    <cellStyle name="t_Annex C-BOQ(Piping-General)_Annex C-BOQ(Piping-General)-1_Annex C-BOQ(Piping-General)_Annex C-BOQ(Piping-General)-0428_견적-IBO UCO-1_01-BL#3 &amp; #5 Total (New &amp; Demo)-(08-02-11)-R1" xfId="7972"/>
    <cellStyle name="t_Annex C-BOQ(Piping-General)_Annex C-BOQ(Piping-General)-1_Annex C-BOQ(Piping-General)_Annex C-BOQ(Piping-General)-0428_견적-IBO UCO-1_01-NRC Pipe-TIC-(08-02-11)-R1" xfId="7973"/>
    <cellStyle name="t_Annex C-BOQ(Piping-General)_Annex C-BOQ(Piping-General)-1_Annex C-BOQ(Piping-General)_Annex C-BOQ(Piping-General)-0428_견적-IBO UCO-1_02-NRC Pipe-TIC-(08-02-11)-R1" xfId="7974"/>
    <cellStyle name="t_Annex C-BOQ(Piping-General)_Annex C-BOQ(Piping-General)-1_Annex C-BOQ(Piping-General)_견적-IBO UCO-1" xfId="7975"/>
    <cellStyle name="t_Annex C-BOQ(Piping-General)_Annex C-BOQ(Piping-General)-1_Annex C-BOQ(Piping-General)_견적-IBO UCO-1_01-BL#3 &amp; #5 Total (New &amp; Demo)-(08-01-30)-R0" xfId="7976"/>
    <cellStyle name="t_Annex C-BOQ(Piping-General)_Annex C-BOQ(Piping-General)-1_Annex C-BOQ(Piping-General)_견적-IBO UCO-1_01-BL#3 &amp; #5 Total (New &amp; Demo)-(08-02-11)-R1" xfId="7977"/>
    <cellStyle name="t_Annex C-BOQ(Piping-General)_Annex C-BOQ(Piping-General)-1_Annex C-BOQ(Piping-General)_견적-IBO UCO-1_01-NRC Pipe-TIC-(08-02-11)-R1" xfId="7978"/>
    <cellStyle name="t_Annex C-BOQ(Piping-General)_Annex C-BOQ(Piping-General)-1_Annex C-BOQ(Piping-General)_견적-IBO UCO-1_02-NRC Pipe-TIC-(08-02-11)-R1" xfId="7979"/>
    <cellStyle name="t_Annex C-BOQ(Piping-General)_Annex C-BOQ(Piping-General)-1_견적-IBO UCO-1" xfId="7980"/>
    <cellStyle name="t_Annex C-BOQ(Piping-General)_Annex C-BOQ(Piping-General)-1_견적-IBO UCO-1_01-BL#3 &amp; #5 Total (New &amp; Demo)-(08-01-30)-R0" xfId="7981"/>
    <cellStyle name="t_Annex C-BOQ(Piping-General)_Annex C-BOQ(Piping-General)-1_견적-IBO UCO-1_01-BL#3 &amp; #5 Total (New &amp; Demo)-(08-02-11)-R1" xfId="7982"/>
    <cellStyle name="t_Annex C-BOQ(Piping-General)_Annex C-BOQ(Piping-General)-1_견적-IBO UCO-1_01-NRC Pipe-TIC-(08-02-11)-R1" xfId="7983"/>
    <cellStyle name="t_Annex C-BOQ(Piping-General)_Annex C-BOQ(Piping-General)-1_견적-IBO UCO-1_02-NRC Pipe-TIC-(08-02-11)-R1" xfId="7984"/>
    <cellStyle name="t_Annex C-BOQ(Piping-General)_Annex C-BOQ(Piping-General)-1_수행계획서" xfId="7985"/>
    <cellStyle name="t_Annex C-BOQ(Piping-General)_Annex C-BOQ(Piping-General)-1_수행계획서_01-BL#3 &amp; #5 Total (New &amp; Demo)-(08-01-30)-R0" xfId="7986"/>
    <cellStyle name="t_Annex C-BOQ(Piping-General)_Annex C-BOQ(Piping-General)-1_수행계획서_01-BL#3 &amp; #5 Total (New &amp; Demo)-(08-02-11)-R1" xfId="7987"/>
    <cellStyle name="t_Annex C-BOQ(Piping-General)_Annex C-BOQ(Piping-General)-1_수행계획서_01-NRC Pipe-TIC-(08-02-11)-R1" xfId="7988"/>
    <cellStyle name="t_Annex C-BOQ(Piping-General)_Annex C-BOQ(Piping-General)-1_수행계획서_02-NRC Pipe-TIC-(08-02-11)-R1" xfId="7989"/>
    <cellStyle name="t_Annex C-BOQ(Piping-General)_Annex C-BOQ(Piping-General)-1_수행계획서_Annex C-BOQ(Piping-General)-0428" xfId="7990"/>
    <cellStyle name="t_Annex C-BOQ(Piping-General)_Annex C-BOQ(Piping-General)-1_수행계획서_Annex C-BOQ(Piping-General)-0428_01-BL#3 &amp; #5 Total (New &amp; Demo)-(08-01-30)-R0" xfId="7991"/>
    <cellStyle name="t_Annex C-BOQ(Piping-General)_Annex C-BOQ(Piping-General)-1_수행계획서_Annex C-BOQ(Piping-General)-0428_01-BL#3 &amp; #5 Total (New &amp; Demo)-(08-02-11)-R1" xfId="7992"/>
    <cellStyle name="t_Annex C-BOQ(Piping-General)_Annex C-BOQ(Piping-General)-1_수행계획서_Annex C-BOQ(Piping-General)-0428_01-NRC Pipe-TIC-(08-02-11)-R1" xfId="7993"/>
    <cellStyle name="t_Annex C-BOQ(Piping-General)_Annex C-BOQ(Piping-General)-1_수행계획서_Annex C-BOQ(Piping-General)-0428_02-NRC Pipe-TIC-(08-02-11)-R1" xfId="7994"/>
    <cellStyle name="t_Annex C-BOQ(Piping-General)_Annex C-BOQ(Piping-General)-1_수행계획서_Annex C-BOQ(Piping-General)-0428_견적-IBO UCO-1" xfId="7995"/>
    <cellStyle name="t_Annex C-BOQ(Piping-General)_Annex C-BOQ(Piping-General)-1_수행계획서_Annex C-BOQ(Piping-General)-0428_견적-IBO UCO-1_01-BL#3 &amp; #5 Total (New &amp; Demo)-(08-01-30)-R0" xfId="7996"/>
    <cellStyle name="t_Annex C-BOQ(Piping-General)_Annex C-BOQ(Piping-General)-1_수행계획서_Annex C-BOQ(Piping-General)-0428_견적-IBO UCO-1_01-BL#3 &amp; #5 Total (New &amp; Demo)-(08-02-11)-R1" xfId="7997"/>
    <cellStyle name="t_Annex C-BOQ(Piping-General)_Annex C-BOQ(Piping-General)-1_수행계획서_Annex C-BOQ(Piping-General)-0428_견적-IBO UCO-1_01-NRC Pipe-TIC-(08-02-11)-R1" xfId="7998"/>
    <cellStyle name="t_Annex C-BOQ(Piping-General)_Annex C-BOQ(Piping-General)-1_수행계획서_Annex C-BOQ(Piping-General)-0428_견적-IBO UCO-1_02-NRC Pipe-TIC-(08-02-11)-R1" xfId="7999"/>
    <cellStyle name="t_Annex C-BOQ(Piping-General)_Annex C-BOQ(Piping-General)-1_수행계획서_견적-IBO UCO-1" xfId="8000"/>
    <cellStyle name="t_Annex C-BOQ(Piping-General)_Annex C-BOQ(Piping-General)-1_수행계획서_견적-IBO UCO-1_01-BL#3 &amp; #5 Total (New &amp; Demo)-(08-01-30)-R0" xfId="8001"/>
    <cellStyle name="t_Annex C-BOQ(Piping-General)_Annex C-BOQ(Piping-General)-1_수행계획서_견적-IBO UCO-1_01-BL#3 &amp; #5 Total (New &amp; Demo)-(08-02-11)-R1" xfId="8002"/>
    <cellStyle name="t_Annex C-BOQ(Piping-General)_Annex C-BOQ(Piping-General)-1_수행계획서_견적-IBO UCO-1_01-NRC Pipe-TIC-(08-02-11)-R1" xfId="8003"/>
    <cellStyle name="t_Annex C-BOQ(Piping-General)_Annex C-BOQ(Piping-General)-1_수행계획서_견적-IBO UCO-1_02-NRC Pipe-TIC-(08-02-11)-R1" xfId="8004"/>
    <cellStyle name="t_Annex C-BOQ(Piping-General)_Annex C-BOQ(Piping-General)-2" xfId="8005"/>
    <cellStyle name="t_Annex C-BOQ(Piping-General)_Annex C-BOQ(Piping-General)-2_01-BL#3 &amp; #5 Total (New &amp; Demo)-(08-01-30)-R0" xfId="8006"/>
    <cellStyle name="t_Annex C-BOQ(Piping-General)_Annex C-BOQ(Piping-General)-2_01-BL#3 &amp; #5 Total (New &amp; Demo)-(08-02-11)-R1" xfId="8007"/>
    <cellStyle name="t_Annex C-BOQ(Piping-General)_Annex C-BOQ(Piping-General)-2_01-NRC Pipe-TIC-(08-02-11)-R1" xfId="8008"/>
    <cellStyle name="t_Annex C-BOQ(Piping-General)_Annex C-BOQ(Piping-General)-2_02-NRC Pipe-TIC-(08-02-11)-R1" xfId="8009"/>
    <cellStyle name="t_Annex C-BOQ(Piping-General)_Annex C-BOQ(Piping-General)-2_Annex C-BOQ(Piping-General)" xfId="8010"/>
    <cellStyle name="t_Annex C-BOQ(Piping-General)_Annex C-BOQ(Piping-General)-2_Annex C-BOQ(Piping-General)_01-BL#3 &amp; #5 Total (New &amp; Demo)-(08-01-30)-R0" xfId="8011"/>
    <cellStyle name="t_Annex C-BOQ(Piping-General)_Annex C-BOQ(Piping-General)-2_Annex C-BOQ(Piping-General)_01-BL#3 &amp; #5 Total (New &amp; Demo)-(08-02-11)-R1" xfId="8012"/>
    <cellStyle name="t_Annex C-BOQ(Piping-General)_Annex C-BOQ(Piping-General)-2_Annex C-BOQ(Piping-General)_01-NRC Pipe-TIC-(08-02-11)-R1" xfId="8013"/>
    <cellStyle name="t_Annex C-BOQ(Piping-General)_Annex C-BOQ(Piping-General)-2_Annex C-BOQ(Piping-General)_02-NRC Pipe-TIC-(08-02-11)-R1" xfId="8014"/>
    <cellStyle name="t_Annex C-BOQ(Piping-General)_Annex C-BOQ(Piping-General)-2_Annex C-BOQ(Piping-General)_Annex C-BOQ(Piping-General)-0428" xfId="8015"/>
    <cellStyle name="t_Annex C-BOQ(Piping-General)_Annex C-BOQ(Piping-General)-2_Annex C-BOQ(Piping-General)_Annex C-BOQ(Piping-General)-0428_01-BL#3 &amp; #5 Total (New &amp; Demo)-(08-01-30)-R0" xfId="8016"/>
    <cellStyle name="t_Annex C-BOQ(Piping-General)_Annex C-BOQ(Piping-General)-2_Annex C-BOQ(Piping-General)_Annex C-BOQ(Piping-General)-0428_01-BL#3 &amp; #5 Total (New &amp; Demo)-(08-02-11)-R1" xfId="8017"/>
    <cellStyle name="t_Annex C-BOQ(Piping-General)_Annex C-BOQ(Piping-General)-2_Annex C-BOQ(Piping-General)_Annex C-BOQ(Piping-General)-0428_01-NRC Pipe-TIC-(08-02-11)-R1" xfId="8018"/>
    <cellStyle name="t_Annex C-BOQ(Piping-General)_Annex C-BOQ(Piping-General)-2_Annex C-BOQ(Piping-General)_Annex C-BOQ(Piping-General)-0428_02-NRC Pipe-TIC-(08-02-11)-R1" xfId="8019"/>
    <cellStyle name="t_Annex C-BOQ(Piping-General)_Annex C-BOQ(Piping-General)-2_Annex C-BOQ(Piping-General)_Annex C-BOQ(Piping-General)-0428_견적-IBO UCO-1" xfId="8020"/>
    <cellStyle name="t_Annex C-BOQ(Piping-General)_Annex C-BOQ(Piping-General)-2_Annex C-BOQ(Piping-General)_Annex C-BOQ(Piping-General)-0428_견적-IBO UCO-1_01-BL#3 &amp; #5 Total (New &amp; Demo)-(08-01-30)-R0" xfId="8021"/>
    <cellStyle name="t_Annex C-BOQ(Piping-General)_Annex C-BOQ(Piping-General)-2_Annex C-BOQ(Piping-General)_Annex C-BOQ(Piping-General)-0428_견적-IBO UCO-1_01-BL#3 &amp; #5 Total (New &amp; Demo)-(08-02-11)-R1" xfId="8022"/>
    <cellStyle name="t_Annex C-BOQ(Piping-General)_Annex C-BOQ(Piping-General)-2_Annex C-BOQ(Piping-General)_Annex C-BOQ(Piping-General)-0428_견적-IBO UCO-1_01-NRC Pipe-TIC-(08-02-11)-R1" xfId="8023"/>
    <cellStyle name="t_Annex C-BOQ(Piping-General)_Annex C-BOQ(Piping-General)-2_Annex C-BOQ(Piping-General)_Annex C-BOQ(Piping-General)-0428_견적-IBO UCO-1_02-NRC Pipe-TIC-(08-02-11)-R1" xfId="8024"/>
    <cellStyle name="t_Annex C-BOQ(Piping-General)_Annex C-BOQ(Piping-General)-2_Annex C-BOQ(Piping-General)_견적-IBO UCO-1" xfId="8025"/>
    <cellStyle name="t_Annex C-BOQ(Piping-General)_Annex C-BOQ(Piping-General)-2_Annex C-BOQ(Piping-General)_견적-IBO UCO-1_01-BL#3 &amp; #5 Total (New &amp; Demo)-(08-01-30)-R0" xfId="8026"/>
    <cellStyle name="t_Annex C-BOQ(Piping-General)_Annex C-BOQ(Piping-General)-2_Annex C-BOQ(Piping-General)_견적-IBO UCO-1_01-BL#3 &amp; #5 Total (New &amp; Demo)-(08-02-11)-R1" xfId="8027"/>
    <cellStyle name="t_Annex C-BOQ(Piping-General)_Annex C-BOQ(Piping-General)-2_Annex C-BOQ(Piping-General)_견적-IBO UCO-1_01-NRC Pipe-TIC-(08-02-11)-R1" xfId="8028"/>
    <cellStyle name="t_Annex C-BOQ(Piping-General)_Annex C-BOQ(Piping-General)-2_Annex C-BOQ(Piping-General)_견적-IBO UCO-1_02-NRC Pipe-TIC-(08-02-11)-R1" xfId="8029"/>
    <cellStyle name="t_Annex C-BOQ(Piping-General)_Annex C-BOQ(Piping-General)-2_견적-IBO UCO-1" xfId="8030"/>
    <cellStyle name="t_Annex C-BOQ(Piping-General)_Annex C-BOQ(Piping-General)-2_견적-IBO UCO-1_01-BL#3 &amp; #5 Total (New &amp; Demo)-(08-01-30)-R0" xfId="8031"/>
    <cellStyle name="t_Annex C-BOQ(Piping-General)_Annex C-BOQ(Piping-General)-2_견적-IBO UCO-1_01-BL#3 &amp; #5 Total (New &amp; Demo)-(08-02-11)-R1" xfId="8032"/>
    <cellStyle name="t_Annex C-BOQ(Piping-General)_Annex C-BOQ(Piping-General)-2_견적-IBO UCO-1_01-NRC Pipe-TIC-(08-02-11)-R1" xfId="8033"/>
    <cellStyle name="t_Annex C-BOQ(Piping-General)_Annex C-BOQ(Piping-General)-2_견적-IBO UCO-1_02-NRC Pipe-TIC-(08-02-11)-R1" xfId="8034"/>
    <cellStyle name="t_Annex C-BOQ(Piping-General)_견적-IBO UCO-1" xfId="8035"/>
    <cellStyle name="t_Annex C-BOQ(Piping-General)_견적-IBO UCO-1_01-BL#3 &amp; #5 Total (New &amp; Demo)-(08-01-30)-R0" xfId="8036"/>
    <cellStyle name="t_Annex C-BOQ(Piping-General)_견적-IBO UCO-1_01-BL#3 &amp; #5 Total (New &amp; Demo)-(08-02-11)-R1" xfId="8037"/>
    <cellStyle name="t_Annex C-BOQ(Piping-General)_견적-IBO UCO-1_01-NRC Pipe-TIC-(08-02-11)-R1" xfId="8038"/>
    <cellStyle name="t_Annex C-BOQ(Piping-General)_견적-IBO UCO-1_02-NRC Pipe-TIC-(08-02-11)-R1" xfId="8039"/>
    <cellStyle name="t_Annex C-첨부 BOQ(Piping-General)" xfId="8040"/>
    <cellStyle name="t_Annex C-첨부 BOQ(Piping-General)_01-BL#3 &amp; #5 Total (New &amp; Demo)-(08-01-30)-R0" xfId="8041"/>
    <cellStyle name="t_Annex C-첨부 BOQ(Piping-General)_01-BL#3 &amp; #5 Total (New &amp; Demo)-(08-02-11)-R1" xfId="8042"/>
    <cellStyle name="t_Annex C-첨부 BOQ(Piping-General)_01-NRC Pipe-TIC-(08-02-11)-R1" xfId="8043"/>
    <cellStyle name="t_Annex C-첨부 BOQ(Piping-General)_02-NRC Pipe-TIC-(08-02-11)-R1" xfId="8044"/>
    <cellStyle name="t_Annex C-첨부 BOQ(Piping-General)_Annex C-BOQ(Piping-General)" xfId="8045"/>
    <cellStyle name="t_Annex C-첨부 BOQ(Piping-General)_Annex C-BOQ(Piping-General)_01-BL#3 &amp; #5 Total (New &amp; Demo)-(08-01-30)-R0" xfId="8046"/>
    <cellStyle name="t_Annex C-첨부 BOQ(Piping-General)_Annex C-BOQ(Piping-General)_01-BL#3 &amp; #5 Total (New &amp; Demo)-(08-02-11)-R1" xfId="8047"/>
    <cellStyle name="t_Annex C-첨부 BOQ(Piping-General)_Annex C-BOQ(Piping-General)_01-NRC Pipe-TIC-(08-02-11)-R1" xfId="8048"/>
    <cellStyle name="t_Annex C-첨부 BOQ(Piping-General)_Annex C-BOQ(Piping-General)_02-NRC Pipe-TIC-(08-02-11)-R1" xfId="8049"/>
    <cellStyle name="t_Annex C-첨부 BOQ(Piping-General)_Annex C-BOQ(Piping-General)_Annex C-BOQ(Piping-General)" xfId="8050"/>
    <cellStyle name="t_Annex C-첨부 BOQ(Piping-General)_Annex C-BOQ(Piping-General)_Annex C-BOQ(Piping-General)_01-BL#3 &amp; #5 Total (New &amp; Demo)-(08-01-30)-R0" xfId="8051"/>
    <cellStyle name="t_Annex C-첨부 BOQ(Piping-General)_Annex C-BOQ(Piping-General)_Annex C-BOQ(Piping-General)_01-BL#3 &amp; #5 Total (New &amp; Demo)-(08-02-11)-R1" xfId="8052"/>
    <cellStyle name="t_Annex C-첨부 BOQ(Piping-General)_Annex C-BOQ(Piping-General)_Annex C-BOQ(Piping-General)_01-NRC Pipe-TIC-(08-02-11)-R1" xfId="8053"/>
    <cellStyle name="t_Annex C-첨부 BOQ(Piping-General)_Annex C-BOQ(Piping-General)_Annex C-BOQ(Piping-General)_02-NRC Pipe-TIC-(08-02-11)-R1" xfId="8054"/>
    <cellStyle name="t_Annex C-첨부 BOQ(Piping-General)_Annex C-BOQ(Piping-General)_Annex C-BOQ(Piping-General)_Annex C-BOQ(Piping-General)-0428" xfId="8055"/>
    <cellStyle name="t_Annex C-첨부 BOQ(Piping-General)_Annex C-BOQ(Piping-General)_Annex C-BOQ(Piping-General)_Annex C-BOQ(Piping-General)-0428_01-BL#3 &amp; #5 Total (New &amp; Demo)-(08-01-30)-R0" xfId="8056"/>
    <cellStyle name="t_Annex C-첨부 BOQ(Piping-General)_Annex C-BOQ(Piping-General)_Annex C-BOQ(Piping-General)_Annex C-BOQ(Piping-General)-0428_01-BL#3 &amp; #5 Total (New &amp; Demo)-(08-02-11)-R1" xfId="8057"/>
    <cellStyle name="t_Annex C-첨부 BOQ(Piping-General)_Annex C-BOQ(Piping-General)_Annex C-BOQ(Piping-General)_Annex C-BOQ(Piping-General)-0428_01-NRC Pipe-TIC-(08-02-11)-R1" xfId="8058"/>
    <cellStyle name="t_Annex C-첨부 BOQ(Piping-General)_Annex C-BOQ(Piping-General)_Annex C-BOQ(Piping-General)_Annex C-BOQ(Piping-General)-0428_02-NRC Pipe-TIC-(08-02-11)-R1" xfId="8059"/>
    <cellStyle name="t_Annex C-첨부 BOQ(Piping-General)_Annex C-BOQ(Piping-General)_Annex C-BOQ(Piping-General)_Annex C-BOQ(Piping-General)-0428_견적-IBO UCO-1" xfId="8060"/>
    <cellStyle name="t_Annex C-첨부 BOQ(Piping-General)_Annex C-BOQ(Piping-General)_Annex C-BOQ(Piping-General)_Annex C-BOQ(Piping-General)-0428_견적-IBO UCO-1_01-BL#3 &amp; #5 Total (New &amp; Demo)-(08-01-30)-R0" xfId="8061"/>
    <cellStyle name="t_Annex C-첨부 BOQ(Piping-General)_Annex C-BOQ(Piping-General)_Annex C-BOQ(Piping-General)_Annex C-BOQ(Piping-General)-0428_견적-IBO UCO-1_01-BL#3 &amp; #5 Total (New &amp; Demo)-(08-02-11)-R1" xfId="8062"/>
    <cellStyle name="t_Annex C-첨부 BOQ(Piping-General)_Annex C-BOQ(Piping-General)_Annex C-BOQ(Piping-General)_Annex C-BOQ(Piping-General)-0428_견적-IBO UCO-1_01-NRC Pipe-TIC-(08-02-11)-R1" xfId="8063"/>
    <cellStyle name="t_Annex C-첨부 BOQ(Piping-General)_Annex C-BOQ(Piping-General)_Annex C-BOQ(Piping-General)_Annex C-BOQ(Piping-General)-0428_견적-IBO UCO-1_02-NRC Pipe-TIC-(08-02-11)-R1" xfId="8064"/>
    <cellStyle name="t_Annex C-첨부 BOQ(Piping-General)_Annex C-BOQ(Piping-General)_Annex C-BOQ(Piping-General)_견적-IBO UCO-1" xfId="8065"/>
    <cellStyle name="t_Annex C-첨부 BOQ(Piping-General)_Annex C-BOQ(Piping-General)_Annex C-BOQ(Piping-General)_견적-IBO UCO-1_01-BL#3 &amp; #5 Total (New &amp; Demo)-(08-01-30)-R0" xfId="8066"/>
    <cellStyle name="t_Annex C-첨부 BOQ(Piping-General)_Annex C-BOQ(Piping-General)_Annex C-BOQ(Piping-General)_견적-IBO UCO-1_01-BL#3 &amp; #5 Total (New &amp; Demo)-(08-02-11)-R1" xfId="8067"/>
    <cellStyle name="t_Annex C-첨부 BOQ(Piping-General)_Annex C-BOQ(Piping-General)_Annex C-BOQ(Piping-General)_견적-IBO UCO-1_01-NRC Pipe-TIC-(08-02-11)-R1" xfId="8068"/>
    <cellStyle name="t_Annex C-첨부 BOQ(Piping-General)_Annex C-BOQ(Piping-General)_Annex C-BOQ(Piping-General)_견적-IBO UCO-1_02-NRC Pipe-TIC-(08-02-11)-R1" xfId="8069"/>
    <cellStyle name="t_Annex C-첨부 BOQ(Piping-General)_Annex C-BOQ(Piping-General)_견적-IBO UCO-1" xfId="8070"/>
    <cellStyle name="t_Annex C-첨부 BOQ(Piping-General)_Annex C-BOQ(Piping-General)_견적-IBO UCO-1_01-BL#3 &amp; #5 Total (New &amp; Demo)-(08-01-30)-R0" xfId="8071"/>
    <cellStyle name="t_Annex C-첨부 BOQ(Piping-General)_Annex C-BOQ(Piping-General)_견적-IBO UCO-1_01-BL#3 &amp; #5 Total (New &amp; Demo)-(08-02-11)-R1" xfId="8072"/>
    <cellStyle name="t_Annex C-첨부 BOQ(Piping-General)_Annex C-BOQ(Piping-General)_견적-IBO UCO-1_01-NRC Pipe-TIC-(08-02-11)-R1" xfId="8073"/>
    <cellStyle name="t_Annex C-첨부 BOQ(Piping-General)_Annex C-BOQ(Piping-General)_견적-IBO UCO-1_02-NRC Pipe-TIC-(08-02-11)-R1" xfId="8074"/>
    <cellStyle name="t_Annex C-첨부 BOQ(Piping-General)_Annex C-BOQ(Piping-General)_수행계획서" xfId="8075"/>
    <cellStyle name="t_Annex C-첨부 BOQ(Piping-General)_Annex C-BOQ(Piping-General)_수행계획서_01-BL#3 &amp; #5 Total (New &amp; Demo)-(08-01-30)-R0" xfId="8076"/>
    <cellStyle name="t_Annex C-첨부 BOQ(Piping-General)_Annex C-BOQ(Piping-General)_수행계획서_01-BL#3 &amp; #5 Total (New &amp; Demo)-(08-02-11)-R1" xfId="8077"/>
    <cellStyle name="t_Annex C-첨부 BOQ(Piping-General)_Annex C-BOQ(Piping-General)_수행계획서_01-NRC Pipe-TIC-(08-02-11)-R1" xfId="8078"/>
    <cellStyle name="t_Annex C-첨부 BOQ(Piping-General)_Annex C-BOQ(Piping-General)_수행계획서_02-NRC Pipe-TIC-(08-02-11)-R1" xfId="8079"/>
    <cellStyle name="t_Annex C-첨부 BOQ(Piping-General)_Annex C-BOQ(Piping-General)_수행계획서_Annex C-BOQ(Piping-General)-0428" xfId="8080"/>
    <cellStyle name="t_Annex C-첨부 BOQ(Piping-General)_Annex C-BOQ(Piping-General)_수행계획서_Annex C-BOQ(Piping-General)-0428_01-BL#3 &amp; #5 Total (New &amp; Demo)-(08-01-30)-R0" xfId="8081"/>
    <cellStyle name="t_Annex C-첨부 BOQ(Piping-General)_Annex C-BOQ(Piping-General)_수행계획서_Annex C-BOQ(Piping-General)-0428_01-BL#3 &amp; #5 Total (New &amp; Demo)-(08-02-11)-R1" xfId="8082"/>
    <cellStyle name="t_Annex C-첨부 BOQ(Piping-General)_Annex C-BOQ(Piping-General)_수행계획서_Annex C-BOQ(Piping-General)-0428_01-NRC Pipe-TIC-(08-02-11)-R1" xfId="8083"/>
    <cellStyle name="t_Annex C-첨부 BOQ(Piping-General)_Annex C-BOQ(Piping-General)_수행계획서_Annex C-BOQ(Piping-General)-0428_02-NRC Pipe-TIC-(08-02-11)-R1" xfId="8084"/>
    <cellStyle name="t_Annex C-첨부 BOQ(Piping-General)_Annex C-BOQ(Piping-General)_수행계획서_Annex C-BOQ(Piping-General)-0428_견적-IBO UCO-1" xfId="8085"/>
    <cellStyle name="t_Annex C-첨부 BOQ(Piping-General)_Annex C-BOQ(Piping-General)_수행계획서_Annex C-BOQ(Piping-General)-0428_견적-IBO UCO-1_01-BL#3 &amp; #5 Total (New &amp; Demo)-(08-01-30)-R0" xfId="8086"/>
    <cellStyle name="t_Annex C-첨부 BOQ(Piping-General)_Annex C-BOQ(Piping-General)_수행계획서_Annex C-BOQ(Piping-General)-0428_견적-IBO UCO-1_01-BL#3 &amp; #5 Total (New &amp; Demo)-(08-02-11)-R1" xfId="8087"/>
    <cellStyle name="t_Annex C-첨부 BOQ(Piping-General)_Annex C-BOQ(Piping-General)_수행계획서_Annex C-BOQ(Piping-General)-0428_견적-IBO UCO-1_01-NRC Pipe-TIC-(08-02-11)-R1" xfId="8088"/>
    <cellStyle name="t_Annex C-첨부 BOQ(Piping-General)_Annex C-BOQ(Piping-General)_수행계획서_Annex C-BOQ(Piping-General)-0428_견적-IBO UCO-1_02-NRC Pipe-TIC-(08-02-11)-R1" xfId="8089"/>
    <cellStyle name="t_Annex C-첨부 BOQ(Piping-General)_Annex C-BOQ(Piping-General)_수행계획서_견적-IBO UCO-1" xfId="8090"/>
    <cellStyle name="t_Annex C-첨부 BOQ(Piping-General)_Annex C-BOQ(Piping-General)_수행계획서_견적-IBO UCO-1_01-BL#3 &amp; #5 Total (New &amp; Demo)-(08-01-30)-R0" xfId="8091"/>
    <cellStyle name="t_Annex C-첨부 BOQ(Piping-General)_Annex C-BOQ(Piping-General)_수행계획서_견적-IBO UCO-1_01-BL#3 &amp; #5 Total (New &amp; Demo)-(08-02-11)-R1" xfId="8092"/>
    <cellStyle name="t_Annex C-첨부 BOQ(Piping-General)_Annex C-BOQ(Piping-General)_수행계획서_견적-IBO UCO-1_01-NRC Pipe-TIC-(08-02-11)-R1" xfId="8093"/>
    <cellStyle name="t_Annex C-첨부 BOQ(Piping-General)_Annex C-BOQ(Piping-General)_수행계획서_견적-IBO UCO-1_02-NRC Pipe-TIC-(08-02-11)-R1" xfId="8094"/>
    <cellStyle name="t_Annex C-첨부 BOQ(Piping-General)_Annex C-BOQ(Piping-General)-0428" xfId="8095"/>
    <cellStyle name="t_Annex C-첨부 BOQ(Piping-General)_Annex C-BOQ(Piping-General)-0428_01-BL#3 &amp; #5 Total (New &amp; Demo)-(08-01-30)-R0" xfId="8096"/>
    <cellStyle name="t_Annex C-첨부 BOQ(Piping-General)_Annex C-BOQ(Piping-General)-0428_01-BL#3 &amp; #5 Total (New &amp; Demo)-(08-02-11)-R1" xfId="8097"/>
    <cellStyle name="t_Annex C-첨부 BOQ(Piping-General)_Annex C-BOQ(Piping-General)-0428_01-NRC Pipe-TIC-(08-02-11)-R1" xfId="8098"/>
    <cellStyle name="t_Annex C-첨부 BOQ(Piping-General)_Annex C-BOQ(Piping-General)-0428_02-NRC Pipe-TIC-(08-02-11)-R1" xfId="8099"/>
    <cellStyle name="t_Annex C-첨부 BOQ(Piping-General)_Annex C-BOQ(Piping-General)-0428_견적-IBO UCO-1" xfId="8100"/>
    <cellStyle name="t_Annex C-첨부 BOQ(Piping-General)_Annex C-BOQ(Piping-General)-0428_견적-IBO UCO-1_01-BL#3 &amp; #5 Total (New &amp; Demo)-(08-01-30)-R0" xfId="8101"/>
    <cellStyle name="t_Annex C-첨부 BOQ(Piping-General)_Annex C-BOQ(Piping-General)-0428_견적-IBO UCO-1_01-BL#3 &amp; #5 Total (New &amp; Demo)-(08-02-11)-R1" xfId="8102"/>
    <cellStyle name="t_Annex C-첨부 BOQ(Piping-General)_Annex C-BOQ(Piping-General)-0428_견적-IBO UCO-1_01-NRC Pipe-TIC-(08-02-11)-R1" xfId="8103"/>
    <cellStyle name="t_Annex C-첨부 BOQ(Piping-General)_Annex C-BOQ(Piping-General)-0428_견적-IBO UCO-1_02-NRC Pipe-TIC-(08-02-11)-R1" xfId="8104"/>
    <cellStyle name="t_Annex C-첨부 BOQ(Piping-General)_Annex C-BOQ(Piping-General)-1" xfId="8105"/>
    <cellStyle name="t_Annex C-첨부 BOQ(Piping-General)_Annex C-BOQ(Piping-General)-1_01-BL#3 &amp; #5 Total (New &amp; Demo)-(08-01-30)-R0" xfId="8106"/>
    <cellStyle name="t_Annex C-첨부 BOQ(Piping-General)_Annex C-BOQ(Piping-General)-1_01-BL#3 &amp; #5 Total (New &amp; Demo)-(08-02-11)-R1" xfId="8107"/>
    <cellStyle name="t_Annex C-첨부 BOQ(Piping-General)_Annex C-BOQ(Piping-General)-1_01-NRC Pipe-TIC-(08-02-11)-R1" xfId="8108"/>
    <cellStyle name="t_Annex C-첨부 BOQ(Piping-General)_Annex C-BOQ(Piping-General)-1_02-NRC Pipe-TIC-(08-02-11)-R1" xfId="8109"/>
    <cellStyle name="t_Annex C-첨부 BOQ(Piping-General)_Annex C-BOQ(Piping-General)-1_Annex C-BOQ(Piping-General)" xfId="8110"/>
    <cellStyle name="t_Annex C-첨부 BOQ(Piping-General)_Annex C-BOQ(Piping-General)-1_Annex C-BOQ(Piping-General)_01-BL#3 &amp; #5 Total (New &amp; Demo)-(08-01-30)-R0" xfId="8111"/>
    <cellStyle name="t_Annex C-첨부 BOQ(Piping-General)_Annex C-BOQ(Piping-General)-1_Annex C-BOQ(Piping-General)_01-BL#3 &amp; #5 Total (New &amp; Demo)-(08-02-11)-R1" xfId="8112"/>
    <cellStyle name="t_Annex C-첨부 BOQ(Piping-General)_Annex C-BOQ(Piping-General)-1_Annex C-BOQ(Piping-General)_01-NRC Pipe-TIC-(08-02-11)-R1" xfId="8113"/>
    <cellStyle name="t_Annex C-첨부 BOQ(Piping-General)_Annex C-BOQ(Piping-General)-1_Annex C-BOQ(Piping-General)_02-NRC Pipe-TIC-(08-02-11)-R1" xfId="8114"/>
    <cellStyle name="t_Annex C-첨부 BOQ(Piping-General)_Annex C-BOQ(Piping-General)-1_Annex C-BOQ(Piping-General)_Annex C-BOQ(Piping-General)-0428" xfId="8115"/>
    <cellStyle name="t_Annex C-첨부 BOQ(Piping-General)_Annex C-BOQ(Piping-General)-1_Annex C-BOQ(Piping-General)_Annex C-BOQ(Piping-General)-0428_01-BL#3 &amp; #5 Total (New &amp; Demo)-(08-01-30)-R0" xfId="8116"/>
    <cellStyle name="t_Annex C-첨부 BOQ(Piping-General)_Annex C-BOQ(Piping-General)-1_Annex C-BOQ(Piping-General)_Annex C-BOQ(Piping-General)-0428_01-BL#3 &amp; #5 Total (New &amp; Demo)-(08-02-11)-R1" xfId="8117"/>
    <cellStyle name="t_Annex C-첨부 BOQ(Piping-General)_Annex C-BOQ(Piping-General)-1_Annex C-BOQ(Piping-General)_Annex C-BOQ(Piping-General)-0428_01-NRC Pipe-TIC-(08-02-11)-R1" xfId="8118"/>
    <cellStyle name="t_Annex C-첨부 BOQ(Piping-General)_Annex C-BOQ(Piping-General)-1_Annex C-BOQ(Piping-General)_Annex C-BOQ(Piping-General)-0428_02-NRC Pipe-TIC-(08-02-11)-R1" xfId="8119"/>
    <cellStyle name="t_Annex C-첨부 BOQ(Piping-General)_Annex C-BOQ(Piping-General)-1_Annex C-BOQ(Piping-General)_Annex C-BOQ(Piping-General)-0428_견적-IBO UCO-1" xfId="8120"/>
    <cellStyle name="t_Annex C-첨부 BOQ(Piping-General)_Annex C-BOQ(Piping-General)-1_Annex C-BOQ(Piping-General)_Annex C-BOQ(Piping-General)-0428_견적-IBO UCO-1_01-BL#3 &amp; #5 Total (New &amp; Demo)-(08-01-30)-R0" xfId="8121"/>
    <cellStyle name="t_Annex C-첨부 BOQ(Piping-General)_Annex C-BOQ(Piping-General)-1_Annex C-BOQ(Piping-General)_Annex C-BOQ(Piping-General)-0428_견적-IBO UCO-1_01-BL#3 &amp; #5 Total (New &amp; Demo)-(08-02-11)-R1" xfId="8122"/>
    <cellStyle name="t_Annex C-첨부 BOQ(Piping-General)_Annex C-BOQ(Piping-General)-1_Annex C-BOQ(Piping-General)_Annex C-BOQ(Piping-General)-0428_견적-IBO UCO-1_01-NRC Pipe-TIC-(08-02-11)-R1" xfId="8123"/>
    <cellStyle name="t_Annex C-첨부 BOQ(Piping-General)_Annex C-BOQ(Piping-General)-1_Annex C-BOQ(Piping-General)_Annex C-BOQ(Piping-General)-0428_견적-IBO UCO-1_02-NRC Pipe-TIC-(08-02-11)-R1" xfId="8124"/>
    <cellStyle name="t_Annex C-첨부 BOQ(Piping-General)_Annex C-BOQ(Piping-General)-1_Annex C-BOQ(Piping-General)_견적-IBO UCO-1" xfId="8125"/>
    <cellStyle name="t_Annex C-첨부 BOQ(Piping-General)_Annex C-BOQ(Piping-General)-1_Annex C-BOQ(Piping-General)_견적-IBO UCO-1_01-BL#3 &amp; #5 Total (New &amp; Demo)-(08-01-30)-R0" xfId="8126"/>
    <cellStyle name="t_Annex C-첨부 BOQ(Piping-General)_Annex C-BOQ(Piping-General)-1_Annex C-BOQ(Piping-General)_견적-IBO UCO-1_01-BL#3 &amp; #5 Total (New &amp; Demo)-(08-02-11)-R1" xfId="8127"/>
    <cellStyle name="t_Annex C-첨부 BOQ(Piping-General)_Annex C-BOQ(Piping-General)-1_Annex C-BOQ(Piping-General)_견적-IBO UCO-1_01-NRC Pipe-TIC-(08-02-11)-R1" xfId="8128"/>
    <cellStyle name="t_Annex C-첨부 BOQ(Piping-General)_Annex C-BOQ(Piping-General)-1_Annex C-BOQ(Piping-General)_견적-IBO UCO-1_02-NRC Pipe-TIC-(08-02-11)-R1" xfId="8129"/>
    <cellStyle name="t_Annex C-첨부 BOQ(Piping-General)_Annex C-BOQ(Piping-General)-1_견적-IBO UCO-1" xfId="8130"/>
    <cellStyle name="t_Annex C-첨부 BOQ(Piping-General)_Annex C-BOQ(Piping-General)-1_견적-IBO UCO-1_01-BL#3 &amp; #5 Total (New &amp; Demo)-(08-01-30)-R0" xfId="8131"/>
    <cellStyle name="t_Annex C-첨부 BOQ(Piping-General)_Annex C-BOQ(Piping-General)-1_견적-IBO UCO-1_01-BL#3 &amp; #5 Total (New &amp; Demo)-(08-02-11)-R1" xfId="8132"/>
    <cellStyle name="t_Annex C-첨부 BOQ(Piping-General)_Annex C-BOQ(Piping-General)-1_견적-IBO UCO-1_01-NRC Pipe-TIC-(08-02-11)-R1" xfId="8133"/>
    <cellStyle name="t_Annex C-첨부 BOQ(Piping-General)_Annex C-BOQ(Piping-General)-1_견적-IBO UCO-1_02-NRC Pipe-TIC-(08-02-11)-R1" xfId="8134"/>
    <cellStyle name="t_Annex C-첨부 BOQ(Piping-General)_Annex C-BOQ(Piping-General)-1_수행계획서" xfId="8135"/>
    <cellStyle name="t_Annex C-첨부 BOQ(Piping-General)_Annex C-BOQ(Piping-General)-1_수행계획서_01-BL#3 &amp; #5 Total (New &amp; Demo)-(08-01-30)-R0" xfId="8136"/>
    <cellStyle name="t_Annex C-첨부 BOQ(Piping-General)_Annex C-BOQ(Piping-General)-1_수행계획서_01-BL#3 &amp; #5 Total (New &amp; Demo)-(08-02-11)-R1" xfId="8137"/>
    <cellStyle name="t_Annex C-첨부 BOQ(Piping-General)_Annex C-BOQ(Piping-General)-1_수행계획서_01-NRC Pipe-TIC-(08-02-11)-R1" xfId="8138"/>
    <cellStyle name="t_Annex C-첨부 BOQ(Piping-General)_Annex C-BOQ(Piping-General)-1_수행계획서_02-NRC Pipe-TIC-(08-02-11)-R1" xfId="8139"/>
    <cellStyle name="t_Annex C-첨부 BOQ(Piping-General)_Annex C-BOQ(Piping-General)-1_수행계획서_Annex C-BOQ(Piping-General)-0428" xfId="8140"/>
    <cellStyle name="t_Annex C-첨부 BOQ(Piping-General)_Annex C-BOQ(Piping-General)-1_수행계획서_Annex C-BOQ(Piping-General)-0428_01-BL#3 &amp; #5 Total (New &amp; Demo)-(08-01-30)-R0" xfId="8141"/>
    <cellStyle name="t_Annex C-첨부 BOQ(Piping-General)_Annex C-BOQ(Piping-General)-1_수행계획서_Annex C-BOQ(Piping-General)-0428_01-BL#3 &amp; #5 Total (New &amp; Demo)-(08-02-11)-R1" xfId="8142"/>
    <cellStyle name="t_Annex C-첨부 BOQ(Piping-General)_Annex C-BOQ(Piping-General)-1_수행계획서_Annex C-BOQ(Piping-General)-0428_01-NRC Pipe-TIC-(08-02-11)-R1" xfId="8143"/>
    <cellStyle name="t_Annex C-첨부 BOQ(Piping-General)_Annex C-BOQ(Piping-General)-1_수행계획서_Annex C-BOQ(Piping-General)-0428_02-NRC Pipe-TIC-(08-02-11)-R1" xfId="8144"/>
    <cellStyle name="t_Annex C-첨부 BOQ(Piping-General)_Annex C-BOQ(Piping-General)-1_수행계획서_Annex C-BOQ(Piping-General)-0428_견적-IBO UCO-1" xfId="8145"/>
    <cellStyle name="t_Annex C-첨부 BOQ(Piping-General)_Annex C-BOQ(Piping-General)-1_수행계획서_Annex C-BOQ(Piping-General)-0428_견적-IBO UCO-1_01-BL#3 &amp; #5 Total (New &amp; Demo)-(08-01-30)-R0" xfId="8146"/>
    <cellStyle name="t_Annex C-첨부 BOQ(Piping-General)_Annex C-BOQ(Piping-General)-1_수행계획서_Annex C-BOQ(Piping-General)-0428_견적-IBO UCO-1_01-BL#3 &amp; #5 Total (New &amp; Demo)-(08-02-11)-R1" xfId="8147"/>
    <cellStyle name="t_Annex C-첨부 BOQ(Piping-General)_Annex C-BOQ(Piping-General)-1_수행계획서_Annex C-BOQ(Piping-General)-0428_견적-IBO UCO-1_01-NRC Pipe-TIC-(08-02-11)-R1" xfId="8148"/>
    <cellStyle name="t_Annex C-첨부 BOQ(Piping-General)_Annex C-BOQ(Piping-General)-1_수행계획서_Annex C-BOQ(Piping-General)-0428_견적-IBO UCO-1_02-NRC Pipe-TIC-(08-02-11)-R1" xfId="8149"/>
    <cellStyle name="t_Annex C-첨부 BOQ(Piping-General)_Annex C-BOQ(Piping-General)-1_수행계획서_견적-IBO UCO-1" xfId="8150"/>
    <cellStyle name="t_Annex C-첨부 BOQ(Piping-General)_Annex C-BOQ(Piping-General)-1_수행계획서_견적-IBO UCO-1_01-BL#3 &amp; #5 Total (New &amp; Demo)-(08-01-30)-R0" xfId="8151"/>
    <cellStyle name="t_Annex C-첨부 BOQ(Piping-General)_Annex C-BOQ(Piping-General)-1_수행계획서_견적-IBO UCO-1_01-BL#3 &amp; #5 Total (New &amp; Demo)-(08-02-11)-R1" xfId="8152"/>
    <cellStyle name="t_Annex C-첨부 BOQ(Piping-General)_Annex C-BOQ(Piping-General)-1_수행계획서_견적-IBO UCO-1_01-NRC Pipe-TIC-(08-02-11)-R1" xfId="8153"/>
    <cellStyle name="t_Annex C-첨부 BOQ(Piping-General)_Annex C-BOQ(Piping-General)-1_수행계획서_견적-IBO UCO-1_02-NRC Pipe-TIC-(08-02-11)-R1" xfId="8154"/>
    <cellStyle name="t_Annex C-첨부 BOQ(Piping-General)_Annex C-BOQ(Piping-General)-2" xfId="8155"/>
    <cellStyle name="t_Annex C-첨부 BOQ(Piping-General)_Annex C-BOQ(Piping-General)-2_01-BL#3 &amp; #5 Total (New &amp; Demo)-(08-01-30)-R0" xfId="8156"/>
    <cellStyle name="t_Annex C-첨부 BOQ(Piping-General)_Annex C-BOQ(Piping-General)-2_01-BL#3 &amp; #5 Total (New &amp; Demo)-(08-02-11)-R1" xfId="8157"/>
    <cellStyle name="t_Annex C-첨부 BOQ(Piping-General)_Annex C-BOQ(Piping-General)-2_01-NRC Pipe-TIC-(08-02-11)-R1" xfId="8158"/>
    <cellStyle name="t_Annex C-첨부 BOQ(Piping-General)_Annex C-BOQ(Piping-General)-2_02-NRC Pipe-TIC-(08-02-11)-R1" xfId="8159"/>
    <cellStyle name="t_Annex C-첨부 BOQ(Piping-General)_Annex C-BOQ(Piping-General)-2_Annex C-BOQ(Piping-General)" xfId="8160"/>
    <cellStyle name="t_Annex C-첨부 BOQ(Piping-General)_Annex C-BOQ(Piping-General)-2_Annex C-BOQ(Piping-General)_01-BL#3 &amp; #5 Total (New &amp; Demo)-(08-01-30)-R0" xfId="8161"/>
    <cellStyle name="t_Annex C-첨부 BOQ(Piping-General)_Annex C-BOQ(Piping-General)-2_Annex C-BOQ(Piping-General)_01-BL#3 &amp; #5 Total (New &amp; Demo)-(08-02-11)-R1" xfId="8162"/>
    <cellStyle name="t_Annex C-첨부 BOQ(Piping-General)_Annex C-BOQ(Piping-General)-2_Annex C-BOQ(Piping-General)_01-NRC Pipe-TIC-(08-02-11)-R1" xfId="8163"/>
    <cellStyle name="t_Annex C-첨부 BOQ(Piping-General)_Annex C-BOQ(Piping-General)-2_Annex C-BOQ(Piping-General)_02-NRC Pipe-TIC-(08-02-11)-R1" xfId="8164"/>
    <cellStyle name="t_Annex C-첨부 BOQ(Piping-General)_Annex C-BOQ(Piping-General)-2_Annex C-BOQ(Piping-General)_Annex C-BOQ(Piping-General)-0428" xfId="8165"/>
    <cellStyle name="t_Annex C-첨부 BOQ(Piping-General)_Annex C-BOQ(Piping-General)-2_Annex C-BOQ(Piping-General)_Annex C-BOQ(Piping-General)-0428_01-BL#3 &amp; #5 Total (New &amp; Demo)-(08-01-30)-R0" xfId="8166"/>
    <cellStyle name="t_Annex C-첨부 BOQ(Piping-General)_Annex C-BOQ(Piping-General)-2_Annex C-BOQ(Piping-General)_Annex C-BOQ(Piping-General)-0428_01-BL#3 &amp; #5 Total (New &amp; Demo)-(08-02-11)-R1" xfId="8167"/>
    <cellStyle name="t_Annex C-첨부 BOQ(Piping-General)_Annex C-BOQ(Piping-General)-2_Annex C-BOQ(Piping-General)_Annex C-BOQ(Piping-General)-0428_01-NRC Pipe-TIC-(08-02-11)-R1" xfId="8168"/>
    <cellStyle name="t_Annex C-첨부 BOQ(Piping-General)_Annex C-BOQ(Piping-General)-2_Annex C-BOQ(Piping-General)_Annex C-BOQ(Piping-General)-0428_02-NRC Pipe-TIC-(08-02-11)-R1" xfId="8169"/>
    <cellStyle name="t_Annex C-첨부 BOQ(Piping-General)_Annex C-BOQ(Piping-General)-2_Annex C-BOQ(Piping-General)_Annex C-BOQ(Piping-General)-0428_견적-IBO UCO-1" xfId="8170"/>
    <cellStyle name="t_Annex C-첨부 BOQ(Piping-General)_Annex C-BOQ(Piping-General)-2_Annex C-BOQ(Piping-General)_Annex C-BOQ(Piping-General)-0428_견적-IBO UCO-1_01-BL#3 &amp; #5 Total (New &amp; Demo)-(08-01-30)-R0" xfId="8171"/>
    <cellStyle name="t_Annex C-첨부 BOQ(Piping-General)_Annex C-BOQ(Piping-General)-2_Annex C-BOQ(Piping-General)_Annex C-BOQ(Piping-General)-0428_견적-IBO UCO-1_01-BL#3 &amp; #5 Total (New &amp; Demo)-(08-02-11)-R1" xfId="8172"/>
    <cellStyle name="t_Annex C-첨부 BOQ(Piping-General)_Annex C-BOQ(Piping-General)-2_Annex C-BOQ(Piping-General)_Annex C-BOQ(Piping-General)-0428_견적-IBO UCO-1_01-NRC Pipe-TIC-(08-02-11)-R1" xfId="8173"/>
    <cellStyle name="t_Annex C-첨부 BOQ(Piping-General)_Annex C-BOQ(Piping-General)-2_Annex C-BOQ(Piping-General)_Annex C-BOQ(Piping-General)-0428_견적-IBO UCO-1_02-NRC Pipe-TIC-(08-02-11)-R1" xfId="8174"/>
    <cellStyle name="t_Annex C-첨부 BOQ(Piping-General)_Annex C-BOQ(Piping-General)-2_Annex C-BOQ(Piping-General)_견적-IBO UCO-1" xfId="8175"/>
    <cellStyle name="t_Annex C-첨부 BOQ(Piping-General)_Annex C-BOQ(Piping-General)-2_Annex C-BOQ(Piping-General)_견적-IBO UCO-1_01-BL#3 &amp; #5 Total (New &amp; Demo)-(08-01-30)-R0" xfId="8176"/>
    <cellStyle name="t_Annex C-첨부 BOQ(Piping-General)_Annex C-BOQ(Piping-General)-2_Annex C-BOQ(Piping-General)_견적-IBO UCO-1_01-BL#3 &amp; #5 Total (New &amp; Demo)-(08-02-11)-R1" xfId="8177"/>
    <cellStyle name="t_Annex C-첨부 BOQ(Piping-General)_Annex C-BOQ(Piping-General)-2_Annex C-BOQ(Piping-General)_견적-IBO UCO-1_01-NRC Pipe-TIC-(08-02-11)-R1" xfId="8178"/>
    <cellStyle name="t_Annex C-첨부 BOQ(Piping-General)_Annex C-BOQ(Piping-General)-2_Annex C-BOQ(Piping-General)_견적-IBO UCO-1_02-NRC Pipe-TIC-(08-02-11)-R1" xfId="8179"/>
    <cellStyle name="t_Annex C-첨부 BOQ(Piping-General)_Annex C-BOQ(Piping-General)-2_견적-IBO UCO-1" xfId="8180"/>
    <cellStyle name="t_Annex C-첨부 BOQ(Piping-General)_Annex C-BOQ(Piping-General)-2_견적-IBO UCO-1_01-BL#3 &amp; #5 Total (New &amp; Demo)-(08-01-30)-R0" xfId="8181"/>
    <cellStyle name="t_Annex C-첨부 BOQ(Piping-General)_Annex C-BOQ(Piping-General)-2_견적-IBO UCO-1_01-BL#3 &amp; #5 Total (New &amp; Demo)-(08-02-11)-R1" xfId="8182"/>
    <cellStyle name="t_Annex C-첨부 BOQ(Piping-General)_Annex C-BOQ(Piping-General)-2_견적-IBO UCO-1_01-NRC Pipe-TIC-(08-02-11)-R1" xfId="8183"/>
    <cellStyle name="t_Annex C-첨부 BOQ(Piping-General)_Annex C-BOQ(Piping-General)-2_견적-IBO UCO-1_02-NRC Pipe-TIC-(08-02-11)-R1" xfId="8184"/>
    <cellStyle name="t_Annex C-첨부 BOQ(Piping-General)_견적-IBO UCO-1" xfId="8185"/>
    <cellStyle name="t_Annex C-첨부 BOQ(Piping-General)_견적-IBO UCO-1_01-BL#3 &amp; #5 Total (New &amp; Demo)-(08-01-30)-R0" xfId="8186"/>
    <cellStyle name="t_Annex C-첨부 BOQ(Piping-General)_견적-IBO UCO-1_01-BL#3 &amp; #5 Total (New &amp; Demo)-(08-02-11)-R1" xfId="8187"/>
    <cellStyle name="t_Annex C-첨부 BOQ(Piping-General)_견적-IBO UCO-1_01-NRC Pipe-TIC-(08-02-11)-R1" xfId="8188"/>
    <cellStyle name="t_Annex C-첨부 BOQ(Piping-General)_견적-IBO UCO-1_02-NRC Pipe-TIC-(08-02-11)-R1" xfId="8189"/>
    <cellStyle name="T_Book1" xfId="8190"/>
    <cellStyle name="T_Book1_BQ Pekerjaan Piping &amp; Pipeline 24in Cilacap" xfId="8191"/>
    <cellStyle name="T_Book1_BQ Pekerjaan Piping &amp; Pipeline 24in Cilacap_Progress Calc Cut Off 21 Mei 2012 - 2" xfId="8192"/>
    <cellStyle name="T_Book1_BQ Pekerjaan Piping &amp; Pipeline 24in Cilacap_Progress Kemajuan RT T31 minggu 5-6 180412-240412 rev3" xfId="8193"/>
    <cellStyle name="T_Book1_BQ Pekerjaan Piping &amp; Pipeline 24in Cilacap_Progress Kemajuan RT T31 minggu 5-6 180412-240412 rev3_Progress Calc Cut Off 21 Mei 2012 - 2" xfId="8194"/>
    <cellStyle name="T_Book1_BQ Pekerjaan Piping &amp; Pipeline 24in Cilacap_Progress Kemajuan RT T31 minggu 6-7 240412-010512 rev" xfId="8195"/>
    <cellStyle name="T_Book1_BQ Pekerjaan Piping &amp; Pipeline 24in Cilacap_Progress Kemajuan RT T31 minggu 6-7 240412-010512 rev_Progress Calc Cut Off 21 Mei 2012 - 2" xfId="8196"/>
    <cellStyle name="T_Book1_BQ Pekerjaan Piping &amp; Pipeline 24in Cilacap_Progress Kemajuan RT T31 minggu 7-8 020512-080512" xfId="8197"/>
    <cellStyle name="T_Book1_BQ Pekerjaan Piping &amp; Pipeline 24in Cilacap_Progress Kemajuan RT T31 minggu 7-8 020512-080512_Progress Calc Cut Off 21 Mei 2012 - 2" xfId="8198"/>
    <cellStyle name="T_Book1_Progress Calc Cut Off 21 Mei 2012 - 2" xfId="8199"/>
    <cellStyle name="T_Book1_Progress Kemajuan RT T31 minggu 5-6 180412-240412 rev3" xfId="8200"/>
    <cellStyle name="T_Book1_Progress Kemajuan RT T31 minggu 5-6 180412-240412 rev3_Progress Calc Cut Off 21 Mei 2012 - 2" xfId="8201"/>
    <cellStyle name="T_Book1_Progress Kemajuan RT T31 minggu 6-7 240412-010512 rev" xfId="8202"/>
    <cellStyle name="T_Book1_Progress Kemajuan RT T31 minggu 6-7 240412-010512 rev_Progress Calc Cut Off 21 Mei 2012 - 2" xfId="8203"/>
    <cellStyle name="T_Book1_Progress Kemajuan RT T31 minggu 7-8 020512-080512" xfId="8204"/>
    <cellStyle name="T_Book1_Progress Kemajuan RT T31 minggu 7-8 020512-080512_Progress Calc Cut Off 21 Mei 2012 - 2" xfId="8205"/>
    <cellStyle name="T_BQ Pekerjaan Piping &amp; Pipeline 24in Cilacap" xfId="8206"/>
    <cellStyle name="t_BQ_SAMEL_BNI_BEKASI_email" xfId="8207"/>
    <cellStyle name="t_BQ_SAMEL_BNI_BEKASI_email_BQ Pekerjaan Piping &amp; Pipeline 24in Cilacap" xfId="8208"/>
    <cellStyle name="t_견적-IBO UCO-1" xfId="8209"/>
    <cellStyle name="t_견적-IBO UCO-1_01-BL#3 &amp; #5 Total (New &amp; Demo)-(08-01-30)-R0" xfId="8210"/>
    <cellStyle name="t_견적-IBO UCO-1_01-BL#3 &amp; #5 Total (New &amp; Demo)-(08-02-11)-R1" xfId="8211"/>
    <cellStyle name="t_견적-IBO UCO-1_01-NRC Pipe-TIC-(08-02-11)-R1" xfId="8212"/>
    <cellStyle name="t_견적-IBO UCO-1_02-NRC Pipe-TIC-(08-02-11)-R1" xfId="8213"/>
    <cellStyle name="t_수행계획서" xfId="8214"/>
    <cellStyle name="t_수행계획서_01-BL#3 &amp; #5 Total (New &amp; Demo)-(08-01-30)-R0" xfId="8215"/>
    <cellStyle name="t_수행계획서_01-BL#3 &amp; #5 Total (New &amp; Demo)-(08-02-11)-R1" xfId="8216"/>
    <cellStyle name="t_수행계획서_01-NRC Pipe-TIC-(08-02-11)-R1" xfId="8217"/>
    <cellStyle name="t_수행계획서_02-NRC Pipe-TIC-(08-02-11)-R1" xfId="8218"/>
    <cellStyle name="t_수행계획서_Annex C-BOQ(Piping-General)-0428" xfId="8219"/>
    <cellStyle name="t_수행계획서_Annex C-BOQ(Piping-General)-0428_01-BL#3 &amp; #5 Total (New &amp; Demo)-(08-01-30)-R0" xfId="8220"/>
    <cellStyle name="t_수행계획서_Annex C-BOQ(Piping-General)-0428_01-BL#3 &amp; #5 Total (New &amp; Demo)-(08-02-11)-R1" xfId="8221"/>
    <cellStyle name="t_수행계획서_Annex C-BOQ(Piping-General)-0428_01-NRC Pipe-TIC-(08-02-11)-R1" xfId="8222"/>
    <cellStyle name="t_수행계획서_Annex C-BOQ(Piping-General)-0428_02-NRC Pipe-TIC-(08-02-11)-R1" xfId="8223"/>
    <cellStyle name="t_수행계획서_Annex C-BOQ(Piping-General)-0428_견적-IBO UCO-1" xfId="8224"/>
    <cellStyle name="t_수행계획서_Annex C-BOQ(Piping-General)-0428_견적-IBO UCO-1_01-BL#3 &amp; #5 Total (New &amp; Demo)-(08-01-30)-R0" xfId="8225"/>
    <cellStyle name="t_수행계획서_Annex C-BOQ(Piping-General)-0428_견적-IBO UCO-1_01-BL#3 &amp; #5 Total (New &amp; Demo)-(08-02-11)-R1" xfId="8226"/>
    <cellStyle name="t_수행계획서_Annex C-BOQ(Piping-General)-0428_견적-IBO UCO-1_01-NRC Pipe-TIC-(08-02-11)-R1" xfId="8227"/>
    <cellStyle name="t_수행계획서_Annex C-BOQ(Piping-General)-0428_견적-IBO UCO-1_02-NRC Pipe-TIC-(08-02-11)-R1" xfId="8228"/>
    <cellStyle name="t_수행계획서_견적-IBO UCO-1" xfId="8229"/>
    <cellStyle name="t_수행계획서_견적-IBO UCO-1_01-BL#3 &amp; #5 Total (New &amp; Demo)-(08-01-30)-R0" xfId="8230"/>
    <cellStyle name="t_수행계획서_견적-IBO UCO-1_01-BL#3 &amp; #5 Total (New &amp; Demo)-(08-02-11)-R1" xfId="8231"/>
    <cellStyle name="t_수행계획서_견적-IBO UCO-1_01-NRC Pipe-TIC-(08-02-11)-R1" xfId="8232"/>
    <cellStyle name="t_수행계획서_견적-IBO UCO-1_02-NRC Pipe-TIC-(08-02-11)-R1" xfId="8233"/>
    <cellStyle name="t1" xfId="8234"/>
    <cellStyle name="t2" xfId="8235"/>
    <cellStyle name="t2 2" xfId="8236"/>
    <cellStyle name="t2 2 2" xfId="8237"/>
    <cellStyle name="t3" xfId="8238"/>
    <cellStyle name="TABEL HEADER" xfId="8239"/>
    <cellStyle name="Table" xfId="8240"/>
    <cellStyle name="Table  - Style6" xfId="8241"/>
    <cellStyle name="Table  - 유형6" xfId="8242"/>
    <cellStyle name="tables" xfId="8243"/>
    <cellStyle name="TEMP" xfId="8244"/>
    <cellStyle name="testtitle" xfId="8245"/>
    <cellStyle name="text" xfId="8246"/>
    <cellStyle name="Text IIdent A" xfId="8247"/>
    <cellStyle name="Text Indent A" xfId="8248"/>
    <cellStyle name="Text Indent B" xfId="8249"/>
    <cellStyle name="Text Indent C" xfId="8250"/>
    <cellStyle name="th" xfId="8251"/>
    <cellStyle name="þ_x001d_ð+&amp;„ý›&amp;}ý_x000b__x0008__x0011__x000b_å_x000b__x0007__x0001__x0001_" xfId="825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8253"/>
    <cellStyle name="Thick Border" xfId="8254"/>
    <cellStyle name="Times New Roman" xfId="8255"/>
    <cellStyle name="Title  - Style1" xfId="8256"/>
    <cellStyle name="Title  - 유형1" xfId="8257"/>
    <cellStyle name="title [1]" xfId="8258"/>
    <cellStyle name="title [2]" xfId="8259"/>
    <cellStyle name="Title 10" xfId="8260"/>
    <cellStyle name="Title 11" xfId="8261"/>
    <cellStyle name="Title 12" xfId="8262"/>
    <cellStyle name="Title 13" xfId="8263"/>
    <cellStyle name="Title 14" xfId="8264"/>
    <cellStyle name="Title 15" xfId="8265"/>
    <cellStyle name="Title 16" xfId="8266"/>
    <cellStyle name="Title 17" xfId="8267"/>
    <cellStyle name="Title 18" xfId="8268"/>
    <cellStyle name="Title 19" xfId="8269"/>
    <cellStyle name="Title 2" xfId="8270"/>
    <cellStyle name="Title 2 2" xfId="8271"/>
    <cellStyle name="Title 2 3" xfId="8272"/>
    <cellStyle name="Title 2 4" xfId="8273"/>
    <cellStyle name="Title 2 5" xfId="8274"/>
    <cellStyle name="Title 20" xfId="8275"/>
    <cellStyle name="Title 21" xfId="8276"/>
    <cellStyle name="Title 22" xfId="8277"/>
    <cellStyle name="Title 3" xfId="8278"/>
    <cellStyle name="Title 3 2" xfId="8279"/>
    <cellStyle name="Title 3_Perhitungan_Volume" xfId="8280"/>
    <cellStyle name="Title 4" xfId="8281"/>
    <cellStyle name="Title 4 2" xfId="8282"/>
    <cellStyle name="Title 4_Perhitungan_Volume" xfId="8283"/>
    <cellStyle name="Title 5" xfId="8284"/>
    <cellStyle name="Title 6" xfId="8285"/>
    <cellStyle name="Title 7" xfId="8286"/>
    <cellStyle name="Title 8" xfId="8287"/>
    <cellStyle name="Title 9" xfId="8288"/>
    <cellStyle name="title line" xfId="8289"/>
    <cellStyle name="Title Row" xfId="8290"/>
    <cellStyle name="TitleBlock" xfId="8291"/>
    <cellStyle name="TitleNumberl" xfId="8292"/>
    <cellStyle name="TON" xfId="8293"/>
    <cellStyle name="Ton/set" xfId="8294"/>
    <cellStyle name="Ton/대" xfId="8295"/>
    <cellStyle name="Total 10" xfId="8296"/>
    <cellStyle name="Total 10 2" xfId="8297"/>
    <cellStyle name="Total 10 2 2" xfId="8298"/>
    <cellStyle name="Total 10 2 2 2" xfId="8299"/>
    <cellStyle name="Total 10 2 2_Perincian Biaya" xfId="8300"/>
    <cellStyle name="Total 10 2 3" xfId="8301"/>
    <cellStyle name="Total 10 2_Perincian Biaya" xfId="8302"/>
    <cellStyle name="Total 10 3" xfId="8303"/>
    <cellStyle name="Total 10 3 2" xfId="8304"/>
    <cellStyle name="Total 10 3 2 2" xfId="8305"/>
    <cellStyle name="Total 10 3 2_Perincian Biaya" xfId="8306"/>
    <cellStyle name="Total 10 3 3" xfId="8307"/>
    <cellStyle name="Total 10 3_Perincian Biaya" xfId="8308"/>
    <cellStyle name="Total 10 4" xfId="8309"/>
    <cellStyle name="Total 10 4 2" xfId="8310"/>
    <cellStyle name="Total 10 4_Perincian Biaya" xfId="8311"/>
    <cellStyle name="Total 10 5" xfId="8312"/>
    <cellStyle name="Total 10_Perincian Biaya" xfId="8313"/>
    <cellStyle name="Total 11" xfId="8314"/>
    <cellStyle name="Total 11 2" xfId="8315"/>
    <cellStyle name="Total 11 2 2" xfId="8316"/>
    <cellStyle name="Total 11 2 2 2" xfId="8317"/>
    <cellStyle name="Total 11 2 2_Perincian Biaya" xfId="8318"/>
    <cellStyle name="Total 11 2 3" xfId="8319"/>
    <cellStyle name="Total 11 2_Perincian Biaya" xfId="8320"/>
    <cellStyle name="Total 11 3" xfId="8321"/>
    <cellStyle name="Total 11 3 2" xfId="8322"/>
    <cellStyle name="Total 11 3 2 2" xfId="8323"/>
    <cellStyle name="Total 11 3 2_Perincian Biaya" xfId="8324"/>
    <cellStyle name="Total 11 3 3" xfId="8325"/>
    <cellStyle name="Total 11 3_Perincian Biaya" xfId="8326"/>
    <cellStyle name="Total 11 4" xfId="8327"/>
    <cellStyle name="Total 11 4 2" xfId="8328"/>
    <cellStyle name="Total 11 4_Perincian Biaya" xfId="8329"/>
    <cellStyle name="Total 11 5" xfId="8330"/>
    <cellStyle name="Total 11_Perincian Biaya" xfId="8331"/>
    <cellStyle name="Total 12" xfId="8332"/>
    <cellStyle name="Total 12 2" xfId="8333"/>
    <cellStyle name="Total 12 2 2" xfId="8334"/>
    <cellStyle name="Total 12 2 2 2" xfId="8335"/>
    <cellStyle name="Total 12 2 2_Perincian Biaya" xfId="8336"/>
    <cellStyle name="Total 12 2 3" xfId="8337"/>
    <cellStyle name="Total 12 2_Perincian Biaya" xfId="8338"/>
    <cellStyle name="Total 12 3" xfId="8339"/>
    <cellStyle name="Total 12 3 2" xfId="8340"/>
    <cellStyle name="Total 12 3 2 2" xfId="8341"/>
    <cellStyle name="Total 12 3 2_Perincian Biaya" xfId="8342"/>
    <cellStyle name="Total 12 3 3" xfId="8343"/>
    <cellStyle name="Total 12 3_Perincian Biaya" xfId="8344"/>
    <cellStyle name="Total 12 4" xfId="8345"/>
    <cellStyle name="Total 12 4 2" xfId="8346"/>
    <cellStyle name="Total 12 4_Perincian Biaya" xfId="8347"/>
    <cellStyle name="Total 12 5" xfId="8348"/>
    <cellStyle name="Total 12_Perincian Biaya" xfId="8349"/>
    <cellStyle name="Total 13" xfId="8350"/>
    <cellStyle name="Total 13 2" xfId="8351"/>
    <cellStyle name="Total 13 2 2" xfId="8352"/>
    <cellStyle name="Total 13 2_Perincian Biaya" xfId="8353"/>
    <cellStyle name="Total 13 3" xfId="8354"/>
    <cellStyle name="Total 13_Perincian Biaya" xfId="8355"/>
    <cellStyle name="Total 14" xfId="8356"/>
    <cellStyle name="Total 15" xfId="8357"/>
    <cellStyle name="Total 16" xfId="8358"/>
    <cellStyle name="Total 17" xfId="8359"/>
    <cellStyle name="Total 18" xfId="8360"/>
    <cellStyle name="Total 19" xfId="8361"/>
    <cellStyle name="Total 2" xfId="8362"/>
    <cellStyle name="Total 2 10" xfId="8363"/>
    <cellStyle name="Total 2 2" xfId="8364"/>
    <cellStyle name="Total 2 2 2" xfId="8365"/>
    <cellStyle name="Total 2 2 2 2" xfId="8366"/>
    <cellStyle name="Total 2 2 2 2 2" xfId="8367"/>
    <cellStyle name="Total 2 2 2 2_Perincian Biaya" xfId="8368"/>
    <cellStyle name="Total 2 2 2 3" xfId="8369"/>
    <cellStyle name="Total 2 2 2_Perincian Biaya" xfId="8370"/>
    <cellStyle name="Total 2 2 3" xfId="8371"/>
    <cellStyle name="Total 2 2 3 2" xfId="8372"/>
    <cellStyle name="Total 2 2 3 2 2" xfId="8373"/>
    <cellStyle name="Total 2 2 3 2_Perincian Biaya" xfId="8374"/>
    <cellStyle name="Total 2 2 3 3" xfId="8375"/>
    <cellStyle name="Total 2 2 3_Perincian Biaya" xfId="8376"/>
    <cellStyle name="Total 2 2 4" xfId="8377"/>
    <cellStyle name="Total 2 2 4 2" xfId="8378"/>
    <cellStyle name="Total 2 2 4 2 2" xfId="8379"/>
    <cellStyle name="Total 2 2 4 2_Perincian Biaya" xfId="8380"/>
    <cellStyle name="Total 2 2 4 3" xfId="8381"/>
    <cellStyle name="Total 2 2 4_Perincian Biaya" xfId="8382"/>
    <cellStyle name="Total 2 2 5" xfId="8383"/>
    <cellStyle name="Total 2 2 5 2" xfId="8384"/>
    <cellStyle name="Total 2 2 5 2 2" xfId="8385"/>
    <cellStyle name="Total 2 2 5 2_Perincian Biaya" xfId="8386"/>
    <cellStyle name="Total 2 2 5 3" xfId="8387"/>
    <cellStyle name="Total 2 2 5_Perincian Biaya" xfId="8388"/>
    <cellStyle name="Total 2 2 6" xfId="8389"/>
    <cellStyle name="Total 2 2 6 2" xfId="8390"/>
    <cellStyle name="Total 2 2 6_Perincian Biaya" xfId="8391"/>
    <cellStyle name="Total 2 2 7" xfId="8392"/>
    <cellStyle name="Total 2 2_Perincian Biaya" xfId="8393"/>
    <cellStyle name="Total 2 3" xfId="8394"/>
    <cellStyle name="Total 2 3 2" xfId="8395"/>
    <cellStyle name="Total 2 3 2 2" xfId="8396"/>
    <cellStyle name="Total 2 3 2 2 2" xfId="8397"/>
    <cellStyle name="Total 2 3 2 2_Perincian Biaya" xfId="8398"/>
    <cellStyle name="Total 2 3 2 3" xfId="8399"/>
    <cellStyle name="Total 2 3 2_Perincian Biaya" xfId="8400"/>
    <cellStyle name="Total 2 3 3" xfId="8401"/>
    <cellStyle name="Total 2 3 3 2" xfId="8402"/>
    <cellStyle name="Total 2 3 3_Perincian Biaya" xfId="8403"/>
    <cellStyle name="Total 2 3 4" xfId="8404"/>
    <cellStyle name="Total 2 3_Perincian Biaya" xfId="8405"/>
    <cellStyle name="Total 2 4" xfId="8406"/>
    <cellStyle name="Total 2 4 2" xfId="8407"/>
    <cellStyle name="Total 2 4 2 2" xfId="8408"/>
    <cellStyle name="Total 2 4 2 2 2" xfId="8409"/>
    <cellStyle name="Total 2 4 2 2_Perincian Biaya" xfId="8410"/>
    <cellStyle name="Total 2 4 2 3" xfId="8411"/>
    <cellStyle name="Total 2 4 2_Perincian Biaya" xfId="8412"/>
    <cellStyle name="Total 2 4 3" xfId="8413"/>
    <cellStyle name="Total 2 4 3 2" xfId="8414"/>
    <cellStyle name="Total 2 4 3_Perincian Biaya" xfId="8415"/>
    <cellStyle name="Total 2 4 4" xfId="8416"/>
    <cellStyle name="Total 2 4_Perincian Biaya" xfId="8417"/>
    <cellStyle name="Total 2 5" xfId="8418"/>
    <cellStyle name="Total 2 5 2" xfId="8419"/>
    <cellStyle name="Total 2 5 2 2" xfId="8420"/>
    <cellStyle name="Total 2 5 2 2 2" xfId="8421"/>
    <cellStyle name="Total 2 5 2 2_Perincian Biaya" xfId="8422"/>
    <cellStyle name="Total 2 5 2 3" xfId="8423"/>
    <cellStyle name="Total 2 5 2_Perincian Biaya" xfId="8424"/>
    <cellStyle name="Total 2 5 3" xfId="8425"/>
    <cellStyle name="Total 2 5 3 2" xfId="8426"/>
    <cellStyle name="Total 2 5 3_Perincian Biaya" xfId="8427"/>
    <cellStyle name="Total 2 5 4" xfId="8428"/>
    <cellStyle name="Total 2 5_Perincian Biaya" xfId="8429"/>
    <cellStyle name="Total 2 6" xfId="8430"/>
    <cellStyle name="Total 2 6 2" xfId="8431"/>
    <cellStyle name="Total 2 6 2 2" xfId="8432"/>
    <cellStyle name="Total 2 6 2_Perincian Biaya" xfId="8433"/>
    <cellStyle name="Total 2 6 3" xfId="8434"/>
    <cellStyle name="Total 2 6_Perincian Biaya" xfId="8435"/>
    <cellStyle name="Total 2 7" xfId="8436"/>
    <cellStyle name="Total 2 7 2" xfId="8437"/>
    <cellStyle name="Total 2 7_Perincian Biaya" xfId="8438"/>
    <cellStyle name="Total 2 8" xfId="8439"/>
    <cellStyle name="Total 2 9" xfId="8440"/>
    <cellStyle name="Total 2_ANALISA HARGA PIPA 30 IN LN.FLARE TA 2012" xfId="8441"/>
    <cellStyle name="Total 20" xfId="8442"/>
    <cellStyle name="Total 21" xfId="8443"/>
    <cellStyle name="Total 22" xfId="8444"/>
    <cellStyle name="Total 3" xfId="8445"/>
    <cellStyle name="Total 3 2" xfId="8446"/>
    <cellStyle name="Total 3 2 2" xfId="8447"/>
    <cellStyle name="Total 3 2 2 2" xfId="8448"/>
    <cellStyle name="Total 3 2 2_Perincian Biaya" xfId="8449"/>
    <cellStyle name="Total 3 2 3" xfId="8450"/>
    <cellStyle name="Total 3 2_Perincian Biaya" xfId="8451"/>
    <cellStyle name="Total 3 3" xfId="8452"/>
    <cellStyle name="Total 3 3 2" xfId="8453"/>
    <cellStyle name="Total 3 3 2 2" xfId="8454"/>
    <cellStyle name="Total 3 3 2_Perincian Biaya" xfId="8455"/>
    <cellStyle name="Total 3 3 3" xfId="8456"/>
    <cellStyle name="Total 3 3_Perincian Biaya" xfId="8457"/>
    <cellStyle name="Total 3 4" xfId="8458"/>
    <cellStyle name="Total 3 4 2" xfId="8459"/>
    <cellStyle name="Total 3 4_Perincian Biaya" xfId="8460"/>
    <cellStyle name="Total 3 5" xfId="8461"/>
    <cellStyle name="Total 3 6" xfId="8462"/>
    <cellStyle name="Total 3 7" xfId="8463"/>
    <cellStyle name="Total 3_Perhitungan_Volume" xfId="8464"/>
    <cellStyle name="Total 4" xfId="8465"/>
    <cellStyle name="Total 4 2" xfId="8466"/>
    <cellStyle name="Total 4 2 2" xfId="8467"/>
    <cellStyle name="Total 4 2 2 2" xfId="8468"/>
    <cellStyle name="Total 4 2 2_Perincian Biaya" xfId="8469"/>
    <cellStyle name="Total 4 2 3" xfId="8470"/>
    <cellStyle name="Total 4 2_Perincian Biaya" xfId="8471"/>
    <cellStyle name="Total 4 3" xfId="8472"/>
    <cellStyle name="Total 4 3 2" xfId="8473"/>
    <cellStyle name="Total 4 3 2 2" xfId="8474"/>
    <cellStyle name="Total 4 3 2_Perincian Biaya" xfId="8475"/>
    <cellStyle name="Total 4 3 3" xfId="8476"/>
    <cellStyle name="Total 4 3_Perincian Biaya" xfId="8477"/>
    <cellStyle name="Total 4 4" xfId="8478"/>
    <cellStyle name="Total 4 4 2" xfId="8479"/>
    <cellStyle name="Total 4 4_Perincian Biaya" xfId="8480"/>
    <cellStyle name="Total 4 5" xfId="8481"/>
    <cellStyle name="Total 4_Perhitungan_Volume" xfId="8482"/>
    <cellStyle name="Total 5" xfId="8483"/>
    <cellStyle name="Total 5 2" xfId="8484"/>
    <cellStyle name="Total 5 2 2" xfId="8485"/>
    <cellStyle name="Total 5 2 2 2" xfId="8486"/>
    <cellStyle name="Total 5 2 2_Perincian Biaya" xfId="8487"/>
    <cellStyle name="Total 5 2 3" xfId="8488"/>
    <cellStyle name="Total 5 2_Perincian Biaya" xfId="8489"/>
    <cellStyle name="Total 5 3" xfId="8490"/>
    <cellStyle name="Total 5 3 2" xfId="8491"/>
    <cellStyle name="Total 5 3 2 2" xfId="8492"/>
    <cellStyle name="Total 5 3 2_Perincian Biaya" xfId="8493"/>
    <cellStyle name="Total 5 3 3" xfId="8494"/>
    <cellStyle name="Total 5 3_Perincian Biaya" xfId="8495"/>
    <cellStyle name="Total 5 4" xfId="8496"/>
    <cellStyle name="Total 5 4 2" xfId="8497"/>
    <cellStyle name="Total 5 4_Perincian Biaya" xfId="8498"/>
    <cellStyle name="Total 5 5" xfId="8499"/>
    <cellStyle name="Total 5_Perincian Biaya" xfId="8500"/>
    <cellStyle name="Total 6" xfId="8501"/>
    <cellStyle name="Total 6 2" xfId="8502"/>
    <cellStyle name="Total 6 2 2" xfId="8503"/>
    <cellStyle name="Total 6 2 2 2" xfId="8504"/>
    <cellStyle name="Total 6 2 2_Perincian Biaya" xfId="8505"/>
    <cellStyle name="Total 6 2 3" xfId="8506"/>
    <cellStyle name="Total 6 2_Perincian Biaya" xfId="8507"/>
    <cellStyle name="Total 6 3" xfId="8508"/>
    <cellStyle name="Total 6 3 2" xfId="8509"/>
    <cellStyle name="Total 6 3 2 2" xfId="8510"/>
    <cellStyle name="Total 6 3 2_Perincian Biaya" xfId="8511"/>
    <cellStyle name="Total 6 3 3" xfId="8512"/>
    <cellStyle name="Total 6 3_Perincian Biaya" xfId="8513"/>
    <cellStyle name="Total 6 4" xfId="8514"/>
    <cellStyle name="Total 6 4 2" xfId="8515"/>
    <cellStyle name="Total 6 4_Perincian Biaya" xfId="8516"/>
    <cellStyle name="Total 6 5" xfId="8517"/>
    <cellStyle name="Total 6_Perincian Biaya" xfId="8518"/>
    <cellStyle name="Total 7" xfId="8519"/>
    <cellStyle name="Total 7 2" xfId="8520"/>
    <cellStyle name="Total 7 2 2" xfId="8521"/>
    <cellStyle name="Total 7 2 2 2" xfId="8522"/>
    <cellStyle name="Total 7 2 2_Perincian Biaya" xfId="8523"/>
    <cellStyle name="Total 7 2 3" xfId="8524"/>
    <cellStyle name="Total 7 2_Perincian Biaya" xfId="8525"/>
    <cellStyle name="Total 7 3" xfId="8526"/>
    <cellStyle name="Total 7 3 2" xfId="8527"/>
    <cellStyle name="Total 7 3 2 2" xfId="8528"/>
    <cellStyle name="Total 7 3 2_Perincian Biaya" xfId="8529"/>
    <cellStyle name="Total 7 3 3" xfId="8530"/>
    <cellStyle name="Total 7 3_Perincian Biaya" xfId="8531"/>
    <cellStyle name="Total 7 4" xfId="8532"/>
    <cellStyle name="Total 7 4 2" xfId="8533"/>
    <cellStyle name="Total 7 4_Perincian Biaya" xfId="8534"/>
    <cellStyle name="Total 7 5" xfId="8535"/>
    <cellStyle name="Total 7_Perincian Biaya" xfId="8536"/>
    <cellStyle name="Total 8" xfId="8537"/>
    <cellStyle name="Total 8 2" xfId="8538"/>
    <cellStyle name="Total 8 2 2" xfId="8539"/>
    <cellStyle name="Total 8 2 2 2" xfId="8540"/>
    <cellStyle name="Total 8 2 2_Perincian Biaya" xfId="8541"/>
    <cellStyle name="Total 8 2 3" xfId="8542"/>
    <cellStyle name="Total 8 2_Perincian Biaya" xfId="8543"/>
    <cellStyle name="Total 8 3" xfId="8544"/>
    <cellStyle name="Total 8 3 2" xfId="8545"/>
    <cellStyle name="Total 8 3 2 2" xfId="8546"/>
    <cellStyle name="Total 8 3 2_Perincian Biaya" xfId="8547"/>
    <cellStyle name="Total 8 3 3" xfId="8548"/>
    <cellStyle name="Total 8 3_Perincian Biaya" xfId="8549"/>
    <cellStyle name="Total 8 4" xfId="8550"/>
    <cellStyle name="Total 8 4 2" xfId="8551"/>
    <cellStyle name="Total 8 4_Perincian Biaya" xfId="8552"/>
    <cellStyle name="Total 8 5" xfId="8553"/>
    <cellStyle name="Total 8_Perincian Biaya" xfId="8554"/>
    <cellStyle name="Total 9" xfId="8555"/>
    <cellStyle name="Total 9 2" xfId="8556"/>
    <cellStyle name="Total 9 2 2" xfId="8557"/>
    <cellStyle name="Total 9 2 2 2" xfId="8558"/>
    <cellStyle name="Total 9 2 2_Perincian Biaya" xfId="8559"/>
    <cellStyle name="Total 9 2 3" xfId="8560"/>
    <cellStyle name="Total 9 2_Perincian Biaya" xfId="8561"/>
    <cellStyle name="Total 9 3" xfId="8562"/>
    <cellStyle name="Total 9 3 2" xfId="8563"/>
    <cellStyle name="Total 9 3 2 2" xfId="8564"/>
    <cellStyle name="Total 9 3 2_Perincian Biaya" xfId="8565"/>
    <cellStyle name="Total 9 3 3" xfId="8566"/>
    <cellStyle name="Total 9 3_Perincian Biaya" xfId="8567"/>
    <cellStyle name="Total 9 4" xfId="8568"/>
    <cellStyle name="Total 9 4 2" xfId="8569"/>
    <cellStyle name="Total 9 4_Perincian Biaya" xfId="8570"/>
    <cellStyle name="Total 9 5" xfId="8571"/>
    <cellStyle name="Total 9_Perincian Biaya" xfId="8572"/>
    <cellStyle name="totalbold" xfId="8573"/>
    <cellStyle name="TotCol - Style5" xfId="8574"/>
    <cellStyle name="TotCol - Style5 2" xfId="8575"/>
    <cellStyle name="TotCol - 유형5" xfId="8576"/>
    <cellStyle name="TotCol - 유형5 2" xfId="8577"/>
    <cellStyle name="TotRow - Style4" xfId="8578"/>
    <cellStyle name="TotRow - 유형4" xfId="8579"/>
    <cellStyle name="TPH/대" xfId="8580"/>
    <cellStyle name="tt" xfId="8581"/>
    <cellStyle name="tt1" xfId="8582"/>
    <cellStyle name="ttl" xfId="8583"/>
    <cellStyle name="Tusental (0)_laroux" xfId="8584"/>
    <cellStyle name="Tusental_laroux" xfId="8585"/>
    <cellStyle name="tw" xfId="8586"/>
    <cellStyle name="t내용" xfId="8587"/>
    <cellStyle name="ü§øÇ [0]_GARMENT STEP FORM HK" xfId="8588"/>
    <cellStyle name="ü§øÇ_GARMENT STEP FORM HK" xfId="8589"/>
    <cellStyle name="Uang Muka" xfId="8590"/>
    <cellStyle name="UM" xfId="8591"/>
    <cellStyle name="UNARIGHA" xfId="8592"/>
    <cellStyle name="Undefined" xfId="8593"/>
    <cellStyle name="uni" xfId="8594"/>
    <cellStyle name="Unit" xfId="8595"/>
    <cellStyle name="units" xfId="8596"/>
    <cellStyle name="ûóÆÞï`" xfId="8597"/>
    <cellStyle name="update" xfId="8598"/>
    <cellStyle name="_x0002_urrency [0]_ " xfId="8599"/>
    <cellStyle name="User_Defined_A" xfId="8600"/>
    <cellStyle name="UserOnly" xfId="8601"/>
    <cellStyle name="UserOverride" xfId="8602"/>
    <cellStyle name="v" xfId="8603"/>
    <cellStyle name="v_BQ Pekerjaan Piping &amp; Pipeline 24in Cilacap" xfId="8604"/>
    <cellStyle name="Valuta (0)_03055_A" xfId="8605"/>
    <cellStyle name="Valuta [0]_IDSflow" xfId="8606"/>
    <cellStyle name="Valuta_alkila" xfId="8607"/>
    <cellStyle name="VendorParametersForUPS" xfId="8608"/>
    <cellStyle name="viet" xfId="8609"/>
    <cellStyle name="viet2" xfId="8610"/>
    <cellStyle name="Virgule fixe" xfId="8611"/>
    <cellStyle name="W?rung [0]_laroux" xfId="8612"/>
    <cellStyle name="W?rung_laroux" xfId="8613"/>
    <cellStyle name="Währung [0]_3200.0600" xfId="8614"/>
    <cellStyle name="Währung_3200.0600" xfId="8615"/>
    <cellStyle name="Warning Text 10" xfId="8616"/>
    <cellStyle name="Warning Text 11" xfId="8617"/>
    <cellStyle name="Warning Text 12" xfId="8618"/>
    <cellStyle name="Warning Text 13" xfId="8619"/>
    <cellStyle name="Warning Text 14" xfId="8620"/>
    <cellStyle name="Warning Text 15" xfId="8621"/>
    <cellStyle name="Warning Text 16" xfId="8622"/>
    <cellStyle name="Warning Text 17" xfId="8623"/>
    <cellStyle name="Warning Text 18" xfId="8624"/>
    <cellStyle name="Warning Text 19" xfId="8625"/>
    <cellStyle name="Warning Text 2" xfId="8626"/>
    <cellStyle name="Warning Text 2 2" xfId="8627"/>
    <cellStyle name="Warning Text 2 3" xfId="8628"/>
    <cellStyle name="Warning Text 2 4" xfId="8629"/>
    <cellStyle name="Warning Text 2 5" xfId="8630"/>
    <cellStyle name="Warning Text 2_ANALISA HARGA PIPA 30 IN LN.FLARE TA 2012" xfId="8631"/>
    <cellStyle name="Warning Text 20" xfId="8632"/>
    <cellStyle name="Warning Text 21" xfId="8633"/>
    <cellStyle name="Warning Text 22" xfId="8634"/>
    <cellStyle name="Warning Text 3" xfId="8635"/>
    <cellStyle name="Warning Text 3 2" xfId="8636"/>
    <cellStyle name="Warning Text 3_Perhitungan_Volume" xfId="8637"/>
    <cellStyle name="Warning Text 4" xfId="8638"/>
    <cellStyle name="Warning Text 4 2" xfId="8639"/>
    <cellStyle name="Warning Text 4_Perhitungan_Volume" xfId="8640"/>
    <cellStyle name="Warning Text 5" xfId="8641"/>
    <cellStyle name="Warning Text 6" xfId="8642"/>
    <cellStyle name="Warning Text 7" xfId="8643"/>
    <cellStyle name="Warning Text 8" xfId="8644"/>
    <cellStyle name="Warning Text 9" xfId="8645"/>
    <cellStyle name="Warnings" xfId="8646"/>
    <cellStyle name="WHead - Style2" xfId="8647"/>
    <cellStyle name="wrap" xfId="8648"/>
    <cellStyle name="Wไhrung [0]_35ERI8T2gbIEMixb4v26icuOo" xfId="8649"/>
    <cellStyle name="Wไhrung_35ERI8T2gbIEMixb4v26icuOo" xfId="8650"/>
    <cellStyle name="xCrop(%)" xfId="8651"/>
    <cellStyle name="xCurNumerik(0)" xfId="8652"/>
    <cellStyle name="xCurNumerik(0)Centre" xfId="8653"/>
    <cellStyle name="xCurNumerik(1)" xfId="8654"/>
    <cellStyle name="xCurNumerik(2)" xfId="8655"/>
    <cellStyle name="xCurNumerik(3)" xfId="8656"/>
    <cellStyle name="xCurNumNol(0)" xfId="8657"/>
    <cellStyle name="xCurNumNol(1)" xfId="8658"/>
    <cellStyle name="xCurNumNol(1)Tengah" xfId="8659"/>
    <cellStyle name="xCurNumNol(2)" xfId="8660"/>
    <cellStyle name="xCurNumNol(3)" xfId="8661"/>
    <cellStyle name="xCurrency (0)" xfId="8662"/>
    <cellStyle name="xKurung" xfId="8663"/>
    <cellStyle name="XNoTabel" xfId="8664"/>
    <cellStyle name="xNumerik(0)" xfId="8665"/>
    <cellStyle name="xNumerik(1)" xfId="8666"/>
    <cellStyle name="xNumerik(2)" xfId="8667"/>
    <cellStyle name="xNumerik(3)" xfId="8668"/>
    <cellStyle name="xRpDuwit(0)" xfId="8669"/>
    <cellStyle name="xRpDuwit(0)Tambah" xfId="8670"/>
    <cellStyle name="xSamaDengan" xfId="8671"/>
    <cellStyle name="xText Titik" xfId="8672"/>
    <cellStyle name="Yellow" xfId="8673"/>
    <cellStyle name="Yellow 2" xfId="8674"/>
    <cellStyle name="Yellow 2 2" xfId="8675"/>
    <cellStyle name="Yellow 2 3" xfId="8676"/>
    <cellStyle name="Yellow 3" xfId="8677"/>
    <cellStyle name="Yellow 3 2" xfId="8678"/>
    <cellStyle name="Yellow 3 3" xfId="8679"/>
    <cellStyle name="Yellow 4" xfId="8680"/>
    <cellStyle name="Yellow 4 2" xfId="8681"/>
    <cellStyle name="Yellow 4 3" xfId="8682"/>
    <cellStyle name="Yellow 5" xfId="8683"/>
    <cellStyle name="ƸōዊbǜōዚbǸōዪbɄōዺb쉀ōጊb쉬ōጚb슔ōጪb싀ōጺb쌐ōፊbɤōፚbʀō፪bʘō፺bʼōᎊb˜ō᎚b쌼ōᎪb쎄ōᎺb쎨ōᏊb쏄ōᏚb쏜ōᏪb̀ōᏺb̤ōᐊb͔ōᐚb΀ōᐪbΰōᐺb쏸ō" xfId="8684"/>
    <cellStyle name="μU¿¡ ¿A´A CIAIÆU¸μAⓒ" xfId="8685"/>
    <cellStyle name="アクセント 1" xfId="8686"/>
    <cellStyle name="アクセント 2" xfId="8687"/>
    <cellStyle name="アクセント 3" xfId="8688"/>
    <cellStyle name="アクセント 4" xfId="8689"/>
    <cellStyle name="アクセント 5" xfId="8690"/>
    <cellStyle name="アクセント 6" xfId="8691"/>
    <cellStyle name="ｳfｹBQSUM" xfId="8692"/>
    <cellStyle name="ｳfｹBQSUM(D)" xfId="8693"/>
    <cellStyle name="ｳfｹBQSUM_BQ CIVIL DENSO" xfId="8694"/>
    <cellStyle name="スタイル 1" xfId="8695"/>
    <cellStyle name="タイトル" xfId="8696"/>
    <cellStyle name="チェック セル" xfId="8697"/>
    <cellStyle name="どちらでもない" xfId="8698"/>
    <cellStyle name="ハイパーリンク" xfId="8699"/>
    <cellStyle name="メモ" xfId="8700"/>
    <cellStyle name="ｮ・､ﾁ?" xfId="8701"/>
    <cellStyle name="リンク セル" xfId="8702"/>
    <cellStyle name="เครื่องหมายจุลภาค [0]_Boiler_5 Power Plant2" xfId="8703"/>
    <cellStyle name="เครื่องหมายจุลภาค_Boiler_5 Power Plant2" xfId="8704"/>
    <cellStyle name="เครื่องหมายสกุลเงิน [0]_APP 2 - SEC 2 - LPG Mech" xfId="8705"/>
    <cellStyle name="เครื่องหมายสกุลเงิน_APP 2 - SEC 2 - LPG Mech" xfId="8706"/>
    <cellStyle name="น้บะภฒ_95" xfId="8707"/>
    <cellStyle name="ปกติ_APP 2 - SEC 2 - LPG Mech" xfId="8708"/>
    <cellStyle name="ฤธถ [0]_95" xfId="8709"/>
    <cellStyle name="ฤธถ_95" xfId="8710"/>
    <cellStyle name="ล๋ศญ [0]_95" xfId="8711"/>
    <cellStyle name="ล๋ศญ_95" xfId="8712"/>
    <cellStyle name="วฅมุ_4ฟ๙ฝวภ๛" xfId="8713"/>
    <cellStyle name="ᒊbЄōᒚbЬōᒪbјōᒺbҤōᓊbӐōᓚb쒤ōᓪb쓄ōᓺb쓠ōᔊb씈ōᔚb씬ōᔪbӰōᔺbԈōᕊbԤōᕚbՀōᕪb՜ōᕺb앐ōᖊb앴ōᖚb얐ōᖪb얼ōᖺ" xfId="8714"/>
    <cellStyle name="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" xfId="8715"/>
    <cellStyle name="ᒺbҤōᓊbӐōᓚb쒤ōᓪb쓄ōᓺb쓠ōᔊb씈ōᔚb씬ōᔪbӰōᔺbԈōᕊbԤōᕚbՀōᕪb՜ōᕺb앐ōᖊb앴ōᖚb얐ōᖪb얼ōᖺb엤ōᗊbոōᗚb֐ōᗪ" xfId="8716"/>
    <cellStyle name="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ōᢊb⅀ōᢚbⅸōᢪb⇐" xfId="8717"/>
    <cellStyle name="Ꮺb̀ōᏺb̤ōᐊb͔ōᐚb΀ōᐪbΰōᐺb쏸ōᑊb쐨ōᑚb쑀ōᑪb쑜ōᑺb쑸ōᒊbЄōᒚbЬōᒪbјōᒺbҤōᓊbӐōᓚb쒤ōᓪb쓄ōᓺb쓠ōᔊb씈ōᔚ" xfId="8718"/>
    <cellStyle name="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" xfId="8719"/>
    <cellStyle name="ሚbôōሪbŀōሺbŨōቊbƀōቚb솴ōቪb쇌ōቺb쇬ōኊb숄ōኚb술ōኪbƜōኺbƸōዊbǜōዚbǸōዪbɄōዺb쉀ōጊb쉬ōጚb슔ōጪb싀ōጺb쌐ōፊ" xfId="8720"/>
    <cellStyle name="ሚbôōሪbŀōሺbŨōቊbƀōቚb솴ōቪb쇌ōቺb쇬ōኊb숄ōኚb술ōኪbƜōኺbƸōዊbǜōዚbǸōዪbɄōዺb쉀ōጊb쉬ōጚb슔ōጪb싀ōጺb쌐ōፊbɤōፚbʀō፪bʘō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" xfId="8721"/>
    <cellStyle name="|?ドE" xfId="8722"/>
    <cellStyle name="화 [0]_총괄표(수정)" xfId="8723"/>
    <cellStyle name="강조색1" xfId="8724"/>
    <cellStyle name="강조색1 10" xfId="8725"/>
    <cellStyle name="강조색1 11" xfId="8726"/>
    <cellStyle name="강조색1 12" xfId="8727"/>
    <cellStyle name="강조색1 13" xfId="8728"/>
    <cellStyle name="강조색1 2" xfId="8729"/>
    <cellStyle name="강조색1 3" xfId="8730"/>
    <cellStyle name="강조색1 4" xfId="8731"/>
    <cellStyle name="강조색1 5" xfId="8732"/>
    <cellStyle name="강조색1 6" xfId="8733"/>
    <cellStyle name="강조색1 7" xfId="8734"/>
    <cellStyle name="강조색1 8" xfId="8735"/>
    <cellStyle name="강조색1 9" xfId="8736"/>
    <cellStyle name="강조색2" xfId="8737"/>
    <cellStyle name="강조색2 10" xfId="8738"/>
    <cellStyle name="강조색2 11" xfId="8739"/>
    <cellStyle name="강조색2 12" xfId="8740"/>
    <cellStyle name="강조색2 13" xfId="8741"/>
    <cellStyle name="강조색2 2" xfId="8742"/>
    <cellStyle name="강조색2 3" xfId="8743"/>
    <cellStyle name="강조색2 4" xfId="8744"/>
    <cellStyle name="강조색2 5" xfId="8745"/>
    <cellStyle name="강조색2 6" xfId="8746"/>
    <cellStyle name="강조색2 7" xfId="8747"/>
    <cellStyle name="강조색2 8" xfId="8748"/>
    <cellStyle name="강조색2 9" xfId="8749"/>
    <cellStyle name="강조색3" xfId="8750"/>
    <cellStyle name="강조색3 10" xfId="8751"/>
    <cellStyle name="강조색3 11" xfId="8752"/>
    <cellStyle name="강조색3 12" xfId="8753"/>
    <cellStyle name="강조색3 13" xfId="8754"/>
    <cellStyle name="강조색3 2" xfId="8755"/>
    <cellStyle name="강조색3 3" xfId="8756"/>
    <cellStyle name="강조색3 4" xfId="8757"/>
    <cellStyle name="강조색3 5" xfId="8758"/>
    <cellStyle name="강조색3 6" xfId="8759"/>
    <cellStyle name="강조색3 7" xfId="8760"/>
    <cellStyle name="강조색3 8" xfId="8761"/>
    <cellStyle name="강조색3 9" xfId="8762"/>
    <cellStyle name="강조색4" xfId="8763"/>
    <cellStyle name="강조색4 10" xfId="8764"/>
    <cellStyle name="강조색4 11" xfId="8765"/>
    <cellStyle name="강조색4 12" xfId="8766"/>
    <cellStyle name="강조색4 13" xfId="8767"/>
    <cellStyle name="강조색4 2" xfId="8768"/>
    <cellStyle name="강조색4 3" xfId="8769"/>
    <cellStyle name="강조색4 4" xfId="8770"/>
    <cellStyle name="강조색4 5" xfId="8771"/>
    <cellStyle name="강조색4 6" xfId="8772"/>
    <cellStyle name="강조색4 7" xfId="8773"/>
    <cellStyle name="강조색4 8" xfId="8774"/>
    <cellStyle name="강조색4 9" xfId="8775"/>
    <cellStyle name="강조색5" xfId="8776"/>
    <cellStyle name="강조색5 10" xfId="8777"/>
    <cellStyle name="강조색5 11" xfId="8778"/>
    <cellStyle name="강조색5 12" xfId="8779"/>
    <cellStyle name="강조색5 13" xfId="8780"/>
    <cellStyle name="강조색5 2" xfId="8781"/>
    <cellStyle name="강조색5 3" xfId="8782"/>
    <cellStyle name="강조색5 4" xfId="8783"/>
    <cellStyle name="강조색5 5" xfId="8784"/>
    <cellStyle name="강조색5 6" xfId="8785"/>
    <cellStyle name="강조색5 7" xfId="8786"/>
    <cellStyle name="강조색5 8" xfId="8787"/>
    <cellStyle name="강조색5 9" xfId="8788"/>
    <cellStyle name="강조색6" xfId="8789"/>
    <cellStyle name="강조색6 10" xfId="8790"/>
    <cellStyle name="강조색6 11" xfId="8791"/>
    <cellStyle name="강조색6 12" xfId="8792"/>
    <cellStyle name="강조색6 13" xfId="8793"/>
    <cellStyle name="강조색6 2" xfId="8794"/>
    <cellStyle name="강조색6 3" xfId="8795"/>
    <cellStyle name="강조색6 4" xfId="8796"/>
    <cellStyle name="강조색6 5" xfId="8797"/>
    <cellStyle name="강조색6 6" xfId="8798"/>
    <cellStyle name="강조색6 7" xfId="8799"/>
    <cellStyle name="강조색6 8" xfId="8800"/>
    <cellStyle name="강조색6 9" xfId="8801"/>
    <cellStyle name="경고문" xfId="8802"/>
    <cellStyle name="경고문 10" xfId="8803"/>
    <cellStyle name="경고문 11" xfId="8804"/>
    <cellStyle name="경고문 12" xfId="8805"/>
    <cellStyle name="경고문 13" xfId="8806"/>
    <cellStyle name="경고문 2" xfId="8807"/>
    <cellStyle name="경고문 3" xfId="8808"/>
    <cellStyle name="경고문 4" xfId="8809"/>
    <cellStyle name="경고문 5" xfId="8810"/>
    <cellStyle name="경고문 6" xfId="8811"/>
    <cellStyle name="경고문 7" xfId="8812"/>
    <cellStyle name="경고문 8" xfId="8813"/>
    <cellStyle name="경고문 9" xfId="8814"/>
    <cellStyle name="계산" xfId="8815"/>
    <cellStyle name="계산 10" xfId="8816"/>
    <cellStyle name="계산 11" xfId="8817"/>
    <cellStyle name="계산 12" xfId="8818"/>
    <cellStyle name="계산 13" xfId="8819"/>
    <cellStyle name="계산 2" xfId="8820"/>
    <cellStyle name="계산 3" xfId="8821"/>
    <cellStyle name="계산 4" xfId="8822"/>
    <cellStyle name="계산 5" xfId="8823"/>
    <cellStyle name="계산 6" xfId="8824"/>
    <cellStyle name="계산 7" xfId="8825"/>
    <cellStyle name="계산 8" xfId="8826"/>
    <cellStyle name="계산 9" xfId="8827"/>
    <cellStyle name="고정소숫점" xfId="8828"/>
    <cellStyle name="고정소숫점 2" xfId="8829"/>
    <cellStyle name="고정출력1" xfId="8830"/>
    <cellStyle name="고정출력2" xfId="8831"/>
    <cellStyle name="괄호" xfId="8832"/>
    <cellStyle name="괘선.." xfId="8833"/>
    <cellStyle name="괘선_" xfId="8834"/>
    <cellStyle name="긪귽긬?깏깛긏" xfId="8835"/>
    <cellStyle name="기계" xfId="8836"/>
    <cellStyle name="끼_x0001_?" xfId="8837"/>
    <cellStyle name="끽방_inquiry_bq_hvac" xfId="8838"/>
    <cellStyle name="나쁨" xfId="8839"/>
    <cellStyle name="나쁨 10" xfId="8840"/>
    <cellStyle name="나쁨 11" xfId="8841"/>
    <cellStyle name="나쁨 12" xfId="8842"/>
    <cellStyle name="나쁨 13" xfId="8843"/>
    <cellStyle name="나쁨 2" xfId="8844"/>
    <cellStyle name="나쁨 3" xfId="8845"/>
    <cellStyle name="나쁨 4" xfId="8846"/>
    <cellStyle name="나쁨 5" xfId="8847"/>
    <cellStyle name="나쁨 6" xfId="8848"/>
    <cellStyle name="나쁨 7" xfId="8849"/>
    <cellStyle name="나쁨 8" xfId="8850"/>
    <cellStyle name="나쁨 9" xfId="8851"/>
    <cellStyle name="날짜" xfId="8852"/>
    <cellStyle name="내역서" xfId="8853"/>
    <cellStyle name="달러" xfId="8854"/>
    <cellStyle name="델ō༚b뎔ō༪b뎬ō༺b빘ōཊb빰ōཚb뺌ōཪb뻘ōེb뻴ōྊb돌ōྚb돴ōྪb된ōྺb됸ō࿊b둔ō࿚b뼘ō࿪b뼸ō࿺b뽨ōညb뾔ōယb뿄ōဪb뒜ō်b뒸ō၊b듌ōၚb들ōၪb듸ōၺb뿴ōႊb쀐ō" xfId="8855"/>
    <cellStyle name="돋움채" xfId="8856"/>
    <cellStyle name="둔ō࿚b뼘ō࿪b뼸ō࿺b뽨ōညb뾔ōယb뿄ōဪb뒜ō်b뒸ō၊b듌ōၚb들ōၪb듸ōၺb뿴ōႊb쀐ōႚb쀬ōႪb쁴ōႺb삐ō჊b딐ōლb따ōცb땔ōჺb땬ōᄊb떀ōᄚb산ōᄪb새ōᄺb샘ōᅋb샬ō" xfId="8857"/>
    <cellStyle name="뒤에 오는 하이퍼링크" xfId="8858"/>
    <cellStyle name="뒸ō၊b듌ōၚb들ōၪb듸ōၺb뿴ōႊb쀐ōႚb쀬ōႪb쁴ōႺb삐ō჊b딐ōლb따ōცb땔ōჺb땬ōᄊb떀ōᄚb산ōᄪb새ōᄺb샘ōᅋb샬ōᅛb샴ōᅪb_x000c_ōᅺb0ōᆊbXōᆚbōᆪb¨ōᆺb섄ō" xfId="8859"/>
    <cellStyle name="딐ōლb따ōცb땔ōჺb땬ōᄊb떀ōᄚb산ōᄪb새ōᄺb샘ōᅋb샬ōᅛb샴ōᅪb_x000c_ōᅺb0ōᆊbXōᆚbōᆪb¨ōᆺb섄ōᇊb섰ōᇚb셌ōᇪb셨ōᇺb손ōሊbÌōሚbôōሪbŀōሺbŨōቊbƀō" xfId="8860"/>
    <cellStyle name="똿떓죶Ø괻 [0.00]_NT Server " xfId="8861"/>
    <cellStyle name="똿떓죶Ø괻_NT Server " xfId="8862"/>
    <cellStyle name="똿뗦먛귟 [0.00]_ACT LIST" xfId="8863"/>
    <cellStyle name="똿뗦먛귟_ACT LIST" xfId="8864"/>
    <cellStyle name="메모" xfId="8865"/>
    <cellStyle name="메모 10" xfId="8866"/>
    <cellStyle name="메모 11" xfId="8867"/>
    <cellStyle name="메모 12" xfId="8868"/>
    <cellStyle name="메모 13" xfId="8869"/>
    <cellStyle name="메모 2" xfId="8870"/>
    <cellStyle name="메모 3" xfId="8871"/>
    <cellStyle name="메모 4" xfId="8872"/>
    <cellStyle name="메모 5" xfId="8873"/>
    <cellStyle name="메모 6" xfId="8874"/>
    <cellStyle name="메모 7" xfId="8875"/>
    <cellStyle name="메모 8" xfId="8876"/>
    <cellStyle name="메모 9" xfId="8877"/>
    <cellStyle name="묮뎋 [0.00]_NT Server " xfId="8878"/>
    <cellStyle name="묮뎋_NT Server " xfId="8879"/>
    <cellStyle name="물량" xfId="8880"/>
    <cellStyle name="믅됞 [0.00]_ Att. 1- Cover" xfId="8881"/>
    <cellStyle name="믅됞_ Att. 1- Cover" xfId="8882"/>
    <cellStyle name="배분" xfId="8883"/>
    <cellStyle name="백분율 [△1]" xfId="8884"/>
    <cellStyle name="백분율 [△2]" xfId="8885"/>
    <cellStyle name="백분율 [0]" xfId="8886"/>
    <cellStyle name="백분율 [2]" xfId="8887"/>
    <cellStyle name="백분율［△1］" xfId="8888"/>
    <cellStyle name="백분율［△2］" xfId="8889"/>
    <cellStyle name="백분율_95" xfId="8890"/>
    <cellStyle name="보통" xfId="8891"/>
    <cellStyle name="보통 10" xfId="8892"/>
    <cellStyle name="보통 11" xfId="8893"/>
    <cellStyle name="보통 12" xfId="8894"/>
    <cellStyle name="보통 13" xfId="8895"/>
    <cellStyle name="보통 2" xfId="8896"/>
    <cellStyle name="보통 3" xfId="8897"/>
    <cellStyle name="보통 4" xfId="8898"/>
    <cellStyle name="보통 5" xfId="8899"/>
    <cellStyle name="보통 6" xfId="8900"/>
    <cellStyle name="보통 7" xfId="8901"/>
    <cellStyle name="보통 8" xfId="8902"/>
    <cellStyle name="보통 9" xfId="8903"/>
    <cellStyle name="부제목" xfId="8904"/>
    <cellStyle name="분수" xfId="8905"/>
    <cellStyle name="붘ōบb붴ōสb뷄ōฺb뷘ō๊b닄ō๚b닜ō๪b닰ō๺b댜ōຊb댸ōບb뷬ōສb븄ō຺b블ō໊b븨ō໚b븼ō໪b덐ō໺b덠ō༊b델ō༚b뎔ō༪b뎬ō༺b빘ōཊb빰ōཚb뺌ōཪb뻘ōེb뻴ōྊb돌ō" xfId="8906"/>
    <cellStyle name="뷭?" xfId="8907"/>
    <cellStyle name="뷰핗 [0]_ 쇬뇌싗닉 FLOW " xfId="8908"/>
    <cellStyle name="뷰핗_ 쇬뇌싗닉 FLOW " xfId="8909"/>
    <cellStyle name="뷽?_Q1fcst_1_안전환경서약서 (2)" xfId="8910"/>
    <cellStyle name="븨ō໚b븼ō໪b덐ō໺b덠ō༊b델ō༚b뎔ō༪b뎬ō༺b빘ōཊb빰ōཚb뺌ōཪb뻘ōེb뻴ōྊb돌ōྚb돴ōྪb된ōྺb됸ō࿊b둔ō࿚b뼘ō࿪b뼸ō࿺b뽨ōညb뾔ōယb뿄ōဪb뒜ō်b뒸ō၊b듌ō" xfId="8911"/>
    <cellStyle name="뻴ōྊb돌ōྚb돴ōྪb된ōྺb됸ō࿊b둔ō࿚b뼘ō࿪b뼸ō࿺b뽨ōညb뾔ōယb뿄ōဪb뒜ō်b뒸ō၊b듌ōၚb들ōၪb듸ōၺb뿴ōႊb쀐ōႚb쀬ōႪb쁴ōႺb삐ō჊b딐ōლb따ōცb땔ōჺb땬ō" xfId="8912"/>
    <cellStyle name="선택영역의 가운데로" xfId="8913"/>
    <cellStyle name="설명 텍스트" xfId="8914"/>
    <cellStyle name="설명 텍스트 10" xfId="8915"/>
    <cellStyle name="설명 텍스트 11" xfId="8916"/>
    <cellStyle name="설명 텍스트 12" xfId="8917"/>
    <cellStyle name="설명 텍스트 13" xfId="8918"/>
    <cellStyle name="설명 텍스트 2" xfId="8919"/>
    <cellStyle name="설명 텍스트 3" xfId="8920"/>
    <cellStyle name="설명 텍스트 4" xfId="8921"/>
    <cellStyle name="설명 텍스트 5" xfId="8922"/>
    <cellStyle name="설명 텍스트 6" xfId="8923"/>
    <cellStyle name="설명 텍스트 7" xfId="8924"/>
    <cellStyle name="설명 텍스트 8" xfId="8925"/>
    <cellStyle name="설명 텍스트 9" xfId="8926"/>
    <cellStyle name="셀 확인" xfId="8927"/>
    <cellStyle name="셀 확인 10" xfId="8928"/>
    <cellStyle name="셀 확인 10 2" xfId="8929"/>
    <cellStyle name="셀 확인 11" xfId="8930"/>
    <cellStyle name="셀 확인 11 2" xfId="8931"/>
    <cellStyle name="셀 확인 12" xfId="8932"/>
    <cellStyle name="셀 확인 12 2" xfId="8933"/>
    <cellStyle name="셀 확인 13" xfId="8934"/>
    <cellStyle name="셀 확인 13 2" xfId="8935"/>
    <cellStyle name="셀 확인 14" xfId="8936"/>
    <cellStyle name="셀 확인 2" xfId="8937"/>
    <cellStyle name="셀 확인 2 2" xfId="8938"/>
    <cellStyle name="셀 확인 3" xfId="8939"/>
    <cellStyle name="셀 확인 3 2" xfId="8940"/>
    <cellStyle name="셀 확인 4" xfId="8941"/>
    <cellStyle name="셀 확인 4 2" xfId="8942"/>
    <cellStyle name="셀 확인 5" xfId="8943"/>
    <cellStyle name="셀 확인 5 2" xfId="8944"/>
    <cellStyle name="셀 확인 6" xfId="8945"/>
    <cellStyle name="셀 확인 6 2" xfId="8946"/>
    <cellStyle name="셀 확인 7" xfId="8947"/>
    <cellStyle name="셀 확인 7 2" xfId="8948"/>
    <cellStyle name="셀 확인 8" xfId="8949"/>
    <cellStyle name="셀 확인 8 2" xfId="8950"/>
    <cellStyle name="셀 확인 9" xfId="8951"/>
    <cellStyle name="셀 확인 9 2" xfId="8952"/>
    <cellStyle name="숫자(R)" xfId="8953"/>
    <cellStyle name="쉼표 [0] 10" xfId="8954"/>
    <cellStyle name="쉼표 [0] 11" xfId="8955"/>
    <cellStyle name="쉼표 [0] 12" xfId="8956"/>
    <cellStyle name="쉼표 [0] 13" xfId="8957"/>
    <cellStyle name="쉼표 [0] 14" xfId="8958"/>
    <cellStyle name="쉼표 [0] 15" xfId="8959"/>
    <cellStyle name="쉼표 [0] 2" xfId="8960"/>
    <cellStyle name="쉼표 [0] 2 10" xfId="8961"/>
    <cellStyle name="쉼표 [0] 2 11" xfId="8962"/>
    <cellStyle name="쉼표 [0] 2 12" xfId="8963"/>
    <cellStyle name="쉼표 [0] 2 13" xfId="8964"/>
    <cellStyle name="쉼표 [0] 2 2" xfId="8965"/>
    <cellStyle name="쉼표 [0] 2 3" xfId="8966"/>
    <cellStyle name="쉼표 [0] 2 4" xfId="8967"/>
    <cellStyle name="쉼표 [0] 2 5" xfId="8968"/>
    <cellStyle name="쉼표 [0] 2 6" xfId="8969"/>
    <cellStyle name="쉼표 [0] 2 7" xfId="8970"/>
    <cellStyle name="쉼표 [0] 2 8" xfId="8971"/>
    <cellStyle name="쉼표 [0] 2 9" xfId="8972"/>
    <cellStyle name="쉼표 [0] 3" xfId="8973"/>
    <cellStyle name="쉼표 [0] 4" xfId="8974"/>
    <cellStyle name="쉼표 [0] 5" xfId="8975"/>
    <cellStyle name="쉼표 [0] 6" xfId="8976"/>
    <cellStyle name="쉼표 [0] 7" xfId="8977"/>
    <cellStyle name="쉼표 [0] 8" xfId="8978"/>
    <cellStyle name="쉼표 [0] 9" xfId="8979"/>
    <cellStyle name="쉼표 [0]_02.1 Appendix 2-1 Form of Painting Commercial Proposal (A - H)" xfId="8980"/>
    <cellStyle name="쉼표 2" xfId="8981"/>
    <cellStyle name="쉼표_proposal tarahan (old)" xfId="8982"/>
    <cellStyle name="스타일 1" xfId="8983"/>
    <cellStyle name="안건회계법인" xfId="8984"/>
    <cellStyle name="연결된 셀" xfId="8985"/>
    <cellStyle name="연결된 셀 10" xfId="8986"/>
    <cellStyle name="연결된 셀 11" xfId="8987"/>
    <cellStyle name="연결된 셀 12" xfId="8988"/>
    <cellStyle name="연결된 셀 13" xfId="8989"/>
    <cellStyle name="연결된 셀 2" xfId="8990"/>
    <cellStyle name="연결된 셀 3" xfId="8991"/>
    <cellStyle name="연결된 셀 4" xfId="8992"/>
    <cellStyle name="연결된 셀 5" xfId="8993"/>
    <cellStyle name="연결된 셀 6" xfId="8994"/>
    <cellStyle name="연결된 셀 7" xfId="8995"/>
    <cellStyle name="연결된 셀 8" xfId="8996"/>
    <cellStyle name="연결된 셀 9" xfId="8997"/>
    <cellStyle name="열어본 하이퍼링크" xfId="8998"/>
    <cellStyle name="요약" xfId="8999"/>
    <cellStyle name="요약 10" xfId="9000"/>
    <cellStyle name="요약 11" xfId="9001"/>
    <cellStyle name="요약 12" xfId="9002"/>
    <cellStyle name="요약 13" xfId="9003"/>
    <cellStyle name="요약 2" xfId="9004"/>
    <cellStyle name="요약 3" xfId="9005"/>
    <cellStyle name="요약 4" xfId="9006"/>
    <cellStyle name="요약 5" xfId="9007"/>
    <cellStyle name="요약 6" xfId="9008"/>
    <cellStyle name="요약 7" xfId="9009"/>
    <cellStyle name="요약 8" xfId="9010"/>
    <cellStyle name="요약 9" xfId="9011"/>
    <cellStyle name="유영" xfId="9012"/>
    <cellStyle name="입력" xfId="9013"/>
    <cellStyle name="입력 10" xfId="9014"/>
    <cellStyle name="입력 11" xfId="9015"/>
    <cellStyle name="입력 12" xfId="9016"/>
    <cellStyle name="입력 13" xfId="9017"/>
    <cellStyle name="입력 2" xfId="9018"/>
    <cellStyle name="입력 3" xfId="9019"/>
    <cellStyle name="입력 4" xfId="9020"/>
    <cellStyle name="입력 5" xfId="9021"/>
    <cellStyle name="입력 6" xfId="9022"/>
    <cellStyle name="입력 7" xfId="9023"/>
    <cellStyle name="입력 8" xfId="9024"/>
    <cellStyle name="입력 9" xfId="9025"/>
    <cellStyle name="자리수" xfId="9026"/>
    <cellStyle name="자리수 2" xfId="9027"/>
    <cellStyle name="자리수0" xfId="9028"/>
    <cellStyle name="자리수0 2" xfId="9029"/>
    <cellStyle name="제목" xfId="9030"/>
    <cellStyle name="제목 1" xfId="9031"/>
    <cellStyle name="제목 1 10" xfId="9032"/>
    <cellStyle name="제목 1 11" xfId="9033"/>
    <cellStyle name="제목 1 12" xfId="9034"/>
    <cellStyle name="제목 1 13" xfId="9035"/>
    <cellStyle name="제목 1 2" xfId="9036"/>
    <cellStyle name="제목 1 3" xfId="9037"/>
    <cellStyle name="제목 1 4" xfId="9038"/>
    <cellStyle name="제목 1 5" xfId="9039"/>
    <cellStyle name="제목 1 6" xfId="9040"/>
    <cellStyle name="제목 1 7" xfId="9041"/>
    <cellStyle name="제목 1 8" xfId="9042"/>
    <cellStyle name="제목 1 9" xfId="9043"/>
    <cellStyle name="제목 1(中)" xfId="9044"/>
    <cellStyle name="제목 1(左)" xfId="9045"/>
    <cellStyle name="제목 1_04. 기계배관 (IBL) 계약내역서(당초 최종)" xfId="9046"/>
    <cellStyle name="제목 10" xfId="9047"/>
    <cellStyle name="제목 11" xfId="9048"/>
    <cellStyle name="제목 12" xfId="9049"/>
    <cellStyle name="제목 13" xfId="9050"/>
    <cellStyle name="제목 14" xfId="9051"/>
    <cellStyle name="제목 15" xfId="9052"/>
    <cellStyle name="제목 16" xfId="9053"/>
    <cellStyle name="제목 2" xfId="9054"/>
    <cellStyle name="제목 2 10" xfId="9055"/>
    <cellStyle name="제목 2 11" xfId="9056"/>
    <cellStyle name="제목 2 12" xfId="9057"/>
    <cellStyle name="제목 2 13" xfId="9058"/>
    <cellStyle name="제목 2 2" xfId="9059"/>
    <cellStyle name="제목 2 3" xfId="9060"/>
    <cellStyle name="제목 2 4" xfId="9061"/>
    <cellStyle name="제목 2 5" xfId="9062"/>
    <cellStyle name="제목 2 6" xfId="9063"/>
    <cellStyle name="제목 2 7" xfId="9064"/>
    <cellStyle name="제목 2 8" xfId="9065"/>
    <cellStyle name="제목 2 9" xfId="9066"/>
    <cellStyle name="제목 3" xfId="9067"/>
    <cellStyle name="제목 3 10" xfId="9068"/>
    <cellStyle name="제목 3 11" xfId="9069"/>
    <cellStyle name="제목 3 12" xfId="9070"/>
    <cellStyle name="제목 3 13" xfId="9071"/>
    <cellStyle name="제목 3 2" xfId="9072"/>
    <cellStyle name="제목 3 3" xfId="9073"/>
    <cellStyle name="제목 3 4" xfId="9074"/>
    <cellStyle name="제목 3 5" xfId="9075"/>
    <cellStyle name="제목 3 6" xfId="9076"/>
    <cellStyle name="제목 3 7" xfId="9077"/>
    <cellStyle name="제목 3 8" xfId="9078"/>
    <cellStyle name="제목 3 9" xfId="9079"/>
    <cellStyle name="제목 4" xfId="9080"/>
    <cellStyle name="제목 4 10" xfId="9081"/>
    <cellStyle name="제목 4 11" xfId="9082"/>
    <cellStyle name="제목 4 12" xfId="9083"/>
    <cellStyle name="제목 4 13" xfId="9084"/>
    <cellStyle name="제목 4 2" xfId="9085"/>
    <cellStyle name="제목 4 3" xfId="9086"/>
    <cellStyle name="제목 4 4" xfId="9087"/>
    <cellStyle name="제목 4 5" xfId="9088"/>
    <cellStyle name="제목 4 6" xfId="9089"/>
    <cellStyle name="제목 4 7" xfId="9090"/>
    <cellStyle name="제목 4 8" xfId="9091"/>
    <cellStyle name="제목 4 9" xfId="9092"/>
    <cellStyle name="제목 5" xfId="9093"/>
    <cellStyle name="제목 6" xfId="9094"/>
    <cellStyle name="제목 7" xfId="9095"/>
    <cellStyle name="제목 8" xfId="9096"/>
    <cellStyle name="제목 9" xfId="9097"/>
    <cellStyle name="제목[1 줄]" xfId="9098"/>
    <cellStyle name="제목[2줄 아래]" xfId="9099"/>
    <cellStyle name="제목[2줄 위]" xfId="9100"/>
    <cellStyle name="제목_04. 기계배관 (IBL) 계약내역서(당초 최종)" xfId="9101"/>
    <cellStyle name="제목1" xfId="9102"/>
    <cellStyle name="좋음" xfId="9103"/>
    <cellStyle name="좋음 10" xfId="9104"/>
    <cellStyle name="좋음 11" xfId="9105"/>
    <cellStyle name="좋음 12" xfId="9106"/>
    <cellStyle name="좋음 13" xfId="9107"/>
    <cellStyle name="좋음 2" xfId="9108"/>
    <cellStyle name="좋음 3" xfId="9109"/>
    <cellStyle name="좋음 4" xfId="9110"/>
    <cellStyle name="좋음 5" xfId="9111"/>
    <cellStyle name="좋음 6" xfId="9112"/>
    <cellStyle name="좋음 7" xfId="9113"/>
    <cellStyle name="좋음 8" xfId="9114"/>
    <cellStyle name="좋음 9" xfId="9115"/>
    <cellStyle name="주민번호" xfId="9116"/>
    <cellStyle name="지정되지 않음" xfId="9117"/>
    <cellStyle name="짔" xfId="9118"/>
    <cellStyle name="출력" xfId="9119"/>
    <cellStyle name="출력 10" xfId="9120"/>
    <cellStyle name="출력 11" xfId="9121"/>
    <cellStyle name="출력 12" xfId="9122"/>
    <cellStyle name="출력 13" xfId="9123"/>
    <cellStyle name="출력 2" xfId="9124"/>
    <cellStyle name="출력 3" xfId="9125"/>
    <cellStyle name="출력 4" xfId="9126"/>
    <cellStyle name="출력 5" xfId="9127"/>
    <cellStyle name="출력 6" xfId="9128"/>
    <cellStyle name="출력 7" xfId="9129"/>
    <cellStyle name="출력 8" xfId="9130"/>
    <cellStyle name="출력 9" xfId="9131"/>
    <cellStyle name="콤마 [#]" xfId="9132"/>
    <cellStyle name="콤마 []" xfId="9133"/>
    <cellStyle name="콤마 [0]_ " xfId="9134"/>
    <cellStyle name="콤마 [2]" xfId="9135"/>
    <cellStyle name="콤마 [20]" xfId="9136"/>
    <cellStyle name="콤마 [금액]" xfId="9137"/>
    <cellStyle name="콤마 [소수]" xfId="9138"/>
    <cellStyle name="콤마 [수량]" xfId="9139"/>
    <cellStyle name="콤마[0]" xfId="9140"/>
    <cellStyle name="콤마[1]" xfId="9141"/>
    <cellStyle name="콤마[3]" xfId="9142"/>
    <cellStyle name="콤마_ " xfId="9143"/>
    <cellStyle name="퀼마_현지법인" xfId="9144"/>
    <cellStyle name="통화 [0]_1202" xfId="9145"/>
    <cellStyle name="통화_1202" xfId="9146"/>
    <cellStyle name="퍼센트" xfId="9147"/>
    <cellStyle name="표준_(정보부문)월별인원계획" xfId="9148"/>
    <cellStyle name="하이퍼링크_AG_SpecialItem" xfId="9149"/>
    <cellStyle name="합산" xfId="9150"/>
    <cellStyle name="화폐기호" xfId="9151"/>
    <cellStyle name="화폐기호0" xfId="9152"/>
    <cellStyle name="一般_Book1" xfId="9153"/>
    <cellStyle name="中原専用" xfId="9154"/>
    <cellStyle name="入力" xfId="9155"/>
    <cellStyle name="出力" xfId="9156"/>
    <cellStyle name="千分位[0]_Book1" xfId="9157"/>
    <cellStyle name="千分位_Book1" xfId="9158"/>
    <cellStyle name="常规 2" xfId="9159"/>
    <cellStyle name="常规_civil" xfId="9160"/>
    <cellStyle name="悪い" xfId="9161"/>
    <cellStyle name="未定義" xfId="9162"/>
    <cellStyle name="桁区切り [0.00]_１２月分経理レート" xfId="9163"/>
    <cellStyle name="桁区切り_１２月分経理レート" xfId="9164"/>
    <cellStyle name="桁蟻唇Ｆ [0.00]_・拶・表紙・剖次" xfId="9165"/>
    <cellStyle name="桁蟻唇Ｆ_・拶・表紙・剖次" xfId="9166"/>
    <cellStyle name="標準 2" xfId="9167"/>
    <cellStyle name="標準 2 2" xfId="9168"/>
    <cellStyle name="標準_061DRP1800-3content for MTO 0411" xfId="9169"/>
    <cellStyle name="脱浦 [0.00]_・拶・表紙・剖次" xfId="9170"/>
    <cellStyle name="脱浦_・拶・表紙・剖次" xfId="9171"/>
    <cellStyle name="良い" xfId="9172"/>
    <cellStyle name="行レベル_1_Instr Train I BTG Schedule" xfId="9173"/>
    <cellStyle name="表示済みのハイパーリンク" xfId="9174"/>
    <cellStyle name="見出し 1" xfId="9175"/>
    <cellStyle name="見出し 2" xfId="9176"/>
    <cellStyle name="見出し 3" xfId="9177"/>
    <cellStyle name="見出し 4" xfId="9178"/>
    <cellStyle name="計算" xfId="9179"/>
    <cellStyle name="説明文" xfId="9180"/>
    <cellStyle name="警告文" xfId="9181"/>
    <cellStyle name="貨幣 [0]_Book1" xfId="9182"/>
    <cellStyle name="貨幣_Book1" xfId="9183"/>
    <cellStyle name="通貨 [0.00]_１２月分経理レート" xfId="9184"/>
    <cellStyle name="通貨_１２月分経理レート" xfId="9185"/>
    <cellStyle name="集計" xfId="9186"/>
    <cellStyle name="非表示" xfId="9187"/>
    <cellStyle name="馬表旨" xfId="9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/PLMB/7.%20Job%20Order/2018/SPPR%20A180001-Storage%20Tank%20for%20GECC%20Lombok%20Peaker%20130-150%20MW-PP(Persero)/Estimasi-EH-148-Fire%20Water%20Tank-Rev%20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WT"/>
      <sheetName val="Estimasi"/>
      <sheetName val="MTO List"/>
      <sheetName val="Harga Material"/>
      <sheetName val="Painting area"/>
      <sheetName val="JO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"/>
  <sheetViews>
    <sheetView tabSelected="1" zoomScale="85" zoomScaleNormal="85" workbookViewId="0">
      <selection activeCell="H30" sqref="H30"/>
    </sheetView>
  </sheetViews>
  <sheetFormatPr defaultRowHeight="15"/>
  <cols>
    <col min="2" max="2" width="62" bestFit="1" customWidth="1"/>
    <col min="3" max="3" width="18.42578125" bestFit="1" customWidth="1"/>
    <col min="4" max="4" width="10.42578125" customWidth="1"/>
    <col min="5" max="5" width="7.7109375" customWidth="1"/>
    <col min="6" max="7" width="15" customWidth="1"/>
    <col min="9" max="13" width="10.7109375" customWidth="1"/>
    <col min="14" max="14" width="12.28515625" bestFit="1" customWidth="1"/>
  </cols>
  <sheetData>
    <row r="1" spans="1:14" ht="15.75">
      <c r="A1" s="1" t="s">
        <v>0</v>
      </c>
      <c r="B1" s="2"/>
      <c r="C1" s="2"/>
      <c r="D1" s="2"/>
      <c r="E1" s="2"/>
      <c r="F1" s="2"/>
      <c r="G1" s="3"/>
      <c r="I1" s="4"/>
    </row>
    <row r="2" spans="1:14">
      <c r="A2" s="5" t="s">
        <v>1</v>
      </c>
      <c r="B2" s="5" t="s">
        <v>2</v>
      </c>
      <c r="C2" s="5" t="s">
        <v>3</v>
      </c>
      <c r="D2" s="6" t="s">
        <v>4</v>
      </c>
      <c r="E2" s="6" t="s">
        <v>5</v>
      </c>
      <c r="F2" s="6" t="s">
        <v>6</v>
      </c>
      <c r="G2" s="6" t="s">
        <v>7</v>
      </c>
      <c r="I2" s="4"/>
    </row>
    <row r="3" spans="1:14">
      <c r="A3" s="7" t="s">
        <v>8</v>
      </c>
      <c r="B3" s="8" t="s">
        <v>9</v>
      </c>
      <c r="C3" s="5"/>
      <c r="D3" s="6"/>
      <c r="E3" s="6"/>
      <c r="F3" s="6"/>
      <c r="G3" s="6"/>
      <c r="I3" s="4"/>
    </row>
    <row r="4" spans="1:14">
      <c r="A4" s="7">
        <v>1</v>
      </c>
      <c r="B4" s="8" t="s">
        <v>10</v>
      </c>
      <c r="C4" s="9"/>
      <c r="D4" s="10"/>
      <c r="E4" s="11"/>
      <c r="F4" s="11"/>
      <c r="G4" s="5"/>
      <c r="I4" s="12"/>
    </row>
    <row r="5" spans="1:14">
      <c r="A5" s="7"/>
      <c r="B5" s="13" t="s">
        <v>11</v>
      </c>
      <c r="C5" s="13" t="s">
        <v>12</v>
      </c>
      <c r="D5" s="10">
        <f>M5</f>
        <v>15</v>
      </c>
      <c r="E5" s="11" t="s">
        <v>13</v>
      </c>
      <c r="F5" s="11">
        <f>N5</f>
        <v>11815.771643999999</v>
      </c>
      <c r="G5" s="5"/>
      <c r="I5" s="14">
        <v>9</v>
      </c>
      <c r="J5" s="15">
        <v>1.829</v>
      </c>
      <c r="K5" s="15">
        <v>6.0960000000000001</v>
      </c>
      <c r="L5" s="14">
        <v>7.85</v>
      </c>
      <c r="M5" s="16">
        <v>15</v>
      </c>
      <c r="N5">
        <f t="shared" ref="N5" si="0">I5*J5*K5*L5*M5</f>
        <v>11815.771643999999</v>
      </c>
    </row>
    <row r="6" spans="1:14">
      <c r="A6" s="7">
        <v>2</v>
      </c>
      <c r="B6" s="8" t="s">
        <v>14</v>
      </c>
      <c r="C6" s="9"/>
      <c r="D6" s="10"/>
      <c r="E6" s="11"/>
      <c r="F6" s="11"/>
      <c r="G6" s="5"/>
      <c r="I6" s="12"/>
    </row>
    <row r="7" spans="1:14">
      <c r="A7" s="7"/>
      <c r="B7" s="13" t="s">
        <v>15</v>
      </c>
      <c r="C7" s="13"/>
      <c r="D7" s="10">
        <f>M7</f>
        <v>0</v>
      </c>
      <c r="E7" s="11" t="s">
        <v>13</v>
      </c>
      <c r="F7" s="11">
        <f>N7</f>
        <v>0</v>
      </c>
      <c r="G7" s="5"/>
      <c r="I7" s="14">
        <v>0</v>
      </c>
      <c r="J7" s="15">
        <v>0</v>
      </c>
      <c r="K7" s="15">
        <v>0</v>
      </c>
      <c r="L7" s="14">
        <v>0</v>
      </c>
      <c r="M7" s="16">
        <v>0</v>
      </c>
      <c r="N7">
        <f t="shared" ref="N7" si="1">I7*J7*K7*L7*M7</f>
        <v>0</v>
      </c>
    </row>
    <row r="8" spans="1:14">
      <c r="A8" s="7">
        <v>3</v>
      </c>
      <c r="B8" s="8" t="s">
        <v>16</v>
      </c>
      <c r="C8" s="9"/>
      <c r="D8" s="10"/>
      <c r="E8" s="11"/>
      <c r="F8" s="11"/>
      <c r="G8" s="5"/>
      <c r="I8" s="12"/>
    </row>
    <row r="9" spans="1:14">
      <c r="A9" s="7"/>
      <c r="B9" s="13" t="s">
        <v>17</v>
      </c>
      <c r="C9" s="13" t="s">
        <v>12</v>
      </c>
      <c r="D9" s="10">
        <f>M9</f>
        <v>19</v>
      </c>
      <c r="E9" s="11" t="s">
        <v>13</v>
      </c>
      <c r="F9" s="11">
        <f>N9</f>
        <v>11085.1907328</v>
      </c>
      <c r="G9" s="5"/>
      <c r="I9" s="14">
        <v>8</v>
      </c>
      <c r="J9" s="15">
        <v>1.524</v>
      </c>
      <c r="K9" s="15">
        <v>6.0960000000000001</v>
      </c>
      <c r="L9" s="14">
        <v>7.85</v>
      </c>
      <c r="M9" s="16">
        <v>19</v>
      </c>
      <c r="N9">
        <f t="shared" ref="N9" si="2">I9*J9*K9*L9*M9</f>
        <v>11085.1907328</v>
      </c>
    </row>
    <row r="10" spans="1:14">
      <c r="A10" s="7">
        <v>4</v>
      </c>
      <c r="B10" s="8" t="s">
        <v>18</v>
      </c>
      <c r="C10" s="9"/>
      <c r="D10" s="10"/>
      <c r="E10" s="11"/>
      <c r="F10" s="11"/>
      <c r="G10" s="5"/>
      <c r="I10" s="12"/>
    </row>
    <row r="11" spans="1:14">
      <c r="A11" s="7"/>
      <c r="B11" s="13" t="s">
        <v>15</v>
      </c>
      <c r="C11" s="13"/>
      <c r="D11" s="10">
        <f>M11</f>
        <v>0</v>
      </c>
      <c r="E11" s="11" t="s">
        <v>13</v>
      </c>
      <c r="F11" s="11">
        <f>N11</f>
        <v>0</v>
      </c>
      <c r="G11" s="5"/>
      <c r="I11" s="14">
        <v>0</v>
      </c>
      <c r="J11" s="15">
        <v>0</v>
      </c>
      <c r="K11" s="15">
        <v>0</v>
      </c>
      <c r="L11" s="14">
        <v>0</v>
      </c>
      <c r="M11" s="16">
        <v>0</v>
      </c>
      <c r="N11">
        <f t="shared" ref="N11" si="3">I11*J11*K11*L11*M11</f>
        <v>0</v>
      </c>
    </row>
    <row r="12" spans="1:14">
      <c r="A12" s="7">
        <v>5</v>
      </c>
      <c r="B12" s="8" t="s">
        <v>19</v>
      </c>
      <c r="C12" s="9"/>
      <c r="D12" s="10"/>
      <c r="E12" s="11"/>
      <c r="F12" s="11"/>
      <c r="G12" s="5"/>
      <c r="I12" s="12"/>
    </row>
    <row r="13" spans="1:14">
      <c r="A13" s="7"/>
      <c r="B13" s="13" t="s">
        <v>20</v>
      </c>
      <c r="C13" s="13" t="s">
        <v>12</v>
      </c>
      <c r="D13" s="17">
        <f t="shared" ref="D13:D19" si="4">M13</f>
        <v>6.25</v>
      </c>
      <c r="E13" s="11" t="s">
        <v>13</v>
      </c>
      <c r="F13" s="11">
        <f t="shared" ref="F13:F19" si="5">N13</f>
        <v>3282.1587899999995</v>
      </c>
      <c r="G13" s="5"/>
      <c r="I13" s="14">
        <v>6</v>
      </c>
      <c r="J13" s="15">
        <v>1.829</v>
      </c>
      <c r="K13" s="15">
        <v>6.0960000000000001</v>
      </c>
      <c r="L13" s="14">
        <v>7.85</v>
      </c>
      <c r="M13" s="18">
        <v>6.25</v>
      </c>
      <c r="N13">
        <f t="shared" ref="N13:N19" si="6">I13*J13*K13*L13*M13</f>
        <v>3282.1587899999995</v>
      </c>
    </row>
    <row r="14" spans="1:14">
      <c r="A14" s="7"/>
      <c r="B14" s="13" t="s">
        <v>21</v>
      </c>
      <c r="C14" s="13" t="s">
        <v>12</v>
      </c>
      <c r="D14" s="17">
        <f t="shared" si="4"/>
        <v>6.25</v>
      </c>
      <c r="E14" s="11" t="s">
        <v>13</v>
      </c>
      <c r="F14" s="11">
        <f t="shared" si="5"/>
        <v>3282.1587899999995</v>
      </c>
      <c r="G14" s="5"/>
      <c r="I14" s="14">
        <v>6</v>
      </c>
      <c r="J14" s="15">
        <v>1.829</v>
      </c>
      <c r="K14" s="15">
        <v>6.0960000000000001</v>
      </c>
      <c r="L14" s="14">
        <v>7.85</v>
      </c>
      <c r="M14" s="18">
        <v>6.25</v>
      </c>
      <c r="N14">
        <f t="shared" si="6"/>
        <v>3282.1587899999995</v>
      </c>
    </row>
    <row r="15" spans="1:14">
      <c r="A15" s="7"/>
      <c r="B15" s="13" t="s">
        <v>22</v>
      </c>
      <c r="C15" s="13" t="s">
        <v>12</v>
      </c>
      <c r="D15" s="17">
        <f t="shared" si="4"/>
        <v>6.25</v>
      </c>
      <c r="E15" s="11" t="s">
        <v>13</v>
      </c>
      <c r="F15" s="11">
        <f t="shared" si="5"/>
        <v>3282.1587899999995</v>
      </c>
      <c r="G15" s="5"/>
      <c r="I15" s="14">
        <v>6</v>
      </c>
      <c r="J15" s="15">
        <v>1.829</v>
      </c>
      <c r="K15" s="15">
        <v>6.0960000000000001</v>
      </c>
      <c r="L15" s="14">
        <v>7.85</v>
      </c>
      <c r="M15" s="18">
        <v>6.25</v>
      </c>
      <c r="N15">
        <f t="shared" si="6"/>
        <v>3282.1587899999995</v>
      </c>
    </row>
    <row r="16" spans="1:14">
      <c r="A16" s="7"/>
      <c r="B16" s="13" t="s">
        <v>23</v>
      </c>
      <c r="C16" s="13" t="s">
        <v>12</v>
      </c>
      <c r="D16" s="17">
        <f t="shared" si="4"/>
        <v>6.25</v>
      </c>
      <c r="E16" s="11" t="s">
        <v>13</v>
      </c>
      <c r="F16" s="11">
        <f t="shared" si="5"/>
        <v>3282.1587899999995</v>
      </c>
      <c r="G16" s="5"/>
      <c r="I16" s="14">
        <v>6</v>
      </c>
      <c r="J16" s="15">
        <v>1.829</v>
      </c>
      <c r="K16" s="15">
        <v>6.0960000000000001</v>
      </c>
      <c r="L16" s="14">
        <v>7.85</v>
      </c>
      <c r="M16" s="18">
        <v>6.25</v>
      </c>
      <c r="N16">
        <f t="shared" si="6"/>
        <v>3282.1587899999995</v>
      </c>
    </row>
    <row r="17" spans="1:14">
      <c r="A17" s="7"/>
      <c r="B17" s="13" t="s">
        <v>24</v>
      </c>
      <c r="C17" s="13" t="s">
        <v>12</v>
      </c>
      <c r="D17" s="11">
        <f t="shared" si="4"/>
        <v>6.5</v>
      </c>
      <c r="E17" s="11" t="s">
        <v>13</v>
      </c>
      <c r="F17" s="11">
        <f t="shared" si="5"/>
        <v>4551.260188799999</v>
      </c>
      <c r="G17" s="5"/>
      <c r="I17" s="14">
        <v>8</v>
      </c>
      <c r="J17" s="15">
        <v>1.829</v>
      </c>
      <c r="K17" s="15">
        <v>6.0960000000000001</v>
      </c>
      <c r="L17" s="14">
        <v>7.85</v>
      </c>
      <c r="M17" s="19">
        <v>6.5</v>
      </c>
      <c r="N17">
        <f t="shared" si="6"/>
        <v>4551.260188799999</v>
      </c>
    </row>
    <row r="18" spans="1:14">
      <c r="A18" s="7"/>
      <c r="B18" s="13" t="s">
        <v>25</v>
      </c>
      <c r="C18" s="13" t="s">
        <v>12</v>
      </c>
      <c r="D18" s="11">
        <f t="shared" si="4"/>
        <v>6.5</v>
      </c>
      <c r="E18" s="11" t="s">
        <v>13</v>
      </c>
      <c r="F18" s="11">
        <f t="shared" si="5"/>
        <v>4551.260188799999</v>
      </c>
      <c r="G18" s="5"/>
      <c r="I18" s="14">
        <v>8</v>
      </c>
      <c r="J18" s="15">
        <v>1.829</v>
      </c>
      <c r="K18" s="15">
        <v>6.0960000000000001</v>
      </c>
      <c r="L18" s="14">
        <v>7.85</v>
      </c>
      <c r="M18" s="19">
        <v>6.5</v>
      </c>
      <c r="N18">
        <f t="shared" si="6"/>
        <v>4551.260188799999</v>
      </c>
    </row>
    <row r="19" spans="1:14">
      <c r="A19" s="7"/>
      <c r="B19" s="13" t="s">
        <v>26</v>
      </c>
      <c r="C19" s="13" t="s">
        <v>12</v>
      </c>
      <c r="D19" s="11">
        <f t="shared" si="4"/>
        <v>6.5</v>
      </c>
      <c r="E19" s="11" t="s">
        <v>13</v>
      </c>
      <c r="F19" s="11">
        <f t="shared" si="5"/>
        <v>5689.0752359999997</v>
      </c>
      <c r="G19" s="5"/>
      <c r="I19" s="14">
        <v>10</v>
      </c>
      <c r="J19" s="15">
        <v>1.829</v>
      </c>
      <c r="K19" s="15">
        <v>6.0960000000000001</v>
      </c>
      <c r="L19" s="14">
        <v>7.85</v>
      </c>
      <c r="M19" s="19">
        <v>6.5</v>
      </c>
      <c r="N19">
        <f t="shared" si="6"/>
        <v>5689.0752359999997</v>
      </c>
    </row>
    <row r="20" spans="1:14">
      <c r="A20" s="7">
        <v>6</v>
      </c>
      <c r="B20" s="8" t="s">
        <v>27</v>
      </c>
      <c r="C20" s="9"/>
      <c r="D20" s="10"/>
      <c r="E20" s="11"/>
      <c r="F20" s="11"/>
      <c r="G20" s="5"/>
      <c r="I20" s="12"/>
    </row>
    <row r="21" spans="1:14">
      <c r="A21" s="7"/>
      <c r="B21" s="13" t="s">
        <v>28</v>
      </c>
      <c r="C21" s="13" t="s">
        <v>12</v>
      </c>
      <c r="D21" s="10">
        <f>M21</f>
        <v>7</v>
      </c>
      <c r="E21" s="11" t="s">
        <v>29</v>
      </c>
      <c r="F21" s="11">
        <f>N21</f>
        <v>625.80000000000007</v>
      </c>
      <c r="G21" s="5"/>
      <c r="I21" s="12"/>
      <c r="M21" s="16">
        <v>7</v>
      </c>
      <c r="N21">
        <f>89.4*M21</f>
        <v>625.80000000000007</v>
      </c>
    </row>
    <row r="22" spans="1:14">
      <c r="A22" s="7" t="s">
        <v>30</v>
      </c>
      <c r="B22" s="8" t="s">
        <v>31</v>
      </c>
      <c r="C22" s="5"/>
      <c r="D22" s="6"/>
      <c r="E22" s="6"/>
      <c r="F22" s="6"/>
      <c r="G22" s="6"/>
      <c r="I22" s="4"/>
    </row>
    <row r="23" spans="1:14">
      <c r="A23" s="7">
        <v>1</v>
      </c>
      <c r="B23" s="8" t="s">
        <v>32</v>
      </c>
      <c r="C23" s="9"/>
      <c r="D23" s="10"/>
      <c r="E23" s="11"/>
      <c r="F23" s="11"/>
      <c r="G23" s="5"/>
      <c r="I23" s="12"/>
    </row>
    <row r="24" spans="1:14">
      <c r="A24" s="7" t="s">
        <v>33</v>
      </c>
      <c r="B24" s="13" t="s">
        <v>34</v>
      </c>
      <c r="C24" s="13" t="s">
        <v>12</v>
      </c>
      <c r="D24" s="10">
        <v>1</v>
      </c>
      <c r="E24" s="11" t="s">
        <v>29</v>
      </c>
      <c r="F24" s="11">
        <v>53</v>
      </c>
      <c r="G24" s="5"/>
      <c r="I24" s="12"/>
    </row>
    <row r="25" spans="1:14">
      <c r="A25" s="7"/>
      <c r="B25" s="13" t="s">
        <v>35</v>
      </c>
      <c r="C25" s="13" t="s">
        <v>12</v>
      </c>
      <c r="D25" s="10">
        <v>1</v>
      </c>
      <c r="E25" s="11" t="s">
        <v>29</v>
      </c>
      <c r="F25" s="11">
        <v>24</v>
      </c>
      <c r="G25" s="5"/>
      <c r="I25" s="12"/>
    </row>
    <row r="26" spans="1:14">
      <c r="A26" s="7"/>
      <c r="B26" s="13" t="s">
        <v>36</v>
      </c>
      <c r="C26" s="13" t="s">
        <v>12</v>
      </c>
      <c r="D26" s="10">
        <v>1</v>
      </c>
      <c r="E26" s="11" t="s">
        <v>29</v>
      </c>
      <c r="F26" s="11">
        <v>68</v>
      </c>
      <c r="G26" s="5"/>
      <c r="I26" s="12"/>
    </row>
    <row r="27" spans="1:14">
      <c r="A27" s="7"/>
      <c r="B27" s="13" t="s">
        <v>37</v>
      </c>
      <c r="C27" s="13" t="s">
        <v>12</v>
      </c>
      <c r="D27" s="10">
        <v>2</v>
      </c>
      <c r="E27" s="11" t="s">
        <v>29</v>
      </c>
      <c r="F27" s="11">
        <v>2</v>
      </c>
      <c r="G27" s="5"/>
      <c r="I27" s="12"/>
    </row>
    <row r="28" spans="1:14">
      <c r="A28" s="7"/>
      <c r="B28" s="13" t="s">
        <v>38</v>
      </c>
      <c r="C28" s="13" t="s">
        <v>39</v>
      </c>
      <c r="D28" s="10">
        <v>4</v>
      </c>
      <c r="E28" s="11" t="s">
        <v>29</v>
      </c>
      <c r="F28" s="11">
        <v>4</v>
      </c>
      <c r="G28" s="5"/>
      <c r="I28" s="12"/>
    </row>
    <row r="29" spans="1:14">
      <c r="A29" s="7"/>
      <c r="B29" s="13" t="s">
        <v>40</v>
      </c>
      <c r="C29" s="13" t="s">
        <v>39</v>
      </c>
      <c r="D29" s="10">
        <v>28</v>
      </c>
      <c r="E29" s="11" t="s">
        <v>29</v>
      </c>
      <c r="F29" s="11">
        <v>28</v>
      </c>
      <c r="G29" s="5"/>
      <c r="I29" s="12"/>
    </row>
    <row r="30" spans="1:14">
      <c r="A30" s="7"/>
      <c r="B30" s="13" t="s">
        <v>41</v>
      </c>
      <c r="C30" s="13" t="s">
        <v>42</v>
      </c>
      <c r="D30" s="10">
        <v>1</v>
      </c>
      <c r="E30" s="11" t="s">
        <v>29</v>
      </c>
      <c r="F30" s="11">
        <v>2</v>
      </c>
      <c r="G30" s="5"/>
      <c r="I30" s="12"/>
    </row>
    <row r="31" spans="1:14">
      <c r="A31" s="7"/>
      <c r="B31" s="13" t="s">
        <v>43</v>
      </c>
      <c r="C31" s="13" t="s">
        <v>12</v>
      </c>
      <c r="D31" s="10">
        <v>1</v>
      </c>
      <c r="E31" s="11" t="s">
        <v>29</v>
      </c>
      <c r="F31" s="11">
        <v>96</v>
      </c>
      <c r="G31" s="5"/>
      <c r="I31" s="12"/>
    </row>
    <row r="32" spans="1:14">
      <c r="A32" s="7"/>
      <c r="B32" s="13" t="s">
        <v>44</v>
      </c>
      <c r="C32" s="13" t="s">
        <v>45</v>
      </c>
      <c r="D32" s="10">
        <v>1</v>
      </c>
      <c r="E32" s="11" t="s">
        <v>29</v>
      </c>
      <c r="F32" s="11">
        <v>12</v>
      </c>
      <c r="G32" s="5"/>
      <c r="I32" s="12"/>
    </row>
    <row r="33" spans="1:9">
      <c r="A33" s="7"/>
      <c r="B33" s="13" t="s">
        <v>46</v>
      </c>
      <c r="C33" s="13" t="s">
        <v>12</v>
      </c>
      <c r="D33" s="10">
        <v>1</v>
      </c>
      <c r="E33" s="11" t="s">
        <v>29</v>
      </c>
      <c r="F33" s="11">
        <v>1</v>
      </c>
      <c r="G33" s="5"/>
      <c r="I33" s="12"/>
    </row>
    <row r="34" spans="1:9">
      <c r="A34" s="7"/>
      <c r="B34" s="13" t="s">
        <v>47</v>
      </c>
      <c r="C34" s="13" t="s">
        <v>12</v>
      </c>
      <c r="D34" s="10">
        <v>1</v>
      </c>
      <c r="E34" s="11" t="s">
        <v>29</v>
      </c>
      <c r="F34" s="11">
        <v>1</v>
      </c>
      <c r="G34" s="5"/>
      <c r="I34" s="12"/>
    </row>
    <row r="35" spans="1:9">
      <c r="A35" s="7"/>
      <c r="B35" s="13" t="s">
        <v>48</v>
      </c>
      <c r="C35" s="13" t="s">
        <v>12</v>
      </c>
      <c r="D35" s="10">
        <v>1</v>
      </c>
      <c r="E35" s="11" t="s">
        <v>29</v>
      </c>
      <c r="F35" s="11">
        <v>1</v>
      </c>
      <c r="G35" s="5"/>
      <c r="I35" s="12"/>
    </row>
    <row r="36" spans="1:9">
      <c r="A36" s="7"/>
      <c r="B36" s="13" t="s">
        <v>49</v>
      </c>
      <c r="C36" s="13" t="s">
        <v>12</v>
      </c>
      <c r="D36" s="10">
        <v>1</v>
      </c>
      <c r="E36" s="11" t="s">
        <v>29</v>
      </c>
      <c r="F36" s="11">
        <v>1</v>
      </c>
      <c r="G36" s="5"/>
      <c r="I36" s="12"/>
    </row>
    <row r="37" spans="1:9">
      <c r="A37" s="7"/>
      <c r="B37" s="13" t="s">
        <v>50</v>
      </c>
      <c r="C37" s="13" t="s">
        <v>12</v>
      </c>
      <c r="D37" s="10">
        <v>1</v>
      </c>
      <c r="E37" s="11" t="s">
        <v>29</v>
      </c>
      <c r="F37" s="11">
        <v>1</v>
      </c>
      <c r="G37" s="5"/>
      <c r="I37" s="12"/>
    </row>
    <row r="38" spans="1:9">
      <c r="A38" s="7"/>
      <c r="B38" s="13" t="s">
        <v>51</v>
      </c>
      <c r="C38" s="13" t="s">
        <v>12</v>
      </c>
      <c r="D38" s="10">
        <v>1</v>
      </c>
      <c r="E38" s="11" t="s">
        <v>29</v>
      </c>
      <c r="F38" s="11">
        <v>1</v>
      </c>
      <c r="G38" s="5"/>
      <c r="I38" s="12"/>
    </row>
    <row r="39" spans="1:9">
      <c r="A39" s="7"/>
      <c r="B39" s="13" t="s">
        <v>52</v>
      </c>
      <c r="C39" s="13" t="s">
        <v>12</v>
      </c>
      <c r="D39" s="10">
        <v>1</v>
      </c>
      <c r="E39" s="11" t="s">
        <v>29</v>
      </c>
      <c r="F39" s="11">
        <v>1</v>
      </c>
      <c r="G39" s="5"/>
      <c r="I39" s="12"/>
    </row>
    <row r="40" spans="1:9">
      <c r="A40" s="7"/>
      <c r="B40" s="13" t="s">
        <v>53</v>
      </c>
      <c r="C40" s="13" t="s">
        <v>45</v>
      </c>
      <c r="D40" s="10">
        <v>1</v>
      </c>
      <c r="E40" s="11" t="s">
        <v>29</v>
      </c>
      <c r="F40" s="11">
        <v>3</v>
      </c>
      <c r="G40" s="5"/>
      <c r="I40" s="12"/>
    </row>
    <row r="41" spans="1:9">
      <c r="A41" s="7">
        <v>2</v>
      </c>
      <c r="B41" s="8" t="s">
        <v>54</v>
      </c>
      <c r="C41" s="9"/>
      <c r="D41" s="10"/>
      <c r="E41" s="11"/>
      <c r="F41" s="11"/>
      <c r="G41" s="5"/>
      <c r="I41" s="12"/>
    </row>
    <row r="42" spans="1:9">
      <c r="A42" s="7" t="s">
        <v>55</v>
      </c>
      <c r="B42" s="13" t="s">
        <v>56</v>
      </c>
      <c r="C42" s="13" t="s">
        <v>45</v>
      </c>
      <c r="D42" s="10">
        <v>1</v>
      </c>
      <c r="E42" s="11" t="s">
        <v>29</v>
      </c>
      <c r="F42" s="11">
        <v>18</v>
      </c>
      <c r="G42" s="5"/>
      <c r="I42" s="12"/>
    </row>
    <row r="43" spans="1:9">
      <c r="A43" s="7"/>
      <c r="B43" s="13" t="s">
        <v>57</v>
      </c>
      <c r="C43" s="13" t="s">
        <v>58</v>
      </c>
      <c r="D43" s="10">
        <v>1</v>
      </c>
      <c r="E43" s="11" t="s">
        <v>29</v>
      </c>
      <c r="F43" s="11">
        <v>17</v>
      </c>
      <c r="G43" s="5"/>
      <c r="I43" s="12"/>
    </row>
    <row r="44" spans="1:9">
      <c r="A44" s="7"/>
      <c r="B44" s="13" t="s">
        <v>59</v>
      </c>
      <c r="C44" s="13" t="s">
        <v>12</v>
      </c>
      <c r="D44" s="10">
        <v>1</v>
      </c>
      <c r="E44" s="11" t="s">
        <v>29</v>
      </c>
      <c r="F44" s="11">
        <v>17</v>
      </c>
      <c r="G44" s="5"/>
      <c r="I44" s="12"/>
    </row>
    <row r="45" spans="1:9">
      <c r="A45" s="7">
        <v>3</v>
      </c>
      <c r="B45" s="8" t="s">
        <v>60</v>
      </c>
      <c r="C45" s="9"/>
      <c r="D45" s="10"/>
      <c r="E45" s="11"/>
      <c r="F45" s="11"/>
      <c r="G45" s="5"/>
      <c r="I45" s="12"/>
    </row>
    <row r="46" spans="1:9">
      <c r="A46" s="7" t="s">
        <v>61</v>
      </c>
      <c r="B46" s="13" t="s">
        <v>62</v>
      </c>
      <c r="C46" s="13" t="s">
        <v>45</v>
      </c>
      <c r="D46" s="10">
        <v>1</v>
      </c>
      <c r="E46" s="11" t="s">
        <v>29</v>
      </c>
      <c r="F46" s="11">
        <v>2</v>
      </c>
      <c r="G46" s="5"/>
      <c r="I46" s="12"/>
    </row>
    <row r="47" spans="1:9">
      <c r="A47" s="7"/>
      <c r="B47" s="13" t="s">
        <v>63</v>
      </c>
      <c r="C47" s="13" t="s">
        <v>58</v>
      </c>
      <c r="D47" s="10">
        <v>1</v>
      </c>
      <c r="E47" s="11" t="s">
        <v>29</v>
      </c>
      <c r="F47" s="11">
        <v>3</v>
      </c>
      <c r="G47" s="5"/>
      <c r="I47" s="12"/>
    </row>
    <row r="48" spans="1:9">
      <c r="A48" s="7"/>
      <c r="B48" s="13" t="s">
        <v>64</v>
      </c>
      <c r="C48" s="13" t="s">
        <v>12</v>
      </c>
      <c r="D48" s="10">
        <v>1</v>
      </c>
      <c r="E48" s="11" t="s">
        <v>29</v>
      </c>
      <c r="F48" s="11">
        <v>3</v>
      </c>
      <c r="G48" s="5"/>
      <c r="I48" s="12"/>
    </row>
    <row r="49" spans="1:9">
      <c r="A49" s="7">
        <v>4</v>
      </c>
      <c r="B49" s="8" t="s">
        <v>65</v>
      </c>
      <c r="C49" s="9"/>
      <c r="D49" s="10"/>
      <c r="E49" s="11"/>
      <c r="F49" s="11"/>
      <c r="G49" s="5"/>
      <c r="I49" s="12"/>
    </row>
    <row r="50" spans="1:9">
      <c r="A50" s="7" t="s">
        <v>66</v>
      </c>
      <c r="B50" s="13" t="s">
        <v>67</v>
      </c>
      <c r="C50" s="13" t="s">
        <v>45</v>
      </c>
      <c r="D50" s="10">
        <v>1</v>
      </c>
      <c r="E50" s="11" t="s">
        <v>29</v>
      </c>
      <c r="F50" s="11">
        <v>3</v>
      </c>
      <c r="G50" s="5"/>
      <c r="I50" s="12"/>
    </row>
    <row r="51" spans="1:9">
      <c r="A51" s="7"/>
      <c r="B51" s="13" t="s">
        <v>68</v>
      </c>
      <c r="C51" s="13" t="s">
        <v>58</v>
      </c>
      <c r="D51" s="10">
        <v>1</v>
      </c>
      <c r="E51" s="11" t="s">
        <v>29</v>
      </c>
      <c r="F51" s="11">
        <v>4</v>
      </c>
      <c r="G51" s="5"/>
      <c r="I51" s="12"/>
    </row>
    <row r="52" spans="1:9">
      <c r="A52" s="7"/>
      <c r="B52" s="13" t="s">
        <v>69</v>
      </c>
      <c r="C52" s="13" t="s">
        <v>12</v>
      </c>
      <c r="D52" s="10">
        <v>1</v>
      </c>
      <c r="E52" s="11" t="s">
        <v>29</v>
      </c>
      <c r="F52" s="11">
        <v>4</v>
      </c>
      <c r="G52" s="5"/>
      <c r="I52" s="12"/>
    </row>
    <row r="53" spans="1:9">
      <c r="A53" s="7">
        <v>5</v>
      </c>
      <c r="B53" s="8" t="s">
        <v>70</v>
      </c>
      <c r="C53" s="9"/>
      <c r="D53" s="10"/>
      <c r="E53" s="11"/>
      <c r="F53" s="11"/>
      <c r="G53" s="5"/>
      <c r="I53" s="12"/>
    </row>
    <row r="54" spans="1:9">
      <c r="A54" s="7" t="s">
        <v>66</v>
      </c>
      <c r="B54" s="13" t="s">
        <v>67</v>
      </c>
      <c r="C54" s="13" t="s">
        <v>45</v>
      </c>
      <c r="D54" s="10">
        <v>1</v>
      </c>
      <c r="E54" s="11" t="s">
        <v>29</v>
      </c>
      <c r="F54" s="11">
        <v>3</v>
      </c>
      <c r="G54" s="5"/>
      <c r="I54" s="12"/>
    </row>
    <row r="55" spans="1:9">
      <c r="A55" s="7"/>
      <c r="B55" s="13" t="s">
        <v>68</v>
      </c>
      <c r="C55" s="13" t="s">
        <v>58</v>
      </c>
      <c r="D55" s="10">
        <v>1</v>
      </c>
      <c r="E55" s="11" t="s">
        <v>29</v>
      </c>
      <c r="F55" s="11">
        <v>4</v>
      </c>
      <c r="G55" s="5"/>
      <c r="I55" s="12"/>
    </row>
    <row r="56" spans="1:9">
      <c r="A56" s="7"/>
      <c r="B56" s="13" t="s">
        <v>69</v>
      </c>
      <c r="C56" s="13" t="s">
        <v>12</v>
      </c>
      <c r="D56" s="10">
        <v>1</v>
      </c>
      <c r="E56" s="11" t="s">
        <v>29</v>
      </c>
      <c r="F56" s="11">
        <v>4</v>
      </c>
      <c r="G56" s="5"/>
      <c r="I56" s="12"/>
    </row>
    <row r="57" spans="1:9">
      <c r="A57" s="7">
        <v>6</v>
      </c>
      <c r="B57" s="8" t="s">
        <v>71</v>
      </c>
      <c r="C57" s="9"/>
      <c r="D57" s="10"/>
      <c r="E57" s="11"/>
      <c r="F57" s="11"/>
      <c r="G57" s="5"/>
      <c r="I57" s="12"/>
    </row>
    <row r="58" spans="1:9">
      <c r="A58" s="7" t="s">
        <v>72</v>
      </c>
      <c r="B58" s="13" t="s">
        <v>73</v>
      </c>
      <c r="C58" s="13" t="s">
        <v>45</v>
      </c>
      <c r="D58" s="10">
        <v>1</v>
      </c>
      <c r="E58" s="11" t="s">
        <v>29</v>
      </c>
      <c r="F58" s="11">
        <v>4</v>
      </c>
      <c r="G58" s="5"/>
      <c r="I58" s="12"/>
    </row>
    <row r="59" spans="1:9">
      <c r="A59" s="7"/>
      <c r="B59" s="13" t="s">
        <v>74</v>
      </c>
      <c r="C59" s="13" t="s">
        <v>58</v>
      </c>
      <c r="D59" s="10">
        <v>1</v>
      </c>
      <c r="E59" s="11" t="s">
        <v>29</v>
      </c>
      <c r="F59" s="11">
        <v>6</v>
      </c>
      <c r="G59" s="5"/>
      <c r="I59" s="12"/>
    </row>
    <row r="60" spans="1:9">
      <c r="A60" s="7"/>
      <c r="B60" s="13" t="s">
        <v>75</v>
      </c>
      <c r="C60" s="13" t="s">
        <v>12</v>
      </c>
      <c r="D60" s="10">
        <v>1</v>
      </c>
      <c r="E60" s="11" t="s">
        <v>29</v>
      </c>
      <c r="F60" s="11">
        <v>5</v>
      </c>
      <c r="G60" s="5"/>
      <c r="I60" s="12"/>
    </row>
    <row r="61" spans="1:9">
      <c r="A61" s="7">
        <v>7</v>
      </c>
      <c r="B61" s="8" t="s">
        <v>76</v>
      </c>
      <c r="C61" s="9"/>
      <c r="D61" s="10"/>
      <c r="E61" s="11"/>
      <c r="F61" s="11"/>
      <c r="G61" s="5"/>
      <c r="I61" s="12"/>
    </row>
    <row r="62" spans="1:9">
      <c r="A62" s="7" t="s">
        <v>77</v>
      </c>
      <c r="B62" s="13" t="s">
        <v>78</v>
      </c>
      <c r="C62" s="13" t="s">
        <v>58</v>
      </c>
      <c r="D62" s="10">
        <v>1</v>
      </c>
      <c r="E62" s="11" t="s">
        <v>29</v>
      </c>
      <c r="F62" s="11">
        <v>7</v>
      </c>
      <c r="G62" s="5"/>
      <c r="I62" s="12"/>
    </row>
    <row r="63" spans="1:9">
      <c r="A63" s="7"/>
      <c r="B63" s="13" t="s">
        <v>79</v>
      </c>
      <c r="C63" s="13" t="s">
        <v>45</v>
      </c>
      <c r="D63" s="10">
        <v>1</v>
      </c>
      <c r="E63" s="11" t="s">
        <v>29</v>
      </c>
      <c r="F63" s="11">
        <v>5</v>
      </c>
      <c r="G63" s="5"/>
      <c r="I63" s="12"/>
    </row>
    <row r="64" spans="1:9">
      <c r="A64" s="7"/>
      <c r="B64" s="13" t="s">
        <v>80</v>
      </c>
      <c r="C64" s="13" t="s">
        <v>45</v>
      </c>
      <c r="D64" s="10">
        <v>1</v>
      </c>
      <c r="E64" s="11" t="s">
        <v>29</v>
      </c>
      <c r="F64" s="11">
        <v>182</v>
      </c>
      <c r="G64" s="5"/>
      <c r="I64" s="12"/>
    </row>
    <row r="65" spans="1:9">
      <c r="A65" s="7"/>
      <c r="B65" s="13" t="s">
        <v>81</v>
      </c>
      <c r="C65" s="13" t="s">
        <v>45</v>
      </c>
      <c r="D65" s="10">
        <v>1</v>
      </c>
      <c r="E65" s="11" t="s">
        <v>29</v>
      </c>
      <c r="F65" s="11">
        <v>10</v>
      </c>
      <c r="G65" s="5"/>
      <c r="I65" s="12"/>
    </row>
    <row r="66" spans="1:9">
      <c r="A66" s="7"/>
      <c r="B66" s="13" t="s">
        <v>82</v>
      </c>
      <c r="C66" s="13" t="s">
        <v>12</v>
      </c>
      <c r="D66" s="10">
        <v>1</v>
      </c>
      <c r="E66" s="11" t="s">
        <v>29</v>
      </c>
      <c r="F66" s="11">
        <v>1</v>
      </c>
      <c r="G66" s="5"/>
      <c r="I66" s="12"/>
    </row>
    <row r="67" spans="1:9">
      <c r="A67" s="7"/>
      <c r="B67" s="13" t="s">
        <v>83</v>
      </c>
      <c r="C67" s="13" t="s">
        <v>12</v>
      </c>
      <c r="D67" s="10">
        <v>1</v>
      </c>
      <c r="E67" s="11" t="s">
        <v>29</v>
      </c>
      <c r="F67" s="11">
        <v>1</v>
      </c>
      <c r="G67" s="5"/>
      <c r="I67" s="12"/>
    </row>
    <row r="68" spans="1:9">
      <c r="A68" s="7"/>
      <c r="B68" s="13" t="s">
        <v>84</v>
      </c>
      <c r="C68" s="13" t="s">
        <v>12</v>
      </c>
      <c r="D68" s="10">
        <v>2</v>
      </c>
      <c r="E68" s="11" t="s">
        <v>29</v>
      </c>
      <c r="F68" s="11">
        <v>2</v>
      </c>
      <c r="G68" s="5"/>
      <c r="I68" s="12"/>
    </row>
    <row r="69" spans="1:9">
      <c r="A69" s="7"/>
      <c r="B69" s="13" t="s">
        <v>85</v>
      </c>
      <c r="C69" s="13" t="s">
        <v>12</v>
      </c>
      <c r="D69" s="10">
        <v>2</v>
      </c>
      <c r="E69" s="11" t="s">
        <v>29</v>
      </c>
      <c r="F69" s="11">
        <v>9</v>
      </c>
      <c r="G69" s="5"/>
      <c r="I69" s="12"/>
    </row>
    <row r="70" spans="1:9">
      <c r="A70" s="7"/>
      <c r="B70" s="13" t="s">
        <v>86</v>
      </c>
      <c r="C70" s="13" t="s">
        <v>12</v>
      </c>
      <c r="D70" s="10">
        <v>2</v>
      </c>
      <c r="E70" s="11" t="s">
        <v>29</v>
      </c>
      <c r="F70" s="11">
        <v>9</v>
      </c>
      <c r="G70" s="5"/>
      <c r="I70" s="12"/>
    </row>
    <row r="71" spans="1:9">
      <c r="A71" s="7"/>
      <c r="B71" s="13" t="s">
        <v>74</v>
      </c>
      <c r="C71" s="13" t="s">
        <v>58</v>
      </c>
      <c r="D71" s="10">
        <v>2</v>
      </c>
      <c r="E71" s="11" t="s">
        <v>29</v>
      </c>
      <c r="F71" s="11">
        <v>11</v>
      </c>
      <c r="G71" s="5"/>
      <c r="I71" s="12"/>
    </row>
    <row r="72" spans="1:9">
      <c r="A72" s="7"/>
      <c r="B72" s="13" t="s">
        <v>87</v>
      </c>
      <c r="C72" s="13" t="s">
        <v>39</v>
      </c>
      <c r="D72" s="10">
        <v>8</v>
      </c>
      <c r="E72" s="11" t="s">
        <v>29</v>
      </c>
      <c r="F72" s="11">
        <v>2</v>
      </c>
      <c r="G72" s="5"/>
      <c r="I72" s="12"/>
    </row>
    <row r="73" spans="1:9">
      <c r="A73" s="7"/>
      <c r="B73" s="13" t="s">
        <v>88</v>
      </c>
      <c r="C73" s="13" t="s">
        <v>42</v>
      </c>
      <c r="D73" s="10">
        <v>1</v>
      </c>
      <c r="E73" s="11" t="s">
        <v>29</v>
      </c>
      <c r="F73" s="11">
        <v>1</v>
      </c>
      <c r="G73" s="5"/>
      <c r="I73" s="12"/>
    </row>
    <row r="74" spans="1:9">
      <c r="A74" s="7"/>
      <c r="B74" s="13" t="s">
        <v>89</v>
      </c>
      <c r="C74" s="13" t="s">
        <v>90</v>
      </c>
      <c r="D74" s="10">
        <v>2</v>
      </c>
      <c r="E74" s="11" t="s">
        <v>29</v>
      </c>
      <c r="F74" s="11">
        <v>8</v>
      </c>
      <c r="G74" s="5"/>
      <c r="I74" s="12"/>
    </row>
    <row r="75" spans="1:9">
      <c r="A75" s="7"/>
      <c r="B75" s="13" t="s">
        <v>91</v>
      </c>
      <c r="C75" s="13" t="s">
        <v>12</v>
      </c>
      <c r="D75" s="10">
        <v>1</v>
      </c>
      <c r="E75" s="11" t="s">
        <v>29</v>
      </c>
      <c r="F75" s="11">
        <v>3</v>
      </c>
      <c r="G75" s="5"/>
      <c r="I75" s="12"/>
    </row>
    <row r="76" spans="1:9">
      <c r="A76" s="7">
        <v>8</v>
      </c>
      <c r="B76" s="8" t="s">
        <v>92</v>
      </c>
      <c r="C76" s="9"/>
      <c r="D76" s="10"/>
      <c r="E76" s="11"/>
      <c r="F76" s="11"/>
      <c r="G76" s="5"/>
      <c r="I76" s="12"/>
    </row>
    <row r="77" spans="1:9">
      <c r="A77" s="7" t="s">
        <v>93</v>
      </c>
      <c r="B77" s="13" t="s">
        <v>73</v>
      </c>
      <c r="C77" s="13" t="s">
        <v>45</v>
      </c>
      <c r="D77" s="10">
        <v>1</v>
      </c>
      <c r="E77" s="11" t="s">
        <v>29</v>
      </c>
      <c r="F77" s="11">
        <v>4</v>
      </c>
      <c r="G77" s="5"/>
      <c r="I77" s="12"/>
    </row>
    <row r="78" spans="1:9">
      <c r="A78" s="7"/>
      <c r="B78" s="13" t="s">
        <v>74</v>
      </c>
      <c r="C78" s="13" t="s">
        <v>58</v>
      </c>
      <c r="D78" s="10">
        <v>1</v>
      </c>
      <c r="E78" s="11" t="s">
        <v>29</v>
      </c>
      <c r="F78" s="11">
        <v>6</v>
      </c>
      <c r="G78" s="5"/>
      <c r="I78" s="12"/>
    </row>
    <row r="79" spans="1:9">
      <c r="A79" s="7"/>
      <c r="B79" s="13" t="s">
        <v>94</v>
      </c>
      <c r="C79" s="13" t="s">
        <v>58</v>
      </c>
      <c r="D79" s="10">
        <v>1</v>
      </c>
      <c r="E79" s="11" t="s">
        <v>29</v>
      </c>
      <c r="F79" s="11">
        <v>7</v>
      </c>
      <c r="G79" s="5"/>
      <c r="I79" s="12"/>
    </row>
    <row r="80" spans="1:9">
      <c r="A80" s="7"/>
      <c r="B80" s="13" t="s">
        <v>95</v>
      </c>
      <c r="C80" s="13" t="s">
        <v>39</v>
      </c>
      <c r="D80" s="10">
        <v>4</v>
      </c>
      <c r="E80" s="11" t="s">
        <v>29</v>
      </c>
      <c r="F80" s="11">
        <v>4</v>
      </c>
      <c r="G80" s="5"/>
      <c r="I80" s="12"/>
    </row>
    <row r="81" spans="1:9">
      <c r="A81" s="7"/>
      <c r="B81" s="13" t="s">
        <v>75</v>
      </c>
      <c r="C81" s="13" t="s">
        <v>12</v>
      </c>
      <c r="D81" s="10">
        <v>1</v>
      </c>
      <c r="E81" s="11" t="s">
        <v>29</v>
      </c>
      <c r="F81" s="11">
        <v>5</v>
      </c>
      <c r="G81" s="5"/>
      <c r="I81" s="12"/>
    </row>
    <row r="82" spans="1:9">
      <c r="A82" s="7"/>
      <c r="B82" s="13" t="s">
        <v>88</v>
      </c>
      <c r="C82" s="13" t="s">
        <v>42</v>
      </c>
      <c r="D82" s="10">
        <v>1</v>
      </c>
      <c r="E82" s="11" t="s">
        <v>29</v>
      </c>
      <c r="F82" s="11">
        <v>1</v>
      </c>
      <c r="G82" s="5"/>
      <c r="I82" s="12"/>
    </row>
    <row r="83" spans="1:9">
      <c r="A83" s="7"/>
      <c r="B83" s="13" t="s">
        <v>96</v>
      </c>
      <c r="C83" s="13" t="s">
        <v>39</v>
      </c>
      <c r="D83" s="10">
        <v>8</v>
      </c>
      <c r="E83" s="11" t="s">
        <v>29</v>
      </c>
      <c r="F83" s="11">
        <v>8</v>
      </c>
      <c r="G83" s="5"/>
      <c r="I83" s="12"/>
    </row>
    <row r="84" spans="1:9">
      <c r="A84" s="7">
        <v>9</v>
      </c>
      <c r="B84" s="8" t="s">
        <v>97</v>
      </c>
      <c r="C84" s="9"/>
      <c r="D84" s="10"/>
      <c r="E84" s="11"/>
      <c r="F84" s="11"/>
      <c r="G84" s="5"/>
      <c r="I84" s="12"/>
    </row>
    <row r="85" spans="1:9">
      <c r="A85" s="7" t="s">
        <v>98</v>
      </c>
      <c r="B85" s="13" t="s">
        <v>99</v>
      </c>
      <c r="C85" s="13" t="s">
        <v>12</v>
      </c>
      <c r="D85" s="10">
        <v>1</v>
      </c>
      <c r="E85" s="11" t="s">
        <v>29</v>
      </c>
      <c r="F85" s="11">
        <v>28</v>
      </c>
      <c r="G85" s="5"/>
      <c r="I85" s="12"/>
    </row>
    <row r="86" spans="1:9">
      <c r="A86" s="7"/>
      <c r="B86" s="13" t="s">
        <v>100</v>
      </c>
      <c r="C86" s="13" t="s">
        <v>58</v>
      </c>
      <c r="D86" s="10">
        <v>1</v>
      </c>
      <c r="E86" s="11" t="s">
        <v>29</v>
      </c>
      <c r="F86" s="11">
        <v>8</v>
      </c>
      <c r="G86" s="5"/>
      <c r="I86" s="12"/>
    </row>
    <row r="87" spans="1:9">
      <c r="A87" s="7"/>
      <c r="B87" s="13" t="s">
        <v>101</v>
      </c>
      <c r="C87" s="13" t="s">
        <v>12</v>
      </c>
      <c r="D87" s="10">
        <v>1</v>
      </c>
      <c r="E87" s="11" t="s">
        <v>29</v>
      </c>
      <c r="F87" s="11">
        <v>23</v>
      </c>
      <c r="G87" s="5"/>
      <c r="I87" s="12"/>
    </row>
    <row r="88" spans="1:9">
      <c r="A88" s="7"/>
      <c r="B88" s="13" t="s">
        <v>37</v>
      </c>
      <c r="C88" s="13" t="s">
        <v>12</v>
      </c>
      <c r="D88" s="10">
        <v>1</v>
      </c>
      <c r="E88" s="11" t="s">
        <v>29</v>
      </c>
      <c r="F88" s="11">
        <v>1</v>
      </c>
      <c r="G88" s="5"/>
      <c r="I88" s="12"/>
    </row>
    <row r="89" spans="1:9">
      <c r="A89" s="7"/>
      <c r="B89" s="13" t="s">
        <v>102</v>
      </c>
      <c r="C89" s="13" t="s">
        <v>39</v>
      </c>
      <c r="D89" s="10">
        <v>4</v>
      </c>
      <c r="E89" s="11" t="s">
        <v>29</v>
      </c>
      <c r="F89" s="11">
        <v>4</v>
      </c>
      <c r="G89" s="5"/>
      <c r="I89" s="12"/>
    </row>
    <row r="90" spans="1:9">
      <c r="A90" s="7"/>
      <c r="B90" s="13" t="s">
        <v>103</v>
      </c>
      <c r="C90" s="13" t="s">
        <v>12</v>
      </c>
      <c r="D90" s="10">
        <v>2</v>
      </c>
      <c r="E90" s="11" t="s">
        <v>29</v>
      </c>
      <c r="F90" s="11">
        <v>2</v>
      </c>
      <c r="G90" s="5"/>
      <c r="I90" s="12"/>
    </row>
    <row r="91" spans="1:9">
      <c r="A91" s="7"/>
      <c r="B91" s="13" t="s">
        <v>104</v>
      </c>
      <c r="C91" s="13" t="s">
        <v>12</v>
      </c>
      <c r="D91" s="10">
        <v>2</v>
      </c>
      <c r="E91" s="11" t="s">
        <v>29</v>
      </c>
      <c r="F91" s="11">
        <v>2</v>
      </c>
      <c r="G91" s="5"/>
      <c r="I91" s="12"/>
    </row>
    <row r="92" spans="1:9">
      <c r="A92" s="7"/>
      <c r="B92" s="13" t="s">
        <v>105</v>
      </c>
      <c r="C92" s="13" t="s">
        <v>39</v>
      </c>
      <c r="D92" s="10">
        <v>2</v>
      </c>
      <c r="E92" s="11" t="s">
        <v>29</v>
      </c>
      <c r="F92" s="11">
        <v>2</v>
      </c>
      <c r="G92" s="5"/>
      <c r="I92" s="12"/>
    </row>
    <row r="93" spans="1:9">
      <c r="A93" s="7"/>
      <c r="B93" s="13" t="s">
        <v>106</v>
      </c>
      <c r="C93" s="13" t="s">
        <v>12</v>
      </c>
      <c r="D93" s="10">
        <v>1</v>
      </c>
      <c r="E93" s="11" t="s">
        <v>29</v>
      </c>
      <c r="F93" s="11">
        <v>73</v>
      </c>
      <c r="G93" s="5"/>
      <c r="I93" s="12"/>
    </row>
    <row r="94" spans="1:9">
      <c r="A94" s="7"/>
      <c r="B94" s="13" t="s">
        <v>107</v>
      </c>
      <c r="C94" s="13" t="s">
        <v>39</v>
      </c>
      <c r="D94" s="10">
        <v>20</v>
      </c>
      <c r="E94" s="11" t="s">
        <v>29</v>
      </c>
      <c r="F94" s="11">
        <v>20</v>
      </c>
      <c r="G94" s="5"/>
      <c r="I94" s="12"/>
    </row>
    <row r="95" spans="1:9">
      <c r="A95" s="7"/>
      <c r="B95" s="13" t="s">
        <v>108</v>
      </c>
      <c r="C95" s="13" t="s">
        <v>42</v>
      </c>
      <c r="D95" s="10">
        <v>1</v>
      </c>
      <c r="E95" s="11" t="s">
        <v>29</v>
      </c>
      <c r="F95" s="11">
        <v>2</v>
      </c>
      <c r="G95" s="5"/>
      <c r="I95" s="12"/>
    </row>
    <row r="96" spans="1:9">
      <c r="A96" s="7">
        <v>10</v>
      </c>
      <c r="B96" s="8" t="s">
        <v>109</v>
      </c>
      <c r="C96" s="9"/>
      <c r="D96" s="10"/>
      <c r="E96" s="11"/>
      <c r="F96" s="11"/>
      <c r="G96" s="5"/>
      <c r="I96" s="12"/>
    </row>
    <row r="97" spans="1:9">
      <c r="A97" s="7" t="s">
        <v>110</v>
      </c>
      <c r="B97" s="13" t="s">
        <v>111</v>
      </c>
      <c r="C97" s="13" t="s">
        <v>45</v>
      </c>
      <c r="D97" s="10">
        <v>1</v>
      </c>
      <c r="E97" s="11" t="s">
        <v>29</v>
      </c>
      <c r="F97" s="11">
        <v>9</v>
      </c>
      <c r="G97" s="5"/>
      <c r="I97" s="12"/>
    </row>
    <row r="98" spans="1:9">
      <c r="A98" s="7"/>
      <c r="B98" s="13" t="s">
        <v>112</v>
      </c>
      <c r="C98" s="13" t="s">
        <v>58</v>
      </c>
      <c r="D98" s="10">
        <v>1</v>
      </c>
      <c r="E98" s="11" t="s">
        <v>29</v>
      </c>
      <c r="F98" s="11">
        <v>8</v>
      </c>
      <c r="G98" s="5"/>
      <c r="I98" s="12"/>
    </row>
    <row r="99" spans="1:9">
      <c r="A99" s="7"/>
      <c r="B99" s="13" t="s">
        <v>113</v>
      </c>
      <c r="C99" s="13" t="s">
        <v>12</v>
      </c>
      <c r="D99" s="10">
        <v>1</v>
      </c>
      <c r="E99" s="11" t="s">
        <v>29</v>
      </c>
      <c r="F99" s="11">
        <v>6</v>
      </c>
      <c r="G99" s="5"/>
      <c r="I99" s="12"/>
    </row>
    <row r="100" spans="1:9">
      <c r="A100" s="7">
        <v>11</v>
      </c>
      <c r="B100" s="8" t="s">
        <v>114</v>
      </c>
      <c r="C100" s="9"/>
      <c r="D100" s="10"/>
      <c r="E100" s="11"/>
      <c r="F100" s="11"/>
      <c r="G100" s="5"/>
      <c r="I100" s="12"/>
    </row>
    <row r="101" spans="1:9">
      <c r="A101" s="7" t="s">
        <v>115</v>
      </c>
      <c r="B101" s="13" t="s">
        <v>116</v>
      </c>
      <c r="C101" s="13" t="s">
        <v>45</v>
      </c>
      <c r="D101" s="10">
        <v>1</v>
      </c>
      <c r="E101" s="11" t="s">
        <v>29</v>
      </c>
      <c r="F101" s="11">
        <v>2</v>
      </c>
      <c r="G101" s="5"/>
      <c r="I101" s="12"/>
    </row>
    <row r="102" spans="1:9">
      <c r="A102" s="7"/>
      <c r="B102" s="13" t="s">
        <v>63</v>
      </c>
      <c r="C102" s="13" t="s">
        <v>58</v>
      </c>
      <c r="D102" s="10">
        <v>1</v>
      </c>
      <c r="E102" s="11" t="s">
        <v>29</v>
      </c>
      <c r="F102" s="11">
        <v>3</v>
      </c>
      <c r="G102" s="5"/>
      <c r="I102" s="12"/>
    </row>
    <row r="103" spans="1:9">
      <c r="A103" s="7"/>
      <c r="B103" s="13" t="s">
        <v>117</v>
      </c>
      <c r="C103" s="13" t="s">
        <v>12</v>
      </c>
      <c r="D103" s="10">
        <v>1</v>
      </c>
      <c r="E103" s="11" t="s">
        <v>29</v>
      </c>
      <c r="F103" s="11">
        <v>8</v>
      </c>
      <c r="G103" s="5"/>
      <c r="I103" s="12"/>
    </row>
    <row r="104" spans="1:9">
      <c r="A104" s="7">
        <v>12</v>
      </c>
      <c r="B104" s="8" t="s">
        <v>118</v>
      </c>
      <c r="C104" s="9"/>
      <c r="D104" s="10"/>
      <c r="E104" s="11"/>
      <c r="F104" s="11"/>
      <c r="G104" s="5"/>
      <c r="I104" s="12"/>
    </row>
    <row r="105" spans="1:9">
      <c r="A105" s="7" t="s">
        <v>119</v>
      </c>
      <c r="B105" s="13" t="s">
        <v>120</v>
      </c>
      <c r="C105" s="13" t="s">
        <v>45</v>
      </c>
      <c r="D105" s="10">
        <v>1</v>
      </c>
      <c r="E105" s="11" t="s">
        <v>29</v>
      </c>
      <c r="F105" s="11">
        <v>3</v>
      </c>
      <c r="G105" s="5"/>
      <c r="I105" s="12"/>
    </row>
    <row r="106" spans="1:9">
      <c r="A106" s="7"/>
      <c r="B106" s="13" t="s">
        <v>68</v>
      </c>
      <c r="C106" s="13" t="s">
        <v>58</v>
      </c>
      <c r="D106" s="10">
        <v>1</v>
      </c>
      <c r="E106" s="11" t="s">
        <v>29</v>
      </c>
      <c r="F106" s="11">
        <v>4</v>
      </c>
      <c r="G106" s="5"/>
      <c r="I106" s="12"/>
    </row>
    <row r="107" spans="1:9">
      <c r="A107" s="7"/>
      <c r="B107" s="13" t="s">
        <v>121</v>
      </c>
      <c r="C107" s="13" t="s">
        <v>12</v>
      </c>
      <c r="D107" s="10">
        <v>1</v>
      </c>
      <c r="E107" s="11" t="s">
        <v>29</v>
      </c>
      <c r="F107" s="11">
        <v>3</v>
      </c>
      <c r="G107" s="5"/>
      <c r="I107" s="12"/>
    </row>
    <row r="108" spans="1:9">
      <c r="A108" s="7">
        <v>13</v>
      </c>
      <c r="B108" s="8" t="s">
        <v>122</v>
      </c>
      <c r="C108" s="9"/>
      <c r="D108" s="10"/>
      <c r="E108" s="11"/>
      <c r="F108" s="11"/>
      <c r="G108" s="5"/>
      <c r="I108" s="12"/>
    </row>
    <row r="109" spans="1:9">
      <c r="A109" s="7" t="s">
        <v>123</v>
      </c>
      <c r="B109" s="13" t="s">
        <v>124</v>
      </c>
      <c r="C109" s="13" t="s">
        <v>45</v>
      </c>
      <c r="D109" s="10">
        <v>1</v>
      </c>
      <c r="E109" s="11" t="s">
        <v>29</v>
      </c>
      <c r="F109" s="11">
        <v>14</v>
      </c>
      <c r="G109" s="5"/>
      <c r="I109" s="12"/>
    </row>
    <row r="110" spans="1:9">
      <c r="A110" s="7"/>
      <c r="B110" s="13" t="s">
        <v>125</v>
      </c>
      <c r="C110" s="13" t="s">
        <v>58</v>
      </c>
      <c r="D110" s="10">
        <v>1</v>
      </c>
      <c r="E110" s="11" t="s">
        <v>29</v>
      </c>
      <c r="F110" s="11">
        <v>12</v>
      </c>
      <c r="G110" s="5"/>
      <c r="I110" s="12"/>
    </row>
    <row r="111" spans="1:9">
      <c r="A111" s="7"/>
      <c r="B111" s="13" t="s">
        <v>126</v>
      </c>
      <c r="C111" s="13" t="s">
        <v>58</v>
      </c>
      <c r="D111" s="10">
        <v>1</v>
      </c>
      <c r="E111" s="11" t="s">
        <v>29</v>
      </c>
      <c r="F111" s="11">
        <v>18.22</v>
      </c>
      <c r="G111" s="5"/>
      <c r="I111" s="12"/>
    </row>
    <row r="112" spans="1:9">
      <c r="A112" s="7"/>
      <c r="B112" s="13" t="s">
        <v>127</v>
      </c>
      <c r="C112" s="13" t="s">
        <v>90</v>
      </c>
      <c r="D112" s="10">
        <v>2</v>
      </c>
      <c r="E112" s="11" t="s">
        <v>29</v>
      </c>
      <c r="F112" s="11">
        <f>20.3*D112</f>
        <v>40.6</v>
      </c>
      <c r="G112" s="5"/>
      <c r="I112" s="12"/>
    </row>
    <row r="113" spans="1:9">
      <c r="A113" s="7"/>
      <c r="B113" s="13" t="s">
        <v>128</v>
      </c>
      <c r="C113" s="13" t="s">
        <v>12</v>
      </c>
      <c r="D113" s="10">
        <v>1</v>
      </c>
      <c r="E113" s="11" t="s">
        <v>29</v>
      </c>
      <c r="F113" s="11">
        <v>8</v>
      </c>
      <c r="G113" s="5"/>
      <c r="I113" s="12"/>
    </row>
    <row r="114" spans="1:9">
      <c r="A114" s="7">
        <v>14</v>
      </c>
      <c r="B114" s="8" t="s">
        <v>129</v>
      </c>
      <c r="C114" s="9"/>
      <c r="D114" s="10"/>
      <c r="E114" s="11"/>
      <c r="F114" s="11"/>
      <c r="G114" s="5"/>
      <c r="I114" s="12"/>
    </row>
    <row r="115" spans="1:9">
      <c r="A115" s="7" t="s">
        <v>130</v>
      </c>
      <c r="B115" s="13" t="s">
        <v>131</v>
      </c>
      <c r="C115" s="13" t="s">
        <v>45</v>
      </c>
      <c r="D115" s="10">
        <v>1</v>
      </c>
      <c r="E115" s="11" t="s">
        <v>29</v>
      </c>
      <c r="F115" s="11">
        <v>5</v>
      </c>
      <c r="G115" s="5"/>
      <c r="I115" s="12"/>
    </row>
    <row r="116" spans="1:9">
      <c r="A116" s="7"/>
      <c r="B116" s="13" t="s">
        <v>74</v>
      </c>
      <c r="C116" s="13" t="s">
        <v>58</v>
      </c>
      <c r="D116" s="10">
        <v>1</v>
      </c>
      <c r="E116" s="11" t="s">
        <v>29</v>
      </c>
      <c r="F116" s="11">
        <v>6</v>
      </c>
      <c r="G116" s="5"/>
      <c r="I116" s="12"/>
    </row>
    <row r="117" spans="1:9">
      <c r="A117" s="7"/>
      <c r="B117" s="13" t="s">
        <v>132</v>
      </c>
      <c r="C117" s="13" t="s">
        <v>12</v>
      </c>
      <c r="D117" s="10">
        <v>1</v>
      </c>
      <c r="E117" s="11" t="s">
        <v>29</v>
      </c>
      <c r="F117" s="11">
        <v>4</v>
      </c>
      <c r="G117" s="5"/>
      <c r="I117" s="12"/>
    </row>
    <row r="118" spans="1:9">
      <c r="A118" s="7">
        <v>15</v>
      </c>
      <c r="B118" s="8" t="s">
        <v>133</v>
      </c>
      <c r="C118" s="9"/>
      <c r="D118" s="10"/>
      <c r="E118" s="11"/>
      <c r="F118" s="11"/>
      <c r="G118" s="5"/>
      <c r="I118" s="12"/>
    </row>
    <row r="119" spans="1:9">
      <c r="A119" s="7" t="s">
        <v>115</v>
      </c>
      <c r="B119" s="13" t="s">
        <v>116</v>
      </c>
      <c r="C119" s="13" t="s">
        <v>45</v>
      </c>
      <c r="D119" s="10">
        <v>1</v>
      </c>
      <c r="E119" s="11" t="s">
        <v>29</v>
      </c>
      <c r="F119" s="11">
        <v>2</v>
      </c>
      <c r="G119" s="5"/>
      <c r="I119" s="12"/>
    </row>
    <row r="120" spans="1:9">
      <c r="A120" s="7"/>
      <c r="B120" s="13" t="s">
        <v>63</v>
      </c>
      <c r="C120" s="13" t="s">
        <v>58</v>
      </c>
      <c r="D120" s="10">
        <v>1</v>
      </c>
      <c r="E120" s="11" t="s">
        <v>29</v>
      </c>
      <c r="F120" s="11">
        <v>3</v>
      </c>
      <c r="G120" s="5"/>
      <c r="I120" s="12"/>
    </row>
    <row r="121" spans="1:9">
      <c r="A121" s="7"/>
      <c r="B121" s="13" t="s">
        <v>117</v>
      </c>
      <c r="C121" s="13" t="s">
        <v>12</v>
      </c>
      <c r="D121" s="10">
        <v>1</v>
      </c>
      <c r="E121" s="11" t="s">
        <v>29</v>
      </c>
      <c r="F121" s="11">
        <v>8</v>
      </c>
      <c r="G121" s="5"/>
      <c r="I121" s="12"/>
    </row>
    <row r="122" spans="1:9">
      <c r="A122" s="7">
        <v>16</v>
      </c>
      <c r="B122" s="8" t="s">
        <v>134</v>
      </c>
      <c r="C122" s="9"/>
      <c r="D122" s="10"/>
      <c r="E122" s="11"/>
      <c r="F122" s="11"/>
      <c r="G122" s="5"/>
      <c r="I122" s="12"/>
    </row>
    <row r="123" spans="1:9">
      <c r="A123" s="7" t="s">
        <v>135</v>
      </c>
      <c r="B123" s="13" t="s">
        <v>136</v>
      </c>
      <c r="C123" s="13" t="s">
        <v>58</v>
      </c>
      <c r="D123" s="10">
        <v>1</v>
      </c>
      <c r="E123" s="11" t="s">
        <v>29</v>
      </c>
      <c r="F123" s="11">
        <v>2</v>
      </c>
      <c r="G123" s="5"/>
      <c r="I123" s="12"/>
    </row>
    <row r="124" spans="1:9">
      <c r="A124" s="7"/>
      <c r="B124" s="13" t="s">
        <v>137</v>
      </c>
      <c r="C124" s="13" t="s">
        <v>45</v>
      </c>
      <c r="D124" s="10">
        <v>1</v>
      </c>
      <c r="E124" s="11" t="s">
        <v>29</v>
      </c>
      <c r="F124" s="11">
        <v>2</v>
      </c>
      <c r="G124" s="5"/>
      <c r="I124" s="12"/>
    </row>
    <row r="125" spans="1:9">
      <c r="A125" s="7"/>
      <c r="B125" s="13" t="s">
        <v>138</v>
      </c>
      <c r="C125" s="13" t="s">
        <v>45</v>
      </c>
      <c r="D125" s="10">
        <v>1</v>
      </c>
      <c r="E125" s="11" t="s">
        <v>29</v>
      </c>
      <c r="F125" s="11">
        <v>4</v>
      </c>
      <c r="G125" s="5"/>
      <c r="I125" s="12"/>
    </row>
    <row r="126" spans="1:9">
      <c r="A126" s="7"/>
      <c r="B126" s="13" t="s">
        <v>139</v>
      </c>
      <c r="C126" s="13" t="s">
        <v>45</v>
      </c>
      <c r="D126" s="10">
        <v>1</v>
      </c>
      <c r="E126" s="11" t="s">
        <v>29</v>
      </c>
      <c r="F126" s="11">
        <v>2</v>
      </c>
      <c r="G126" s="5"/>
      <c r="I126" s="12"/>
    </row>
    <row r="127" spans="1:9">
      <c r="A127" s="7"/>
      <c r="B127" s="13" t="s">
        <v>140</v>
      </c>
      <c r="C127" s="13" t="s">
        <v>141</v>
      </c>
      <c r="D127" s="10">
        <v>1</v>
      </c>
      <c r="E127" s="11" t="s">
        <v>29</v>
      </c>
      <c r="F127" s="11">
        <v>0</v>
      </c>
      <c r="G127" s="5"/>
      <c r="I127" s="12"/>
    </row>
    <row r="128" spans="1:9">
      <c r="A128" s="7"/>
      <c r="B128" s="13" t="s">
        <v>142</v>
      </c>
      <c r="C128" s="13" t="s">
        <v>58</v>
      </c>
      <c r="D128" s="10">
        <v>2</v>
      </c>
      <c r="E128" s="11" t="s">
        <v>29</v>
      </c>
      <c r="F128" s="11">
        <v>2</v>
      </c>
      <c r="G128" s="5"/>
      <c r="I128" s="12"/>
    </row>
    <row r="129" spans="1:9">
      <c r="A129" s="7"/>
      <c r="B129" s="13" t="s">
        <v>143</v>
      </c>
      <c r="C129" s="13" t="s">
        <v>141</v>
      </c>
      <c r="D129" s="10">
        <v>1</v>
      </c>
      <c r="E129" s="11" t="s">
        <v>29</v>
      </c>
      <c r="F129" s="11">
        <v>0</v>
      </c>
      <c r="G129" s="5"/>
      <c r="I129" s="12"/>
    </row>
    <row r="130" spans="1:9">
      <c r="A130" s="7"/>
      <c r="B130" s="13" t="s">
        <v>144</v>
      </c>
      <c r="C130" s="13" t="s">
        <v>12</v>
      </c>
      <c r="D130" s="10">
        <v>7</v>
      </c>
      <c r="E130" s="11" t="s">
        <v>29</v>
      </c>
      <c r="F130" s="11">
        <v>4</v>
      </c>
      <c r="G130" s="5"/>
      <c r="I130" s="12"/>
    </row>
    <row r="131" spans="1:9">
      <c r="A131" s="7">
        <v>17</v>
      </c>
      <c r="B131" s="8" t="s">
        <v>145</v>
      </c>
      <c r="C131" s="9"/>
      <c r="D131" s="10"/>
      <c r="E131" s="11"/>
      <c r="F131" s="11"/>
      <c r="G131" s="5"/>
      <c r="I131" s="12"/>
    </row>
    <row r="132" spans="1:9">
      <c r="A132" s="7" t="s">
        <v>146</v>
      </c>
      <c r="B132" s="13" t="s">
        <v>111</v>
      </c>
      <c r="C132" s="13" t="s">
        <v>45</v>
      </c>
      <c r="D132" s="10">
        <v>1</v>
      </c>
      <c r="E132" s="11" t="s">
        <v>29</v>
      </c>
      <c r="F132" s="11">
        <v>9</v>
      </c>
      <c r="G132" s="5"/>
      <c r="I132" s="12"/>
    </row>
    <row r="133" spans="1:9">
      <c r="A133" s="7"/>
      <c r="B133" s="13" t="s">
        <v>112</v>
      </c>
      <c r="C133" s="13" t="s">
        <v>58</v>
      </c>
      <c r="D133" s="10">
        <v>1</v>
      </c>
      <c r="E133" s="11" t="s">
        <v>29</v>
      </c>
      <c r="F133" s="11">
        <v>8</v>
      </c>
      <c r="G133" s="5"/>
      <c r="I133" s="12"/>
    </row>
    <row r="134" spans="1:9">
      <c r="A134" s="7"/>
      <c r="B134" s="13" t="s">
        <v>147</v>
      </c>
      <c r="C134" s="13" t="s">
        <v>58</v>
      </c>
      <c r="D134" s="10">
        <v>1</v>
      </c>
      <c r="E134" s="11" t="s">
        <v>29</v>
      </c>
      <c r="F134" s="11">
        <v>12</v>
      </c>
      <c r="G134" s="5"/>
      <c r="I134" s="12"/>
    </row>
    <row r="135" spans="1:9">
      <c r="A135" s="7"/>
      <c r="B135" s="13" t="s">
        <v>148</v>
      </c>
      <c r="C135" s="13" t="s">
        <v>39</v>
      </c>
      <c r="D135" s="10">
        <v>4</v>
      </c>
      <c r="E135" s="11" t="s">
        <v>29</v>
      </c>
      <c r="F135" s="11">
        <v>4</v>
      </c>
      <c r="G135" s="5"/>
      <c r="I135" s="12"/>
    </row>
    <row r="136" spans="1:9">
      <c r="A136" s="7"/>
      <c r="B136" s="13" t="s">
        <v>113</v>
      </c>
      <c r="C136" s="13" t="s">
        <v>12</v>
      </c>
      <c r="D136" s="10">
        <v>1</v>
      </c>
      <c r="E136" s="11" t="s">
        <v>29</v>
      </c>
      <c r="F136" s="11">
        <v>6</v>
      </c>
      <c r="G136" s="5"/>
      <c r="I136" s="12"/>
    </row>
    <row r="137" spans="1:9">
      <c r="A137" s="7"/>
      <c r="B137" s="13" t="s">
        <v>149</v>
      </c>
      <c r="C137" s="13" t="s">
        <v>42</v>
      </c>
      <c r="D137" s="10">
        <v>1</v>
      </c>
      <c r="E137" s="11" t="s">
        <v>29</v>
      </c>
      <c r="F137" s="11">
        <v>1</v>
      </c>
      <c r="G137" s="5"/>
      <c r="I137" s="12"/>
    </row>
    <row r="138" spans="1:9">
      <c r="A138" s="7"/>
      <c r="B138" s="13" t="s">
        <v>150</v>
      </c>
      <c r="C138" s="13" t="s">
        <v>39</v>
      </c>
      <c r="D138" s="10">
        <v>8</v>
      </c>
      <c r="E138" s="11" t="s">
        <v>29</v>
      </c>
      <c r="F138" s="11">
        <v>8</v>
      </c>
      <c r="G138" s="5"/>
      <c r="I138" s="12"/>
    </row>
    <row r="139" spans="1:9">
      <c r="A139" s="7">
        <v>18</v>
      </c>
      <c r="B139" s="8" t="s">
        <v>151</v>
      </c>
      <c r="C139" s="9"/>
      <c r="D139" s="10"/>
      <c r="E139" s="11"/>
      <c r="F139" s="11"/>
      <c r="G139" s="5"/>
      <c r="I139" s="12"/>
    </row>
    <row r="140" spans="1:9">
      <c r="A140" s="7" t="s">
        <v>115</v>
      </c>
      <c r="B140" s="13" t="s">
        <v>116</v>
      </c>
      <c r="C140" s="13" t="s">
        <v>45</v>
      </c>
      <c r="D140" s="10">
        <v>1</v>
      </c>
      <c r="E140" s="11" t="s">
        <v>29</v>
      </c>
      <c r="F140" s="11">
        <v>2</v>
      </c>
      <c r="G140" s="5"/>
      <c r="I140" s="12"/>
    </row>
    <row r="141" spans="1:9">
      <c r="A141" s="7"/>
      <c r="B141" s="13" t="s">
        <v>63</v>
      </c>
      <c r="C141" s="13" t="s">
        <v>58</v>
      </c>
      <c r="D141" s="10">
        <v>1</v>
      </c>
      <c r="E141" s="11" t="s">
        <v>29</v>
      </c>
      <c r="F141" s="11">
        <v>3</v>
      </c>
      <c r="G141" s="5"/>
      <c r="I141" s="12"/>
    </row>
    <row r="142" spans="1:9">
      <c r="A142" s="7"/>
      <c r="B142" s="13" t="s">
        <v>117</v>
      </c>
      <c r="C142" s="13" t="s">
        <v>12</v>
      </c>
      <c r="D142" s="10">
        <v>1</v>
      </c>
      <c r="E142" s="11" t="s">
        <v>29</v>
      </c>
      <c r="F142" s="11">
        <v>8</v>
      </c>
      <c r="G142" s="5"/>
      <c r="I142" s="12"/>
    </row>
    <row r="143" spans="1:9">
      <c r="A143" s="7">
        <v>19</v>
      </c>
      <c r="B143" s="8" t="s">
        <v>152</v>
      </c>
      <c r="C143" s="9"/>
      <c r="D143" s="10"/>
      <c r="E143" s="11"/>
      <c r="F143" s="11"/>
      <c r="G143" s="5"/>
      <c r="I143" s="12"/>
    </row>
    <row r="144" spans="1:9">
      <c r="A144" s="7" t="s">
        <v>115</v>
      </c>
      <c r="B144" s="13" t="s">
        <v>116</v>
      </c>
      <c r="C144" s="13" t="s">
        <v>45</v>
      </c>
      <c r="D144" s="10">
        <v>1</v>
      </c>
      <c r="E144" s="11" t="s">
        <v>29</v>
      </c>
      <c r="F144" s="11">
        <v>2</v>
      </c>
      <c r="G144" s="5"/>
      <c r="I144" s="12"/>
    </row>
    <row r="145" spans="1:9">
      <c r="A145" s="7"/>
      <c r="B145" s="13" t="s">
        <v>63</v>
      </c>
      <c r="C145" s="13" t="s">
        <v>58</v>
      </c>
      <c r="D145" s="10">
        <v>1</v>
      </c>
      <c r="E145" s="11" t="s">
        <v>29</v>
      </c>
      <c r="F145" s="11">
        <v>3</v>
      </c>
      <c r="G145" s="5"/>
      <c r="I145" s="12"/>
    </row>
    <row r="146" spans="1:9">
      <c r="A146" s="7"/>
      <c r="B146" s="13" t="s">
        <v>117</v>
      </c>
      <c r="C146" s="13" t="s">
        <v>12</v>
      </c>
      <c r="D146" s="10">
        <v>1</v>
      </c>
      <c r="E146" s="11" t="s">
        <v>29</v>
      </c>
      <c r="F146" s="11">
        <v>8</v>
      </c>
      <c r="G146" s="5"/>
      <c r="I146" s="12"/>
    </row>
    <row r="147" spans="1:9">
      <c r="A147" s="7">
        <v>20</v>
      </c>
      <c r="B147" s="8" t="s">
        <v>153</v>
      </c>
      <c r="C147" s="9"/>
      <c r="D147" s="10"/>
      <c r="E147" s="11"/>
      <c r="F147" s="11"/>
      <c r="G147" s="5"/>
      <c r="I147" s="12"/>
    </row>
    <row r="148" spans="1:9">
      <c r="A148" s="7" t="s">
        <v>154</v>
      </c>
      <c r="B148" s="13" t="s">
        <v>155</v>
      </c>
      <c r="C148" s="13" t="s">
        <v>12</v>
      </c>
      <c r="D148" s="10">
        <v>14</v>
      </c>
      <c r="E148" s="11" t="s">
        <v>29</v>
      </c>
      <c r="F148" s="11">
        <f>D148*14</f>
        <v>196</v>
      </c>
      <c r="G148" s="5"/>
      <c r="I148" s="12"/>
    </row>
    <row r="149" spans="1:9">
      <c r="A149" s="7"/>
      <c r="B149" s="13" t="s">
        <v>156</v>
      </c>
      <c r="C149" s="13" t="s">
        <v>39</v>
      </c>
      <c r="D149" s="10">
        <v>14</v>
      </c>
      <c r="E149" s="11" t="s">
        <v>29</v>
      </c>
      <c r="F149" s="11">
        <f>D149*14</f>
        <v>196</v>
      </c>
      <c r="G149" s="5"/>
      <c r="I149" s="12"/>
    </row>
    <row r="150" spans="1:9">
      <c r="A150" s="7"/>
      <c r="B150" s="13" t="s">
        <v>157</v>
      </c>
      <c r="C150" s="13" t="s">
        <v>12</v>
      </c>
      <c r="D150" s="10">
        <v>14</v>
      </c>
      <c r="E150" s="11" t="s">
        <v>29</v>
      </c>
      <c r="F150" s="11">
        <f>D150*1</f>
        <v>14</v>
      </c>
      <c r="G150" s="5"/>
      <c r="I150" s="12"/>
    </row>
    <row r="151" spans="1:9">
      <c r="A151" s="7"/>
      <c r="B151" s="13" t="s">
        <v>158</v>
      </c>
      <c r="C151" s="13" t="s">
        <v>39</v>
      </c>
      <c r="D151" s="10">
        <v>14</v>
      </c>
      <c r="E151" s="11" t="s">
        <v>29</v>
      </c>
      <c r="F151" s="11">
        <f>D151*2</f>
        <v>28</v>
      </c>
      <c r="G151" s="5"/>
      <c r="I151" s="12"/>
    </row>
    <row r="152" spans="1:9">
      <c r="A152" s="7"/>
      <c r="B152" s="13" t="s">
        <v>159</v>
      </c>
      <c r="C152" s="13" t="s">
        <v>12</v>
      </c>
      <c r="D152" s="10">
        <v>28</v>
      </c>
      <c r="E152" s="11" t="s">
        <v>29</v>
      </c>
      <c r="F152" s="11">
        <f>D152*4.5</f>
        <v>126</v>
      </c>
      <c r="G152" s="5"/>
      <c r="I152" s="12"/>
    </row>
    <row r="153" spans="1:9">
      <c r="A153" s="7"/>
      <c r="B153" s="13" t="s">
        <v>160</v>
      </c>
      <c r="C153" s="13" t="s">
        <v>12</v>
      </c>
      <c r="D153" s="10">
        <v>14</v>
      </c>
      <c r="E153" s="11" t="s">
        <v>29</v>
      </c>
      <c r="F153" s="11">
        <f>D153*12</f>
        <v>168</v>
      </c>
      <c r="G153" s="5"/>
      <c r="I153" s="12"/>
    </row>
    <row r="154" spans="1:9">
      <c r="A154" s="7" t="s">
        <v>161</v>
      </c>
      <c r="B154" s="8" t="s">
        <v>162</v>
      </c>
      <c r="C154" s="13"/>
      <c r="D154" s="10"/>
      <c r="E154" s="11"/>
      <c r="F154" s="11"/>
      <c r="G154" s="5"/>
      <c r="I154" s="12"/>
    </row>
    <row r="155" spans="1:9">
      <c r="A155" s="7"/>
      <c r="B155" s="13" t="s">
        <v>163</v>
      </c>
      <c r="C155" s="13" t="s">
        <v>45</v>
      </c>
      <c r="D155" s="10">
        <v>1</v>
      </c>
      <c r="E155" s="11" t="s">
        <v>29</v>
      </c>
      <c r="F155" s="11">
        <v>61</v>
      </c>
      <c r="G155" s="5"/>
      <c r="I155" s="12"/>
    </row>
    <row r="156" spans="1:9">
      <c r="A156" s="7"/>
      <c r="B156" s="13" t="s">
        <v>164</v>
      </c>
      <c r="C156" s="13" t="s">
        <v>90</v>
      </c>
      <c r="D156" s="10">
        <v>1</v>
      </c>
      <c r="E156" s="11" t="s">
        <v>29</v>
      </c>
      <c r="F156" s="11">
        <v>6</v>
      </c>
      <c r="G156" s="5"/>
      <c r="I156" s="12"/>
    </row>
    <row r="157" spans="1:9">
      <c r="A157" s="7"/>
      <c r="B157" s="13" t="s">
        <v>165</v>
      </c>
      <c r="C157" s="13" t="s">
        <v>45</v>
      </c>
      <c r="D157" s="10">
        <v>1</v>
      </c>
      <c r="E157" s="11" t="s">
        <v>29</v>
      </c>
      <c r="F157" s="11">
        <v>10</v>
      </c>
      <c r="G157" s="5"/>
      <c r="I157" s="12"/>
    </row>
    <row r="158" spans="1:9">
      <c r="A158" s="7"/>
      <c r="B158" s="13" t="s">
        <v>166</v>
      </c>
      <c r="C158" s="13" t="s">
        <v>12</v>
      </c>
      <c r="D158" s="10">
        <v>1</v>
      </c>
      <c r="E158" s="11" t="s">
        <v>29</v>
      </c>
      <c r="F158" s="11">
        <v>2</v>
      </c>
      <c r="G158" s="5"/>
      <c r="I158" s="12"/>
    </row>
    <row r="159" spans="1:9">
      <c r="A159" s="7"/>
      <c r="B159" s="13" t="s">
        <v>167</v>
      </c>
      <c r="C159" s="13" t="s">
        <v>12</v>
      </c>
      <c r="D159" s="10">
        <v>2</v>
      </c>
      <c r="E159" s="11" t="s">
        <v>29</v>
      </c>
      <c r="F159" s="11">
        <v>3</v>
      </c>
      <c r="G159" s="5"/>
      <c r="I159" s="12"/>
    </row>
    <row r="160" spans="1:9">
      <c r="A160" s="7"/>
      <c r="B160" s="13" t="s">
        <v>168</v>
      </c>
      <c r="C160" s="13" t="s">
        <v>39</v>
      </c>
      <c r="D160" s="10">
        <v>1</v>
      </c>
      <c r="E160" s="11" t="s">
        <v>29</v>
      </c>
      <c r="F160" s="11">
        <v>1</v>
      </c>
      <c r="G160" s="5"/>
      <c r="I160" s="12"/>
    </row>
    <row r="161" spans="1:9">
      <c r="A161" s="7" t="s">
        <v>161</v>
      </c>
      <c r="B161" s="8" t="s">
        <v>169</v>
      </c>
      <c r="C161" s="13"/>
      <c r="D161" s="10"/>
      <c r="E161" s="11"/>
      <c r="F161" s="11"/>
      <c r="G161" s="5"/>
      <c r="I161" s="12"/>
    </row>
    <row r="162" spans="1:9">
      <c r="A162" s="7"/>
      <c r="B162" s="13" t="s">
        <v>170</v>
      </c>
      <c r="C162" s="13" t="s">
        <v>12</v>
      </c>
      <c r="D162" s="10">
        <v>1</v>
      </c>
      <c r="E162" s="11" t="s">
        <v>29</v>
      </c>
      <c r="F162" s="11">
        <v>25</v>
      </c>
      <c r="G162" s="5"/>
      <c r="I162" s="12"/>
    </row>
    <row r="163" spans="1:9">
      <c r="A163" s="7"/>
      <c r="B163" s="13" t="s">
        <v>171</v>
      </c>
      <c r="C163" s="13" t="s">
        <v>12</v>
      </c>
      <c r="D163" s="10">
        <v>1</v>
      </c>
      <c r="E163" s="11" t="s">
        <v>29</v>
      </c>
      <c r="F163" s="11">
        <v>135</v>
      </c>
      <c r="G163" s="5"/>
      <c r="I163" s="12"/>
    </row>
    <row r="164" spans="1:9">
      <c r="A164" s="7"/>
      <c r="B164" s="13" t="s">
        <v>172</v>
      </c>
      <c r="C164" s="13" t="s">
        <v>12</v>
      </c>
      <c r="D164" s="10">
        <v>1</v>
      </c>
      <c r="E164" s="11" t="s">
        <v>29</v>
      </c>
      <c r="F164" s="11">
        <v>64</v>
      </c>
      <c r="G164" s="5"/>
      <c r="I164" s="12"/>
    </row>
    <row r="165" spans="1:9" ht="15" customHeight="1">
      <c r="A165" s="7" t="s">
        <v>173</v>
      </c>
      <c r="B165" s="8" t="s">
        <v>174</v>
      </c>
      <c r="C165" s="9"/>
      <c r="D165" s="10"/>
      <c r="E165" s="11"/>
      <c r="F165" s="11"/>
      <c r="G165" s="5"/>
      <c r="I165" s="12"/>
    </row>
    <row r="166" spans="1:9" ht="15" customHeight="1">
      <c r="A166" s="7">
        <v>1</v>
      </c>
      <c r="B166" s="8" t="s">
        <v>175</v>
      </c>
      <c r="C166" s="9"/>
      <c r="D166" s="10"/>
      <c r="E166" s="11"/>
      <c r="F166" s="11"/>
      <c r="G166" s="5"/>
      <c r="I166" s="12"/>
    </row>
    <row r="167" spans="1:9" ht="15" customHeight="1">
      <c r="A167" s="7"/>
      <c r="B167" s="13" t="s">
        <v>176</v>
      </c>
      <c r="C167" s="13" t="s">
        <v>12</v>
      </c>
      <c r="D167" s="10">
        <v>1</v>
      </c>
      <c r="E167" s="11" t="s">
        <v>177</v>
      </c>
      <c r="F167" s="11">
        <f>337*1.1</f>
        <v>370.70000000000005</v>
      </c>
      <c r="G167" s="5"/>
      <c r="I167" s="12"/>
    </row>
    <row r="168" spans="1:9" ht="15" customHeight="1">
      <c r="A168" s="7"/>
      <c r="B168" s="13" t="s">
        <v>178</v>
      </c>
      <c r="C168" s="13" t="s">
        <v>12</v>
      </c>
      <c r="D168" s="10">
        <v>1</v>
      </c>
      <c r="E168" s="11" t="s">
        <v>177</v>
      </c>
      <c r="F168" s="11">
        <f>2924*1.1</f>
        <v>3216.4</v>
      </c>
      <c r="G168" s="5"/>
      <c r="I168" s="12"/>
    </row>
    <row r="169" spans="1:9" ht="15" customHeight="1">
      <c r="A169" s="7"/>
      <c r="B169" s="13" t="s">
        <v>179</v>
      </c>
      <c r="C169" s="13" t="s">
        <v>39</v>
      </c>
      <c r="D169" s="10">
        <v>1</v>
      </c>
      <c r="E169" s="11" t="s">
        <v>177</v>
      </c>
      <c r="F169" s="10">
        <f>24*1.1</f>
        <v>26.400000000000002</v>
      </c>
      <c r="G169" s="5"/>
      <c r="I169" s="12"/>
    </row>
    <row r="170" spans="1:9" ht="15" customHeight="1">
      <c r="A170" s="7">
        <v>2</v>
      </c>
      <c r="B170" s="8" t="s">
        <v>180</v>
      </c>
      <c r="C170" s="9"/>
      <c r="D170" s="10"/>
      <c r="E170" s="11"/>
      <c r="F170" s="11"/>
      <c r="G170" s="5"/>
      <c r="I170" s="12"/>
    </row>
    <row r="171" spans="1:9" ht="15" customHeight="1">
      <c r="A171" s="7"/>
      <c r="B171" s="13" t="s">
        <v>176</v>
      </c>
      <c r="C171" s="13" t="s">
        <v>12</v>
      </c>
      <c r="D171" s="10">
        <v>1</v>
      </c>
      <c r="E171" s="11" t="s">
        <v>177</v>
      </c>
      <c r="F171" s="11">
        <f>965*1.1</f>
        <v>1061.5</v>
      </c>
      <c r="G171" s="5"/>
      <c r="I171" s="12"/>
    </row>
    <row r="172" spans="1:9" ht="15" customHeight="1">
      <c r="A172" s="7"/>
      <c r="B172" s="13" t="s">
        <v>178</v>
      </c>
      <c r="C172" s="13" t="s">
        <v>12</v>
      </c>
      <c r="D172" s="10">
        <v>1</v>
      </c>
      <c r="E172" s="11" t="s">
        <v>177</v>
      </c>
      <c r="F172" s="11">
        <f>503*1.1</f>
        <v>553.30000000000007</v>
      </c>
      <c r="G172" s="5"/>
      <c r="I172" s="12"/>
    </row>
    <row r="173" spans="1:9" ht="15" customHeight="1">
      <c r="A173" s="7"/>
      <c r="B173" s="13" t="s">
        <v>181</v>
      </c>
      <c r="C173" s="13" t="s">
        <v>182</v>
      </c>
      <c r="D173" s="10">
        <v>1</v>
      </c>
      <c r="E173" s="11" t="s">
        <v>177</v>
      </c>
      <c r="F173" s="11">
        <f>595*1.1</f>
        <v>654.5</v>
      </c>
      <c r="G173" s="5"/>
      <c r="I173" s="12"/>
    </row>
    <row r="174" spans="1:9" ht="15" customHeight="1">
      <c r="A174" s="7"/>
      <c r="B174" s="13" t="s">
        <v>179</v>
      </c>
      <c r="C174" s="13" t="s">
        <v>39</v>
      </c>
      <c r="D174" s="10">
        <v>1</v>
      </c>
      <c r="E174" s="11" t="s">
        <v>177</v>
      </c>
      <c r="F174" s="11">
        <f>81*1.1</f>
        <v>89.100000000000009</v>
      </c>
      <c r="G174" s="5"/>
      <c r="I174" s="12"/>
    </row>
    <row r="175" spans="1:9" ht="15" customHeight="1">
      <c r="A175" s="7"/>
      <c r="B175" s="13" t="s">
        <v>183</v>
      </c>
      <c r="C175" s="13" t="s">
        <v>184</v>
      </c>
      <c r="D175" s="10">
        <v>1</v>
      </c>
      <c r="E175" s="11" t="s">
        <v>177</v>
      </c>
      <c r="F175" s="11">
        <f>934*1.1</f>
        <v>1027.4000000000001</v>
      </c>
      <c r="G175" s="5"/>
      <c r="I175" s="12"/>
    </row>
    <row r="176" spans="1:9" ht="15" customHeight="1">
      <c r="A176" s="20" t="s">
        <v>185</v>
      </c>
      <c r="B176" s="21"/>
      <c r="C176" s="21"/>
      <c r="D176" s="21"/>
      <c r="E176" s="22"/>
      <c r="F176" s="23">
        <f>SUM(F3:F175)</f>
        <v>60585.1131504</v>
      </c>
      <c r="G176" s="24"/>
      <c r="I176" s="25"/>
    </row>
    <row r="177" spans="9:9">
      <c r="I177" s="25"/>
    </row>
  </sheetData>
  <mergeCells count="2">
    <mergeCell ref="A1:G1"/>
    <mergeCell ref="A176:E176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2018-02-19T03:00:40Z</dcterms:created>
  <dcterms:modified xsi:type="dcterms:W3CDTF">2018-02-19T03:01:31Z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