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 activeTab="2"/>
  </bookViews>
  <sheets>
    <sheet name="Sheet1 (2)" sheetId="5" r:id="rId1"/>
    <sheet name="Chart1" sheetId="4" r:id="rId2"/>
    <sheet name="Sheet1" sheetId="1" r:id="rId3"/>
    <sheet name="Sheet2" sheetId="2" r:id="rId4"/>
    <sheet name="Sheet3" sheetId="3" r:id="rId5"/>
  </sheets>
  <calcPr calcId="144525"/>
</workbook>
</file>

<file path=xl/calcChain.xml><?xml version="1.0" encoding="utf-8"?>
<calcChain xmlns="http://schemas.openxmlformats.org/spreadsheetml/2006/main">
  <c r="X31" i="1" l="1"/>
  <c r="X32" i="1"/>
  <c r="X33" i="1"/>
  <c r="X34" i="1"/>
  <c r="X35" i="1"/>
  <c r="X36" i="1"/>
  <c r="X37" i="1"/>
  <c r="X38" i="1"/>
  <c r="X39" i="1"/>
  <c r="X40" i="1"/>
  <c r="X30" i="1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0" i="5"/>
  <c r="I431" i="5"/>
  <c r="H431" i="5"/>
  <c r="G431" i="5"/>
  <c r="H430" i="5"/>
  <c r="I430" i="5" s="1"/>
  <c r="G430" i="5"/>
  <c r="I429" i="5"/>
  <c r="H429" i="5"/>
  <c r="G429" i="5"/>
  <c r="H428" i="5"/>
  <c r="I428" i="5" s="1"/>
  <c r="G428" i="5"/>
  <c r="I427" i="5"/>
  <c r="H427" i="5"/>
  <c r="G427" i="5"/>
  <c r="H426" i="5"/>
  <c r="I426" i="5" s="1"/>
  <c r="G426" i="5"/>
  <c r="I425" i="5"/>
  <c r="H425" i="5"/>
  <c r="G425" i="5"/>
  <c r="H424" i="5"/>
  <c r="I424" i="5" s="1"/>
  <c r="G424" i="5"/>
  <c r="I423" i="5"/>
  <c r="H423" i="5"/>
  <c r="G423" i="5"/>
  <c r="H422" i="5"/>
  <c r="I422" i="5" s="1"/>
  <c r="G422" i="5"/>
  <c r="I421" i="5"/>
  <c r="H421" i="5"/>
  <c r="G421" i="5"/>
  <c r="H420" i="5"/>
  <c r="I420" i="5" s="1"/>
  <c r="G420" i="5"/>
  <c r="I419" i="5"/>
  <c r="H419" i="5"/>
  <c r="G419" i="5"/>
  <c r="H418" i="5"/>
  <c r="I418" i="5" s="1"/>
  <c r="G418" i="5"/>
  <c r="I417" i="5"/>
  <c r="H417" i="5"/>
  <c r="G417" i="5"/>
  <c r="H416" i="5"/>
  <c r="I416" i="5" s="1"/>
  <c r="G416" i="5"/>
  <c r="I415" i="5"/>
  <c r="H415" i="5"/>
  <c r="G415" i="5"/>
  <c r="H414" i="5"/>
  <c r="I414" i="5" s="1"/>
  <c r="G414" i="5"/>
  <c r="I413" i="5"/>
  <c r="H413" i="5"/>
  <c r="G413" i="5"/>
  <c r="H412" i="5"/>
  <c r="I412" i="5" s="1"/>
  <c r="G412" i="5"/>
  <c r="I411" i="5"/>
  <c r="H411" i="5"/>
  <c r="G411" i="5"/>
  <c r="H410" i="5"/>
  <c r="I410" i="5" s="1"/>
  <c r="G410" i="5"/>
  <c r="I409" i="5"/>
  <c r="H409" i="5"/>
  <c r="G409" i="5"/>
  <c r="H408" i="5"/>
  <c r="I408" i="5" s="1"/>
  <c r="G408" i="5"/>
  <c r="I407" i="5"/>
  <c r="H407" i="5"/>
  <c r="G407" i="5"/>
  <c r="H406" i="5"/>
  <c r="I406" i="5" s="1"/>
  <c r="G406" i="5"/>
  <c r="I405" i="5"/>
  <c r="H405" i="5"/>
  <c r="G405" i="5"/>
  <c r="H404" i="5"/>
  <c r="I404" i="5" s="1"/>
  <c r="G404" i="5"/>
  <c r="I403" i="5"/>
  <c r="H403" i="5"/>
  <c r="G403" i="5"/>
  <c r="H402" i="5"/>
  <c r="I402" i="5" s="1"/>
  <c r="G402" i="5"/>
  <c r="I401" i="5"/>
  <c r="H401" i="5"/>
  <c r="G401" i="5"/>
  <c r="H400" i="5"/>
  <c r="I400" i="5" s="1"/>
  <c r="G400" i="5"/>
  <c r="I399" i="5"/>
  <c r="H399" i="5"/>
  <c r="G399" i="5"/>
  <c r="H398" i="5"/>
  <c r="I398" i="5" s="1"/>
  <c r="G398" i="5"/>
  <c r="I397" i="5"/>
  <c r="H397" i="5"/>
  <c r="G397" i="5"/>
  <c r="H396" i="5"/>
  <c r="I396" i="5" s="1"/>
  <c r="G396" i="5"/>
  <c r="I395" i="5"/>
  <c r="H395" i="5"/>
  <c r="G395" i="5"/>
  <c r="H394" i="5"/>
  <c r="I394" i="5" s="1"/>
  <c r="G394" i="5"/>
  <c r="I393" i="5"/>
  <c r="H393" i="5"/>
  <c r="G393" i="5"/>
  <c r="H392" i="5"/>
  <c r="I392" i="5" s="1"/>
  <c r="G392" i="5"/>
  <c r="I391" i="5"/>
  <c r="H391" i="5"/>
  <c r="G391" i="5"/>
  <c r="H390" i="5"/>
  <c r="I390" i="5" s="1"/>
  <c r="G390" i="5"/>
  <c r="I389" i="5"/>
  <c r="H389" i="5"/>
  <c r="G389" i="5"/>
  <c r="H388" i="5"/>
  <c r="I388" i="5" s="1"/>
  <c r="G388" i="5"/>
  <c r="I387" i="5"/>
  <c r="H387" i="5"/>
  <c r="G387" i="5"/>
  <c r="H386" i="5"/>
  <c r="I386" i="5" s="1"/>
  <c r="G386" i="5"/>
  <c r="I385" i="5"/>
  <c r="H385" i="5"/>
  <c r="G385" i="5"/>
  <c r="H384" i="5"/>
  <c r="I384" i="5" s="1"/>
  <c r="G384" i="5"/>
  <c r="H383" i="5"/>
  <c r="I383" i="5" s="1"/>
  <c r="G383" i="5"/>
  <c r="I382" i="5"/>
  <c r="H382" i="5"/>
  <c r="G382" i="5"/>
  <c r="H381" i="5"/>
  <c r="I381" i="5" s="1"/>
  <c r="G381" i="5"/>
  <c r="I380" i="5"/>
  <c r="H380" i="5"/>
  <c r="G380" i="5"/>
  <c r="H379" i="5"/>
  <c r="I379" i="5" s="1"/>
  <c r="G379" i="5"/>
  <c r="I378" i="5"/>
  <c r="H378" i="5"/>
  <c r="G378" i="5"/>
  <c r="H377" i="5"/>
  <c r="I377" i="5" s="1"/>
  <c r="G377" i="5"/>
  <c r="I376" i="5"/>
  <c r="H376" i="5"/>
  <c r="G376" i="5"/>
  <c r="H375" i="5"/>
  <c r="I375" i="5" s="1"/>
  <c r="G375" i="5"/>
  <c r="I374" i="5"/>
  <c r="H374" i="5"/>
  <c r="G374" i="5"/>
  <c r="H373" i="5"/>
  <c r="I373" i="5" s="1"/>
  <c r="G373" i="5"/>
  <c r="I372" i="5"/>
  <c r="H372" i="5"/>
  <c r="G372" i="5"/>
  <c r="H371" i="5"/>
  <c r="I371" i="5" s="1"/>
  <c r="G371" i="5"/>
  <c r="I370" i="5"/>
  <c r="H370" i="5"/>
  <c r="G370" i="5"/>
  <c r="H369" i="5"/>
  <c r="I369" i="5" s="1"/>
  <c r="G369" i="5"/>
  <c r="I368" i="5"/>
  <c r="H368" i="5"/>
  <c r="G368" i="5"/>
  <c r="H367" i="5"/>
  <c r="I367" i="5" s="1"/>
  <c r="G367" i="5"/>
  <c r="H366" i="5"/>
  <c r="I366" i="5" s="1"/>
  <c r="G366" i="5"/>
  <c r="I365" i="5"/>
  <c r="H365" i="5"/>
  <c r="G365" i="5"/>
  <c r="I364" i="5"/>
  <c r="H364" i="5"/>
  <c r="G364" i="5"/>
  <c r="H363" i="5"/>
  <c r="I363" i="5" s="1"/>
  <c r="G363" i="5"/>
  <c r="I362" i="5"/>
  <c r="H362" i="5"/>
  <c r="G362" i="5"/>
  <c r="H361" i="5"/>
  <c r="I361" i="5" s="1"/>
  <c r="G361" i="5"/>
  <c r="I360" i="5"/>
  <c r="H360" i="5"/>
  <c r="G360" i="5"/>
  <c r="H359" i="5"/>
  <c r="I359" i="5" s="1"/>
  <c r="G359" i="5"/>
  <c r="H358" i="5"/>
  <c r="I358" i="5" s="1"/>
  <c r="G358" i="5"/>
  <c r="H357" i="5"/>
  <c r="I357" i="5" s="1"/>
  <c r="G357" i="5"/>
  <c r="I356" i="5"/>
  <c r="H356" i="5"/>
  <c r="G356" i="5"/>
  <c r="H355" i="5"/>
  <c r="I355" i="5" s="1"/>
  <c r="G355" i="5"/>
  <c r="I354" i="5"/>
  <c r="H354" i="5"/>
  <c r="G354" i="5"/>
  <c r="H353" i="5"/>
  <c r="I353" i="5" s="1"/>
  <c r="G353" i="5"/>
  <c r="I352" i="5"/>
  <c r="H352" i="5"/>
  <c r="G352" i="5"/>
  <c r="H351" i="5"/>
  <c r="I351" i="5" s="1"/>
  <c r="G351" i="5"/>
  <c r="I350" i="5"/>
  <c r="H350" i="5"/>
  <c r="G350" i="5"/>
  <c r="H349" i="5"/>
  <c r="I349" i="5" s="1"/>
  <c r="G349" i="5"/>
  <c r="H348" i="5"/>
  <c r="I348" i="5" s="1"/>
  <c r="G348" i="5"/>
  <c r="I347" i="5"/>
  <c r="H347" i="5"/>
  <c r="G347" i="5"/>
  <c r="I346" i="5"/>
  <c r="H346" i="5"/>
  <c r="G346" i="5"/>
  <c r="H345" i="5"/>
  <c r="I345" i="5" s="1"/>
  <c r="G345" i="5"/>
  <c r="I344" i="5"/>
  <c r="H344" i="5"/>
  <c r="G344" i="5"/>
  <c r="H343" i="5"/>
  <c r="I343" i="5" s="1"/>
  <c r="G343" i="5"/>
  <c r="I342" i="5"/>
  <c r="H342" i="5"/>
  <c r="G342" i="5"/>
  <c r="H341" i="5"/>
  <c r="I341" i="5" s="1"/>
  <c r="G341" i="5"/>
  <c r="H340" i="5"/>
  <c r="I340" i="5" s="1"/>
  <c r="G340" i="5"/>
  <c r="I339" i="5"/>
  <c r="H339" i="5"/>
  <c r="G339" i="5"/>
  <c r="I338" i="5"/>
  <c r="H338" i="5"/>
  <c r="G338" i="5"/>
  <c r="H337" i="5"/>
  <c r="I337" i="5" s="1"/>
  <c r="G337" i="5"/>
  <c r="I336" i="5"/>
  <c r="H336" i="5"/>
  <c r="G336" i="5"/>
  <c r="H335" i="5"/>
  <c r="I335" i="5" s="1"/>
  <c r="G335" i="5"/>
  <c r="I334" i="5"/>
  <c r="H334" i="5"/>
  <c r="G334" i="5"/>
  <c r="H333" i="5"/>
  <c r="I333" i="5" s="1"/>
  <c r="G333" i="5"/>
  <c r="H332" i="5"/>
  <c r="I332" i="5" s="1"/>
  <c r="G332" i="5"/>
  <c r="I331" i="5"/>
  <c r="H331" i="5"/>
  <c r="G331" i="5"/>
  <c r="I330" i="5"/>
  <c r="H330" i="5"/>
  <c r="G330" i="5"/>
  <c r="I329" i="5"/>
  <c r="H329" i="5"/>
  <c r="G329" i="5"/>
  <c r="H328" i="5"/>
  <c r="I328" i="5" s="1"/>
  <c r="G328" i="5"/>
  <c r="I327" i="5"/>
  <c r="H327" i="5"/>
  <c r="G327" i="5"/>
  <c r="H326" i="5"/>
  <c r="I326" i="5" s="1"/>
  <c r="G326" i="5"/>
  <c r="I325" i="5"/>
  <c r="H325" i="5"/>
  <c r="G325" i="5"/>
  <c r="H324" i="5"/>
  <c r="I324" i="5" s="1"/>
  <c r="G324" i="5"/>
  <c r="I323" i="5"/>
  <c r="H323" i="5"/>
  <c r="G323" i="5"/>
  <c r="H322" i="5"/>
  <c r="I322" i="5" s="1"/>
  <c r="G322" i="5"/>
  <c r="I321" i="5"/>
  <c r="H321" i="5"/>
  <c r="G321" i="5"/>
  <c r="H320" i="5"/>
  <c r="I320" i="5" s="1"/>
  <c r="G320" i="5"/>
  <c r="I319" i="5"/>
  <c r="H319" i="5"/>
  <c r="G319" i="5"/>
  <c r="H318" i="5"/>
  <c r="I318" i="5" s="1"/>
  <c r="G318" i="5"/>
  <c r="I317" i="5"/>
  <c r="H317" i="5"/>
  <c r="G317" i="5"/>
  <c r="H316" i="5"/>
  <c r="I316" i="5" s="1"/>
  <c r="G316" i="5"/>
  <c r="I315" i="5"/>
  <c r="H315" i="5"/>
  <c r="G315" i="5"/>
  <c r="H314" i="5"/>
  <c r="I314" i="5" s="1"/>
  <c r="G314" i="5"/>
  <c r="I313" i="5"/>
  <c r="H313" i="5"/>
  <c r="G313" i="5"/>
  <c r="H312" i="5"/>
  <c r="I312" i="5" s="1"/>
  <c r="G312" i="5"/>
  <c r="I311" i="5"/>
  <c r="H311" i="5"/>
  <c r="G311" i="5"/>
  <c r="H310" i="5"/>
  <c r="I310" i="5" s="1"/>
  <c r="G310" i="5"/>
  <c r="I309" i="5"/>
  <c r="H309" i="5"/>
  <c r="G309" i="5"/>
  <c r="H308" i="5"/>
  <c r="I308" i="5" s="1"/>
  <c r="G308" i="5"/>
  <c r="I307" i="5"/>
  <c r="H307" i="5"/>
  <c r="G307" i="5"/>
  <c r="H306" i="5"/>
  <c r="I306" i="5" s="1"/>
  <c r="G306" i="5"/>
  <c r="I305" i="5"/>
  <c r="H305" i="5"/>
  <c r="G305" i="5"/>
  <c r="H304" i="5"/>
  <c r="I304" i="5" s="1"/>
  <c r="G304" i="5"/>
  <c r="I303" i="5"/>
  <c r="H303" i="5"/>
  <c r="G303" i="5"/>
  <c r="H302" i="5"/>
  <c r="I302" i="5" s="1"/>
  <c r="G302" i="5"/>
  <c r="I301" i="5"/>
  <c r="H301" i="5"/>
  <c r="G301" i="5"/>
  <c r="H300" i="5"/>
  <c r="I300" i="5" s="1"/>
  <c r="G300" i="5"/>
  <c r="I299" i="5"/>
  <c r="H299" i="5"/>
  <c r="G299" i="5"/>
  <c r="H298" i="5"/>
  <c r="I298" i="5" s="1"/>
  <c r="G298" i="5"/>
  <c r="I297" i="5"/>
  <c r="H297" i="5"/>
  <c r="G297" i="5"/>
  <c r="H296" i="5"/>
  <c r="I296" i="5" s="1"/>
  <c r="G296" i="5"/>
  <c r="I295" i="5"/>
  <c r="H295" i="5"/>
  <c r="G295" i="5"/>
  <c r="H294" i="5"/>
  <c r="I294" i="5" s="1"/>
  <c r="G294" i="5"/>
  <c r="I293" i="5"/>
  <c r="H293" i="5"/>
  <c r="G293" i="5"/>
  <c r="H292" i="5"/>
  <c r="I292" i="5" s="1"/>
  <c r="G292" i="5"/>
  <c r="I291" i="5"/>
  <c r="H291" i="5"/>
  <c r="G291" i="5"/>
  <c r="H290" i="5"/>
  <c r="I290" i="5" s="1"/>
  <c r="G290" i="5"/>
  <c r="I289" i="5"/>
  <c r="H289" i="5"/>
  <c r="G289" i="5"/>
  <c r="H288" i="5"/>
  <c r="I288" i="5" s="1"/>
  <c r="G288" i="5"/>
  <c r="I287" i="5"/>
  <c r="H287" i="5"/>
  <c r="G287" i="5"/>
  <c r="H286" i="5"/>
  <c r="I286" i="5" s="1"/>
  <c r="G286" i="5"/>
  <c r="I285" i="5"/>
  <c r="H285" i="5"/>
  <c r="G285" i="5"/>
  <c r="H284" i="5"/>
  <c r="I284" i="5" s="1"/>
  <c r="G284" i="5"/>
  <c r="I283" i="5"/>
  <c r="H283" i="5"/>
  <c r="G283" i="5"/>
  <c r="H282" i="5"/>
  <c r="I282" i="5" s="1"/>
  <c r="G282" i="5"/>
  <c r="I281" i="5"/>
  <c r="H281" i="5"/>
  <c r="G281" i="5"/>
  <c r="H280" i="5"/>
  <c r="I280" i="5" s="1"/>
  <c r="G280" i="5"/>
  <c r="I279" i="5"/>
  <c r="H279" i="5"/>
  <c r="G279" i="5"/>
  <c r="H278" i="5"/>
  <c r="I278" i="5" s="1"/>
  <c r="G278" i="5"/>
  <c r="I277" i="5"/>
  <c r="H277" i="5"/>
  <c r="G277" i="5"/>
  <c r="H276" i="5"/>
  <c r="I276" i="5" s="1"/>
  <c r="G276" i="5"/>
  <c r="I275" i="5"/>
  <c r="H275" i="5"/>
  <c r="G275" i="5"/>
  <c r="H274" i="5"/>
  <c r="I274" i="5" s="1"/>
  <c r="G274" i="5"/>
  <c r="I273" i="5"/>
  <c r="H273" i="5"/>
  <c r="G273" i="5"/>
  <c r="H272" i="5"/>
  <c r="I272" i="5" s="1"/>
  <c r="G272" i="5"/>
  <c r="I271" i="5"/>
  <c r="H271" i="5"/>
  <c r="G271" i="5"/>
  <c r="H270" i="5"/>
  <c r="I270" i="5" s="1"/>
  <c r="G270" i="5"/>
  <c r="I269" i="5"/>
  <c r="H269" i="5"/>
  <c r="G269" i="5"/>
  <c r="H268" i="5"/>
  <c r="I268" i="5" s="1"/>
  <c r="G268" i="5"/>
  <c r="I267" i="5"/>
  <c r="H267" i="5"/>
  <c r="G267" i="5"/>
  <c r="H266" i="5"/>
  <c r="I266" i="5" s="1"/>
  <c r="G266" i="5"/>
  <c r="I265" i="5"/>
  <c r="H265" i="5"/>
  <c r="G265" i="5"/>
  <c r="H264" i="5"/>
  <c r="I264" i="5" s="1"/>
  <c r="G264" i="5"/>
  <c r="H263" i="5"/>
  <c r="I263" i="5" s="1"/>
  <c r="G263" i="5"/>
  <c r="I262" i="5"/>
  <c r="H262" i="5"/>
  <c r="G262" i="5"/>
  <c r="I261" i="5"/>
  <c r="H261" i="5"/>
  <c r="G261" i="5"/>
  <c r="H260" i="5"/>
  <c r="I260" i="5" s="1"/>
  <c r="G260" i="5"/>
  <c r="I259" i="5"/>
  <c r="H259" i="5"/>
  <c r="G259" i="5"/>
  <c r="H258" i="5"/>
  <c r="I258" i="5" s="1"/>
  <c r="G258" i="5"/>
  <c r="I257" i="5"/>
  <c r="H257" i="5"/>
  <c r="G257" i="5"/>
  <c r="H256" i="5"/>
  <c r="I256" i="5" s="1"/>
  <c r="G256" i="5"/>
  <c r="H255" i="5"/>
  <c r="I255" i="5" s="1"/>
  <c r="G255" i="5"/>
  <c r="I254" i="5"/>
  <c r="H254" i="5"/>
  <c r="G254" i="5"/>
  <c r="H253" i="5"/>
  <c r="I253" i="5" s="1"/>
  <c r="G253" i="5"/>
  <c r="I252" i="5"/>
  <c r="H252" i="5"/>
  <c r="G252" i="5"/>
  <c r="H251" i="5"/>
  <c r="I251" i="5" s="1"/>
  <c r="G251" i="5"/>
  <c r="I250" i="5"/>
  <c r="H250" i="5"/>
  <c r="G250" i="5"/>
  <c r="H249" i="5"/>
  <c r="I249" i="5" s="1"/>
  <c r="G249" i="5"/>
  <c r="I248" i="5"/>
  <c r="H248" i="5"/>
  <c r="G248" i="5"/>
  <c r="H247" i="5"/>
  <c r="I247" i="5" s="1"/>
  <c r="G247" i="5"/>
  <c r="I246" i="5"/>
  <c r="H246" i="5"/>
  <c r="G246" i="5"/>
  <c r="H245" i="5"/>
  <c r="I245" i="5" s="1"/>
  <c r="G245" i="5"/>
  <c r="I244" i="5"/>
  <c r="H244" i="5"/>
  <c r="G244" i="5"/>
  <c r="H243" i="5"/>
  <c r="I243" i="5" s="1"/>
  <c r="G243" i="5"/>
  <c r="I242" i="5"/>
  <c r="H242" i="5"/>
  <c r="G242" i="5"/>
  <c r="H241" i="5"/>
  <c r="I241" i="5" s="1"/>
  <c r="G241" i="5"/>
  <c r="I240" i="5"/>
  <c r="H240" i="5"/>
  <c r="G240" i="5"/>
  <c r="H239" i="5"/>
  <c r="I239" i="5" s="1"/>
  <c r="G239" i="5"/>
  <c r="I238" i="5"/>
  <c r="H238" i="5"/>
  <c r="G238" i="5"/>
  <c r="H237" i="5"/>
  <c r="I237" i="5" s="1"/>
  <c r="G237" i="5"/>
  <c r="I236" i="5"/>
  <c r="H236" i="5"/>
  <c r="G236" i="5"/>
  <c r="H235" i="5"/>
  <c r="I235" i="5" s="1"/>
  <c r="G235" i="5"/>
  <c r="I234" i="5"/>
  <c r="H234" i="5"/>
  <c r="G234" i="5"/>
  <c r="H233" i="5"/>
  <c r="I233" i="5" s="1"/>
  <c r="G233" i="5"/>
  <c r="I232" i="5"/>
  <c r="H232" i="5"/>
  <c r="G232" i="5"/>
  <c r="H231" i="5"/>
  <c r="I231" i="5" s="1"/>
  <c r="G231" i="5"/>
  <c r="I230" i="5"/>
  <c r="H230" i="5"/>
  <c r="G230" i="5"/>
  <c r="H229" i="5"/>
  <c r="I229" i="5" s="1"/>
  <c r="G229" i="5"/>
  <c r="I228" i="5"/>
  <c r="H228" i="5"/>
  <c r="G228" i="5"/>
  <c r="H227" i="5"/>
  <c r="I227" i="5" s="1"/>
  <c r="G227" i="5"/>
  <c r="I226" i="5"/>
  <c r="H226" i="5"/>
  <c r="G226" i="5"/>
  <c r="H225" i="5"/>
  <c r="I225" i="5" s="1"/>
  <c r="G225" i="5"/>
  <c r="I224" i="5"/>
  <c r="H224" i="5"/>
  <c r="G224" i="5"/>
  <c r="H223" i="5"/>
  <c r="I223" i="5" s="1"/>
  <c r="G223" i="5"/>
  <c r="I222" i="5"/>
  <c r="H222" i="5"/>
  <c r="G222" i="5"/>
  <c r="H221" i="5"/>
  <c r="I221" i="5" s="1"/>
  <c r="G221" i="5"/>
  <c r="I220" i="5"/>
  <c r="H220" i="5"/>
  <c r="G220" i="5"/>
  <c r="H219" i="5"/>
  <c r="I219" i="5" s="1"/>
  <c r="G219" i="5"/>
  <c r="I218" i="5"/>
  <c r="H218" i="5"/>
  <c r="G218" i="5"/>
  <c r="H217" i="5"/>
  <c r="I217" i="5" s="1"/>
  <c r="G217" i="5"/>
  <c r="I216" i="5"/>
  <c r="H216" i="5"/>
  <c r="G216" i="5"/>
  <c r="H215" i="5"/>
  <c r="I215" i="5" s="1"/>
  <c r="G215" i="5"/>
  <c r="I214" i="5"/>
  <c r="H214" i="5"/>
  <c r="G214" i="5"/>
  <c r="H213" i="5"/>
  <c r="I213" i="5" s="1"/>
  <c r="G213" i="5"/>
  <c r="I212" i="5"/>
  <c r="H212" i="5"/>
  <c r="G212" i="5"/>
  <c r="H211" i="5"/>
  <c r="I211" i="5" s="1"/>
  <c r="G211" i="5"/>
  <c r="I210" i="5"/>
  <c r="H210" i="5"/>
  <c r="G210" i="5"/>
  <c r="H209" i="5"/>
  <c r="I209" i="5" s="1"/>
  <c r="G209" i="5"/>
  <c r="I208" i="5"/>
  <c r="H208" i="5"/>
  <c r="G208" i="5"/>
  <c r="H207" i="5"/>
  <c r="I207" i="5" s="1"/>
  <c r="G207" i="5"/>
  <c r="H206" i="5"/>
  <c r="I206" i="5" s="1"/>
  <c r="G206" i="5"/>
  <c r="I205" i="5"/>
  <c r="H205" i="5"/>
  <c r="G205" i="5"/>
  <c r="H204" i="5"/>
  <c r="I204" i="5" s="1"/>
  <c r="G204" i="5"/>
  <c r="I203" i="5"/>
  <c r="H203" i="5"/>
  <c r="G203" i="5"/>
  <c r="H202" i="5"/>
  <c r="I202" i="5" s="1"/>
  <c r="G202" i="5"/>
  <c r="I201" i="5"/>
  <c r="H201" i="5"/>
  <c r="G201" i="5"/>
  <c r="H200" i="5"/>
  <c r="I200" i="5" s="1"/>
  <c r="G200" i="5"/>
  <c r="I199" i="5"/>
  <c r="H199" i="5"/>
  <c r="G199" i="5"/>
  <c r="H198" i="5"/>
  <c r="I198" i="5" s="1"/>
  <c r="G198" i="5"/>
  <c r="I197" i="5"/>
  <c r="H197" i="5"/>
  <c r="G197" i="5"/>
  <c r="H196" i="5"/>
  <c r="I196" i="5" s="1"/>
  <c r="G196" i="5"/>
  <c r="I195" i="5"/>
  <c r="H195" i="5"/>
  <c r="G195" i="5"/>
  <c r="H194" i="5"/>
  <c r="I194" i="5" s="1"/>
  <c r="G194" i="5"/>
  <c r="I193" i="5"/>
  <c r="H193" i="5"/>
  <c r="G193" i="5"/>
  <c r="H192" i="5"/>
  <c r="I192" i="5" s="1"/>
  <c r="G192" i="5"/>
  <c r="I191" i="5"/>
  <c r="H191" i="5"/>
  <c r="G191" i="5"/>
  <c r="H190" i="5"/>
  <c r="I190" i="5" s="1"/>
  <c r="G190" i="5"/>
  <c r="I189" i="5"/>
  <c r="H189" i="5"/>
  <c r="G189" i="5"/>
  <c r="H188" i="5"/>
  <c r="I188" i="5" s="1"/>
  <c r="G188" i="5"/>
  <c r="I187" i="5"/>
  <c r="H187" i="5"/>
  <c r="G187" i="5"/>
  <c r="H186" i="5"/>
  <c r="I186" i="5" s="1"/>
  <c r="G186" i="5"/>
  <c r="I185" i="5"/>
  <c r="H185" i="5"/>
  <c r="G185" i="5"/>
  <c r="H184" i="5"/>
  <c r="I184" i="5" s="1"/>
  <c r="G184" i="5"/>
  <c r="I183" i="5"/>
  <c r="H183" i="5"/>
  <c r="G183" i="5"/>
  <c r="H182" i="5"/>
  <c r="I182" i="5" s="1"/>
  <c r="G182" i="5"/>
  <c r="I181" i="5"/>
  <c r="H181" i="5"/>
  <c r="G181" i="5"/>
  <c r="H180" i="5"/>
  <c r="I180" i="5" s="1"/>
  <c r="G180" i="5"/>
  <c r="I179" i="5"/>
  <c r="H179" i="5"/>
  <c r="G179" i="5"/>
  <c r="H178" i="5"/>
  <c r="I178" i="5" s="1"/>
  <c r="G178" i="5"/>
  <c r="I177" i="5"/>
  <c r="H177" i="5"/>
  <c r="G177" i="5"/>
  <c r="H176" i="5"/>
  <c r="I176" i="5" s="1"/>
  <c r="G176" i="5"/>
  <c r="I175" i="5"/>
  <c r="H175" i="5"/>
  <c r="G175" i="5"/>
  <c r="H174" i="5"/>
  <c r="I174" i="5" s="1"/>
  <c r="G174" i="5"/>
  <c r="I173" i="5"/>
  <c r="H173" i="5"/>
  <c r="G173" i="5"/>
  <c r="H172" i="5"/>
  <c r="I172" i="5" s="1"/>
  <c r="G172" i="5"/>
  <c r="I171" i="5"/>
  <c r="H171" i="5"/>
  <c r="G171" i="5"/>
  <c r="H170" i="5"/>
  <c r="I170" i="5" s="1"/>
  <c r="G170" i="5"/>
  <c r="I169" i="5"/>
  <c r="H169" i="5"/>
  <c r="G169" i="5"/>
  <c r="H168" i="5"/>
  <c r="I168" i="5" s="1"/>
  <c r="G168" i="5"/>
  <c r="I167" i="5"/>
  <c r="H167" i="5"/>
  <c r="G167" i="5"/>
  <c r="H166" i="5"/>
  <c r="I166" i="5" s="1"/>
  <c r="G166" i="5"/>
  <c r="I165" i="5"/>
  <c r="H165" i="5"/>
  <c r="G165" i="5"/>
  <c r="H164" i="5"/>
  <c r="I164" i="5" s="1"/>
  <c r="G164" i="5"/>
  <c r="I163" i="5"/>
  <c r="H163" i="5"/>
  <c r="G163" i="5"/>
  <c r="H162" i="5"/>
  <c r="I162" i="5" s="1"/>
  <c r="G162" i="5"/>
  <c r="I161" i="5"/>
  <c r="H161" i="5"/>
  <c r="G161" i="5"/>
  <c r="H160" i="5"/>
  <c r="I160" i="5" s="1"/>
  <c r="G160" i="5"/>
  <c r="I159" i="5"/>
  <c r="H159" i="5"/>
  <c r="G159" i="5"/>
  <c r="H158" i="5"/>
  <c r="I158" i="5" s="1"/>
  <c r="G158" i="5"/>
  <c r="I157" i="5"/>
  <c r="H157" i="5"/>
  <c r="G157" i="5"/>
  <c r="H156" i="5"/>
  <c r="I156" i="5" s="1"/>
  <c r="G156" i="5"/>
  <c r="I155" i="5"/>
  <c r="H155" i="5"/>
  <c r="G155" i="5"/>
  <c r="H154" i="5"/>
  <c r="I154" i="5" s="1"/>
  <c r="G154" i="5"/>
  <c r="I153" i="5"/>
  <c r="H153" i="5"/>
  <c r="G153" i="5"/>
  <c r="H152" i="5"/>
  <c r="I152" i="5" s="1"/>
  <c r="G152" i="5"/>
  <c r="I151" i="5"/>
  <c r="H151" i="5"/>
  <c r="G151" i="5"/>
  <c r="H150" i="5"/>
  <c r="I150" i="5" s="1"/>
  <c r="G150" i="5"/>
  <c r="I149" i="5"/>
  <c r="H149" i="5"/>
  <c r="G149" i="5"/>
  <c r="H148" i="5"/>
  <c r="I148" i="5" s="1"/>
  <c r="G148" i="5"/>
  <c r="I147" i="5"/>
  <c r="H147" i="5"/>
  <c r="G147" i="5"/>
  <c r="H146" i="5"/>
  <c r="I146" i="5" s="1"/>
  <c r="G146" i="5"/>
  <c r="I145" i="5"/>
  <c r="H145" i="5"/>
  <c r="G145" i="5"/>
  <c r="H144" i="5"/>
  <c r="I144" i="5" s="1"/>
  <c r="G144" i="5"/>
  <c r="I143" i="5"/>
  <c r="H143" i="5"/>
  <c r="G143" i="5"/>
  <c r="H142" i="5"/>
  <c r="I142" i="5" s="1"/>
  <c r="G142" i="5"/>
  <c r="I141" i="5"/>
  <c r="H141" i="5"/>
  <c r="G141" i="5"/>
  <c r="H140" i="5"/>
  <c r="I140" i="5" s="1"/>
  <c r="G140" i="5"/>
  <c r="I139" i="5"/>
  <c r="H139" i="5"/>
  <c r="G139" i="5"/>
  <c r="H138" i="5"/>
  <c r="I138" i="5" s="1"/>
  <c r="G138" i="5"/>
  <c r="I137" i="5"/>
  <c r="H137" i="5"/>
  <c r="G137" i="5"/>
  <c r="H136" i="5"/>
  <c r="I136" i="5" s="1"/>
  <c r="G136" i="5"/>
  <c r="I135" i="5"/>
  <c r="H135" i="5"/>
  <c r="G135" i="5"/>
  <c r="H134" i="5"/>
  <c r="I134" i="5" s="1"/>
  <c r="G134" i="5"/>
  <c r="I133" i="5"/>
  <c r="H133" i="5"/>
  <c r="G133" i="5"/>
  <c r="H132" i="5"/>
  <c r="I132" i="5" s="1"/>
  <c r="G132" i="5"/>
  <c r="I131" i="5"/>
  <c r="H131" i="5"/>
  <c r="G131" i="5"/>
  <c r="H130" i="5"/>
  <c r="I130" i="5" s="1"/>
  <c r="G130" i="5"/>
  <c r="I129" i="5"/>
  <c r="H129" i="5"/>
  <c r="G129" i="5"/>
  <c r="H128" i="5"/>
  <c r="I128" i="5" s="1"/>
  <c r="G128" i="5"/>
  <c r="I127" i="5"/>
  <c r="H127" i="5"/>
  <c r="G127" i="5"/>
  <c r="H126" i="5"/>
  <c r="I126" i="5" s="1"/>
  <c r="G126" i="5"/>
  <c r="I125" i="5"/>
  <c r="H125" i="5"/>
  <c r="G125" i="5"/>
  <c r="H124" i="5"/>
  <c r="I124" i="5" s="1"/>
  <c r="G124" i="5"/>
  <c r="I123" i="5"/>
  <c r="H123" i="5"/>
  <c r="G123" i="5"/>
  <c r="H122" i="5"/>
  <c r="I122" i="5" s="1"/>
  <c r="G122" i="5"/>
  <c r="I121" i="5"/>
  <c r="H121" i="5"/>
  <c r="G121" i="5"/>
  <c r="H120" i="5"/>
  <c r="I120" i="5" s="1"/>
  <c r="G120" i="5"/>
  <c r="I119" i="5"/>
  <c r="H119" i="5"/>
  <c r="G119" i="5"/>
  <c r="H118" i="5"/>
  <c r="I118" i="5" s="1"/>
  <c r="G118" i="5"/>
  <c r="I117" i="5"/>
  <c r="H117" i="5"/>
  <c r="G117" i="5"/>
  <c r="H116" i="5"/>
  <c r="I116" i="5" s="1"/>
  <c r="G116" i="5"/>
  <c r="I115" i="5"/>
  <c r="H115" i="5"/>
  <c r="G115" i="5"/>
  <c r="H114" i="5"/>
  <c r="I114" i="5" s="1"/>
  <c r="G114" i="5"/>
  <c r="I113" i="5"/>
  <c r="H113" i="5"/>
  <c r="G113" i="5"/>
  <c r="H112" i="5"/>
  <c r="I112" i="5" s="1"/>
  <c r="G112" i="5"/>
  <c r="I111" i="5"/>
  <c r="H111" i="5"/>
  <c r="G111" i="5"/>
  <c r="H110" i="5"/>
  <c r="I110" i="5" s="1"/>
  <c r="G110" i="5"/>
  <c r="I109" i="5"/>
  <c r="H109" i="5"/>
  <c r="G109" i="5"/>
  <c r="H108" i="5"/>
  <c r="I108" i="5" s="1"/>
  <c r="G108" i="5"/>
  <c r="I107" i="5"/>
  <c r="H107" i="5"/>
  <c r="G107" i="5"/>
  <c r="H106" i="5"/>
  <c r="I106" i="5" s="1"/>
  <c r="G106" i="5"/>
  <c r="I105" i="5"/>
  <c r="H105" i="5"/>
  <c r="G105" i="5"/>
  <c r="H104" i="5"/>
  <c r="I104" i="5" s="1"/>
  <c r="G104" i="5"/>
  <c r="I103" i="5"/>
  <c r="H103" i="5"/>
  <c r="G103" i="5"/>
  <c r="H102" i="5"/>
  <c r="I102" i="5" s="1"/>
  <c r="G102" i="5"/>
  <c r="I101" i="5"/>
  <c r="H101" i="5"/>
  <c r="G101" i="5"/>
  <c r="H100" i="5"/>
  <c r="I100" i="5" s="1"/>
  <c r="G100" i="5"/>
  <c r="I99" i="5"/>
  <c r="H99" i="5"/>
  <c r="G99" i="5"/>
  <c r="H98" i="5"/>
  <c r="I98" i="5" s="1"/>
  <c r="G98" i="5"/>
  <c r="I97" i="5"/>
  <c r="H97" i="5"/>
  <c r="G97" i="5"/>
  <c r="H96" i="5"/>
  <c r="I96" i="5" s="1"/>
  <c r="G96" i="5"/>
  <c r="I95" i="5"/>
  <c r="H95" i="5"/>
  <c r="G95" i="5"/>
  <c r="H94" i="5"/>
  <c r="I94" i="5" s="1"/>
  <c r="G94" i="5"/>
  <c r="I93" i="5"/>
  <c r="H93" i="5"/>
  <c r="G93" i="5"/>
  <c r="H92" i="5"/>
  <c r="I92" i="5" s="1"/>
  <c r="G92" i="5"/>
  <c r="I91" i="5"/>
  <c r="H91" i="5"/>
  <c r="G91" i="5"/>
  <c r="H90" i="5"/>
  <c r="I90" i="5" s="1"/>
  <c r="G90" i="5"/>
  <c r="I89" i="5"/>
  <c r="H89" i="5"/>
  <c r="G89" i="5"/>
  <c r="H88" i="5"/>
  <c r="I88" i="5" s="1"/>
  <c r="G88" i="5"/>
  <c r="I87" i="5"/>
  <c r="H87" i="5"/>
  <c r="G87" i="5"/>
  <c r="H86" i="5"/>
  <c r="I86" i="5" s="1"/>
  <c r="G86" i="5"/>
  <c r="I85" i="5"/>
  <c r="H85" i="5"/>
  <c r="G85" i="5"/>
  <c r="H84" i="5"/>
  <c r="I84" i="5" s="1"/>
  <c r="G84" i="5"/>
  <c r="H83" i="5"/>
  <c r="I83" i="5" s="1"/>
  <c r="G83" i="5"/>
  <c r="I82" i="5"/>
  <c r="H82" i="5"/>
  <c r="G82" i="5"/>
  <c r="I81" i="5"/>
  <c r="H81" i="5"/>
  <c r="G81" i="5"/>
  <c r="H80" i="5"/>
  <c r="I80" i="5" s="1"/>
  <c r="G80" i="5"/>
  <c r="I79" i="5"/>
  <c r="H79" i="5"/>
  <c r="G79" i="5"/>
  <c r="H78" i="5"/>
  <c r="I78" i="5" s="1"/>
  <c r="G78" i="5"/>
  <c r="I77" i="5"/>
  <c r="H77" i="5"/>
  <c r="G77" i="5"/>
  <c r="H76" i="5"/>
  <c r="I76" i="5" s="1"/>
  <c r="G76" i="5"/>
  <c r="H75" i="5"/>
  <c r="I75" i="5" s="1"/>
  <c r="G75" i="5"/>
  <c r="I74" i="5"/>
  <c r="H74" i="5"/>
  <c r="G74" i="5"/>
  <c r="I73" i="5"/>
  <c r="H73" i="5"/>
  <c r="G73" i="5"/>
  <c r="H72" i="5"/>
  <c r="I72" i="5" s="1"/>
  <c r="G72" i="5"/>
  <c r="I71" i="5"/>
  <c r="H71" i="5"/>
  <c r="G71" i="5"/>
  <c r="H70" i="5"/>
  <c r="I70" i="5" s="1"/>
  <c r="G70" i="5"/>
  <c r="I69" i="5"/>
  <c r="H69" i="5"/>
  <c r="G69" i="5"/>
  <c r="H68" i="5"/>
  <c r="I68" i="5" s="1"/>
  <c r="G68" i="5"/>
  <c r="H67" i="5"/>
  <c r="I67" i="5" s="1"/>
  <c r="G67" i="5"/>
  <c r="I66" i="5"/>
  <c r="H66" i="5"/>
  <c r="G66" i="5"/>
  <c r="I65" i="5"/>
  <c r="H65" i="5"/>
  <c r="G65" i="5"/>
  <c r="H64" i="5"/>
  <c r="I64" i="5" s="1"/>
  <c r="G64" i="5"/>
  <c r="I63" i="5"/>
  <c r="H63" i="5"/>
  <c r="G63" i="5"/>
  <c r="H62" i="5"/>
  <c r="I62" i="5" s="1"/>
  <c r="G62" i="5"/>
  <c r="I61" i="5"/>
  <c r="H61" i="5"/>
  <c r="G61" i="5"/>
  <c r="H60" i="5"/>
  <c r="I60" i="5" s="1"/>
  <c r="G60" i="5"/>
  <c r="H59" i="5"/>
  <c r="I59" i="5" s="1"/>
  <c r="G59" i="5"/>
  <c r="I58" i="5"/>
  <c r="H58" i="5"/>
  <c r="G58" i="5"/>
  <c r="I57" i="5"/>
  <c r="H57" i="5"/>
  <c r="G57" i="5"/>
  <c r="H56" i="5"/>
  <c r="I56" i="5" s="1"/>
  <c r="G56" i="5"/>
  <c r="I55" i="5"/>
  <c r="H55" i="5"/>
  <c r="G55" i="5"/>
  <c r="H54" i="5"/>
  <c r="I54" i="5" s="1"/>
  <c r="G54" i="5"/>
  <c r="I53" i="5"/>
  <c r="H53" i="5"/>
  <c r="G53" i="5"/>
  <c r="H52" i="5"/>
  <c r="I52" i="5" s="1"/>
  <c r="G52" i="5"/>
  <c r="H51" i="5"/>
  <c r="I51" i="5" s="1"/>
  <c r="G51" i="5"/>
  <c r="I50" i="5"/>
  <c r="H50" i="5"/>
  <c r="G50" i="5"/>
  <c r="I49" i="5"/>
  <c r="H49" i="5"/>
  <c r="G49" i="5"/>
  <c r="H48" i="5"/>
  <c r="I48" i="5" s="1"/>
  <c r="G48" i="5"/>
  <c r="I47" i="5"/>
  <c r="H47" i="5"/>
  <c r="G47" i="5"/>
  <c r="H46" i="5"/>
  <c r="I46" i="5" s="1"/>
  <c r="G46" i="5"/>
  <c r="I45" i="5"/>
  <c r="H45" i="5"/>
  <c r="G45" i="5"/>
  <c r="H44" i="5"/>
  <c r="I44" i="5" s="1"/>
  <c r="G44" i="5"/>
  <c r="I43" i="5"/>
  <c r="H43" i="5"/>
  <c r="G43" i="5"/>
  <c r="H42" i="5"/>
  <c r="I42" i="5" s="1"/>
  <c r="G42" i="5"/>
  <c r="I41" i="5"/>
  <c r="H41" i="5"/>
  <c r="G41" i="5"/>
  <c r="V40" i="5"/>
  <c r="H40" i="5"/>
  <c r="I40" i="5" s="1"/>
  <c r="G40" i="5"/>
  <c r="V39" i="5"/>
  <c r="H39" i="5"/>
  <c r="I39" i="5" s="1"/>
  <c r="G39" i="5"/>
  <c r="V38" i="5"/>
  <c r="H38" i="5"/>
  <c r="I38" i="5" s="1"/>
  <c r="G38" i="5"/>
  <c r="V37" i="5"/>
  <c r="H37" i="5"/>
  <c r="I37" i="5" s="1"/>
  <c r="G37" i="5"/>
  <c r="V36" i="5"/>
  <c r="H36" i="5"/>
  <c r="I36" i="5" s="1"/>
  <c r="G36" i="5"/>
  <c r="V35" i="5"/>
  <c r="H35" i="5"/>
  <c r="I35" i="5" s="1"/>
  <c r="G35" i="5"/>
  <c r="V34" i="5"/>
  <c r="H34" i="5"/>
  <c r="I34" i="5" s="1"/>
  <c r="G34" i="5"/>
  <c r="V33" i="5"/>
  <c r="H33" i="5"/>
  <c r="I33" i="5" s="1"/>
  <c r="G33" i="5"/>
  <c r="V32" i="5"/>
  <c r="H32" i="5"/>
  <c r="I32" i="5" s="1"/>
  <c r="G32" i="5"/>
  <c r="V31" i="5"/>
  <c r="H31" i="5"/>
  <c r="I31" i="5" s="1"/>
  <c r="G31" i="5"/>
  <c r="V30" i="5"/>
  <c r="H30" i="5"/>
  <c r="I30" i="5" s="1"/>
  <c r="G30" i="5"/>
  <c r="V29" i="5"/>
  <c r="H29" i="5"/>
  <c r="I29" i="5" s="1"/>
  <c r="G29" i="5"/>
  <c r="V28" i="5"/>
  <c r="H28" i="5"/>
  <c r="I28" i="5" s="1"/>
  <c r="G28" i="5"/>
  <c r="V27" i="5"/>
  <c r="H27" i="5"/>
  <c r="I27" i="5" s="1"/>
  <c r="G27" i="5"/>
  <c r="V26" i="5"/>
  <c r="H26" i="5"/>
  <c r="I26" i="5" s="1"/>
  <c r="G26" i="5"/>
  <c r="V25" i="5"/>
  <c r="H25" i="5"/>
  <c r="I25" i="5" s="1"/>
  <c r="G25" i="5"/>
  <c r="V24" i="5"/>
  <c r="H24" i="5"/>
  <c r="I24" i="5" s="1"/>
  <c r="G24" i="5"/>
  <c r="V23" i="5"/>
  <c r="H23" i="5"/>
  <c r="I23" i="5" s="1"/>
  <c r="G23" i="5"/>
  <c r="V22" i="5"/>
  <c r="H22" i="5"/>
  <c r="I22" i="5" s="1"/>
  <c r="G22" i="5"/>
  <c r="V21" i="5"/>
  <c r="H21" i="5"/>
  <c r="I21" i="5" s="1"/>
  <c r="G21" i="5"/>
  <c r="V20" i="5"/>
  <c r="H20" i="5"/>
  <c r="I20" i="5" s="1"/>
  <c r="G20" i="5"/>
  <c r="V19" i="5"/>
  <c r="H19" i="5"/>
  <c r="I19" i="5" s="1"/>
  <c r="G19" i="5"/>
  <c r="V18" i="5"/>
  <c r="H18" i="5"/>
  <c r="I18" i="5" s="1"/>
  <c r="G18" i="5"/>
  <c r="V17" i="5"/>
  <c r="T17" i="5"/>
  <c r="I17" i="5"/>
  <c r="H17" i="5"/>
  <c r="G17" i="5"/>
  <c r="V16" i="5"/>
  <c r="T16" i="5"/>
  <c r="G16" i="5"/>
  <c r="V15" i="5"/>
  <c r="T15" i="5"/>
  <c r="G15" i="5"/>
  <c r="V14" i="5"/>
  <c r="T14" i="5"/>
  <c r="G14" i="5"/>
  <c r="V13" i="5"/>
  <c r="T13" i="5"/>
  <c r="G13" i="5"/>
  <c r="V12" i="5"/>
  <c r="T12" i="5"/>
  <c r="G12" i="5"/>
  <c r="V11" i="5"/>
  <c r="T11" i="5"/>
  <c r="G11" i="5"/>
  <c r="V10" i="5"/>
  <c r="T10" i="5"/>
  <c r="G10" i="5"/>
  <c r="V9" i="5"/>
  <c r="T9" i="5"/>
  <c r="G9" i="5"/>
  <c r="V8" i="5"/>
  <c r="T8" i="5"/>
  <c r="G8" i="5"/>
  <c r="V7" i="5"/>
  <c r="T7" i="5"/>
  <c r="G7" i="5"/>
  <c r="V6" i="5"/>
  <c r="T6" i="5"/>
  <c r="G6" i="5"/>
  <c r="V5" i="5"/>
  <c r="W5" i="5" s="1"/>
  <c r="T5" i="5"/>
  <c r="G5" i="5"/>
  <c r="V4" i="5"/>
  <c r="T4" i="5"/>
  <c r="G4" i="5"/>
  <c r="V3" i="5"/>
  <c r="T3" i="5"/>
  <c r="G3" i="5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/>
  <c r="L352" i="1" a="1"/>
  <c r="L352" i="1"/>
  <c r="L353" i="1" a="1"/>
  <c r="L353" i="1"/>
  <c r="L354" i="1" a="1"/>
  <c r="L354" i="1"/>
  <c r="L355" i="1" a="1"/>
  <c r="L355" i="1"/>
  <c r="L356" i="1" a="1"/>
  <c r="L356" i="1"/>
  <c r="L357" i="1" a="1"/>
  <c r="L357" i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/>
  <c r="L364" i="1" a="1"/>
  <c r="L364" i="1"/>
  <c r="L365" i="1" a="1"/>
  <c r="L365" i="1"/>
  <c r="L366" i="1" a="1"/>
  <c r="L366" i="1"/>
  <c r="L367" i="1" a="1"/>
  <c r="L367" i="1"/>
  <c r="L368" i="1" a="1"/>
  <c r="L368" i="1"/>
  <c r="L369" i="1" a="1"/>
  <c r="L369" i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/>
  <c r="L379" i="1" a="1"/>
  <c r="L379" i="1"/>
  <c r="L380" i="1" a="1"/>
  <c r="L380" i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/>
  <c r="L388" i="1" a="1"/>
  <c r="L388" i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/>
  <c r="L400" i="1" a="1"/>
  <c r="L400" i="1"/>
  <c r="L401" i="1" a="1"/>
  <c r="L401" i="1"/>
  <c r="L402" i="1" a="1"/>
  <c r="L402" i="1"/>
  <c r="L403" i="1" a="1"/>
  <c r="L403" i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/>
  <c r="L410" i="1" a="1"/>
  <c r="L410" i="1"/>
  <c r="L411" i="1" a="1"/>
  <c r="L411" i="1"/>
  <c r="L412" i="1" a="1"/>
  <c r="L412" i="1"/>
  <c r="L413" i="1" a="1"/>
  <c r="L413" i="1"/>
  <c r="L414" i="1" a="1"/>
  <c r="L414" i="1"/>
  <c r="L415" i="1" a="1"/>
  <c r="L415" i="1"/>
  <c r="L416" i="1" a="1"/>
  <c r="L416" i="1"/>
  <c r="L417" i="1" a="1"/>
  <c r="L417" i="1"/>
  <c r="L418" i="1" a="1"/>
  <c r="L418" i="1"/>
  <c r="L419" i="1" a="1"/>
  <c r="L419" i="1"/>
  <c r="L420" i="1" a="1"/>
  <c r="L420" i="1"/>
  <c r="L421" i="1" a="1"/>
  <c r="L421" i="1"/>
  <c r="L422" i="1" a="1"/>
  <c r="L422" i="1"/>
  <c r="L423" i="1" a="1"/>
  <c r="L423" i="1"/>
  <c r="L424" i="1" a="1"/>
  <c r="L424" i="1"/>
  <c r="L425" i="1" a="1"/>
  <c r="L425" i="1"/>
  <c r="L426" i="1" a="1"/>
  <c r="L426" i="1"/>
  <c r="L427" i="1" a="1"/>
  <c r="L427" i="1"/>
  <c r="L428" i="1" a="1"/>
  <c r="L428" i="1"/>
  <c r="L429" i="1" a="1"/>
  <c r="L429" i="1"/>
  <c r="L430" i="1" a="1"/>
  <c r="L430" i="1"/>
  <c r="L431" i="1" a="1"/>
  <c r="L431" i="1"/>
  <c r="L40" i="1" a="1"/>
  <c r="L40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W19" i="1" s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W39" i="1" s="1"/>
  <c r="V40" i="1"/>
  <c r="V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T4" i="1"/>
  <c r="T5" i="1"/>
  <c r="T6" i="1"/>
  <c r="T7" i="1"/>
  <c r="J376" i="1" s="1" a="1"/>
  <c r="J376" i="1" s="1"/>
  <c r="K376" i="1" s="1"/>
  <c r="T8" i="1"/>
  <c r="T9" i="1"/>
  <c r="T10" i="1"/>
  <c r="T11" i="1"/>
  <c r="T12" i="1"/>
  <c r="T13" i="1"/>
  <c r="T14" i="1"/>
  <c r="T15" i="1"/>
  <c r="T16" i="1"/>
  <c r="T17" i="1"/>
  <c r="T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3" i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17" i="1"/>
  <c r="I17" i="1" s="1"/>
  <c r="W3" i="5" l="1"/>
  <c r="W7" i="5"/>
  <c r="W11" i="5"/>
  <c r="W15" i="5"/>
  <c r="J428" i="5" a="1"/>
  <c r="J428" i="5" s="1"/>
  <c r="K428" i="5" s="1"/>
  <c r="J424" i="5" a="1"/>
  <c r="J424" i="5" s="1"/>
  <c r="K424" i="5" s="1"/>
  <c r="J420" i="5" a="1"/>
  <c r="J420" i="5" s="1"/>
  <c r="K420" i="5" s="1"/>
  <c r="J416" i="5" a="1"/>
  <c r="J416" i="5" s="1"/>
  <c r="K416" i="5" s="1"/>
  <c r="J412" i="5" a="1"/>
  <c r="J412" i="5" s="1"/>
  <c r="K412" i="5" s="1"/>
  <c r="J408" i="5" a="1"/>
  <c r="J408" i="5" s="1"/>
  <c r="K408" i="5" s="1"/>
  <c r="J404" i="5" a="1"/>
  <c r="J404" i="5" s="1"/>
  <c r="K404" i="5" s="1"/>
  <c r="J400" i="5" a="1"/>
  <c r="J400" i="5" s="1"/>
  <c r="K400" i="5" s="1"/>
  <c r="J396" i="5" a="1"/>
  <c r="J396" i="5" s="1"/>
  <c r="K396" i="5" s="1"/>
  <c r="J392" i="5" a="1"/>
  <c r="J392" i="5" s="1"/>
  <c r="K392" i="5" s="1"/>
  <c r="J388" i="5" a="1"/>
  <c r="J388" i="5" s="1"/>
  <c r="K388" i="5" s="1"/>
  <c r="J200" i="5" a="1"/>
  <c r="J200" i="5" s="1"/>
  <c r="K200" i="5" s="1"/>
  <c r="J192" i="5" a="1"/>
  <c r="J192" i="5" s="1"/>
  <c r="K192" i="5" s="1"/>
  <c r="J184" i="5" a="1"/>
  <c r="J184" i="5" s="1"/>
  <c r="K184" i="5" s="1"/>
  <c r="J176" i="5" a="1"/>
  <c r="J176" i="5" s="1"/>
  <c r="K176" i="5" s="1"/>
  <c r="J168" i="5" a="1"/>
  <c r="J168" i="5" s="1"/>
  <c r="K168" i="5" s="1"/>
  <c r="J160" i="5" a="1"/>
  <c r="J160" i="5" s="1"/>
  <c r="K160" i="5" s="1"/>
  <c r="J152" i="5" a="1"/>
  <c r="J152" i="5" s="1"/>
  <c r="K152" i="5" s="1"/>
  <c r="J144" i="5" a="1"/>
  <c r="J144" i="5" s="1"/>
  <c r="K144" i="5" s="1"/>
  <c r="J136" i="5" a="1"/>
  <c r="J136" i="5" s="1"/>
  <c r="K136" i="5" s="1"/>
  <c r="J128" i="5" a="1"/>
  <c r="J128" i="5" s="1"/>
  <c r="K128" i="5" s="1"/>
  <c r="J120" i="5" a="1"/>
  <c r="J120" i="5" s="1"/>
  <c r="K120" i="5" s="1"/>
  <c r="J367" i="5" a="1"/>
  <c r="J367" i="5" s="1"/>
  <c r="K367" i="5" s="1"/>
  <c r="J253" i="5" a="1"/>
  <c r="J253" i="5" s="1"/>
  <c r="K253" i="5" s="1"/>
  <c r="J249" i="5" a="1"/>
  <c r="J249" i="5" s="1"/>
  <c r="K249" i="5" s="1"/>
  <c r="J245" i="5" a="1"/>
  <c r="J245" i="5" s="1"/>
  <c r="K245" i="5" s="1"/>
  <c r="J241" i="5" a="1"/>
  <c r="J241" i="5" s="1"/>
  <c r="K241" i="5" s="1"/>
  <c r="J237" i="5" a="1"/>
  <c r="J237" i="5" s="1"/>
  <c r="K237" i="5" s="1"/>
  <c r="J233" i="5" a="1"/>
  <c r="J233" i="5" s="1"/>
  <c r="K233" i="5" s="1"/>
  <c r="J229" i="5" a="1"/>
  <c r="J229" i="5" s="1"/>
  <c r="K229" i="5" s="1"/>
  <c r="J225" i="5" a="1"/>
  <c r="J225" i="5" s="1"/>
  <c r="K225" i="5" s="1"/>
  <c r="J221" i="5" a="1"/>
  <c r="J221" i="5" s="1"/>
  <c r="K221" i="5" s="1"/>
  <c r="J217" i="5" a="1"/>
  <c r="J217" i="5" s="1"/>
  <c r="K217" i="5" s="1"/>
  <c r="J213" i="5" a="1"/>
  <c r="J213" i="5" s="1"/>
  <c r="K213" i="5" s="1"/>
  <c r="J209" i="5" a="1"/>
  <c r="J209" i="5" s="1"/>
  <c r="K209" i="5" s="1"/>
  <c r="J207" i="5" a="1"/>
  <c r="J207" i="5" s="1"/>
  <c r="K207" i="5" s="1"/>
  <c r="J204" i="5" a="1"/>
  <c r="J204" i="5" s="1"/>
  <c r="K204" i="5" s="1"/>
  <c r="J196" i="5" a="1"/>
  <c r="J196" i="5" s="1"/>
  <c r="K196" i="5" s="1"/>
  <c r="J188" i="5" a="1"/>
  <c r="J188" i="5" s="1"/>
  <c r="K188" i="5" s="1"/>
  <c r="J180" i="5" a="1"/>
  <c r="J180" i="5" s="1"/>
  <c r="K180" i="5" s="1"/>
  <c r="J172" i="5" a="1"/>
  <c r="J172" i="5" s="1"/>
  <c r="K172" i="5" s="1"/>
  <c r="J164" i="5" a="1"/>
  <c r="J164" i="5" s="1"/>
  <c r="K164" i="5" s="1"/>
  <c r="J156" i="5" a="1"/>
  <c r="J156" i="5" s="1"/>
  <c r="K156" i="5" s="1"/>
  <c r="J148" i="5" a="1"/>
  <c r="J148" i="5" s="1"/>
  <c r="K148" i="5" s="1"/>
  <c r="W18" i="5"/>
  <c r="W20" i="5"/>
  <c r="W22" i="5"/>
  <c r="W24" i="5"/>
  <c r="W26" i="5"/>
  <c r="W28" i="5"/>
  <c r="W30" i="5"/>
  <c r="W32" i="5"/>
  <c r="W34" i="5"/>
  <c r="W36" i="5"/>
  <c r="W38" i="5"/>
  <c r="W40" i="5"/>
  <c r="J44" i="5" a="1"/>
  <c r="J44" i="5" s="1"/>
  <c r="K44" i="5" s="1"/>
  <c r="J52" i="5" a="1"/>
  <c r="J52" i="5" s="1"/>
  <c r="K52" i="5" s="1"/>
  <c r="J61" i="5" a="1"/>
  <c r="J61" i="5" s="1"/>
  <c r="K61" i="5" s="1"/>
  <c r="J68" i="5" a="1"/>
  <c r="J68" i="5" s="1"/>
  <c r="K68" i="5" s="1"/>
  <c r="J77" i="5" a="1"/>
  <c r="J77" i="5" s="1"/>
  <c r="K77" i="5" s="1"/>
  <c r="J84" i="5" a="1"/>
  <c r="J84" i="5" s="1"/>
  <c r="K84" i="5" s="1"/>
  <c r="W6" i="5"/>
  <c r="W10" i="5"/>
  <c r="W14" i="5"/>
  <c r="J18" i="5" a="1"/>
  <c r="J18" i="5" s="1"/>
  <c r="K18" i="5" s="1"/>
  <c r="J20" i="5" a="1"/>
  <c r="J20" i="5" s="1"/>
  <c r="K20" i="5" s="1"/>
  <c r="J22" i="5" a="1"/>
  <c r="J22" i="5" s="1"/>
  <c r="K22" i="5" s="1"/>
  <c r="J24" i="5" a="1"/>
  <c r="J24" i="5" s="1"/>
  <c r="K24" i="5" s="1"/>
  <c r="J26" i="5" a="1"/>
  <c r="J26" i="5" s="1"/>
  <c r="K26" i="5" s="1"/>
  <c r="J28" i="5" a="1"/>
  <c r="J28" i="5" s="1"/>
  <c r="K28" i="5" s="1"/>
  <c r="J30" i="5" a="1"/>
  <c r="J30" i="5" s="1"/>
  <c r="K30" i="5" s="1"/>
  <c r="J32" i="5" a="1"/>
  <c r="J32" i="5" s="1"/>
  <c r="K32" i="5" s="1"/>
  <c r="J34" i="5" a="1"/>
  <c r="J34" i="5" s="1"/>
  <c r="K34" i="5" s="1"/>
  <c r="J36" i="5" a="1"/>
  <c r="J36" i="5" s="1"/>
  <c r="K36" i="5" s="1"/>
  <c r="J38" i="5" a="1"/>
  <c r="J38" i="5" s="1"/>
  <c r="K38" i="5" s="1"/>
  <c r="J40" i="5" a="1"/>
  <c r="J40" i="5" s="1"/>
  <c r="K40" i="5" s="1"/>
  <c r="J42" i="5" a="1"/>
  <c r="J42" i="5" s="1"/>
  <c r="K42" i="5" s="1"/>
  <c r="J62" i="5" a="1"/>
  <c r="J62" i="5" s="1"/>
  <c r="K62" i="5" s="1"/>
  <c r="J78" i="5" a="1"/>
  <c r="J78" i="5" s="1"/>
  <c r="K78" i="5" s="1"/>
  <c r="J88" i="5" a="1"/>
  <c r="J88" i="5" s="1"/>
  <c r="K88" i="5" s="1"/>
  <c r="J92" i="5" a="1"/>
  <c r="J92" i="5" s="1"/>
  <c r="K92" i="5" s="1"/>
  <c r="J96" i="5" a="1"/>
  <c r="J96" i="5" s="1"/>
  <c r="K96" i="5" s="1"/>
  <c r="J100" i="5" a="1"/>
  <c r="J100" i="5" s="1"/>
  <c r="K100" i="5" s="1"/>
  <c r="J104" i="5" a="1"/>
  <c r="J104" i="5" s="1"/>
  <c r="K104" i="5" s="1"/>
  <c r="J108" i="5" a="1"/>
  <c r="J108" i="5" s="1"/>
  <c r="K108" i="5" s="1"/>
  <c r="J112" i="5" a="1"/>
  <c r="J112" i="5" s="1"/>
  <c r="K112" i="5" s="1"/>
  <c r="J124" i="5" a="1"/>
  <c r="J124" i="5" s="1"/>
  <c r="K124" i="5" s="1"/>
  <c r="J140" i="5" a="1"/>
  <c r="J140" i="5" s="1"/>
  <c r="K140" i="5" s="1"/>
  <c r="W9" i="5"/>
  <c r="W13" i="5"/>
  <c r="W17" i="5"/>
  <c r="W19" i="5"/>
  <c r="W21" i="5"/>
  <c r="W23" i="5"/>
  <c r="W25" i="5"/>
  <c r="W27" i="5"/>
  <c r="W29" i="5"/>
  <c r="W31" i="5"/>
  <c r="W33" i="5"/>
  <c r="W35" i="5"/>
  <c r="W37" i="5"/>
  <c r="W39" i="5"/>
  <c r="J53" i="5" a="1"/>
  <c r="J53" i="5" s="1"/>
  <c r="K53" i="5" s="1"/>
  <c r="J60" i="5" a="1"/>
  <c r="J60" i="5" s="1"/>
  <c r="K60" i="5" s="1"/>
  <c r="J69" i="5" a="1"/>
  <c r="J69" i="5" s="1"/>
  <c r="K69" i="5" s="1"/>
  <c r="J76" i="5" a="1"/>
  <c r="J76" i="5" s="1"/>
  <c r="K76" i="5" s="1"/>
  <c r="W4" i="5"/>
  <c r="W8" i="5"/>
  <c r="W12" i="5"/>
  <c r="W16" i="5"/>
  <c r="J19" i="5" a="1"/>
  <c r="J19" i="5" s="1"/>
  <c r="K19" i="5" s="1"/>
  <c r="J21" i="5" a="1"/>
  <c r="J21" i="5" s="1"/>
  <c r="K21" i="5" s="1"/>
  <c r="J23" i="5" a="1"/>
  <c r="J23" i="5" s="1"/>
  <c r="K23" i="5" s="1"/>
  <c r="J25" i="5" a="1"/>
  <c r="J25" i="5" s="1"/>
  <c r="K25" i="5" s="1"/>
  <c r="J27" i="5" a="1"/>
  <c r="J27" i="5" s="1"/>
  <c r="K27" i="5" s="1"/>
  <c r="J29" i="5" a="1"/>
  <c r="J29" i="5" s="1"/>
  <c r="K29" i="5" s="1"/>
  <c r="J31" i="5" a="1"/>
  <c r="J31" i="5" s="1"/>
  <c r="K31" i="5" s="1"/>
  <c r="J33" i="5" a="1"/>
  <c r="J33" i="5" s="1"/>
  <c r="K33" i="5" s="1"/>
  <c r="J35" i="5" a="1"/>
  <c r="J35" i="5" s="1"/>
  <c r="K35" i="5" s="1"/>
  <c r="J37" i="5" a="1"/>
  <c r="J37" i="5" s="1"/>
  <c r="K37" i="5" s="1"/>
  <c r="J39" i="5" a="1"/>
  <c r="J39" i="5" s="1"/>
  <c r="K39" i="5" s="1"/>
  <c r="J46" i="5" a="1"/>
  <c r="J46" i="5" s="1"/>
  <c r="K46" i="5" s="1"/>
  <c r="J54" i="5" a="1"/>
  <c r="J54" i="5" s="1"/>
  <c r="K54" i="5" s="1"/>
  <c r="J70" i="5" a="1"/>
  <c r="J70" i="5" s="1"/>
  <c r="K70" i="5" s="1"/>
  <c r="J116" i="5" a="1"/>
  <c r="J116" i="5" s="1"/>
  <c r="K116" i="5" s="1"/>
  <c r="J132" i="5" a="1"/>
  <c r="J132" i="5" s="1"/>
  <c r="K132" i="5" s="1"/>
  <c r="J431" i="5" a="1"/>
  <c r="J431" i="5" s="1"/>
  <c r="K431" i="5" s="1"/>
  <c r="J427" i="5" a="1"/>
  <c r="J427" i="5" s="1"/>
  <c r="K427" i="5" s="1"/>
  <c r="J423" i="5" a="1"/>
  <c r="J423" i="5" s="1"/>
  <c r="K423" i="5" s="1"/>
  <c r="J419" i="5" a="1"/>
  <c r="J419" i="5" s="1"/>
  <c r="K419" i="5" s="1"/>
  <c r="J415" i="5" a="1"/>
  <c r="J415" i="5" s="1"/>
  <c r="K415" i="5" s="1"/>
  <c r="J411" i="5" a="1"/>
  <c r="J411" i="5" s="1"/>
  <c r="K411" i="5" s="1"/>
  <c r="J407" i="5" a="1"/>
  <c r="J407" i="5" s="1"/>
  <c r="K407" i="5" s="1"/>
  <c r="J403" i="5" a="1"/>
  <c r="J403" i="5" s="1"/>
  <c r="K403" i="5" s="1"/>
  <c r="J399" i="5" a="1"/>
  <c r="J399" i="5" s="1"/>
  <c r="K399" i="5" s="1"/>
  <c r="J395" i="5" a="1"/>
  <c r="J395" i="5" s="1"/>
  <c r="K395" i="5" s="1"/>
  <c r="J391" i="5" a="1"/>
  <c r="J391" i="5" s="1"/>
  <c r="K391" i="5" s="1"/>
  <c r="J387" i="5" a="1"/>
  <c r="J387" i="5" s="1"/>
  <c r="K387" i="5" s="1"/>
  <c r="J429" i="5" a="1"/>
  <c r="J429" i="5" s="1"/>
  <c r="K429" i="5" s="1"/>
  <c r="J425" i="5" a="1"/>
  <c r="J425" i="5" s="1"/>
  <c r="K425" i="5" s="1"/>
  <c r="J421" i="5" a="1"/>
  <c r="J421" i="5" s="1"/>
  <c r="K421" i="5" s="1"/>
  <c r="J417" i="5" a="1"/>
  <c r="J417" i="5" s="1"/>
  <c r="K417" i="5" s="1"/>
  <c r="J413" i="5" a="1"/>
  <c r="J413" i="5" s="1"/>
  <c r="K413" i="5" s="1"/>
  <c r="J409" i="5" a="1"/>
  <c r="J409" i="5" s="1"/>
  <c r="K409" i="5" s="1"/>
  <c r="J405" i="5" a="1"/>
  <c r="J405" i="5" s="1"/>
  <c r="K405" i="5" s="1"/>
  <c r="J401" i="5" a="1"/>
  <c r="J401" i="5" s="1"/>
  <c r="K401" i="5" s="1"/>
  <c r="J397" i="5" a="1"/>
  <c r="J397" i="5" s="1"/>
  <c r="K397" i="5" s="1"/>
  <c r="J393" i="5" a="1"/>
  <c r="J393" i="5" s="1"/>
  <c r="K393" i="5" s="1"/>
  <c r="J389" i="5" a="1"/>
  <c r="J389" i="5" s="1"/>
  <c r="K389" i="5" s="1"/>
  <c r="J385" i="5" a="1"/>
  <c r="J385" i="5" s="1"/>
  <c r="K385" i="5" s="1"/>
  <c r="J430" i="5" a="1"/>
  <c r="J430" i="5" s="1"/>
  <c r="K430" i="5" s="1"/>
  <c r="J422" i="5" a="1"/>
  <c r="J422" i="5" s="1"/>
  <c r="K422" i="5" s="1"/>
  <c r="J414" i="5" a="1"/>
  <c r="J414" i="5" s="1"/>
  <c r="K414" i="5" s="1"/>
  <c r="J406" i="5" a="1"/>
  <c r="J406" i="5" s="1"/>
  <c r="K406" i="5" s="1"/>
  <c r="J398" i="5" a="1"/>
  <c r="J398" i="5" s="1"/>
  <c r="K398" i="5" s="1"/>
  <c r="J390" i="5" a="1"/>
  <c r="J390" i="5" s="1"/>
  <c r="K390" i="5" s="1"/>
  <c r="J386" i="5" a="1"/>
  <c r="J386" i="5" s="1"/>
  <c r="K386" i="5" s="1"/>
  <c r="J380" i="5" a="1"/>
  <c r="J380" i="5" s="1"/>
  <c r="K380" i="5" s="1"/>
  <c r="J376" i="5" a="1"/>
  <c r="J376" i="5" s="1"/>
  <c r="K376" i="5" s="1"/>
  <c r="J372" i="5" a="1"/>
  <c r="J372" i="5" s="1"/>
  <c r="K372" i="5" s="1"/>
  <c r="J426" i="5" a="1"/>
  <c r="J426" i="5" s="1"/>
  <c r="K426" i="5" s="1"/>
  <c r="J418" i="5" a="1"/>
  <c r="J418" i="5" s="1"/>
  <c r="K418" i="5" s="1"/>
  <c r="J410" i="5" a="1"/>
  <c r="J410" i="5" s="1"/>
  <c r="K410" i="5" s="1"/>
  <c r="J402" i="5" a="1"/>
  <c r="J402" i="5" s="1"/>
  <c r="K402" i="5" s="1"/>
  <c r="J394" i="5" a="1"/>
  <c r="J394" i="5" s="1"/>
  <c r="K394" i="5" s="1"/>
  <c r="J382" i="5" a="1"/>
  <c r="J382" i="5" s="1"/>
  <c r="K382" i="5" s="1"/>
  <c r="J378" i="5" a="1"/>
  <c r="J378" i="5" s="1"/>
  <c r="K378" i="5" s="1"/>
  <c r="J374" i="5" a="1"/>
  <c r="J374" i="5" s="1"/>
  <c r="K374" i="5" s="1"/>
  <c r="J370" i="5" a="1"/>
  <c r="J370" i="5" s="1"/>
  <c r="K370" i="5" s="1"/>
  <c r="J366" i="5" a="1"/>
  <c r="J366" i="5" s="1"/>
  <c r="K366" i="5" s="1"/>
  <c r="J362" i="5" a="1"/>
  <c r="J362" i="5" s="1"/>
  <c r="K362" i="5" s="1"/>
  <c r="J358" i="5" a="1"/>
  <c r="J358" i="5" s="1"/>
  <c r="K358" i="5" s="1"/>
  <c r="J377" i="5" a="1"/>
  <c r="J377" i="5" s="1"/>
  <c r="K377" i="5" s="1"/>
  <c r="J354" i="5" a="1"/>
  <c r="J354" i="5" s="1"/>
  <c r="K354" i="5" s="1"/>
  <c r="J350" i="5" a="1"/>
  <c r="J350" i="5" s="1"/>
  <c r="K350" i="5" s="1"/>
  <c r="J384" i="5" a="1"/>
  <c r="J384" i="5" s="1"/>
  <c r="K384" i="5" s="1"/>
  <c r="J381" i="5" a="1"/>
  <c r="J381" i="5" s="1"/>
  <c r="K381" i="5" s="1"/>
  <c r="J373" i="5" a="1"/>
  <c r="J373" i="5" s="1"/>
  <c r="K373" i="5" s="1"/>
  <c r="J365" i="5" a="1"/>
  <c r="J365" i="5" s="1"/>
  <c r="K365" i="5" s="1"/>
  <c r="J364" i="5" a="1"/>
  <c r="J364" i="5" s="1"/>
  <c r="K364" i="5" s="1"/>
  <c r="J363" i="5" a="1"/>
  <c r="J363" i="5" s="1"/>
  <c r="K363" i="5" s="1"/>
  <c r="J356" i="5" a="1"/>
  <c r="J356" i="5" s="1"/>
  <c r="K356" i="5" s="1"/>
  <c r="J352" i="5" a="1"/>
  <c r="J352" i="5" s="1"/>
  <c r="K352" i="5" s="1"/>
  <c r="J348" i="5" a="1"/>
  <c r="J348" i="5" s="1"/>
  <c r="K348" i="5" s="1"/>
  <c r="J344" i="5" a="1"/>
  <c r="J344" i="5" s="1"/>
  <c r="K344" i="5" s="1"/>
  <c r="J340" i="5" a="1"/>
  <c r="J340" i="5" s="1"/>
  <c r="K340" i="5" s="1"/>
  <c r="J336" i="5" a="1"/>
  <c r="J336" i="5" s="1"/>
  <c r="K336" i="5" s="1"/>
  <c r="J332" i="5" a="1"/>
  <c r="J332" i="5" s="1"/>
  <c r="K332" i="5" s="1"/>
  <c r="J361" i="5" a="1"/>
  <c r="J361" i="5" s="1"/>
  <c r="K361" i="5" s="1"/>
  <c r="J357" i="5" a="1"/>
  <c r="J357" i="5" s="1"/>
  <c r="K357" i="5" s="1"/>
  <c r="J339" i="5" a="1"/>
  <c r="J339" i="5" s="1"/>
  <c r="K339" i="5" s="1"/>
  <c r="J338" i="5" a="1"/>
  <c r="J338" i="5" s="1"/>
  <c r="K338" i="5" s="1"/>
  <c r="J337" i="5" a="1"/>
  <c r="J337" i="5" s="1"/>
  <c r="K337" i="5" s="1"/>
  <c r="J327" i="5" a="1"/>
  <c r="J327" i="5" s="1"/>
  <c r="K327" i="5" s="1"/>
  <c r="J323" i="5" a="1"/>
  <c r="J323" i="5" s="1"/>
  <c r="K323" i="5" s="1"/>
  <c r="J319" i="5" a="1"/>
  <c r="J319" i="5" s="1"/>
  <c r="K319" i="5" s="1"/>
  <c r="J315" i="5" a="1"/>
  <c r="J315" i="5" s="1"/>
  <c r="K315" i="5" s="1"/>
  <c r="J311" i="5" a="1"/>
  <c r="J311" i="5" s="1"/>
  <c r="K311" i="5" s="1"/>
  <c r="J307" i="5" a="1"/>
  <c r="J307" i="5" s="1"/>
  <c r="K307" i="5" s="1"/>
  <c r="J303" i="5" a="1"/>
  <c r="J303" i="5" s="1"/>
  <c r="K303" i="5" s="1"/>
  <c r="J299" i="5" a="1"/>
  <c r="J299" i="5" s="1"/>
  <c r="K299" i="5" s="1"/>
  <c r="J295" i="5" a="1"/>
  <c r="J295" i="5" s="1"/>
  <c r="K295" i="5" s="1"/>
  <c r="J291" i="5" a="1"/>
  <c r="J291" i="5" s="1"/>
  <c r="K291" i="5" s="1"/>
  <c r="J287" i="5" a="1"/>
  <c r="J287" i="5" s="1"/>
  <c r="K287" i="5" s="1"/>
  <c r="J283" i="5" a="1"/>
  <c r="J283" i="5" s="1"/>
  <c r="K283" i="5" s="1"/>
  <c r="J279" i="5" a="1"/>
  <c r="J279" i="5" s="1"/>
  <c r="K279" i="5" s="1"/>
  <c r="J275" i="5" a="1"/>
  <c r="J275" i="5" s="1"/>
  <c r="K275" i="5" s="1"/>
  <c r="J271" i="5" a="1"/>
  <c r="J271" i="5" s="1"/>
  <c r="K271" i="5" s="1"/>
  <c r="J267" i="5" a="1"/>
  <c r="J267" i="5" s="1"/>
  <c r="K267" i="5" s="1"/>
  <c r="J263" i="5" a="1"/>
  <c r="J263" i="5" s="1"/>
  <c r="K263" i="5" s="1"/>
  <c r="J259" i="5" a="1"/>
  <c r="J259" i="5" s="1"/>
  <c r="K259" i="5" s="1"/>
  <c r="J255" i="5" a="1"/>
  <c r="J255" i="5" s="1"/>
  <c r="K255" i="5" s="1"/>
  <c r="J383" i="5" a="1"/>
  <c r="J383" i="5" s="1"/>
  <c r="K383" i="5" s="1"/>
  <c r="J379" i="5" a="1"/>
  <c r="J379" i="5" s="1"/>
  <c r="K379" i="5" s="1"/>
  <c r="J375" i="5" a="1"/>
  <c r="J375" i="5" s="1"/>
  <c r="K375" i="5" s="1"/>
  <c r="J371" i="5" a="1"/>
  <c r="J371" i="5" s="1"/>
  <c r="K371" i="5" s="1"/>
  <c r="J369" i="5" a="1"/>
  <c r="J369" i="5" s="1"/>
  <c r="K369" i="5" s="1"/>
  <c r="J353" i="5" a="1"/>
  <c r="J353" i="5" s="1"/>
  <c r="K353" i="5" s="1"/>
  <c r="J347" i="5" a="1"/>
  <c r="J347" i="5" s="1"/>
  <c r="K347" i="5" s="1"/>
  <c r="J346" i="5" a="1"/>
  <c r="J346" i="5" s="1"/>
  <c r="K346" i="5" s="1"/>
  <c r="J345" i="5" a="1"/>
  <c r="J345" i="5" s="1"/>
  <c r="K345" i="5" s="1"/>
  <c r="J331" i="5" a="1"/>
  <c r="J331" i="5" s="1"/>
  <c r="K331" i="5" s="1"/>
  <c r="J330" i="5" a="1"/>
  <c r="J330" i="5" s="1"/>
  <c r="K330" i="5" s="1"/>
  <c r="J329" i="5" a="1"/>
  <c r="J329" i="5" s="1"/>
  <c r="K329" i="5" s="1"/>
  <c r="J325" i="5" a="1"/>
  <c r="J325" i="5" s="1"/>
  <c r="K325" i="5" s="1"/>
  <c r="J321" i="5" a="1"/>
  <c r="J321" i="5" s="1"/>
  <c r="K321" i="5" s="1"/>
  <c r="J317" i="5" a="1"/>
  <c r="J317" i="5" s="1"/>
  <c r="K317" i="5" s="1"/>
  <c r="J313" i="5" a="1"/>
  <c r="J313" i="5" s="1"/>
  <c r="K313" i="5" s="1"/>
  <c r="J309" i="5" a="1"/>
  <c r="J309" i="5" s="1"/>
  <c r="K309" i="5" s="1"/>
  <c r="J305" i="5" a="1"/>
  <c r="J305" i="5" s="1"/>
  <c r="K305" i="5" s="1"/>
  <c r="J301" i="5" a="1"/>
  <c r="J301" i="5" s="1"/>
  <c r="K301" i="5" s="1"/>
  <c r="J297" i="5" a="1"/>
  <c r="J297" i="5" s="1"/>
  <c r="K297" i="5" s="1"/>
  <c r="J293" i="5" a="1"/>
  <c r="J293" i="5" s="1"/>
  <c r="K293" i="5" s="1"/>
  <c r="J289" i="5" a="1"/>
  <c r="J289" i="5" s="1"/>
  <c r="K289" i="5" s="1"/>
  <c r="J285" i="5" a="1"/>
  <c r="J285" i="5" s="1"/>
  <c r="K285" i="5" s="1"/>
  <c r="J281" i="5" a="1"/>
  <c r="J281" i="5" s="1"/>
  <c r="K281" i="5" s="1"/>
  <c r="J277" i="5" a="1"/>
  <c r="J277" i="5" s="1"/>
  <c r="K277" i="5" s="1"/>
  <c r="J273" i="5" a="1"/>
  <c r="J273" i="5" s="1"/>
  <c r="K273" i="5" s="1"/>
  <c r="J269" i="5" a="1"/>
  <c r="J269" i="5" s="1"/>
  <c r="K269" i="5" s="1"/>
  <c r="J265" i="5" a="1"/>
  <c r="J265" i="5" s="1"/>
  <c r="K265" i="5" s="1"/>
  <c r="J368" i="5" a="1"/>
  <c r="J368" i="5" s="1"/>
  <c r="K368" i="5" s="1"/>
  <c r="J341" i="5" a="1"/>
  <c r="J341" i="5" s="1"/>
  <c r="K341" i="5" s="1"/>
  <c r="J334" i="5" a="1"/>
  <c r="J334" i="5" s="1"/>
  <c r="K334" i="5" s="1"/>
  <c r="J324" i="5" a="1"/>
  <c r="J324" i="5" s="1"/>
  <c r="K324" i="5" s="1"/>
  <c r="J316" i="5" a="1"/>
  <c r="J316" i="5" s="1"/>
  <c r="K316" i="5" s="1"/>
  <c r="J308" i="5" a="1"/>
  <c r="J308" i="5" s="1"/>
  <c r="K308" i="5" s="1"/>
  <c r="J300" i="5" a="1"/>
  <c r="J300" i="5" s="1"/>
  <c r="K300" i="5" s="1"/>
  <c r="J292" i="5" a="1"/>
  <c r="J292" i="5" s="1"/>
  <c r="K292" i="5" s="1"/>
  <c r="J284" i="5" a="1"/>
  <c r="J284" i="5" s="1"/>
  <c r="K284" i="5" s="1"/>
  <c r="J276" i="5" a="1"/>
  <c r="J276" i="5" s="1"/>
  <c r="K276" i="5" s="1"/>
  <c r="J268" i="5" a="1"/>
  <c r="J268" i="5" s="1"/>
  <c r="K268" i="5" s="1"/>
  <c r="J262" i="5" a="1"/>
  <c r="J262" i="5" s="1"/>
  <c r="K262" i="5" s="1"/>
  <c r="J261" i="5" a="1"/>
  <c r="J261" i="5" s="1"/>
  <c r="K261" i="5" s="1"/>
  <c r="J260" i="5" a="1"/>
  <c r="J260" i="5" s="1"/>
  <c r="K260" i="5" s="1"/>
  <c r="J254" i="5" a="1"/>
  <c r="J254" i="5" s="1"/>
  <c r="K254" i="5" s="1"/>
  <c r="J250" i="5" a="1"/>
  <c r="J250" i="5" s="1"/>
  <c r="K250" i="5" s="1"/>
  <c r="J246" i="5" a="1"/>
  <c r="J246" i="5" s="1"/>
  <c r="K246" i="5" s="1"/>
  <c r="J242" i="5" a="1"/>
  <c r="J242" i="5" s="1"/>
  <c r="K242" i="5" s="1"/>
  <c r="J238" i="5" a="1"/>
  <c r="J238" i="5" s="1"/>
  <c r="K238" i="5" s="1"/>
  <c r="J234" i="5" a="1"/>
  <c r="J234" i="5" s="1"/>
  <c r="K234" i="5" s="1"/>
  <c r="J230" i="5" a="1"/>
  <c r="J230" i="5" s="1"/>
  <c r="K230" i="5" s="1"/>
  <c r="J226" i="5" a="1"/>
  <c r="J226" i="5" s="1"/>
  <c r="K226" i="5" s="1"/>
  <c r="J222" i="5" a="1"/>
  <c r="J222" i="5" s="1"/>
  <c r="K222" i="5" s="1"/>
  <c r="J218" i="5" a="1"/>
  <c r="J218" i="5" s="1"/>
  <c r="K218" i="5" s="1"/>
  <c r="J214" i="5" a="1"/>
  <c r="J214" i="5" s="1"/>
  <c r="K214" i="5" s="1"/>
  <c r="J210" i="5" a="1"/>
  <c r="J210" i="5" s="1"/>
  <c r="K210" i="5" s="1"/>
  <c r="J360" i="5" a="1"/>
  <c r="J360" i="5" s="1"/>
  <c r="K360" i="5" s="1"/>
  <c r="J355" i="5" a="1"/>
  <c r="J355" i="5" s="1"/>
  <c r="K355" i="5" s="1"/>
  <c r="J351" i="5" a="1"/>
  <c r="J351" i="5" s="1"/>
  <c r="K351" i="5" s="1"/>
  <c r="J349" i="5" a="1"/>
  <c r="J349" i="5" s="1"/>
  <c r="K349" i="5" s="1"/>
  <c r="J342" i="5" a="1"/>
  <c r="J342" i="5" s="1"/>
  <c r="K342" i="5" s="1"/>
  <c r="J333" i="5" a="1"/>
  <c r="J333" i="5" s="1"/>
  <c r="K333" i="5" s="1"/>
  <c r="J328" i="5" a="1"/>
  <c r="J328" i="5" s="1"/>
  <c r="K328" i="5" s="1"/>
  <c r="J320" i="5" a="1"/>
  <c r="J320" i="5" s="1"/>
  <c r="K320" i="5" s="1"/>
  <c r="J312" i="5" a="1"/>
  <c r="J312" i="5" s="1"/>
  <c r="K312" i="5" s="1"/>
  <c r="J304" i="5" a="1"/>
  <c r="J304" i="5" s="1"/>
  <c r="K304" i="5" s="1"/>
  <c r="J296" i="5" a="1"/>
  <c r="J296" i="5" s="1"/>
  <c r="K296" i="5" s="1"/>
  <c r="J288" i="5" a="1"/>
  <c r="J288" i="5" s="1"/>
  <c r="K288" i="5" s="1"/>
  <c r="J280" i="5" a="1"/>
  <c r="J280" i="5" s="1"/>
  <c r="K280" i="5" s="1"/>
  <c r="J272" i="5" a="1"/>
  <c r="J272" i="5" s="1"/>
  <c r="K272" i="5" s="1"/>
  <c r="J252" i="5" a="1"/>
  <c r="J252" i="5" s="1"/>
  <c r="K252" i="5" s="1"/>
  <c r="J248" i="5" a="1"/>
  <c r="J248" i="5" s="1"/>
  <c r="K248" i="5" s="1"/>
  <c r="J244" i="5" a="1"/>
  <c r="J244" i="5" s="1"/>
  <c r="K244" i="5" s="1"/>
  <c r="J240" i="5" a="1"/>
  <c r="J240" i="5" s="1"/>
  <c r="K240" i="5" s="1"/>
  <c r="J236" i="5" a="1"/>
  <c r="J236" i="5" s="1"/>
  <c r="K236" i="5" s="1"/>
  <c r="J232" i="5" a="1"/>
  <c r="J232" i="5" s="1"/>
  <c r="K232" i="5" s="1"/>
  <c r="J228" i="5" a="1"/>
  <c r="J228" i="5" s="1"/>
  <c r="K228" i="5" s="1"/>
  <c r="J224" i="5" a="1"/>
  <c r="J224" i="5" s="1"/>
  <c r="K224" i="5" s="1"/>
  <c r="J220" i="5" a="1"/>
  <c r="J220" i="5" s="1"/>
  <c r="K220" i="5" s="1"/>
  <c r="J216" i="5" a="1"/>
  <c r="J216" i="5" s="1"/>
  <c r="K216" i="5" s="1"/>
  <c r="J212" i="5" a="1"/>
  <c r="J212" i="5" s="1"/>
  <c r="K212" i="5" s="1"/>
  <c r="J208" i="5" a="1"/>
  <c r="J208" i="5" s="1"/>
  <c r="K208" i="5" s="1"/>
  <c r="J359" i="5" a="1"/>
  <c r="J359" i="5" s="1"/>
  <c r="K359" i="5" s="1"/>
  <c r="J326" i="5" a="1"/>
  <c r="J326" i="5" s="1"/>
  <c r="K326" i="5" s="1"/>
  <c r="J322" i="5" a="1"/>
  <c r="J322" i="5" s="1"/>
  <c r="K322" i="5" s="1"/>
  <c r="J318" i="5" a="1"/>
  <c r="J318" i="5" s="1"/>
  <c r="K318" i="5" s="1"/>
  <c r="J314" i="5" a="1"/>
  <c r="J314" i="5" s="1"/>
  <c r="K314" i="5" s="1"/>
  <c r="J310" i="5" a="1"/>
  <c r="J310" i="5" s="1"/>
  <c r="K310" i="5" s="1"/>
  <c r="J306" i="5" a="1"/>
  <c r="J306" i="5" s="1"/>
  <c r="K306" i="5" s="1"/>
  <c r="J302" i="5" a="1"/>
  <c r="J302" i="5" s="1"/>
  <c r="K302" i="5" s="1"/>
  <c r="J298" i="5" a="1"/>
  <c r="J298" i="5" s="1"/>
  <c r="K298" i="5" s="1"/>
  <c r="J294" i="5" a="1"/>
  <c r="J294" i="5" s="1"/>
  <c r="K294" i="5" s="1"/>
  <c r="J290" i="5" a="1"/>
  <c r="J290" i="5" s="1"/>
  <c r="K290" i="5" s="1"/>
  <c r="J286" i="5" a="1"/>
  <c r="J286" i="5" s="1"/>
  <c r="K286" i="5" s="1"/>
  <c r="J282" i="5" a="1"/>
  <c r="J282" i="5" s="1"/>
  <c r="K282" i="5" s="1"/>
  <c r="J278" i="5" a="1"/>
  <c r="J278" i="5" s="1"/>
  <c r="K278" i="5" s="1"/>
  <c r="J274" i="5" a="1"/>
  <c r="J274" i="5" s="1"/>
  <c r="K274" i="5" s="1"/>
  <c r="J270" i="5" a="1"/>
  <c r="J270" i="5" s="1"/>
  <c r="K270" i="5" s="1"/>
  <c r="J266" i="5" a="1"/>
  <c r="J266" i="5" s="1"/>
  <c r="K266" i="5" s="1"/>
  <c r="J264" i="5" a="1"/>
  <c r="J264" i="5" s="1"/>
  <c r="K264" i="5" s="1"/>
  <c r="J257" i="5" a="1"/>
  <c r="J257" i="5" s="1"/>
  <c r="K257" i="5" s="1"/>
  <c r="J251" i="5" a="1"/>
  <c r="J251" i="5" s="1"/>
  <c r="K251" i="5" s="1"/>
  <c r="J243" i="5" a="1"/>
  <c r="J243" i="5" s="1"/>
  <c r="K243" i="5" s="1"/>
  <c r="J235" i="5" a="1"/>
  <c r="J235" i="5" s="1"/>
  <c r="K235" i="5" s="1"/>
  <c r="J227" i="5" a="1"/>
  <c r="J227" i="5" s="1"/>
  <c r="K227" i="5" s="1"/>
  <c r="J219" i="5" a="1"/>
  <c r="J219" i="5" s="1"/>
  <c r="K219" i="5" s="1"/>
  <c r="J211" i="5" a="1"/>
  <c r="J211" i="5" s="1"/>
  <c r="K211" i="5" s="1"/>
  <c r="J205" i="5" a="1"/>
  <c r="J205" i="5" s="1"/>
  <c r="K205" i="5" s="1"/>
  <c r="J201" i="5" a="1"/>
  <c r="J201" i="5" s="1"/>
  <c r="K201" i="5" s="1"/>
  <c r="J197" i="5" a="1"/>
  <c r="J197" i="5" s="1"/>
  <c r="K197" i="5" s="1"/>
  <c r="J193" i="5" a="1"/>
  <c r="J193" i="5" s="1"/>
  <c r="K193" i="5" s="1"/>
  <c r="J189" i="5" a="1"/>
  <c r="J189" i="5" s="1"/>
  <c r="K189" i="5" s="1"/>
  <c r="J185" i="5" a="1"/>
  <c r="J185" i="5" s="1"/>
  <c r="K185" i="5" s="1"/>
  <c r="J181" i="5" a="1"/>
  <c r="J181" i="5" s="1"/>
  <c r="K181" i="5" s="1"/>
  <c r="J177" i="5" a="1"/>
  <c r="J177" i="5" s="1"/>
  <c r="K177" i="5" s="1"/>
  <c r="J173" i="5" a="1"/>
  <c r="J173" i="5" s="1"/>
  <c r="K173" i="5" s="1"/>
  <c r="J169" i="5" a="1"/>
  <c r="J169" i="5" s="1"/>
  <c r="K169" i="5" s="1"/>
  <c r="J165" i="5" a="1"/>
  <c r="J165" i="5" s="1"/>
  <c r="K165" i="5" s="1"/>
  <c r="J161" i="5" a="1"/>
  <c r="J161" i="5" s="1"/>
  <c r="K161" i="5" s="1"/>
  <c r="J157" i="5" a="1"/>
  <c r="J157" i="5" s="1"/>
  <c r="K157" i="5" s="1"/>
  <c r="J153" i="5" a="1"/>
  <c r="J153" i="5" s="1"/>
  <c r="K153" i="5" s="1"/>
  <c r="J149" i="5" a="1"/>
  <c r="J149" i="5" s="1"/>
  <c r="K149" i="5" s="1"/>
  <c r="J145" i="5" a="1"/>
  <c r="J145" i="5" s="1"/>
  <c r="K145" i="5" s="1"/>
  <c r="J141" i="5" a="1"/>
  <c r="J141" i="5" s="1"/>
  <c r="K141" i="5" s="1"/>
  <c r="J137" i="5" a="1"/>
  <c r="J137" i="5" s="1"/>
  <c r="K137" i="5" s="1"/>
  <c r="J133" i="5" a="1"/>
  <c r="J133" i="5" s="1"/>
  <c r="K133" i="5" s="1"/>
  <c r="J129" i="5" a="1"/>
  <c r="J129" i="5" s="1"/>
  <c r="K129" i="5" s="1"/>
  <c r="J125" i="5" a="1"/>
  <c r="J125" i="5" s="1"/>
  <c r="K125" i="5" s="1"/>
  <c r="J121" i="5" a="1"/>
  <c r="J121" i="5" s="1"/>
  <c r="K121" i="5" s="1"/>
  <c r="J117" i="5" a="1"/>
  <c r="J117" i="5" s="1"/>
  <c r="K117" i="5" s="1"/>
  <c r="J113" i="5" a="1"/>
  <c r="J113" i="5" s="1"/>
  <c r="K113" i="5" s="1"/>
  <c r="J109" i="5" a="1"/>
  <c r="J109" i="5" s="1"/>
  <c r="K109" i="5" s="1"/>
  <c r="J105" i="5" a="1"/>
  <c r="J105" i="5" s="1"/>
  <c r="K105" i="5" s="1"/>
  <c r="J101" i="5" a="1"/>
  <c r="J101" i="5" s="1"/>
  <c r="K101" i="5" s="1"/>
  <c r="J97" i="5" a="1"/>
  <c r="J97" i="5" s="1"/>
  <c r="K97" i="5" s="1"/>
  <c r="J93" i="5" a="1"/>
  <c r="J93" i="5" s="1"/>
  <c r="K93" i="5" s="1"/>
  <c r="J89" i="5" a="1"/>
  <c r="J89" i="5" s="1"/>
  <c r="K89" i="5" s="1"/>
  <c r="J85" i="5" a="1"/>
  <c r="J85" i="5" s="1"/>
  <c r="K85" i="5" s="1"/>
  <c r="J343" i="5" a="1"/>
  <c r="J343" i="5" s="1"/>
  <c r="K343" i="5" s="1"/>
  <c r="J335" i="5" a="1"/>
  <c r="J335" i="5" s="1"/>
  <c r="K335" i="5" s="1"/>
  <c r="J256" i="5" a="1"/>
  <c r="J256" i="5" s="1"/>
  <c r="K256" i="5" s="1"/>
  <c r="J247" i="5" a="1"/>
  <c r="J247" i="5" s="1"/>
  <c r="K247" i="5" s="1"/>
  <c r="J239" i="5" a="1"/>
  <c r="J239" i="5" s="1"/>
  <c r="K239" i="5" s="1"/>
  <c r="J231" i="5" a="1"/>
  <c r="J231" i="5" s="1"/>
  <c r="K231" i="5" s="1"/>
  <c r="J223" i="5" a="1"/>
  <c r="J223" i="5" s="1"/>
  <c r="K223" i="5" s="1"/>
  <c r="J215" i="5" a="1"/>
  <c r="J215" i="5" s="1"/>
  <c r="K215" i="5" s="1"/>
  <c r="J203" i="5" a="1"/>
  <c r="J203" i="5" s="1"/>
  <c r="K203" i="5" s="1"/>
  <c r="J199" i="5" a="1"/>
  <c r="J199" i="5" s="1"/>
  <c r="K199" i="5" s="1"/>
  <c r="J195" i="5" a="1"/>
  <c r="J195" i="5" s="1"/>
  <c r="K195" i="5" s="1"/>
  <c r="J191" i="5" a="1"/>
  <c r="J191" i="5" s="1"/>
  <c r="K191" i="5" s="1"/>
  <c r="J187" i="5" a="1"/>
  <c r="J187" i="5" s="1"/>
  <c r="K187" i="5" s="1"/>
  <c r="J183" i="5" a="1"/>
  <c r="J183" i="5" s="1"/>
  <c r="K183" i="5" s="1"/>
  <c r="J179" i="5" a="1"/>
  <c r="J179" i="5" s="1"/>
  <c r="K179" i="5" s="1"/>
  <c r="J175" i="5" a="1"/>
  <c r="J175" i="5" s="1"/>
  <c r="K175" i="5" s="1"/>
  <c r="J171" i="5" a="1"/>
  <c r="J171" i="5" s="1"/>
  <c r="K171" i="5" s="1"/>
  <c r="J167" i="5" a="1"/>
  <c r="J167" i="5" s="1"/>
  <c r="K167" i="5" s="1"/>
  <c r="J163" i="5" a="1"/>
  <c r="J163" i="5" s="1"/>
  <c r="K163" i="5" s="1"/>
  <c r="J159" i="5" a="1"/>
  <c r="J159" i="5" s="1"/>
  <c r="K159" i="5" s="1"/>
  <c r="J155" i="5" a="1"/>
  <c r="J155" i="5" s="1"/>
  <c r="K155" i="5" s="1"/>
  <c r="J151" i="5" a="1"/>
  <c r="J151" i="5" s="1"/>
  <c r="K151" i="5" s="1"/>
  <c r="J147" i="5" a="1"/>
  <c r="J147" i="5" s="1"/>
  <c r="K147" i="5" s="1"/>
  <c r="J143" i="5" a="1"/>
  <c r="J143" i="5" s="1"/>
  <c r="K143" i="5" s="1"/>
  <c r="J139" i="5" a="1"/>
  <c r="J139" i="5" s="1"/>
  <c r="K139" i="5" s="1"/>
  <c r="J135" i="5" a="1"/>
  <c r="J135" i="5" s="1"/>
  <c r="K135" i="5" s="1"/>
  <c r="J131" i="5" a="1"/>
  <c r="J131" i="5" s="1"/>
  <c r="K131" i="5" s="1"/>
  <c r="J127" i="5" a="1"/>
  <c r="J127" i="5" s="1"/>
  <c r="K127" i="5" s="1"/>
  <c r="J123" i="5" a="1"/>
  <c r="J123" i="5" s="1"/>
  <c r="K123" i="5" s="1"/>
  <c r="J119" i="5" a="1"/>
  <c r="J119" i="5" s="1"/>
  <c r="K119" i="5" s="1"/>
  <c r="J115" i="5" a="1"/>
  <c r="J115" i="5" s="1"/>
  <c r="K115" i="5" s="1"/>
  <c r="J111" i="5" a="1"/>
  <c r="J111" i="5" s="1"/>
  <c r="K111" i="5" s="1"/>
  <c r="J107" i="5" a="1"/>
  <c r="J107" i="5" s="1"/>
  <c r="K107" i="5" s="1"/>
  <c r="J103" i="5" a="1"/>
  <c r="J103" i="5" s="1"/>
  <c r="K103" i="5" s="1"/>
  <c r="J99" i="5" a="1"/>
  <c r="J99" i="5" s="1"/>
  <c r="K99" i="5" s="1"/>
  <c r="J95" i="5" a="1"/>
  <c r="J95" i="5" s="1"/>
  <c r="K95" i="5" s="1"/>
  <c r="J91" i="5" a="1"/>
  <c r="J91" i="5" s="1"/>
  <c r="K91" i="5" s="1"/>
  <c r="J87" i="5" a="1"/>
  <c r="J87" i="5" s="1"/>
  <c r="K87" i="5" s="1"/>
  <c r="J83" i="5" a="1"/>
  <c r="J83" i="5" s="1"/>
  <c r="K83" i="5" s="1"/>
  <c r="J79" i="5" a="1"/>
  <c r="J79" i="5" s="1"/>
  <c r="K79" i="5" s="1"/>
  <c r="J75" i="5" a="1"/>
  <c r="J75" i="5" s="1"/>
  <c r="K75" i="5" s="1"/>
  <c r="J71" i="5" a="1"/>
  <c r="J71" i="5" s="1"/>
  <c r="K71" i="5" s="1"/>
  <c r="J67" i="5" a="1"/>
  <c r="J67" i="5" s="1"/>
  <c r="K67" i="5" s="1"/>
  <c r="J63" i="5" a="1"/>
  <c r="J63" i="5" s="1"/>
  <c r="K63" i="5" s="1"/>
  <c r="J59" i="5" a="1"/>
  <c r="J59" i="5" s="1"/>
  <c r="K59" i="5" s="1"/>
  <c r="J55" i="5" a="1"/>
  <c r="J55" i="5" s="1"/>
  <c r="K55" i="5" s="1"/>
  <c r="J51" i="5" a="1"/>
  <c r="J51" i="5" s="1"/>
  <c r="K51" i="5" s="1"/>
  <c r="J43" i="5" a="1"/>
  <c r="J43" i="5" s="1"/>
  <c r="K43" i="5" s="1"/>
  <c r="J47" i="5" a="1"/>
  <c r="J47" i="5" s="1"/>
  <c r="K47" i="5" s="1"/>
  <c r="J48" i="5" a="1"/>
  <c r="J48" i="5" s="1"/>
  <c r="K48" i="5" s="1"/>
  <c r="J49" i="5" a="1"/>
  <c r="J49" i="5" s="1"/>
  <c r="K49" i="5" s="1"/>
  <c r="J50" i="5" a="1"/>
  <c r="J50" i="5" s="1"/>
  <c r="K50" i="5" s="1"/>
  <c r="J64" i="5" a="1"/>
  <c r="J64" i="5" s="1"/>
  <c r="K64" i="5" s="1"/>
  <c r="J65" i="5" a="1"/>
  <c r="J65" i="5" s="1"/>
  <c r="K65" i="5" s="1"/>
  <c r="J66" i="5" a="1"/>
  <c r="J66" i="5" s="1"/>
  <c r="K66" i="5" s="1"/>
  <c r="J80" i="5" a="1"/>
  <c r="J80" i="5" s="1"/>
  <c r="K80" i="5" s="1"/>
  <c r="J81" i="5" a="1"/>
  <c r="J81" i="5" s="1"/>
  <c r="K81" i="5" s="1"/>
  <c r="J82" i="5" a="1"/>
  <c r="J82" i="5" s="1"/>
  <c r="K82" i="5" s="1"/>
  <c r="J90" i="5" a="1"/>
  <c r="J90" i="5" s="1"/>
  <c r="K90" i="5" s="1"/>
  <c r="J98" i="5" a="1"/>
  <c r="J98" i="5" s="1"/>
  <c r="K98" i="5" s="1"/>
  <c r="J106" i="5" a="1"/>
  <c r="J106" i="5" s="1"/>
  <c r="K106" i="5" s="1"/>
  <c r="J114" i="5" a="1"/>
  <c r="J114" i="5" s="1"/>
  <c r="K114" i="5" s="1"/>
  <c r="J122" i="5" a="1"/>
  <c r="J122" i="5" s="1"/>
  <c r="K122" i="5" s="1"/>
  <c r="J130" i="5" a="1"/>
  <c r="J130" i="5" s="1"/>
  <c r="K130" i="5" s="1"/>
  <c r="J138" i="5" a="1"/>
  <c r="J138" i="5" s="1"/>
  <c r="K138" i="5" s="1"/>
  <c r="J146" i="5" a="1"/>
  <c r="J146" i="5" s="1"/>
  <c r="K146" i="5" s="1"/>
  <c r="J154" i="5" a="1"/>
  <c r="J154" i="5" s="1"/>
  <c r="K154" i="5" s="1"/>
  <c r="J162" i="5" a="1"/>
  <c r="J162" i="5" s="1"/>
  <c r="K162" i="5" s="1"/>
  <c r="J170" i="5" a="1"/>
  <c r="J170" i="5" s="1"/>
  <c r="K170" i="5" s="1"/>
  <c r="J178" i="5" a="1"/>
  <c r="J178" i="5" s="1"/>
  <c r="K178" i="5" s="1"/>
  <c r="J186" i="5" a="1"/>
  <c r="J186" i="5" s="1"/>
  <c r="K186" i="5" s="1"/>
  <c r="J194" i="5" a="1"/>
  <c r="J194" i="5" s="1"/>
  <c r="K194" i="5" s="1"/>
  <c r="J202" i="5" a="1"/>
  <c r="J202" i="5" s="1"/>
  <c r="K202" i="5" s="1"/>
  <c r="J17" i="5" a="1"/>
  <c r="J17" i="5" s="1"/>
  <c r="K17" i="5" s="1"/>
  <c r="J41" i="5" a="1"/>
  <c r="J41" i="5" s="1"/>
  <c r="K41" i="5" s="1"/>
  <c r="J45" i="5" a="1"/>
  <c r="J45" i="5" s="1"/>
  <c r="K45" i="5" s="1"/>
  <c r="J56" i="5" a="1"/>
  <c r="J56" i="5" s="1"/>
  <c r="K56" i="5" s="1"/>
  <c r="J57" i="5" a="1"/>
  <c r="J57" i="5" s="1"/>
  <c r="K57" i="5" s="1"/>
  <c r="J58" i="5" a="1"/>
  <c r="J58" i="5" s="1"/>
  <c r="K58" i="5" s="1"/>
  <c r="J72" i="5" a="1"/>
  <c r="J72" i="5" s="1"/>
  <c r="K72" i="5" s="1"/>
  <c r="J73" i="5" a="1"/>
  <c r="J73" i="5" s="1"/>
  <c r="K73" i="5" s="1"/>
  <c r="J74" i="5" a="1"/>
  <c r="J74" i="5" s="1"/>
  <c r="K74" i="5" s="1"/>
  <c r="J86" i="5" a="1"/>
  <c r="J86" i="5" s="1"/>
  <c r="K86" i="5" s="1"/>
  <c r="J94" i="5" a="1"/>
  <c r="J94" i="5" s="1"/>
  <c r="K94" i="5" s="1"/>
  <c r="J102" i="5" a="1"/>
  <c r="J102" i="5" s="1"/>
  <c r="K102" i="5" s="1"/>
  <c r="J110" i="5" a="1"/>
  <c r="J110" i="5" s="1"/>
  <c r="K110" i="5" s="1"/>
  <c r="J118" i="5" a="1"/>
  <c r="J118" i="5" s="1"/>
  <c r="K118" i="5" s="1"/>
  <c r="J126" i="5" a="1"/>
  <c r="J126" i="5" s="1"/>
  <c r="K126" i="5" s="1"/>
  <c r="J134" i="5" a="1"/>
  <c r="J134" i="5" s="1"/>
  <c r="K134" i="5" s="1"/>
  <c r="J142" i="5" a="1"/>
  <c r="J142" i="5" s="1"/>
  <c r="K142" i="5" s="1"/>
  <c r="J150" i="5" a="1"/>
  <c r="J150" i="5" s="1"/>
  <c r="K150" i="5" s="1"/>
  <c r="J158" i="5" a="1"/>
  <c r="J158" i="5" s="1"/>
  <c r="K158" i="5" s="1"/>
  <c r="J166" i="5" a="1"/>
  <c r="J166" i="5" s="1"/>
  <c r="K166" i="5" s="1"/>
  <c r="J174" i="5" a="1"/>
  <c r="J174" i="5" s="1"/>
  <c r="K174" i="5" s="1"/>
  <c r="J182" i="5" a="1"/>
  <c r="J182" i="5" s="1"/>
  <c r="K182" i="5" s="1"/>
  <c r="J190" i="5" a="1"/>
  <c r="J190" i="5" s="1"/>
  <c r="K190" i="5" s="1"/>
  <c r="J198" i="5" a="1"/>
  <c r="J198" i="5" s="1"/>
  <c r="K198" i="5" s="1"/>
  <c r="J206" i="5" a="1"/>
  <c r="J206" i="5" s="1"/>
  <c r="K206" i="5" s="1"/>
  <c r="J258" i="5" a="1"/>
  <c r="J258" i="5" s="1"/>
  <c r="K258" i="5" s="1"/>
  <c r="J430" i="1" a="1"/>
  <c r="J430" i="1" s="1"/>
  <c r="K430" i="1" s="1"/>
  <c r="J426" i="1" a="1"/>
  <c r="J426" i="1" s="1"/>
  <c r="K426" i="1" s="1"/>
  <c r="J422" i="1" a="1"/>
  <c r="J422" i="1" s="1"/>
  <c r="K422" i="1" s="1"/>
  <c r="J418" i="1" a="1"/>
  <c r="J418" i="1" s="1"/>
  <c r="K418" i="1" s="1"/>
  <c r="J414" i="1" a="1"/>
  <c r="J414" i="1" s="1"/>
  <c r="K414" i="1" s="1"/>
  <c r="J410" i="1" a="1"/>
  <c r="J410" i="1" s="1"/>
  <c r="K410" i="1" s="1"/>
  <c r="J406" i="1" a="1"/>
  <c r="J406" i="1" s="1"/>
  <c r="K406" i="1" s="1"/>
  <c r="J402" i="1" a="1"/>
  <c r="J402" i="1" s="1"/>
  <c r="K402" i="1" s="1"/>
  <c r="J398" i="1" a="1"/>
  <c r="J398" i="1" s="1"/>
  <c r="K398" i="1" s="1"/>
  <c r="J394" i="1" a="1"/>
  <c r="J394" i="1" s="1"/>
  <c r="K394" i="1" s="1"/>
  <c r="J390" i="1" a="1"/>
  <c r="J390" i="1" s="1"/>
  <c r="K390" i="1" s="1"/>
  <c r="J386" i="1" a="1"/>
  <c r="J386" i="1" s="1"/>
  <c r="K386" i="1" s="1"/>
  <c r="J375" i="1" a="1"/>
  <c r="J375" i="1" s="1"/>
  <c r="K375" i="1" s="1"/>
  <c r="J370" i="1" a="1"/>
  <c r="J370" i="1" s="1"/>
  <c r="K370" i="1" s="1"/>
  <c r="J359" i="1" a="1"/>
  <c r="J359" i="1" s="1"/>
  <c r="K359" i="1" s="1"/>
  <c r="J354" i="1" a="1"/>
  <c r="J354" i="1" s="1"/>
  <c r="K354" i="1" s="1"/>
  <c r="J343" i="1" a="1"/>
  <c r="J343" i="1" s="1"/>
  <c r="K343" i="1" s="1"/>
  <c r="J338" i="1" a="1"/>
  <c r="J338" i="1" s="1"/>
  <c r="K338" i="1" s="1"/>
  <c r="J327" i="1" a="1"/>
  <c r="J327" i="1" s="1"/>
  <c r="K327" i="1" s="1"/>
  <c r="J322" i="1" a="1"/>
  <c r="J322" i="1" s="1"/>
  <c r="K322" i="1" s="1"/>
  <c r="J311" i="1" a="1"/>
  <c r="J311" i="1" s="1"/>
  <c r="K311" i="1" s="1"/>
  <c r="J306" i="1" a="1"/>
  <c r="J306" i="1" s="1"/>
  <c r="K306" i="1" s="1"/>
  <c r="J288" i="1" a="1"/>
  <c r="J288" i="1" s="1"/>
  <c r="K288" i="1" s="1"/>
  <c r="J274" i="1" a="1"/>
  <c r="J274" i="1" s="1"/>
  <c r="K274" i="1" s="1"/>
  <c r="J240" i="1" a="1"/>
  <c r="J240" i="1" s="1"/>
  <c r="K240" i="1" s="1"/>
  <c r="J146" i="1" a="1"/>
  <c r="J146" i="1" s="1"/>
  <c r="K146" i="1" s="1"/>
  <c r="J126" i="1" a="1"/>
  <c r="J126" i="1" s="1"/>
  <c r="K126" i="1" s="1"/>
  <c r="J29" i="1" a="1"/>
  <c r="J29" i="1" s="1"/>
  <c r="K29" i="1" s="1"/>
  <c r="J26" i="1" a="1"/>
  <c r="J26" i="1" s="1"/>
  <c r="K26" i="1" s="1"/>
  <c r="J50" i="1" a="1"/>
  <c r="J50" i="1" s="1"/>
  <c r="K50" i="1" s="1"/>
  <c r="J54" i="1" a="1"/>
  <c r="J54" i="1" s="1"/>
  <c r="K54" i="1" s="1"/>
  <c r="J64" i="1" a="1"/>
  <c r="J64" i="1" s="1"/>
  <c r="K64" i="1" s="1"/>
  <c r="J78" i="1" a="1"/>
  <c r="J78" i="1" s="1"/>
  <c r="K78" i="1" s="1"/>
  <c r="J130" i="1" a="1"/>
  <c r="J130" i="1" s="1"/>
  <c r="K130" i="1" s="1"/>
  <c r="J144" i="1" a="1"/>
  <c r="J144" i="1" s="1"/>
  <c r="K144" i="1" s="1"/>
  <c r="J154" i="1" a="1"/>
  <c r="J154" i="1" s="1"/>
  <c r="K154" i="1" s="1"/>
  <c r="J158" i="1" a="1"/>
  <c r="J158" i="1" s="1"/>
  <c r="K158" i="1" s="1"/>
  <c r="J168" i="1" a="1"/>
  <c r="J168" i="1" s="1"/>
  <c r="K168" i="1" s="1"/>
  <c r="J178" i="1" a="1"/>
  <c r="J178" i="1" s="1"/>
  <c r="K178" i="1" s="1"/>
  <c r="J182" i="1" a="1"/>
  <c r="J182" i="1" s="1"/>
  <c r="K182" i="1" s="1"/>
  <c r="J192" i="1" a="1"/>
  <c r="J192" i="1" s="1"/>
  <c r="K192" i="1" s="1"/>
  <c r="J206" i="1" a="1"/>
  <c r="J206" i="1" s="1"/>
  <c r="K206" i="1" s="1"/>
  <c r="J258" i="1" a="1"/>
  <c r="J258" i="1" s="1"/>
  <c r="K258" i="1" s="1"/>
  <c r="J262" i="1" a="1"/>
  <c r="J262" i="1" s="1"/>
  <c r="K262" i="1" s="1"/>
  <c r="J266" i="1" a="1"/>
  <c r="J266" i="1" s="1"/>
  <c r="K266" i="1" s="1"/>
  <c r="J280" i="1" a="1"/>
  <c r="J280" i="1" s="1"/>
  <c r="K280" i="1" s="1"/>
  <c r="J294" i="1" a="1"/>
  <c r="J294" i="1" s="1"/>
  <c r="K294" i="1" s="1"/>
  <c r="J298" i="1" a="1"/>
  <c r="J298" i="1" s="1"/>
  <c r="K298" i="1" s="1"/>
  <c r="J384" i="1" a="1"/>
  <c r="J384" i="1" s="1"/>
  <c r="K384" i="1" s="1"/>
  <c r="J373" i="1" a="1"/>
  <c r="J373" i="1" s="1"/>
  <c r="K373" i="1" s="1"/>
  <c r="J368" i="1" a="1"/>
  <c r="J368" i="1" s="1"/>
  <c r="K368" i="1" s="1"/>
  <c r="J357" i="1" a="1"/>
  <c r="J357" i="1" s="1"/>
  <c r="K357" i="1" s="1"/>
  <c r="J352" i="1" a="1"/>
  <c r="J352" i="1" s="1"/>
  <c r="K352" i="1" s="1"/>
  <c r="J341" i="1" a="1"/>
  <c r="J341" i="1" s="1"/>
  <c r="K341" i="1" s="1"/>
  <c r="J336" i="1" a="1"/>
  <c r="J336" i="1" s="1"/>
  <c r="K336" i="1" s="1"/>
  <c r="J325" i="1" a="1"/>
  <c r="J325" i="1" s="1"/>
  <c r="K325" i="1" s="1"/>
  <c r="J320" i="1" a="1"/>
  <c r="J320" i="1" s="1"/>
  <c r="K320" i="1" s="1"/>
  <c r="J309" i="1" a="1"/>
  <c r="J309" i="1" s="1"/>
  <c r="K309" i="1" s="1"/>
  <c r="J304" i="1" a="1"/>
  <c r="J304" i="1" s="1"/>
  <c r="K304" i="1" s="1"/>
  <c r="J270" i="1" a="1"/>
  <c r="J270" i="1" s="1"/>
  <c r="K270" i="1" s="1"/>
  <c r="J254" i="1" a="1"/>
  <c r="J254" i="1" s="1"/>
  <c r="K254" i="1" s="1"/>
  <c r="J160" i="1" a="1"/>
  <c r="J160" i="1" s="1"/>
  <c r="K160" i="1" s="1"/>
  <c r="J122" i="1" a="1"/>
  <c r="J122" i="1" s="1"/>
  <c r="K122" i="1" s="1"/>
  <c r="J46" i="1" a="1"/>
  <c r="J46" i="1" s="1"/>
  <c r="K46" i="1" s="1"/>
  <c r="J17" i="1" a="1"/>
  <c r="J17" i="1" s="1"/>
  <c r="K17" i="1" s="1"/>
  <c r="J428" i="1" a="1"/>
  <c r="J428" i="1" s="1"/>
  <c r="K428" i="1" s="1"/>
  <c r="J424" i="1" a="1"/>
  <c r="J424" i="1" s="1"/>
  <c r="K424" i="1" s="1"/>
  <c r="J420" i="1" a="1"/>
  <c r="J420" i="1" s="1"/>
  <c r="K420" i="1" s="1"/>
  <c r="J416" i="1" a="1"/>
  <c r="J416" i="1" s="1"/>
  <c r="K416" i="1" s="1"/>
  <c r="J412" i="1" a="1"/>
  <c r="J412" i="1" s="1"/>
  <c r="K412" i="1" s="1"/>
  <c r="J408" i="1" a="1"/>
  <c r="J408" i="1" s="1"/>
  <c r="K408" i="1" s="1"/>
  <c r="J404" i="1" a="1"/>
  <c r="J404" i="1" s="1"/>
  <c r="K404" i="1" s="1"/>
  <c r="J400" i="1" a="1"/>
  <c r="J400" i="1" s="1"/>
  <c r="K400" i="1" s="1"/>
  <c r="J396" i="1" a="1"/>
  <c r="J396" i="1" s="1"/>
  <c r="K396" i="1" s="1"/>
  <c r="J392" i="1" a="1"/>
  <c r="J392" i="1" s="1"/>
  <c r="K392" i="1" s="1"/>
  <c r="J388" i="1" a="1"/>
  <c r="J388" i="1" s="1"/>
  <c r="K388" i="1" s="1"/>
  <c r="J383" i="1" a="1"/>
  <c r="J383" i="1" s="1"/>
  <c r="K383" i="1" s="1"/>
  <c r="J378" i="1" a="1"/>
  <c r="J378" i="1" s="1"/>
  <c r="K378" i="1" s="1"/>
  <c r="J367" i="1" a="1"/>
  <c r="J367" i="1" s="1"/>
  <c r="K367" i="1" s="1"/>
  <c r="J362" i="1" a="1"/>
  <c r="J362" i="1" s="1"/>
  <c r="K362" i="1" s="1"/>
  <c r="J351" i="1" a="1"/>
  <c r="J351" i="1" s="1"/>
  <c r="K351" i="1" s="1"/>
  <c r="J346" i="1" a="1"/>
  <c r="J346" i="1" s="1"/>
  <c r="K346" i="1" s="1"/>
  <c r="J335" i="1" a="1"/>
  <c r="J335" i="1" s="1"/>
  <c r="K335" i="1" s="1"/>
  <c r="J330" i="1" a="1"/>
  <c r="J330" i="1" s="1"/>
  <c r="K330" i="1" s="1"/>
  <c r="J319" i="1" a="1"/>
  <c r="J319" i="1" s="1"/>
  <c r="K319" i="1" s="1"/>
  <c r="J314" i="1" a="1"/>
  <c r="J314" i="1" s="1"/>
  <c r="K314" i="1" s="1"/>
  <c r="J303" i="1" a="1"/>
  <c r="J303" i="1" s="1"/>
  <c r="K303" i="1" s="1"/>
  <c r="J250" i="1" a="1"/>
  <c r="J250" i="1" s="1"/>
  <c r="K250" i="1" s="1"/>
  <c r="J174" i="1" a="1"/>
  <c r="J174" i="1" s="1"/>
  <c r="K174" i="1" s="1"/>
  <c r="J136" i="1" a="1"/>
  <c r="J136" i="1" s="1"/>
  <c r="K136" i="1" s="1"/>
  <c r="J98" i="1" a="1"/>
  <c r="J98" i="1" s="1"/>
  <c r="K98" i="1" s="1"/>
  <c r="J40" i="1" a="1"/>
  <c r="J40" i="1" s="1"/>
  <c r="K40" i="1" s="1"/>
  <c r="J381" i="1" a="1"/>
  <c r="J381" i="1" s="1"/>
  <c r="K381" i="1" s="1"/>
  <c r="J365" i="1" a="1"/>
  <c r="J365" i="1" s="1"/>
  <c r="K365" i="1" s="1"/>
  <c r="J360" i="1" a="1"/>
  <c r="J360" i="1" s="1"/>
  <c r="K360" i="1" s="1"/>
  <c r="J349" i="1" a="1"/>
  <c r="J349" i="1" s="1"/>
  <c r="K349" i="1" s="1"/>
  <c r="J344" i="1" a="1"/>
  <c r="J344" i="1" s="1"/>
  <c r="K344" i="1" s="1"/>
  <c r="J333" i="1" a="1"/>
  <c r="J333" i="1" s="1"/>
  <c r="K333" i="1" s="1"/>
  <c r="J328" i="1" a="1"/>
  <c r="J328" i="1" s="1"/>
  <c r="K328" i="1" s="1"/>
  <c r="J317" i="1" a="1"/>
  <c r="J317" i="1" s="1"/>
  <c r="K317" i="1" s="1"/>
  <c r="J312" i="1" a="1"/>
  <c r="J312" i="1" s="1"/>
  <c r="K312" i="1" s="1"/>
  <c r="J301" i="1" a="1"/>
  <c r="J301" i="1" s="1"/>
  <c r="K301" i="1" s="1"/>
  <c r="J226" i="1" a="1"/>
  <c r="J226" i="1" s="1"/>
  <c r="K226" i="1" s="1"/>
  <c r="J150" i="1" a="1"/>
  <c r="J150" i="1" s="1"/>
  <c r="K150" i="1" s="1"/>
  <c r="J112" i="1" a="1"/>
  <c r="J112" i="1" s="1"/>
  <c r="K112" i="1" s="1"/>
  <c r="J35" i="1" a="1"/>
  <c r="J35" i="1" s="1"/>
  <c r="K35" i="1" s="1"/>
  <c r="W35" i="1"/>
  <c r="W31" i="1"/>
  <c r="W27" i="1"/>
  <c r="W23" i="1"/>
  <c r="W15" i="1"/>
  <c r="W11" i="1"/>
  <c r="W7" i="1"/>
  <c r="J20" i="1" a="1"/>
  <c r="J20" i="1" s="1"/>
  <c r="K20" i="1" s="1"/>
  <c r="J24" i="1" a="1"/>
  <c r="J24" i="1" s="1"/>
  <c r="K24" i="1" s="1"/>
  <c r="J21" i="1" a="1"/>
  <c r="J21" i="1" s="1"/>
  <c r="K21" i="1" s="1"/>
  <c r="J18" i="1" a="1"/>
  <c r="J18" i="1" s="1"/>
  <c r="K18" i="1" s="1"/>
  <c r="J25" i="1" a="1"/>
  <c r="J25" i="1" s="1"/>
  <c r="K25" i="1" s="1"/>
  <c r="J30" i="1" a="1"/>
  <c r="J30" i="1" s="1"/>
  <c r="K30" i="1" s="1"/>
  <c r="J33" i="1" a="1"/>
  <c r="J33" i="1" s="1"/>
  <c r="K33" i="1" s="1"/>
  <c r="J38" i="1" a="1"/>
  <c r="J38" i="1" s="1"/>
  <c r="K38" i="1" s="1"/>
  <c r="J41" i="1" a="1"/>
  <c r="J41" i="1" s="1"/>
  <c r="K41" i="1" s="1"/>
  <c r="J43" i="1" a="1"/>
  <c r="J43" i="1" s="1"/>
  <c r="K43" i="1" s="1"/>
  <c r="J45" i="1" a="1"/>
  <c r="J45" i="1" s="1"/>
  <c r="K45" i="1" s="1"/>
  <c r="J47" i="1" a="1"/>
  <c r="J47" i="1" s="1"/>
  <c r="K47" i="1" s="1"/>
  <c r="J49" i="1" a="1"/>
  <c r="J49" i="1" s="1"/>
  <c r="K49" i="1" s="1"/>
  <c r="J51" i="1" a="1"/>
  <c r="J51" i="1" s="1"/>
  <c r="K51" i="1" s="1"/>
  <c r="J53" i="1" a="1"/>
  <c r="J53" i="1" s="1"/>
  <c r="K53" i="1" s="1"/>
  <c r="J55" i="1" a="1"/>
  <c r="J55" i="1" s="1"/>
  <c r="K55" i="1" s="1"/>
  <c r="J57" i="1" a="1"/>
  <c r="J57" i="1" s="1"/>
  <c r="K57" i="1" s="1"/>
  <c r="J59" i="1" a="1"/>
  <c r="J59" i="1" s="1"/>
  <c r="K59" i="1" s="1"/>
  <c r="J61" i="1" a="1"/>
  <c r="J61" i="1" s="1"/>
  <c r="K61" i="1" s="1"/>
  <c r="J63" i="1" a="1"/>
  <c r="J63" i="1" s="1"/>
  <c r="K63" i="1" s="1"/>
  <c r="J65" i="1" a="1"/>
  <c r="J65" i="1" s="1"/>
  <c r="K65" i="1" s="1"/>
  <c r="J67" i="1" a="1"/>
  <c r="J67" i="1" s="1"/>
  <c r="K67" i="1" s="1"/>
  <c r="J69" i="1" a="1"/>
  <c r="J69" i="1" s="1"/>
  <c r="K69" i="1" s="1"/>
  <c r="J71" i="1" a="1"/>
  <c r="J71" i="1" s="1"/>
  <c r="K71" i="1" s="1"/>
  <c r="J73" i="1" a="1"/>
  <c r="J73" i="1" s="1"/>
  <c r="K73" i="1" s="1"/>
  <c r="J75" i="1" a="1"/>
  <c r="J75" i="1" s="1"/>
  <c r="K75" i="1" s="1"/>
  <c r="J77" i="1" a="1"/>
  <c r="J77" i="1" s="1"/>
  <c r="K77" i="1" s="1"/>
  <c r="J79" i="1" a="1"/>
  <c r="J79" i="1" s="1"/>
  <c r="K79" i="1" s="1"/>
  <c r="J81" i="1" a="1"/>
  <c r="J81" i="1" s="1"/>
  <c r="K81" i="1" s="1"/>
  <c r="J83" i="1" a="1"/>
  <c r="J83" i="1" s="1"/>
  <c r="K83" i="1" s="1"/>
  <c r="J85" i="1" a="1"/>
  <c r="J85" i="1" s="1"/>
  <c r="K85" i="1" s="1"/>
  <c r="J87" i="1" a="1"/>
  <c r="J87" i="1" s="1"/>
  <c r="K87" i="1" s="1"/>
  <c r="J89" i="1" a="1"/>
  <c r="J89" i="1" s="1"/>
  <c r="K89" i="1" s="1"/>
  <c r="J91" i="1" a="1"/>
  <c r="J91" i="1" s="1"/>
  <c r="K91" i="1" s="1"/>
  <c r="J93" i="1" a="1"/>
  <c r="J93" i="1" s="1"/>
  <c r="K93" i="1" s="1"/>
  <c r="J95" i="1" a="1"/>
  <c r="J95" i="1" s="1"/>
  <c r="K95" i="1" s="1"/>
  <c r="J97" i="1" a="1"/>
  <c r="J97" i="1" s="1"/>
  <c r="K97" i="1" s="1"/>
  <c r="J99" i="1" a="1"/>
  <c r="J99" i="1" s="1"/>
  <c r="K99" i="1" s="1"/>
  <c r="J101" i="1" a="1"/>
  <c r="J101" i="1" s="1"/>
  <c r="K101" i="1" s="1"/>
  <c r="J103" i="1" a="1"/>
  <c r="J103" i="1" s="1"/>
  <c r="K103" i="1" s="1"/>
  <c r="J105" i="1" a="1"/>
  <c r="J105" i="1" s="1"/>
  <c r="K105" i="1" s="1"/>
  <c r="J107" i="1" a="1"/>
  <c r="J107" i="1" s="1"/>
  <c r="K107" i="1" s="1"/>
  <c r="J109" i="1" a="1"/>
  <c r="J109" i="1" s="1"/>
  <c r="K109" i="1" s="1"/>
  <c r="J111" i="1" a="1"/>
  <c r="J111" i="1" s="1"/>
  <c r="K111" i="1" s="1"/>
  <c r="J113" i="1" a="1"/>
  <c r="J113" i="1" s="1"/>
  <c r="K113" i="1" s="1"/>
  <c r="J115" i="1" a="1"/>
  <c r="J115" i="1" s="1"/>
  <c r="K115" i="1" s="1"/>
  <c r="J117" i="1" a="1"/>
  <c r="J117" i="1" s="1"/>
  <c r="K117" i="1" s="1"/>
  <c r="J119" i="1" a="1"/>
  <c r="J119" i="1" s="1"/>
  <c r="K119" i="1" s="1"/>
  <c r="J121" i="1" a="1"/>
  <c r="J121" i="1" s="1"/>
  <c r="K121" i="1" s="1"/>
  <c r="J123" i="1" a="1"/>
  <c r="J123" i="1" s="1"/>
  <c r="K123" i="1" s="1"/>
  <c r="J125" i="1" a="1"/>
  <c r="J125" i="1" s="1"/>
  <c r="K125" i="1" s="1"/>
  <c r="J127" i="1" a="1"/>
  <c r="J127" i="1" s="1"/>
  <c r="K127" i="1" s="1"/>
  <c r="J129" i="1" a="1"/>
  <c r="J129" i="1" s="1"/>
  <c r="K129" i="1" s="1"/>
  <c r="J131" i="1" a="1"/>
  <c r="J131" i="1" s="1"/>
  <c r="K131" i="1" s="1"/>
  <c r="J133" i="1" a="1"/>
  <c r="J133" i="1" s="1"/>
  <c r="K133" i="1" s="1"/>
  <c r="J135" i="1" a="1"/>
  <c r="J135" i="1" s="1"/>
  <c r="K135" i="1" s="1"/>
  <c r="J137" i="1" a="1"/>
  <c r="J137" i="1" s="1"/>
  <c r="K137" i="1" s="1"/>
  <c r="J139" i="1" a="1"/>
  <c r="J139" i="1" s="1"/>
  <c r="K139" i="1" s="1"/>
  <c r="J141" i="1" a="1"/>
  <c r="J141" i="1" s="1"/>
  <c r="K141" i="1" s="1"/>
  <c r="J143" i="1" a="1"/>
  <c r="J143" i="1" s="1"/>
  <c r="K143" i="1" s="1"/>
  <c r="J145" i="1" a="1"/>
  <c r="J145" i="1" s="1"/>
  <c r="K145" i="1" s="1"/>
  <c r="J147" i="1" a="1"/>
  <c r="J147" i="1" s="1"/>
  <c r="K147" i="1" s="1"/>
  <c r="J149" i="1" a="1"/>
  <c r="J149" i="1" s="1"/>
  <c r="K149" i="1" s="1"/>
  <c r="J151" i="1" a="1"/>
  <c r="J151" i="1" s="1"/>
  <c r="K151" i="1" s="1"/>
  <c r="J153" i="1" a="1"/>
  <c r="J153" i="1" s="1"/>
  <c r="K153" i="1" s="1"/>
  <c r="J155" i="1" a="1"/>
  <c r="J155" i="1" s="1"/>
  <c r="K155" i="1" s="1"/>
  <c r="J157" i="1" a="1"/>
  <c r="J157" i="1" s="1"/>
  <c r="K157" i="1" s="1"/>
  <c r="J159" i="1" a="1"/>
  <c r="J159" i="1" s="1"/>
  <c r="K159" i="1" s="1"/>
  <c r="J161" i="1" a="1"/>
  <c r="J161" i="1" s="1"/>
  <c r="K161" i="1" s="1"/>
  <c r="J163" i="1" a="1"/>
  <c r="J163" i="1" s="1"/>
  <c r="K163" i="1" s="1"/>
  <c r="J165" i="1" a="1"/>
  <c r="J165" i="1" s="1"/>
  <c r="K165" i="1" s="1"/>
  <c r="J167" i="1" a="1"/>
  <c r="J167" i="1" s="1"/>
  <c r="K167" i="1" s="1"/>
  <c r="J169" i="1" a="1"/>
  <c r="J169" i="1" s="1"/>
  <c r="K169" i="1" s="1"/>
  <c r="J171" i="1" a="1"/>
  <c r="J171" i="1" s="1"/>
  <c r="K171" i="1" s="1"/>
  <c r="J173" i="1" a="1"/>
  <c r="J173" i="1" s="1"/>
  <c r="K173" i="1" s="1"/>
  <c r="J175" i="1" a="1"/>
  <c r="J175" i="1" s="1"/>
  <c r="K175" i="1" s="1"/>
  <c r="J177" i="1" a="1"/>
  <c r="J177" i="1" s="1"/>
  <c r="K177" i="1" s="1"/>
  <c r="J179" i="1" a="1"/>
  <c r="J179" i="1" s="1"/>
  <c r="K179" i="1" s="1"/>
  <c r="J181" i="1" a="1"/>
  <c r="J181" i="1" s="1"/>
  <c r="K181" i="1" s="1"/>
  <c r="J183" i="1" a="1"/>
  <c r="J183" i="1" s="1"/>
  <c r="K183" i="1" s="1"/>
  <c r="J185" i="1" a="1"/>
  <c r="J185" i="1" s="1"/>
  <c r="K185" i="1" s="1"/>
  <c r="J187" i="1" a="1"/>
  <c r="J187" i="1" s="1"/>
  <c r="K187" i="1" s="1"/>
  <c r="J189" i="1" a="1"/>
  <c r="J189" i="1" s="1"/>
  <c r="K189" i="1" s="1"/>
  <c r="J191" i="1" a="1"/>
  <c r="J191" i="1" s="1"/>
  <c r="K191" i="1" s="1"/>
  <c r="J193" i="1" a="1"/>
  <c r="J193" i="1" s="1"/>
  <c r="K193" i="1" s="1"/>
  <c r="J195" i="1" a="1"/>
  <c r="J195" i="1" s="1"/>
  <c r="K195" i="1" s="1"/>
  <c r="J197" i="1" a="1"/>
  <c r="J197" i="1" s="1"/>
  <c r="K197" i="1" s="1"/>
  <c r="J199" i="1" a="1"/>
  <c r="J199" i="1" s="1"/>
  <c r="K199" i="1" s="1"/>
  <c r="J201" i="1" a="1"/>
  <c r="J201" i="1" s="1"/>
  <c r="K201" i="1" s="1"/>
  <c r="J203" i="1" a="1"/>
  <c r="J203" i="1" s="1"/>
  <c r="K203" i="1" s="1"/>
  <c r="J205" i="1" a="1"/>
  <c r="J205" i="1" s="1"/>
  <c r="K205" i="1" s="1"/>
  <c r="J207" i="1" a="1"/>
  <c r="J207" i="1" s="1"/>
  <c r="K207" i="1" s="1"/>
  <c r="J209" i="1" a="1"/>
  <c r="J209" i="1" s="1"/>
  <c r="K209" i="1" s="1"/>
  <c r="J211" i="1" a="1"/>
  <c r="J211" i="1" s="1"/>
  <c r="K211" i="1" s="1"/>
  <c r="J213" i="1" a="1"/>
  <c r="J213" i="1" s="1"/>
  <c r="K213" i="1" s="1"/>
  <c r="J215" i="1" a="1"/>
  <c r="J215" i="1" s="1"/>
  <c r="K215" i="1" s="1"/>
  <c r="J217" i="1" a="1"/>
  <c r="J217" i="1" s="1"/>
  <c r="K217" i="1" s="1"/>
  <c r="J219" i="1" a="1"/>
  <c r="J219" i="1" s="1"/>
  <c r="K219" i="1" s="1"/>
  <c r="J221" i="1" a="1"/>
  <c r="J221" i="1" s="1"/>
  <c r="K221" i="1" s="1"/>
  <c r="J223" i="1" a="1"/>
  <c r="J223" i="1" s="1"/>
  <c r="K223" i="1" s="1"/>
  <c r="J225" i="1" a="1"/>
  <c r="J225" i="1" s="1"/>
  <c r="K225" i="1" s="1"/>
  <c r="J227" i="1" a="1"/>
  <c r="J227" i="1" s="1"/>
  <c r="K227" i="1" s="1"/>
  <c r="J229" i="1" a="1"/>
  <c r="J229" i="1" s="1"/>
  <c r="K229" i="1" s="1"/>
  <c r="J231" i="1" a="1"/>
  <c r="J231" i="1" s="1"/>
  <c r="K231" i="1" s="1"/>
  <c r="J233" i="1" a="1"/>
  <c r="J233" i="1" s="1"/>
  <c r="K233" i="1" s="1"/>
  <c r="J235" i="1" a="1"/>
  <c r="J235" i="1" s="1"/>
  <c r="K235" i="1" s="1"/>
  <c r="J237" i="1" a="1"/>
  <c r="J237" i="1" s="1"/>
  <c r="K237" i="1" s="1"/>
  <c r="J239" i="1" a="1"/>
  <c r="J239" i="1" s="1"/>
  <c r="K239" i="1" s="1"/>
  <c r="J241" i="1" a="1"/>
  <c r="J241" i="1" s="1"/>
  <c r="K241" i="1" s="1"/>
  <c r="J243" i="1" a="1"/>
  <c r="J243" i="1" s="1"/>
  <c r="K243" i="1" s="1"/>
  <c r="J245" i="1" a="1"/>
  <c r="J245" i="1" s="1"/>
  <c r="K245" i="1" s="1"/>
  <c r="J247" i="1" a="1"/>
  <c r="J247" i="1" s="1"/>
  <c r="K247" i="1" s="1"/>
  <c r="J249" i="1" a="1"/>
  <c r="J249" i="1" s="1"/>
  <c r="K249" i="1" s="1"/>
  <c r="J251" i="1" a="1"/>
  <c r="J251" i="1" s="1"/>
  <c r="K251" i="1" s="1"/>
  <c r="J253" i="1" a="1"/>
  <c r="J253" i="1" s="1"/>
  <c r="K253" i="1" s="1"/>
  <c r="J255" i="1" a="1"/>
  <c r="J255" i="1" s="1"/>
  <c r="K255" i="1" s="1"/>
  <c r="J257" i="1" a="1"/>
  <c r="J257" i="1" s="1"/>
  <c r="K257" i="1" s="1"/>
  <c r="J259" i="1" a="1"/>
  <c r="J259" i="1" s="1"/>
  <c r="K259" i="1" s="1"/>
  <c r="J261" i="1" a="1"/>
  <c r="J261" i="1" s="1"/>
  <c r="K261" i="1" s="1"/>
  <c r="J263" i="1" a="1"/>
  <c r="J263" i="1" s="1"/>
  <c r="K263" i="1" s="1"/>
  <c r="J265" i="1" a="1"/>
  <c r="J265" i="1" s="1"/>
  <c r="K265" i="1" s="1"/>
  <c r="J267" i="1" a="1"/>
  <c r="J267" i="1" s="1"/>
  <c r="K267" i="1" s="1"/>
  <c r="J269" i="1" a="1"/>
  <c r="J269" i="1" s="1"/>
  <c r="K269" i="1" s="1"/>
  <c r="J271" i="1" a="1"/>
  <c r="J271" i="1" s="1"/>
  <c r="K271" i="1" s="1"/>
  <c r="J273" i="1" a="1"/>
  <c r="J273" i="1" s="1"/>
  <c r="K273" i="1" s="1"/>
  <c r="J275" i="1" a="1"/>
  <c r="J275" i="1" s="1"/>
  <c r="K275" i="1" s="1"/>
  <c r="J277" i="1" a="1"/>
  <c r="J277" i="1" s="1"/>
  <c r="K277" i="1" s="1"/>
  <c r="J279" i="1" a="1"/>
  <c r="J279" i="1" s="1"/>
  <c r="K279" i="1" s="1"/>
  <c r="J281" i="1" a="1"/>
  <c r="J281" i="1" s="1"/>
  <c r="K281" i="1" s="1"/>
  <c r="J283" i="1" a="1"/>
  <c r="J283" i="1" s="1"/>
  <c r="K283" i="1" s="1"/>
  <c r="J285" i="1" a="1"/>
  <c r="J285" i="1" s="1"/>
  <c r="K285" i="1" s="1"/>
  <c r="J287" i="1" a="1"/>
  <c r="J287" i="1" s="1"/>
  <c r="K287" i="1" s="1"/>
  <c r="J289" i="1" a="1"/>
  <c r="J289" i="1" s="1"/>
  <c r="K289" i="1" s="1"/>
  <c r="J291" i="1" a="1"/>
  <c r="J291" i="1" s="1"/>
  <c r="K291" i="1" s="1"/>
  <c r="J293" i="1" a="1"/>
  <c r="J293" i="1" s="1"/>
  <c r="K293" i="1" s="1"/>
  <c r="J295" i="1" a="1"/>
  <c r="J295" i="1" s="1"/>
  <c r="K295" i="1" s="1"/>
  <c r="J297" i="1" a="1"/>
  <c r="J297" i="1" s="1"/>
  <c r="K297" i="1" s="1"/>
  <c r="J22" i="1" a="1"/>
  <c r="J22" i="1" s="1"/>
  <c r="K22" i="1" s="1"/>
  <c r="J27" i="1" a="1"/>
  <c r="J27" i="1" s="1"/>
  <c r="K27" i="1" s="1"/>
  <c r="J31" i="1" a="1"/>
  <c r="J31" i="1" s="1"/>
  <c r="K31" i="1" s="1"/>
  <c r="J34" i="1" a="1"/>
  <c r="J34" i="1" s="1"/>
  <c r="K34" i="1" s="1"/>
  <c r="J44" i="1" a="1"/>
  <c r="J44" i="1" s="1"/>
  <c r="K44" i="1" s="1"/>
  <c r="J52" i="1" a="1"/>
  <c r="J52" i="1" s="1"/>
  <c r="K52" i="1" s="1"/>
  <c r="J60" i="1" a="1"/>
  <c r="J60" i="1" s="1"/>
  <c r="K60" i="1" s="1"/>
  <c r="J68" i="1" a="1"/>
  <c r="J68" i="1" s="1"/>
  <c r="K68" i="1" s="1"/>
  <c r="J76" i="1" a="1"/>
  <c r="J76" i="1" s="1"/>
  <c r="K76" i="1" s="1"/>
  <c r="J84" i="1" a="1"/>
  <c r="J84" i="1" s="1"/>
  <c r="K84" i="1" s="1"/>
  <c r="J92" i="1" a="1"/>
  <c r="J92" i="1" s="1"/>
  <c r="K92" i="1" s="1"/>
  <c r="J100" i="1" a="1"/>
  <c r="J100" i="1" s="1"/>
  <c r="K100" i="1" s="1"/>
  <c r="J108" i="1" a="1"/>
  <c r="J108" i="1" s="1"/>
  <c r="K108" i="1" s="1"/>
  <c r="J116" i="1" a="1"/>
  <c r="J116" i="1" s="1"/>
  <c r="K116" i="1" s="1"/>
  <c r="J124" i="1" a="1"/>
  <c r="J124" i="1" s="1"/>
  <c r="K124" i="1" s="1"/>
  <c r="J132" i="1" a="1"/>
  <c r="J132" i="1" s="1"/>
  <c r="K132" i="1" s="1"/>
  <c r="J140" i="1" a="1"/>
  <c r="J140" i="1" s="1"/>
  <c r="K140" i="1" s="1"/>
  <c r="J148" i="1" a="1"/>
  <c r="J148" i="1" s="1"/>
  <c r="K148" i="1" s="1"/>
  <c r="J156" i="1" a="1"/>
  <c r="J156" i="1" s="1"/>
  <c r="K156" i="1" s="1"/>
  <c r="J164" i="1" a="1"/>
  <c r="J164" i="1" s="1"/>
  <c r="K164" i="1" s="1"/>
  <c r="J172" i="1" a="1"/>
  <c r="J172" i="1" s="1"/>
  <c r="K172" i="1" s="1"/>
  <c r="J180" i="1" a="1"/>
  <c r="J180" i="1" s="1"/>
  <c r="K180" i="1" s="1"/>
  <c r="J188" i="1" a="1"/>
  <c r="J188" i="1" s="1"/>
  <c r="K188" i="1" s="1"/>
  <c r="J196" i="1" a="1"/>
  <c r="J196" i="1" s="1"/>
  <c r="K196" i="1" s="1"/>
  <c r="J204" i="1" a="1"/>
  <c r="J204" i="1" s="1"/>
  <c r="K204" i="1" s="1"/>
  <c r="J212" i="1" a="1"/>
  <c r="J212" i="1" s="1"/>
  <c r="K212" i="1" s="1"/>
  <c r="J220" i="1" a="1"/>
  <c r="J220" i="1" s="1"/>
  <c r="K220" i="1" s="1"/>
  <c r="J228" i="1" a="1"/>
  <c r="J228" i="1" s="1"/>
  <c r="K228" i="1" s="1"/>
  <c r="J236" i="1" a="1"/>
  <c r="J236" i="1" s="1"/>
  <c r="K236" i="1" s="1"/>
  <c r="J244" i="1" a="1"/>
  <c r="J244" i="1" s="1"/>
  <c r="K244" i="1" s="1"/>
  <c r="J252" i="1" a="1"/>
  <c r="J252" i="1" s="1"/>
  <c r="K252" i="1" s="1"/>
  <c r="J260" i="1" a="1"/>
  <c r="J260" i="1" s="1"/>
  <c r="K260" i="1" s="1"/>
  <c r="J268" i="1" a="1"/>
  <c r="J268" i="1" s="1"/>
  <c r="K268" i="1" s="1"/>
  <c r="J276" i="1" a="1"/>
  <c r="J276" i="1" s="1"/>
  <c r="K276" i="1" s="1"/>
  <c r="J284" i="1" a="1"/>
  <c r="J284" i="1" s="1"/>
  <c r="K284" i="1" s="1"/>
  <c r="J292" i="1" a="1"/>
  <c r="J292" i="1" s="1"/>
  <c r="K292" i="1" s="1"/>
  <c r="J19" i="1" a="1"/>
  <c r="J19" i="1" s="1"/>
  <c r="K19" i="1" s="1"/>
  <c r="J28" i="1" a="1"/>
  <c r="J28" i="1" s="1"/>
  <c r="K28" i="1" s="1"/>
  <c r="J32" i="1" a="1"/>
  <c r="J32" i="1" s="1"/>
  <c r="K32" i="1" s="1"/>
  <c r="J37" i="1" a="1"/>
  <c r="J37" i="1" s="1"/>
  <c r="K37" i="1" s="1"/>
  <c r="J42" i="1" a="1"/>
  <c r="J42" i="1" s="1"/>
  <c r="K42" i="1" s="1"/>
  <c r="J56" i="1" a="1"/>
  <c r="J56" i="1" s="1"/>
  <c r="K56" i="1" s="1"/>
  <c r="J70" i="1" a="1"/>
  <c r="J70" i="1" s="1"/>
  <c r="K70" i="1" s="1"/>
  <c r="J74" i="1" a="1"/>
  <c r="J74" i="1" s="1"/>
  <c r="K74" i="1" s="1"/>
  <c r="J88" i="1" a="1"/>
  <c r="J88" i="1" s="1"/>
  <c r="K88" i="1" s="1"/>
  <c r="J102" i="1" a="1"/>
  <c r="J102" i="1" s="1"/>
  <c r="K102" i="1" s="1"/>
  <c r="J106" i="1" a="1"/>
  <c r="J106" i="1" s="1"/>
  <c r="K106" i="1" s="1"/>
  <c r="J120" i="1" a="1"/>
  <c r="J120" i="1" s="1"/>
  <c r="K120" i="1" s="1"/>
  <c r="J134" i="1" a="1"/>
  <c r="J134" i="1" s="1"/>
  <c r="K134" i="1" s="1"/>
  <c r="J138" i="1" a="1"/>
  <c r="J138" i="1" s="1"/>
  <c r="K138" i="1" s="1"/>
  <c r="J152" i="1" a="1"/>
  <c r="J152" i="1" s="1"/>
  <c r="K152" i="1" s="1"/>
  <c r="J166" i="1" a="1"/>
  <c r="J166" i="1" s="1"/>
  <c r="K166" i="1" s="1"/>
  <c r="J170" i="1" a="1"/>
  <c r="J170" i="1" s="1"/>
  <c r="K170" i="1" s="1"/>
  <c r="J184" i="1" a="1"/>
  <c r="J184" i="1" s="1"/>
  <c r="K184" i="1" s="1"/>
  <c r="J198" i="1" a="1"/>
  <c r="J198" i="1" s="1"/>
  <c r="K198" i="1" s="1"/>
  <c r="J202" i="1" a="1"/>
  <c r="J202" i="1" s="1"/>
  <c r="K202" i="1" s="1"/>
  <c r="J216" i="1" a="1"/>
  <c r="J216" i="1" s="1"/>
  <c r="K216" i="1" s="1"/>
  <c r="J230" i="1" a="1"/>
  <c r="J230" i="1" s="1"/>
  <c r="K230" i="1" s="1"/>
  <c r="J234" i="1" a="1"/>
  <c r="J234" i="1" s="1"/>
  <c r="K234" i="1" s="1"/>
  <c r="J248" i="1" a="1"/>
  <c r="J248" i="1" s="1"/>
  <c r="K248" i="1" s="1"/>
  <c r="J385" i="1" a="1"/>
  <c r="J385" i="1" s="1"/>
  <c r="K385" i="1" s="1"/>
  <c r="J380" i="1" a="1"/>
  <c r="J380" i="1" s="1"/>
  <c r="K380" i="1" s="1"/>
  <c r="J377" i="1" a="1"/>
  <c r="J377" i="1" s="1"/>
  <c r="K377" i="1" s="1"/>
  <c r="J372" i="1" a="1"/>
  <c r="J372" i="1" s="1"/>
  <c r="K372" i="1" s="1"/>
  <c r="J369" i="1" a="1"/>
  <c r="J369" i="1" s="1"/>
  <c r="K369" i="1" s="1"/>
  <c r="J364" i="1" a="1"/>
  <c r="J364" i="1" s="1"/>
  <c r="K364" i="1" s="1"/>
  <c r="J361" i="1" a="1"/>
  <c r="J361" i="1" s="1"/>
  <c r="K361" i="1" s="1"/>
  <c r="J356" i="1" a="1"/>
  <c r="J356" i="1" s="1"/>
  <c r="K356" i="1" s="1"/>
  <c r="J353" i="1" a="1"/>
  <c r="J353" i="1" s="1"/>
  <c r="K353" i="1" s="1"/>
  <c r="J348" i="1" a="1"/>
  <c r="J348" i="1" s="1"/>
  <c r="K348" i="1" s="1"/>
  <c r="J345" i="1" a="1"/>
  <c r="J345" i="1" s="1"/>
  <c r="K345" i="1" s="1"/>
  <c r="J340" i="1" a="1"/>
  <c r="J340" i="1" s="1"/>
  <c r="K340" i="1" s="1"/>
  <c r="J337" i="1" a="1"/>
  <c r="J337" i="1" s="1"/>
  <c r="K337" i="1" s="1"/>
  <c r="J332" i="1" a="1"/>
  <c r="J332" i="1" s="1"/>
  <c r="K332" i="1" s="1"/>
  <c r="J329" i="1" a="1"/>
  <c r="J329" i="1" s="1"/>
  <c r="K329" i="1" s="1"/>
  <c r="J324" i="1" a="1"/>
  <c r="J324" i="1" s="1"/>
  <c r="K324" i="1" s="1"/>
  <c r="J321" i="1" a="1"/>
  <c r="J321" i="1" s="1"/>
  <c r="K321" i="1" s="1"/>
  <c r="J316" i="1" a="1"/>
  <c r="J316" i="1" s="1"/>
  <c r="K316" i="1" s="1"/>
  <c r="J313" i="1" a="1"/>
  <c r="J313" i="1" s="1"/>
  <c r="K313" i="1" s="1"/>
  <c r="J308" i="1" a="1"/>
  <c r="J308" i="1" s="1"/>
  <c r="K308" i="1" s="1"/>
  <c r="J305" i="1" a="1"/>
  <c r="J305" i="1" s="1"/>
  <c r="K305" i="1" s="1"/>
  <c r="J300" i="1" a="1"/>
  <c r="J300" i="1" s="1"/>
  <c r="K300" i="1" s="1"/>
  <c r="J290" i="1" a="1"/>
  <c r="J290" i="1" s="1"/>
  <c r="K290" i="1" s="1"/>
  <c r="J286" i="1" a="1"/>
  <c r="J286" i="1" s="1"/>
  <c r="K286" i="1" s="1"/>
  <c r="J272" i="1" a="1"/>
  <c r="J272" i="1" s="1"/>
  <c r="K272" i="1" s="1"/>
  <c r="J238" i="1" a="1"/>
  <c r="J238" i="1" s="1"/>
  <c r="K238" i="1" s="1"/>
  <c r="J224" i="1" a="1"/>
  <c r="J224" i="1" s="1"/>
  <c r="K224" i="1" s="1"/>
  <c r="J214" i="1" a="1"/>
  <c r="J214" i="1" s="1"/>
  <c r="K214" i="1" s="1"/>
  <c r="J210" i="1" a="1"/>
  <c r="J210" i="1" s="1"/>
  <c r="K210" i="1" s="1"/>
  <c r="J200" i="1" a="1"/>
  <c r="J200" i="1" s="1"/>
  <c r="K200" i="1" s="1"/>
  <c r="J190" i="1" a="1"/>
  <c r="J190" i="1" s="1"/>
  <c r="K190" i="1" s="1"/>
  <c r="J186" i="1" a="1"/>
  <c r="J186" i="1" s="1"/>
  <c r="K186" i="1" s="1"/>
  <c r="J176" i="1" a="1"/>
  <c r="J176" i="1" s="1"/>
  <c r="K176" i="1" s="1"/>
  <c r="J162" i="1" a="1"/>
  <c r="J162" i="1" s="1"/>
  <c r="K162" i="1" s="1"/>
  <c r="J110" i="1" a="1"/>
  <c r="J110" i="1" s="1"/>
  <c r="K110" i="1" s="1"/>
  <c r="J96" i="1" a="1"/>
  <c r="J96" i="1" s="1"/>
  <c r="K96" i="1" s="1"/>
  <c r="J86" i="1" a="1"/>
  <c r="J86" i="1" s="1"/>
  <c r="K86" i="1" s="1"/>
  <c r="J82" i="1" a="1"/>
  <c r="J82" i="1" s="1"/>
  <c r="K82" i="1" s="1"/>
  <c r="J72" i="1" a="1"/>
  <c r="J72" i="1" s="1"/>
  <c r="K72" i="1" s="1"/>
  <c r="J62" i="1" a="1"/>
  <c r="J62" i="1" s="1"/>
  <c r="K62" i="1" s="1"/>
  <c r="J58" i="1" a="1"/>
  <c r="J58" i="1" s="1"/>
  <c r="K58" i="1" s="1"/>
  <c r="J48" i="1" a="1"/>
  <c r="J48" i="1" s="1"/>
  <c r="K48" i="1" s="1"/>
  <c r="J39" i="1" a="1"/>
  <c r="J39" i="1" s="1"/>
  <c r="K39" i="1" s="1"/>
  <c r="J431" i="1" a="1"/>
  <c r="J431" i="1" s="1"/>
  <c r="K431" i="1" s="1"/>
  <c r="J429" i="1" a="1"/>
  <c r="J429" i="1" s="1"/>
  <c r="K429" i="1" s="1"/>
  <c r="J427" i="1" a="1"/>
  <c r="J427" i="1" s="1"/>
  <c r="K427" i="1" s="1"/>
  <c r="J425" i="1" a="1"/>
  <c r="J425" i="1" s="1"/>
  <c r="K425" i="1" s="1"/>
  <c r="J423" i="1" a="1"/>
  <c r="J423" i="1" s="1"/>
  <c r="K423" i="1" s="1"/>
  <c r="J421" i="1" a="1"/>
  <c r="J421" i="1" s="1"/>
  <c r="K421" i="1" s="1"/>
  <c r="J419" i="1" a="1"/>
  <c r="J419" i="1" s="1"/>
  <c r="K419" i="1" s="1"/>
  <c r="J417" i="1" a="1"/>
  <c r="J417" i="1" s="1"/>
  <c r="K417" i="1" s="1"/>
  <c r="J415" i="1" a="1"/>
  <c r="J415" i="1" s="1"/>
  <c r="K415" i="1" s="1"/>
  <c r="J413" i="1" a="1"/>
  <c r="J413" i="1" s="1"/>
  <c r="K413" i="1" s="1"/>
  <c r="J411" i="1" a="1"/>
  <c r="J411" i="1" s="1"/>
  <c r="K411" i="1" s="1"/>
  <c r="J409" i="1" a="1"/>
  <c r="J409" i="1" s="1"/>
  <c r="K409" i="1" s="1"/>
  <c r="J407" i="1" a="1"/>
  <c r="J407" i="1" s="1"/>
  <c r="K407" i="1" s="1"/>
  <c r="J405" i="1" a="1"/>
  <c r="J405" i="1" s="1"/>
  <c r="K405" i="1" s="1"/>
  <c r="J403" i="1" a="1"/>
  <c r="J403" i="1" s="1"/>
  <c r="K403" i="1" s="1"/>
  <c r="J401" i="1" a="1"/>
  <c r="J401" i="1" s="1"/>
  <c r="K401" i="1" s="1"/>
  <c r="J399" i="1" a="1"/>
  <c r="J399" i="1" s="1"/>
  <c r="K399" i="1" s="1"/>
  <c r="J397" i="1" a="1"/>
  <c r="J397" i="1" s="1"/>
  <c r="K397" i="1" s="1"/>
  <c r="J395" i="1" a="1"/>
  <c r="J395" i="1" s="1"/>
  <c r="K395" i="1" s="1"/>
  <c r="J393" i="1" a="1"/>
  <c r="J393" i="1" s="1"/>
  <c r="K393" i="1" s="1"/>
  <c r="J391" i="1" a="1"/>
  <c r="J391" i="1" s="1"/>
  <c r="K391" i="1" s="1"/>
  <c r="J389" i="1" a="1"/>
  <c r="J389" i="1" s="1"/>
  <c r="K389" i="1" s="1"/>
  <c r="J387" i="1" a="1"/>
  <c r="J387" i="1" s="1"/>
  <c r="K387" i="1" s="1"/>
  <c r="J382" i="1" a="1"/>
  <c r="J382" i="1" s="1"/>
  <c r="K382" i="1" s="1"/>
  <c r="J379" i="1" a="1"/>
  <c r="J379" i="1" s="1"/>
  <c r="K379" i="1" s="1"/>
  <c r="J374" i="1" a="1"/>
  <c r="J374" i="1" s="1"/>
  <c r="K374" i="1" s="1"/>
  <c r="J371" i="1" a="1"/>
  <c r="J371" i="1" s="1"/>
  <c r="K371" i="1" s="1"/>
  <c r="J366" i="1" a="1"/>
  <c r="J366" i="1" s="1"/>
  <c r="K366" i="1" s="1"/>
  <c r="J363" i="1" a="1"/>
  <c r="J363" i="1" s="1"/>
  <c r="K363" i="1" s="1"/>
  <c r="J358" i="1" a="1"/>
  <c r="J358" i="1" s="1"/>
  <c r="K358" i="1" s="1"/>
  <c r="J355" i="1" a="1"/>
  <c r="J355" i="1" s="1"/>
  <c r="K355" i="1" s="1"/>
  <c r="J350" i="1" a="1"/>
  <c r="J350" i="1" s="1"/>
  <c r="K350" i="1" s="1"/>
  <c r="J347" i="1" a="1"/>
  <c r="J347" i="1" s="1"/>
  <c r="K347" i="1" s="1"/>
  <c r="J342" i="1" a="1"/>
  <c r="J342" i="1" s="1"/>
  <c r="K342" i="1" s="1"/>
  <c r="J339" i="1" a="1"/>
  <c r="J339" i="1" s="1"/>
  <c r="K339" i="1" s="1"/>
  <c r="J334" i="1" a="1"/>
  <c r="J334" i="1" s="1"/>
  <c r="K334" i="1" s="1"/>
  <c r="J331" i="1" a="1"/>
  <c r="J331" i="1" s="1"/>
  <c r="K331" i="1" s="1"/>
  <c r="J326" i="1" a="1"/>
  <c r="J326" i="1" s="1"/>
  <c r="K326" i="1" s="1"/>
  <c r="J323" i="1" a="1"/>
  <c r="J323" i="1" s="1"/>
  <c r="K323" i="1" s="1"/>
  <c r="J318" i="1" a="1"/>
  <c r="J318" i="1" s="1"/>
  <c r="K318" i="1" s="1"/>
  <c r="J315" i="1" a="1"/>
  <c r="J315" i="1" s="1"/>
  <c r="K315" i="1" s="1"/>
  <c r="J310" i="1" a="1"/>
  <c r="J310" i="1" s="1"/>
  <c r="K310" i="1" s="1"/>
  <c r="J307" i="1" a="1"/>
  <c r="J307" i="1" s="1"/>
  <c r="K307" i="1" s="1"/>
  <c r="J302" i="1" a="1"/>
  <c r="J302" i="1" s="1"/>
  <c r="K302" i="1" s="1"/>
  <c r="J299" i="1" a="1"/>
  <c r="J299" i="1" s="1"/>
  <c r="K299" i="1" s="1"/>
  <c r="J296" i="1" a="1"/>
  <c r="J296" i="1" s="1"/>
  <c r="K296" i="1" s="1"/>
  <c r="J282" i="1" a="1"/>
  <c r="J282" i="1" s="1"/>
  <c r="K282" i="1" s="1"/>
  <c r="J278" i="1" a="1"/>
  <c r="J278" i="1" s="1"/>
  <c r="K278" i="1" s="1"/>
  <c r="J264" i="1" a="1"/>
  <c r="J264" i="1" s="1"/>
  <c r="K264" i="1" s="1"/>
  <c r="J256" i="1" a="1"/>
  <c r="J256" i="1" s="1"/>
  <c r="K256" i="1" s="1"/>
  <c r="J246" i="1" a="1"/>
  <c r="J246" i="1" s="1"/>
  <c r="K246" i="1" s="1"/>
  <c r="J242" i="1" a="1"/>
  <c r="J242" i="1" s="1"/>
  <c r="K242" i="1" s="1"/>
  <c r="J232" i="1" a="1"/>
  <c r="J232" i="1" s="1"/>
  <c r="K232" i="1" s="1"/>
  <c r="J222" i="1" a="1"/>
  <c r="J222" i="1" s="1"/>
  <c r="K222" i="1" s="1"/>
  <c r="J218" i="1" a="1"/>
  <c r="J218" i="1" s="1"/>
  <c r="K218" i="1" s="1"/>
  <c r="J208" i="1" a="1"/>
  <c r="J208" i="1" s="1"/>
  <c r="K208" i="1" s="1"/>
  <c r="J194" i="1" a="1"/>
  <c r="J194" i="1" s="1"/>
  <c r="K194" i="1" s="1"/>
  <c r="J142" i="1" a="1"/>
  <c r="J142" i="1" s="1"/>
  <c r="K142" i="1" s="1"/>
  <c r="J128" i="1" a="1"/>
  <c r="J128" i="1" s="1"/>
  <c r="K128" i="1" s="1"/>
  <c r="J118" i="1" a="1"/>
  <c r="J118" i="1" s="1"/>
  <c r="K118" i="1" s="1"/>
  <c r="J114" i="1" a="1"/>
  <c r="J114" i="1" s="1"/>
  <c r="K114" i="1" s="1"/>
  <c r="J104" i="1" a="1"/>
  <c r="J104" i="1" s="1"/>
  <c r="K104" i="1" s="1"/>
  <c r="J94" i="1" a="1"/>
  <c r="J94" i="1" s="1"/>
  <c r="K94" i="1" s="1"/>
  <c r="J90" i="1" a="1"/>
  <c r="J90" i="1" s="1"/>
  <c r="K90" i="1" s="1"/>
  <c r="J80" i="1" a="1"/>
  <c r="J80" i="1" s="1"/>
  <c r="K80" i="1" s="1"/>
  <c r="J66" i="1" a="1"/>
  <c r="J66" i="1" s="1"/>
  <c r="K66" i="1" s="1"/>
  <c r="J36" i="1" a="1"/>
  <c r="J36" i="1" s="1"/>
  <c r="K36" i="1" s="1"/>
  <c r="J23" i="1" a="1"/>
  <c r="J23" i="1" s="1"/>
  <c r="K23" i="1" s="1"/>
  <c r="W37" i="1"/>
  <c r="W33" i="1"/>
  <c r="W29" i="1"/>
  <c r="W25" i="1"/>
  <c r="W21" i="1"/>
  <c r="W17" i="1"/>
  <c r="W13" i="1"/>
  <c r="W9" i="1"/>
  <c r="W5" i="1"/>
  <c r="W40" i="1"/>
  <c r="W36" i="1"/>
  <c r="W32" i="1"/>
  <c r="W28" i="1"/>
  <c r="W24" i="1"/>
  <c r="W20" i="1"/>
  <c r="W16" i="1"/>
  <c r="W12" i="1"/>
  <c r="W8" i="1"/>
  <c r="W4" i="1"/>
  <c r="W38" i="1"/>
  <c r="W34" i="1"/>
  <c r="W30" i="1"/>
  <c r="W26" i="1"/>
  <c r="W22" i="1"/>
  <c r="W18" i="1"/>
  <c r="W14" i="1"/>
  <c r="W10" i="1"/>
  <c r="W6" i="1"/>
  <c r="W3" i="1"/>
  <c r="L428" i="5" l="1" a="1"/>
  <c r="L428" i="5" s="1"/>
  <c r="L424" i="5" a="1"/>
  <c r="L424" i="5" s="1"/>
  <c r="L420" i="5" a="1"/>
  <c r="L420" i="5" s="1"/>
  <c r="L416" i="5" a="1"/>
  <c r="L416" i="5" s="1"/>
  <c r="L412" i="5" a="1"/>
  <c r="L412" i="5" s="1"/>
  <c r="L408" i="5" a="1"/>
  <c r="L408" i="5" s="1"/>
  <c r="L404" i="5" a="1"/>
  <c r="L404" i="5" s="1"/>
  <c r="L400" i="5" a="1"/>
  <c r="L400" i="5" s="1"/>
  <c r="L396" i="5" a="1"/>
  <c r="L396" i="5" s="1"/>
  <c r="L392" i="5" a="1"/>
  <c r="L392" i="5" s="1"/>
  <c r="L388" i="5" a="1"/>
  <c r="L388" i="5" s="1"/>
  <c r="L430" i="5" a="1"/>
  <c r="L430" i="5" s="1"/>
  <c r="L426" i="5" a="1"/>
  <c r="L426" i="5" s="1"/>
  <c r="L422" i="5" a="1"/>
  <c r="L422" i="5" s="1"/>
  <c r="L418" i="5" a="1"/>
  <c r="L418" i="5" s="1"/>
  <c r="L414" i="5" a="1"/>
  <c r="L414" i="5" s="1"/>
  <c r="L410" i="5" a="1"/>
  <c r="L410" i="5" s="1"/>
  <c r="L406" i="5" a="1"/>
  <c r="L406" i="5" s="1"/>
  <c r="L402" i="5" a="1"/>
  <c r="L402" i="5" s="1"/>
  <c r="L398" i="5" a="1"/>
  <c r="L398" i="5" s="1"/>
  <c r="L394" i="5" a="1"/>
  <c r="L394" i="5" s="1"/>
  <c r="L390" i="5" a="1"/>
  <c r="L390" i="5" s="1"/>
  <c r="L386" i="5" a="1"/>
  <c r="L386" i="5" s="1"/>
  <c r="L429" i="5" a="1"/>
  <c r="L429" i="5" s="1"/>
  <c r="L421" i="5" a="1"/>
  <c r="L421" i="5" s="1"/>
  <c r="L413" i="5" a="1"/>
  <c r="L413" i="5" s="1"/>
  <c r="L405" i="5" a="1"/>
  <c r="L405" i="5" s="1"/>
  <c r="L397" i="5" a="1"/>
  <c r="L397" i="5" s="1"/>
  <c r="L389" i="5" a="1"/>
  <c r="L389" i="5" s="1"/>
  <c r="L385" i="5" a="1"/>
  <c r="L385" i="5" s="1"/>
  <c r="L381" i="5" a="1"/>
  <c r="L381" i="5" s="1"/>
  <c r="L377" i="5" a="1"/>
  <c r="L377" i="5" s="1"/>
  <c r="L373" i="5" a="1"/>
  <c r="L373" i="5" s="1"/>
  <c r="L425" i="5" a="1"/>
  <c r="L425" i="5" s="1"/>
  <c r="L417" i="5" a="1"/>
  <c r="L417" i="5" s="1"/>
  <c r="L409" i="5" a="1"/>
  <c r="L409" i="5" s="1"/>
  <c r="L401" i="5" a="1"/>
  <c r="L401" i="5" s="1"/>
  <c r="L393" i="5" a="1"/>
  <c r="L393" i="5" s="1"/>
  <c r="L379" i="5" a="1"/>
  <c r="L379" i="5" s="1"/>
  <c r="L375" i="5" a="1"/>
  <c r="L375" i="5" s="1"/>
  <c r="L371" i="5" a="1"/>
  <c r="L371" i="5" s="1"/>
  <c r="L367" i="5" a="1"/>
  <c r="L367" i="5" s="1"/>
  <c r="L363" i="5" a="1"/>
  <c r="L363" i="5" s="1"/>
  <c r="L359" i="5" a="1"/>
  <c r="L359" i="5" s="1"/>
  <c r="L431" i="5" a="1"/>
  <c r="L431" i="5" s="1"/>
  <c r="L427" i="5" a="1"/>
  <c r="L427" i="5" s="1"/>
  <c r="L423" i="5" a="1"/>
  <c r="L423" i="5" s="1"/>
  <c r="L419" i="5" a="1"/>
  <c r="L419" i="5" s="1"/>
  <c r="L415" i="5" a="1"/>
  <c r="L415" i="5" s="1"/>
  <c r="L411" i="5" a="1"/>
  <c r="L411" i="5" s="1"/>
  <c r="L407" i="5" a="1"/>
  <c r="L407" i="5" s="1"/>
  <c r="L403" i="5" a="1"/>
  <c r="L403" i="5" s="1"/>
  <c r="L399" i="5" a="1"/>
  <c r="L399" i="5" s="1"/>
  <c r="L395" i="5" a="1"/>
  <c r="L395" i="5" s="1"/>
  <c r="L391" i="5" a="1"/>
  <c r="L391" i="5" s="1"/>
  <c r="L387" i="5" a="1"/>
  <c r="L387" i="5" s="1"/>
  <c r="L376" i="5" a="1"/>
  <c r="L376" i="5" s="1"/>
  <c r="L365" i="5" a="1"/>
  <c r="L365" i="5" s="1"/>
  <c r="L364" i="5" a="1"/>
  <c r="L364" i="5" s="1"/>
  <c r="L355" i="5" a="1"/>
  <c r="L355" i="5" s="1"/>
  <c r="L351" i="5" a="1"/>
  <c r="L351" i="5" s="1"/>
  <c r="L383" i="5" a="1"/>
  <c r="L383" i="5" s="1"/>
  <c r="L380" i="5" a="1"/>
  <c r="L380" i="5" s="1"/>
  <c r="L372" i="5" a="1"/>
  <c r="L372" i="5" s="1"/>
  <c r="L362" i="5" a="1"/>
  <c r="L362" i="5" s="1"/>
  <c r="L357" i="5" a="1"/>
  <c r="L357" i="5" s="1"/>
  <c r="L353" i="5" a="1"/>
  <c r="L353" i="5" s="1"/>
  <c r="L349" i="5" a="1"/>
  <c r="L349" i="5" s="1"/>
  <c r="L345" i="5" a="1"/>
  <c r="L345" i="5" s="1"/>
  <c r="L341" i="5" a="1"/>
  <c r="L341" i="5" s="1"/>
  <c r="L337" i="5" a="1"/>
  <c r="L337" i="5" s="1"/>
  <c r="L333" i="5" a="1"/>
  <c r="L333" i="5" s="1"/>
  <c r="L329" i="5" a="1"/>
  <c r="L329" i="5" s="1"/>
  <c r="L366" i="5" a="1"/>
  <c r="L366" i="5" s="1"/>
  <c r="L360" i="5" a="1"/>
  <c r="L360" i="5" s="1"/>
  <c r="L356" i="5" a="1"/>
  <c r="L356" i="5" s="1"/>
  <c r="L347" i="5" a="1"/>
  <c r="L347" i="5" s="1"/>
  <c r="L346" i="5" a="1"/>
  <c r="L346" i="5" s="1"/>
  <c r="L336" i="5" a="1"/>
  <c r="L336" i="5" s="1"/>
  <c r="L331" i="5" a="1"/>
  <c r="L331" i="5" s="1"/>
  <c r="L330" i="5" a="1"/>
  <c r="L330" i="5" s="1"/>
  <c r="L328" i="5" a="1"/>
  <c r="L328" i="5" s="1"/>
  <c r="L324" i="5" a="1"/>
  <c r="L324" i="5" s="1"/>
  <c r="L320" i="5" a="1"/>
  <c r="L320" i="5" s="1"/>
  <c r="L316" i="5" a="1"/>
  <c r="L316" i="5" s="1"/>
  <c r="L312" i="5" a="1"/>
  <c r="L312" i="5" s="1"/>
  <c r="L308" i="5" a="1"/>
  <c r="L308" i="5" s="1"/>
  <c r="L304" i="5" a="1"/>
  <c r="L304" i="5" s="1"/>
  <c r="L300" i="5" a="1"/>
  <c r="L300" i="5" s="1"/>
  <c r="L296" i="5" a="1"/>
  <c r="L296" i="5" s="1"/>
  <c r="L292" i="5" a="1"/>
  <c r="L292" i="5" s="1"/>
  <c r="L288" i="5" a="1"/>
  <c r="L288" i="5" s="1"/>
  <c r="L284" i="5" a="1"/>
  <c r="L284" i="5" s="1"/>
  <c r="L280" i="5" a="1"/>
  <c r="L280" i="5" s="1"/>
  <c r="L276" i="5" a="1"/>
  <c r="L276" i="5" s="1"/>
  <c r="L272" i="5" a="1"/>
  <c r="L272" i="5" s="1"/>
  <c r="L268" i="5" a="1"/>
  <c r="L268" i="5" s="1"/>
  <c r="L264" i="5" a="1"/>
  <c r="L264" i="5" s="1"/>
  <c r="L260" i="5" a="1"/>
  <c r="L260" i="5" s="1"/>
  <c r="L256" i="5" a="1"/>
  <c r="L256" i="5" s="1"/>
  <c r="L384" i="5" a="1"/>
  <c r="L384" i="5" s="1"/>
  <c r="L368" i="5" a="1"/>
  <c r="L368" i="5" s="1"/>
  <c r="L358" i="5" a="1"/>
  <c r="L358" i="5" s="1"/>
  <c r="L352" i="5" a="1"/>
  <c r="L352" i="5" s="1"/>
  <c r="L344" i="5" a="1"/>
  <c r="L344" i="5" s="1"/>
  <c r="L339" i="5" a="1"/>
  <c r="L339" i="5" s="1"/>
  <c r="L338" i="5" a="1"/>
  <c r="L338" i="5" s="1"/>
  <c r="L326" i="5" a="1"/>
  <c r="L326" i="5" s="1"/>
  <c r="L322" i="5" a="1"/>
  <c r="L322" i="5" s="1"/>
  <c r="L318" i="5" a="1"/>
  <c r="L318" i="5" s="1"/>
  <c r="L314" i="5" a="1"/>
  <c r="L314" i="5" s="1"/>
  <c r="L310" i="5" a="1"/>
  <c r="L310" i="5" s="1"/>
  <c r="L306" i="5" a="1"/>
  <c r="L306" i="5" s="1"/>
  <c r="L302" i="5" a="1"/>
  <c r="L302" i="5" s="1"/>
  <c r="L298" i="5" a="1"/>
  <c r="L298" i="5" s="1"/>
  <c r="L294" i="5" a="1"/>
  <c r="L294" i="5" s="1"/>
  <c r="L290" i="5" a="1"/>
  <c r="L290" i="5" s="1"/>
  <c r="L286" i="5" a="1"/>
  <c r="L286" i="5" s="1"/>
  <c r="L282" i="5" a="1"/>
  <c r="L282" i="5" s="1"/>
  <c r="L278" i="5" a="1"/>
  <c r="L278" i="5" s="1"/>
  <c r="L274" i="5" a="1"/>
  <c r="L274" i="5" s="1"/>
  <c r="L270" i="5" a="1"/>
  <c r="L270" i="5" s="1"/>
  <c r="L266" i="5" a="1"/>
  <c r="L266" i="5" s="1"/>
  <c r="L378" i="5" a="1"/>
  <c r="L378" i="5" s="1"/>
  <c r="L370" i="5" a="1"/>
  <c r="L370" i="5" s="1"/>
  <c r="L369" i="5" a="1"/>
  <c r="L369" i="5" s="1"/>
  <c r="L343" i="5" a="1"/>
  <c r="L343" i="5" s="1"/>
  <c r="L323" i="5" a="1"/>
  <c r="L323" i="5" s="1"/>
  <c r="L315" i="5" a="1"/>
  <c r="L315" i="5" s="1"/>
  <c r="L307" i="5" a="1"/>
  <c r="L307" i="5" s="1"/>
  <c r="L299" i="5" a="1"/>
  <c r="L299" i="5" s="1"/>
  <c r="L291" i="5" a="1"/>
  <c r="L291" i="5" s="1"/>
  <c r="L283" i="5" a="1"/>
  <c r="L283" i="5" s="1"/>
  <c r="L275" i="5" a="1"/>
  <c r="L275" i="5" s="1"/>
  <c r="L267" i="5" a="1"/>
  <c r="L267" i="5" s="1"/>
  <c r="L259" i="5" a="1"/>
  <c r="L259" i="5" s="1"/>
  <c r="L251" i="5" a="1"/>
  <c r="L251" i="5" s="1"/>
  <c r="L247" i="5" a="1"/>
  <c r="L247" i="5" s="1"/>
  <c r="L243" i="5" a="1"/>
  <c r="L243" i="5" s="1"/>
  <c r="L239" i="5" a="1"/>
  <c r="L239" i="5" s="1"/>
  <c r="L235" i="5" a="1"/>
  <c r="L235" i="5" s="1"/>
  <c r="L231" i="5" a="1"/>
  <c r="L231" i="5" s="1"/>
  <c r="L227" i="5" a="1"/>
  <c r="L227" i="5" s="1"/>
  <c r="L223" i="5" a="1"/>
  <c r="L223" i="5" s="1"/>
  <c r="L219" i="5" a="1"/>
  <c r="L219" i="5" s="1"/>
  <c r="L215" i="5" a="1"/>
  <c r="L215" i="5" s="1"/>
  <c r="L211" i="5" a="1"/>
  <c r="L211" i="5" s="1"/>
  <c r="L382" i="5" a="1"/>
  <c r="L382" i="5" s="1"/>
  <c r="L374" i="5" a="1"/>
  <c r="L374" i="5" s="1"/>
  <c r="L361" i="5" a="1"/>
  <c r="L361" i="5" s="1"/>
  <c r="L335" i="5" a="1"/>
  <c r="L335" i="5" s="1"/>
  <c r="L327" i="5" a="1"/>
  <c r="L327" i="5" s="1"/>
  <c r="L319" i="5" a="1"/>
  <c r="L319" i="5" s="1"/>
  <c r="L311" i="5" a="1"/>
  <c r="L311" i="5" s="1"/>
  <c r="L303" i="5" a="1"/>
  <c r="L303" i="5" s="1"/>
  <c r="L295" i="5" a="1"/>
  <c r="L295" i="5" s="1"/>
  <c r="L287" i="5" a="1"/>
  <c r="L287" i="5" s="1"/>
  <c r="L279" i="5" a="1"/>
  <c r="L279" i="5" s="1"/>
  <c r="L271" i="5" a="1"/>
  <c r="L271" i="5" s="1"/>
  <c r="L262" i="5" a="1"/>
  <c r="L262" i="5" s="1"/>
  <c r="L261" i="5" a="1"/>
  <c r="L261" i="5" s="1"/>
  <c r="L253" i="5" a="1"/>
  <c r="L253" i="5" s="1"/>
  <c r="L249" i="5" a="1"/>
  <c r="L249" i="5" s="1"/>
  <c r="L245" i="5" a="1"/>
  <c r="L245" i="5" s="1"/>
  <c r="L241" i="5" a="1"/>
  <c r="L241" i="5" s="1"/>
  <c r="L237" i="5" a="1"/>
  <c r="L237" i="5" s="1"/>
  <c r="L233" i="5" a="1"/>
  <c r="L233" i="5" s="1"/>
  <c r="L229" i="5" a="1"/>
  <c r="L229" i="5" s="1"/>
  <c r="L225" i="5" a="1"/>
  <c r="L225" i="5" s="1"/>
  <c r="L221" i="5" a="1"/>
  <c r="L221" i="5" s="1"/>
  <c r="L217" i="5" a="1"/>
  <c r="L217" i="5" s="1"/>
  <c r="L213" i="5" a="1"/>
  <c r="L213" i="5" s="1"/>
  <c r="L209" i="5" a="1"/>
  <c r="L209" i="5" s="1"/>
  <c r="L348" i="5" a="1"/>
  <c r="L348" i="5" s="1"/>
  <c r="L340" i="5" a="1"/>
  <c r="L340" i="5" s="1"/>
  <c r="L332" i="5" a="1"/>
  <c r="L332" i="5" s="1"/>
  <c r="L250" i="5" a="1"/>
  <c r="L250" i="5" s="1"/>
  <c r="L242" i="5" a="1"/>
  <c r="L242" i="5" s="1"/>
  <c r="L234" i="5" a="1"/>
  <c r="L234" i="5" s="1"/>
  <c r="L226" i="5" a="1"/>
  <c r="L226" i="5" s="1"/>
  <c r="L218" i="5" a="1"/>
  <c r="L218" i="5" s="1"/>
  <c r="L210" i="5" a="1"/>
  <c r="L210" i="5" s="1"/>
  <c r="L202" i="5" a="1"/>
  <c r="L202" i="5" s="1"/>
  <c r="L198" i="5" a="1"/>
  <c r="L198" i="5" s="1"/>
  <c r="L194" i="5" a="1"/>
  <c r="L194" i="5" s="1"/>
  <c r="L190" i="5" a="1"/>
  <c r="L190" i="5" s="1"/>
  <c r="L186" i="5" a="1"/>
  <c r="L186" i="5" s="1"/>
  <c r="L182" i="5" a="1"/>
  <c r="L182" i="5" s="1"/>
  <c r="L178" i="5" a="1"/>
  <c r="L178" i="5" s="1"/>
  <c r="L174" i="5" a="1"/>
  <c r="L174" i="5" s="1"/>
  <c r="L170" i="5" a="1"/>
  <c r="L170" i="5" s="1"/>
  <c r="L166" i="5" a="1"/>
  <c r="L166" i="5" s="1"/>
  <c r="L162" i="5" a="1"/>
  <c r="L162" i="5" s="1"/>
  <c r="L158" i="5" a="1"/>
  <c r="L158" i="5" s="1"/>
  <c r="L154" i="5" a="1"/>
  <c r="L154" i="5" s="1"/>
  <c r="L150" i="5" a="1"/>
  <c r="L150" i="5" s="1"/>
  <c r="L146" i="5" a="1"/>
  <c r="L146" i="5" s="1"/>
  <c r="L142" i="5" a="1"/>
  <c r="L142" i="5" s="1"/>
  <c r="L138" i="5" a="1"/>
  <c r="L138" i="5" s="1"/>
  <c r="L134" i="5" a="1"/>
  <c r="L134" i="5" s="1"/>
  <c r="L130" i="5" a="1"/>
  <c r="L130" i="5" s="1"/>
  <c r="L126" i="5" a="1"/>
  <c r="L126" i="5" s="1"/>
  <c r="L122" i="5" a="1"/>
  <c r="L122" i="5" s="1"/>
  <c r="L118" i="5" a="1"/>
  <c r="L118" i="5" s="1"/>
  <c r="L114" i="5" a="1"/>
  <c r="L114" i="5" s="1"/>
  <c r="L110" i="5" a="1"/>
  <c r="L110" i="5" s="1"/>
  <c r="L106" i="5" a="1"/>
  <c r="L106" i="5" s="1"/>
  <c r="L102" i="5" a="1"/>
  <c r="L102" i="5" s="1"/>
  <c r="L98" i="5" a="1"/>
  <c r="L98" i="5" s="1"/>
  <c r="L94" i="5" a="1"/>
  <c r="L94" i="5" s="1"/>
  <c r="L90" i="5" a="1"/>
  <c r="L90" i="5" s="1"/>
  <c r="L86" i="5" a="1"/>
  <c r="L86" i="5" s="1"/>
  <c r="L258" i="5" a="1"/>
  <c r="L258" i="5" s="1"/>
  <c r="L254" i="5" a="1"/>
  <c r="L254" i="5" s="1"/>
  <c r="L246" i="5" a="1"/>
  <c r="L246" i="5" s="1"/>
  <c r="L238" i="5" a="1"/>
  <c r="L238" i="5" s="1"/>
  <c r="L230" i="5" a="1"/>
  <c r="L230" i="5" s="1"/>
  <c r="L222" i="5" a="1"/>
  <c r="L222" i="5" s="1"/>
  <c r="L214" i="5" a="1"/>
  <c r="L214" i="5" s="1"/>
  <c r="L204" i="5" a="1"/>
  <c r="L204" i="5" s="1"/>
  <c r="L200" i="5" a="1"/>
  <c r="L200" i="5" s="1"/>
  <c r="L196" i="5" a="1"/>
  <c r="L196" i="5" s="1"/>
  <c r="L192" i="5" a="1"/>
  <c r="L192" i="5" s="1"/>
  <c r="L188" i="5" a="1"/>
  <c r="L188" i="5" s="1"/>
  <c r="L184" i="5" a="1"/>
  <c r="L184" i="5" s="1"/>
  <c r="L180" i="5" a="1"/>
  <c r="L180" i="5" s="1"/>
  <c r="L176" i="5" a="1"/>
  <c r="L176" i="5" s="1"/>
  <c r="L172" i="5" a="1"/>
  <c r="L172" i="5" s="1"/>
  <c r="L168" i="5" a="1"/>
  <c r="L168" i="5" s="1"/>
  <c r="L164" i="5" a="1"/>
  <c r="L164" i="5" s="1"/>
  <c r="L160" i="5" a="1"/>
  <c r="L160" i="5" s="1"/>
  <c r="L156" i="5" a="1"/>
  <c r="L156" i="5" s="1"/>
  <c r="L152" i="5" a="1"/>
  <c r="L152" i="5" s="1"/>
  <c r="L148" i="5" a="1"/>
  <c r="L148" i="5" s="1"/>
  <c r="L144" i="5" a="1"/>
  <c r="L144" i="5" s="1"/>
  <c r="L140" i="5" a="1"/>
  <c r="L140" i="5" s="1"/>
  <c r="L136" i="5" a="1"/>
  <c r="L136" i="5" s="1"/>
  <c r="L132" i="5" a="1"/>
  <c r="L132" i="5" s="1"/>
  <c r="L128" i="5" a="1"/>
  <c r="L128" i="5" s="1"/>
  <c r="L124" i="5" a="1"/>
  <c r="L124" i="5" s="1"/>
  <c r="L120" i="5" a="1"/>
  <c r="L120" i="5" s="1"/>
  <c r="L116" i="5" a="1"/>
  <c r="L116" i="5" s="1"/>
  <c r="L112" i="5" a="1"/>
  <c r="L112" i="5" s="1"/>
  <c r="L108" i="5" a="1"/>
  <c r="L108" i="5" s="1"/>
  <c r="L104" i="5" a="1"/>
  <c r="L104" i="5" s="1"/>
  <c r="L100" i="5" a="1"/>
  <c r="L100" i="5" s="1"/>
  <c r="L96" i="5" a="1"/>
  <c r="L96" i="5" s="1"/>
  <c r="L92" i="5" a="1"/>
  <c r="L92" i="5" s="1"/>
  <c r="L88" i="5" a="1"/>
  <c r="L88" i="5" s="1"/>
  <c r="L84" i="5" a="1"/>
  <c r="L84" i="5" s="1"/>
  <c r="L80" i="5" a="1"/>
  <c r="L80" i="5" s="1"/>
  <c r="L76" i="5" a="1"/>
  <c r="L76" i="5" s="1"/>
  <c r="L72" i="5" a="1"/>
  <c r="L72" i="5" s="1"/>
  <c r="L68" i="5" a="1"/>
  <c r="L68" i="5" s="1"/>
  <c r="L64" i="5" a="1"/>
  <c r="L64" i="5" s="1"/>
  <c r="L60" i="5" a="1"/>
  <c r="L60" i="5" s="1"/>
  <c r="L56" i="5" a="1"/>
  <c r="L56" i="5" s="1"/>
  <c r="L52" i="5" a="1"/>
  <c r="L52" i="5" s="1"/>
  <c r="L48" i="5" a="1"/>
  <c r="L48" i="5" s="1"/>
  <c r="L354" i="5" a="1"/>
  <c r="L354" i="5" s="1"/>
  <c r="L350" i="5" a="1"/>
  <c r="L350" i="5" s="1"/>
  <c r="L205" i="5" a="1"/>
  <c r="L205" i="5" s="1"/>
  <c r="L197" i="5" a="1"/>
  <c r="L197" i="5" s="1"/>
  <c r="L189" i="5" a="1"/>
  <c r="L189" i="5" s="1"/>
  <c r="L181" i="5" a="1"/>
  <c r="L181" i="5" s="1"/>
  <c r="L173" i="5" a="1"/>
  <c r="L173" i="5" s="1"/>
  <c r="L165" i="5" a="1"/>
  <c r="L165" i="5" s="1"/>
  <c r="L157" i="5" a="1"/>
  <c r="L157" i="5" s="1"/>
  <c r="L149" i="5" a="1"/>
  <c r="L149" i="5" s="1"/>
  <c r="L141" i="5" a="1"/>
  <c r="L141" i="5" s="1"/>
  <c r="L133" i="5" a="1"/>
  <c r="L133" i="5" s="1"/>
  <c r="L125" i="5" a="1"/>
  <c r="L125" i="5" s="1"/>
  <c r="L117" i="5" a="1"/>
  <c r="L117" i="5" s="1"/>
  <c r="L109" i="5" a="1"/>
  <c r="L109" i="5" s="1"/>
  <c r="L101" i="5" a="1"/>
  <c r="L101" i="5" s="1"/>
  <c r="L93" i="5" a="1"/>
  <c r="L93" i="5" s="1"/>
  <c r="L85" i="5" a="1"/>
  <c r="L85" i="5" s="1"/>
  <c r="L82" i="5" a="1"/>
  <c r="L82" i="5" s="1"/>
  <c r="L81" i="5" a="1"/>
  <c r="L81" i="5" s="1"/>
  <c r="L71" i="5" a="1"/>
  <c r="L71" i="5" s="1"/>
  <c r="L66" i="5" a="1"/>
  <c r="L66" i="5" s="1"/>
  <c r="L65" i="5" a="1"/>
  <c r="L65" i="5" s="1"/>
  <c r="L55" i="5" a="1"/>
  <c r="L55" i="5" s="1"/>
  <c r="L50" i="5" a="1"/>
  <c r="L50" i="5" s="1"/>
  <c r="L49" i="5" a="1"/>
  <c r="L49" i="5" s="1"/>
  <c r="L46" i="5" a="1"/>
  <c r="L46" i="5" s="1"/>
  <c r="L42" i="5" a="1"/>
  <c r="L42" i="5" s="1"/>
  <c r="L40" i="5" a="1"/>
  <c r="L40" i="5" s="1"/>
  <c r="L342" i="5" a="1"/>
  <c r="L342" i="5" s="1"/>
  <c r="L325" i="5" a="1"/>
  <c r="L325" i="5" s="1"/>
  <c r="L317" i="5" a="1"/>
  <c r="L317" i="5" s="1"/>
  <c r="L309" i="5" a="1"/>
  <c r="L309" i="5" s="1"/>
  <c r="L301" i="5" a="1"/>
  <c r="L301" i="5" s="1"/>
  <c r="L293" i="5" a="1"/>
  <c r="L293" i="5" s="1"/>
  <c r="L285" i="5" a="1"/>
  <c r="L285" i="5" s="1"/>
  <c r="L277" i="5" a="1"/>
  <c r="L277" i="5" s="1"/>
  <c r="L269" i="5" a="1"/>
  <c r="L269" i="5" s="1"/>
  <c r="L199" i="5" a="1"/>
  <c r="L199" i="5" s="1"/>
  <c r="L191" i="5" a="1"/>
  <c r="L191" i="5" s="1"/>
  <c r="L183" i="5" a="1"/>
  <c r="L183" i="5" s="1"/>
  <c r="L175" i="5" a="1"/>
  <c r="L175" i="5" s="1"/>
  <c r="L167" i="5" a="1"/>
  <c r="L167" i="5" s="1"/>
  <c r="L159" i="5" a="1"/>
  <c r="L159" i="5" s="1"/>
  <c r="L151" i="5" a="1"/>
  <c r="L151" i="5" s="1"/>
  <c r="L143" i="5" a="1"/>
  <c r="L143" i="5" s="1"/>
  <c r="L135" i="5" a="1"/>
  <c r="L135" i="5" s="1"/>
  <c r="L127" i="5" a="1"/>
  <c r="L127" i="5" s="1"/>
  <c r="L119" i="5" a="1"/>
  <c r="L119" i="5" s="1"/>
  <c r="L334" i="5" a="1"/>
  <c r="L334" i="5" s="1"/>
  <c r="L263" i="5" a="1"/>
  <c r="L263" i="5" s="1"/>
  <c r="L255" i="5" a="1"/>
  <c r="L255" i="5" s="1"/>
  <c r="L252" i="5" a="1"/>
  <c r="L252" i="5" s="1"/>
  <c r="L248" i="5" a="1"/>
  <c r="L248" i="5" s="1"/>
  <c r="L244" i="5" a="1"/>
  <c r="L244" i="5" s="1"/>
  <c r="L240" i="5" a="1"/>
  <c r="L240" i="5" s="1"/>
  <c r="L236" i="5" a="1"/>
  <c r="L236" i="5" s="1"/>
  <c r="L232" i="5" a="1"/>
  <c r="L232" i="5" s="1"/>
  <c r="L228" i="5" a="1"/>
  <c r="L228" i="5" s="1"/>
  <c r="L224" i="5" a="1"/>
  <c r="L224" i="5" s="1"/>
  <c r="L220" i="5" a="1"/>
  <c r="L220" i="5" s="1"/>
  <c r="L216" i="5" a="1"/>
  <c r="L216" i="5" s="1"/>
  <c r="L212" i="5" a="1"/>
  <c r="L212" i="5" s="1"/>
  <c r="L208" i="5" a="1"/>
  <c r="L208" i="5" s="1"/>
  <c r="L207" i="5" a="1"/>
  <c r="L207" i="5" s="1"/>
  <c r="L201" i="5" a="1"/>
  <c r="L201" i="5" s="1"/>
  <c r="L193" i="5" a="1"/>
  <c r="L193" i="5" s="1"/>
  <c r="L185" i="5" a="1"/>
  <c r="L185" i="5" s="1"/>
  <c r="L177" i="5" a="1"/>
  <c r="L177" i="5" s="1"/>
  <c r="L169" i="5" a="1"/>
  <c r="L169" i="5" s="1"/>
  <c r="L161" i="5" a="1"/>
  <c r="L161" i="5" s="1"/>
  <c r="L153" i="5" a="1"/>
  <c r="L153" i="5" s="1"/>
  <c r="L145" i="5" a="1"/>
  <c r="L145" i="5" s="1"/>
  <c r="L137" i="5" a="1"/>
  <c r="L137" i="5" s="1"/>
  <c r="L129" i="5" a="1"/>
  <c r="L129" i="5" s="1"/>
  <c r="L121" i="5" a="1"/>
  <c r="L121" i="5" s="1"/>
  <c r="L113" i="5" a="1"/>
  <c r="L113" i="5" s="1"/>
  <c r="L105" i="5" a="1"/>
  <c r="L105" i="5" s="1"/>
  <c r="L97" i="5" a="1"/>
  <c r="L97" i="5" s="1"/>
  <c r="L89" i="5" a="1"/>
  <c r="L89" i="5" s="1"/>
  <c r="L79" i="5" a="1"/>
  <c r="L79" i="5" s="1"/>
  <c r="L74" i="5" a="1"/>
  <c r="L74" i="5" s="1"/>
  <c r="L73" i="5" a="1"/>
  <c r="L73" i="5" s="1"/>
  <c r="L63" i="5" a="1"/>
  <c r="L63" i="5" s="1"/>
  <c r="L58" i="5" a="1"/>
  <c r="L58" i="5" s="1"/>
  <c r="L57" i="5" a="1"/>
  <c r="L57" i="5" s="1"/>
  <c r="L44" i="5" a="1"/>
  <c r="L44" i="5" s="1"/>
  <c r="L321" i="5" a="1"/>
  <c r="L321" i="5" s="1"/>
  <c r="L313" i="5" a="1"/>
  <c r="L313" i="5" s="1"/>
  <c r="L305" i="5" a="1"/>
  <c r="L305" i="5" s="1"/>
  <c r="L297" i="5" a="1"/>
  <c r="L297" i="5" s="1"/>
  <c r="L289" i="5" a="1"/>
  <c r="L289" i="5" s="1"/>
  <c r="L281" i="5" a="1"/>
  <c r="L281" i="5" s="1"/>
  <c r="L273" i="5" a="1"/>
  <c r="L273" i="5" s="1"/>
  <c r="L265" i="5" a="1"/>
  <c r="L265" i="5" s="1"/>
  <c r="L257" i="5" a="1"/>
  <c r="L257" i="5" s="1"/>
  <c r="L206" i="5" a="1"/>
  <c r="L206" i="5" s="1"/>
  <c r="L203" i="5" a="1"/>
  <c r="L203" i="5" s="1"/>
  <c r="L195" i="5" a="1"/>
  <c r="L195" i="5" s="1"/>
  <c r="L187" i="5" a="1"/>
  <c r="L187" i="5" s="1"/>
  <c r="L179" i="5" a="1"/>
  <c r="L179" i="5" s="1"/>
  <c r="L171" i="5" a="1"/>
  <c r="L171" i="5" s="1"/>
  <c r="L163" i="5" a="1"/>
  <c r="L163" i="5" s="1"/>
  <c r="L155" i="5" a="1"/>
  <c r="L155" i="5" s="1"/>
  <c r="L147" i="5" a="1"/>
  <c r="L147" i="5" s="1"/>
  <c r="L75" i="5" a="1"/>
  <c r="L75" i="5" s="1"/>
  <c r="L69" i="5" a="1"/>
  <c r="L69" i="5" s="1"/>
  <c r="L59" i="5" a="1"/>
  <c r="L59" i="5" s="1"/>
  <c r="L53" i="5" a="1"/>
  <c r="L53" i="5" s="1"/>
  <c r="L45" i="5" a="1"/>
  <c r="L45" i="5" s="1"/>
  <c r="L139" i="5" a="1"/>
  <c r="L139" i="5" s="1"/>
  <c r="L123" i="5" a="1"/>
  <c r="L123" i="5" s="1"/>
  <c r="L111" i="5" a="1"/>
  <c r="L111" i="5" s="1"/>
  <c r="L107" i="5" a="1"/>
  <c r="L107" i="5" s="1"/>
  <c r="L103" i="5" a="1"/>
  <c r="L103" i="5" s="1"/>
  <c r="L99" i="5" a="1"/>
  <c r="L99" i="5" s="1"/>
  <c r="L95" i="5" a="1"/>
  <c r="L95" i="5" s="1"/>
  <c r="L91" i="5" a="1"/>
  <c r="L91" i="5" s="1"/>
  <c r="L87" i="5" a="1"/>
  <c r="L87" i="5" s="1"/>
  <c r="L78" i="5" a="1"/>
  <c r="L78" i="5" s="1"/>
  <c r="L62" i="5" a="1"/>
  <c r="L62" i="5" s="1"/>
  <c r="L47" i="5" a="1"/>
  <c r="L47" i="5" s="1"/>
  <c r="L83" i="5" a="1"/>
  <c r="L83" i="5" s="1"/>
  <c r="L77" i="5" a="1"/>
  <c r="L77" i="5" s="1"/>
  <c r="L67" i="5" a="1"/>
  <c r="L67" i="5" s="1"/>
  <c r="L61" i="5" a="1"/>
  <c r="L61" i="5" s="1"/>
  <c r="L51" i="5" a="1"/>
  <c r="L51" i="5" s="1"/>
  <c r="L41" i="5" a="1"/>
  <c r="L41" i="5" s="1"/>
  <c r="L131" i="5" a="1"/>
  <c r="L131" i="5" s="1"/>
  <c r="L115" i="5" a="1"/>
  <c r="L115" i="5" s="1"/>
  <c r="L70" i="5" a="1"/>
  <c r="L70" i="5" s="1"/>
  <c r="L54" i="5" a="1"/>
  <c r="L54" i="5" s="1"/>
  <c r="L43" i="5" a="1"/>
  <c r="L43" i="5" s="1"/>
</calcChain>
</file>

<file path=xl/sharedStrings.xml><?xml version="1.0" encoding="utf-8"?>
<sst xmlns="http://schemas.openxmlformats.org/spreadsheetml/2006/main" count="884" uniqueCount="442">
  <si>
    <t>SC</t>
  </si>
  <si>
    <t>FC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</si>
  <si>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</si>
  <si>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</si>
  <si>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</si>
  <si>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</si>
  <si>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</si>
  <si>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</si>
  <si>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</si>
  <si>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</si>
  <si>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</si>
  <si>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</si>
  <si>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</si>
  <si>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</si>
  <si>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</si>
  <si>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</si>
  <si>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</si>
  <si>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</si>
  <si>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</si>
  <si>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</si>
  <si>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</si>
  <si>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</si>
  <si>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</si>
  <si>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</si>
  <si>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</si>
  <si>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</si>
  <si>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</si>
  <si>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</si>
  <si>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</si>
  <si>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</si>
  <si>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</si>
  <si>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</si>
  <si>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</si>
  <si>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</si>
  <si>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</si>
  <si>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</si>
  <si>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</si>
  <si>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</si>
  <si>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</si>
  <si>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</si>
  <si>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</si>
  <si>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</si>
  <si>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</si>
  <si>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</si>
  <si>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</si>
  <si>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</si>
  <si>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</si>
  <si>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</si>
  <si>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</si>
  <si>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</si>
  <si>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</si>
  <si>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</si>
  <si>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</si>
  <si>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</si>
  <si>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</si>
  <si>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</si>
  <si>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</si>
  <si>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</si>
  <si>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</si>
  <si>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</si>
  <si>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</si>
  <si>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</si>
  <si>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</si>
  <si>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</si>
  <si>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</si>
  <si>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</si>
  <si>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</si>
  <si>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</si>
  <si>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Question57</t>
  </si>
  <si>
    <t>Question58</t>
  </si>
  <si>
    <t>Question59</t>
  </si>
  <si>
    <t>Question60</t>
  </si>
  <si>
    <t>Question61</t>
  </si>
  <si>
    <t>Question62</t>
  </si>
  <si>
    <t>Question63</t>
  </si>
  <si>
    <t>Question64</t>
  </si>
  <si>
    <t>Question65</t>
  </si>
  <si>
    <t>Question66</t>
  </si>
  <si>
    <t>Question67</t>
  </si>
  <si>
    <t>Question68</t>
  </si>
  <si>
    <t>Question69</t>
  </si>
  <si>
    <t>Question70</t>
  </si>
  <si>
    <t>Question71</t>
  </si>
  <si>
    <t>Question72</t>
  </si>
  <si>
    <t>Question73</t>
  </si>
  <si>
    <t>Question74</t>
  </si>
  <si>
    <t>Question75</t>
  </si>
  <si>
    <t>Question76</t>
  </si>
  <si>
    <t>Question77</t>
  </si>
  <si>
    <t>Question78</t>
  </si>
  <si>
    <t>Question79</t>
  </si>
  <si>
    <t>Question80</t>
  </si>
  <si>
    <t>Question81</t>
  </si>
  <si>
    <t>Question82</t>
  </si>
  <si>
    <t>Question83</t>
  </si>
  <si>
    <t>Question84</t>
  </si>
  <si>
    <t>Question85</t>
  </si>
  <si>
    <t>Question86</t>
  </si>
  <si>
    <t>Question87</t>
  </si>
  <si>
    <t>Question88</t>
  </si>
  <si>
    <t>Question89</t>
  </si>
  <si>
    <t>Question90</t>
  </si>
  <si>
    <t>Question91</t>
  </si>
  <si>
    <t>Question92</t>
  </si>
  <si>
    <t>Question93</t>
  </si>
  <si>
    <t>Question94</t>
  </si>
  <si>
    <t>Question95</t>
  </si>
  <si>
    <t>Question96</t>
  </si>
  <si>
    <t>Question97</t>
  </si>
  <si>
    <t>Question98</t>
  </si>
  <si>
    <t>Question99</t>
  </si>
  <si>
    <t>Question100</t>
  </si>
  <si>
    <t>Question101</t>
  </si>
  <si>
    <t>Question102</t>
  </si>
  <si>
    <t>Question103</t>
  </si>
  <si>
    <t>Question104</t>
  </si>
  <si>
    <t>Question105</t>
  </si>
  <si>
    <t>Question106</t>
  </si>
  <si>
    <t>Question107</t>
  </si>
  <si>
    <t>Question108</t>
  </si>
  <si>
    <t>Question109</t>
  </si>
  <si>
    <t>Question110</t>
  </si>
  <si>
    <t>Question111</t>
  </si>
  <si>
    <t>Question112</t>
  </si>
  <si>
    <t>Question113</t>
  </si>
  <si>
    <t>Question114</t>
  </si>
  <si>
    <t>Question115</t>
  </si>
  <si>
    <t>Question116</t>
  </si>
  <si>
    <t>Question117</t>
  </si>
  <si>
    <t>Question118</t>
  </si>
  <si>
    <t>Question119</t>
  </si>
  <si>
    <t>Question120</t>
  </si>
  <si>
    <t>Question121</t>
  </si>
  <si>
    <t>Question122</t>
  </si>
  <si>
    <t>Question123</t>
  </si>
  <si>
    <t>Question124</t>
  </si>
  <si>
    <t>Question125</t>
  </si>
  <si>
    <t>Question126</t>
  </si>
  <si>
    <t>Question127</t>
  </si>
  <si>
    <t>Question128</t>
  </si>
  <si>
    <t>Question129</t>
  </si>
  <si>
    <t>Question130</t>
  </si>
  <si>
    <t>Question131</t>
  </si>
  <si>
    <t>Question132</t>
  </si>
  <si>
    <t>Question133</t>
  </si>
  <si>
    <t>Question134</t>
  </si>
  <si>
    <t>Question135</t>
  </si>
  <si>
    <t>Question136</t>
  </si>
  <si>
    <t>Question137</t>
  </si>
  <si>
    <t>Question138</t>
  </si>
  <si>
    <t>Question139</t>
  </si>
  <si>
    <t>Question140</t>
  </si>
  <si>
    <t>Question141</t>
  </si>
  <si>
    <t>Question142</t>
  </si>
  <si>
    <t>Question143</t>
  </si>
  <si>
    <t>Question144</t>
  </si>
  <si>
    <t>Question145</t>
  </si>
  <si>
    <t>Question146</t>
  </si>
  <si>
    <t>Question147</t>
  </si>
  <si>
    <t>Question148</t>
  </si>
  <si>
    <t>Question149</t>
  </si>
  <si>
    <t>Question150</t>
  </si>
  <si>
    <t>Question151</t>
  </si>
  <si>
    <t>Question152</t>
  </si>
  <si>
    <t>Question153</t>
  </si>
  <si>
    <t>Question154</t>
  </si>
  <si>
    <t>Question155</t>
  </si>
  <si>
    <t>Question156</t>
  </si>
  <si>
    <t>Question157</t>
  </si>
  <si>
    <t>Question158</t>
  </si>
  <si>
    <t>Question159</t>
  </si>
  <si>
    <t>Question160</t>
  </si>
  <si>
    <t>Question161</t>
  </si>
  <si>
    <t>Question162</t>
  </si>
  <si>
    <t>Question163</t>
  </si>
  <si>
    <t>Question164</t>
  </si>
  <si>
    <t>Question165</t>
  </si>
  <si>
    <t>Question166</t>
  </si>
  <si>
    <t>Question167</t>
  </si>
  <si>
    <t>Question168</t>
  </si>
  <si>
    <t>Question169</t>
  </si>
  <si>
    <t>Question170</t>
  </si>
  <si>
    <t>Question171</t>
  </si>
  <si>
    <t>Question172</t>
  </si>
  <si>
    <t>Question173</t>
  </si>
  <si>
    <t>Question174</t>
  </si>
  <si>
    <t>Question175</t>
  </si>
  <si>
    <t>Question176</t>
  </si>
  <si>
    <t>Question177</t>
  </si>
  <si>
    <t>Question178</t>
  </si>
  <si>
    <t>Question179</t>
  </si>
  <si>
    <t>Question180</t>
  </si>
  <si>
    <t>Question181</t>
  </si>
  <si>
    <t>Question182</t>
  </si>
  <si>
    <t>Question183</t>
  </si>
  <si>
    <t>Question184</t>
  </si>
  <si>
    <t>Question185</t>
  </si>
  <si>
    <t>Question186</t>
  </si>
  <si>
    <t>Question187</t>
  </si>
  <si>
    <t>Question188</t>
  </si>
  <si>
    <t>Question189</t>
  </si>
  <si>
    <t>Question190</t>
  </si>
  <si>
    <t>Question191</t>
  </si>
  <si>
    <t>Question192</t>
  </si>
  <si>
    <t>Question193</t>
  </si>
  <si>
    <t>Question194</t>
  </si>
  <si>
    <t>Question195</t>
  </si>
  <si>
    <t>Question196</t>
  </si>
  <si>
    <t>Question197</t>
  </si>
  <si>
    <t>Question198</t>
  </si>
  <si>
    <t>Question199</t>
  </si>
  <si>
    <t>Question200</t>
  </si>
  <si>
    <t>Question201</t>
  </si>
  <si>
    <t>Question202</t>
  </si>
  <si>
    <t>Question203</t>
  </si>
  <si>
    <t>Question204</t>
  </si>
  <si>
    <t>Question205</t>
  </si>
  <si>
    <t>Question206</t>
  </si>
  <si>
    <t>Question207</t>
  </si>
  <si>
    <t>Question208</t>
  </si>
  <si>
    <t>Question209</t>
  </si>
  <si>
    <t>Question210</t>
  </si>
  <si>
    <t>Question211</t>
  </si>
  <si>
    <t>Question212</t>
  </si>
  <si>
    <t>Question213</t>
  </si>
  <si>
    <t>Question214</t>
  </si>
  <si>
    <t>Question215</t>
  </si>
  <si>
    <t>Question216</t>
  </si>
  <si>
    <t>Question217</t>
  </si>
  <si>
    <t>Question218</t>
  </si>
  <si>
    <t>Question219</t>
  </si>
  <si>
    <t>Question220</t>
  </si>
  <si>
    <t>Question221</t>
  </si>
  <si>
    <t>Question222</t>
  </si>
  <si>
    <t>Question223</t>
  </si>
  <si>
    <t>Question224</t>
  </si>
  <si>
    <t>Question225</t>
  </si>
  <si>
    <t>Question226</t>
  </si>
  <si>
    <t>Question227</t>
  </si>
  <si>
    <t>Question228</t>
  </si>
  <si>
    <t>Question229</t>
  </si>
  <si>
    <t>Question230</t>
  </si>
  <si>
    <t>Question231</t>
  </si>
  <si>
    <t>Question232</t>
  </si>
  <si>
    <t>Question233</t>
  </si>
  <si>
    <t>Question234</t>
  </si>
  <si>
    <t>Question235</t>
  </si>
  <si>
    <t>Question236</t>
  </si>
  <si>
    <t>Question237</t>
  </si>
  <si>
    <t>Question238</t>
  </si>
  <si>
    <t>Question239</t>
  </si>
  <si>
    <t>Question240</t>
  </si>
  <si>
    <t>Question241</t>
  </si>
  <si>
    <t>Question242</t>
  </si>
  <si>
    <t>Question243</t>
  </si>
  <si>
    <t>Question244</t>
  </si>
  <si>
    <t>Question245</t>
  </si>
  <si>
    <t>Question246</t>
  </si>
  <si>
    <t>Question247</t>
  </si>
  <si>
    <t>Question248</t>
  </si>
  <si>
    <t>Question249</t>
  </si>
  <si>
    <t>Question250</t>
  </si>
  <si>
    <t>Question251</t>
  </si>
  <si>
    <t>Question252</t>
  </si>
  <si>
    <t>Question253</t>
  </si>
  <si>
    <t>Question254</t>
  </si>
  <si>
    <t>Question255</t>
  </si>
  <si>
    <t>Question256</t>
  </si>
  <si>
    <t>Question257</t>
  </si>
  <si>
    <t>Question258</t>
  </si>
  <si>
    <t>Question259</t>
  </si>
  <si>
    <t>Question260</t>
  </si>
  <si>
    <t>Question261</t>
  </si>
  <si>
    <t>Question262</t>
  </si>
  <si>
    <t>Question263</t>
  </si>
  <si>
    <t>Question264</t>
  </si>
  <si>
    <t>Question265</t>
  </si>
  <si>
    <t>Question266</t>
  </si>
  <si>
    <t>Question267</t>
  </si>
  <si>
    <t>Question268</t>
  </si>
  <si>
    <t>Question269</t>
  </si>
  <si>
    <t>Question270</t>
  </si>
  <si>
    <t>Question271</t>
  </si>
  <si>
    <t>Question272</t>
  </si>
  <si>
    <t>Question273</t>
  </si>
  <si>
    <t>Question274</t>
  </si>
  <si>
    <t>Question275</t>
  </si>
  <si>
    <t>Question276</t>
  </si>
  <si>
    <t>Question277</t>
  </si>
  <si>
    <t>Question278</t>
  </si>
  <si>
    <t>Question279</t>
  </si>
  <si>
    <t>Question280</t>
  </si>
  <si>
    <t>Question281</t>
  </si>
  <si>
    <t>Question282</t>
  </si>
  <si>
    <t>Question283</t>
  </si>
  <si>
    <t>Question284</t>
  </si>
  <si>
    <t>Question285</t>
  </si>
  <si>
    <t>Question286</t>
  </si>
  <si>
    <t>Question287</t>
  </si>
  <si>
    <t>Question288</t>
  </si>
  <si>
    <t>Question289</t>
  </si>
  <si>
    <t>Question290</t>
  </si>
  <si>
    <t>Question291</t>
  </si>
  <si>
    <t>Question292</t>
  </si>
  <si>
    <t>Question293</t>
  </si>
  <si>
    <t>Question294</t>
  </si>
  <si>
    <t>Question295</t>
  </si>
  <si>
    <t>Question296</t>
  </si>
  <si>
    <t>Question297</t>
  </si>
  <si>
    <t>Question298</t>
  </si>
  <si>
    <t>Question299</t>
  </si>
  <si>
    <t>Question300</t>
  </si>
  <si>
    <t>Question301</t>
  </si>
  <si>
    <t>Question302</t>
  </si>
  <si>
    <t>Question303</t>
  </si>
  <si>
    <t>Question304</t>
  </si>
  <si>
    <t>Question305</t>
  </si>
  <si>
    <t>Question306</t>
  </si>
  <si>
    <t>Question307</t>
  </si>
  <si>
    <t>Question308</t>
  </si>
  <si>
    <t>Question309</t>
  </si>
  <si>
    <t>Question310</t>
  </si>
  <si>
    <t>Question311</t>
  </si>
  <si>
    <t>Question312</t>
  </si>
  <si>
    <t>Question313</t>
  </si>
  <si>
    <t>Question314</t>
  </si>
  <si>
    <t>Question315</t>
  </si>
  <si>
    <t>Question316</t>
  </si>
  <si>
    <t>Question317</t>
  </si>
  <si>
    <t>Question318</t>
  </si>
  <si>
    <t>Question319</t>
  </si>
  <si>
    <t>Question320</t>
  </si>
  <si>
    <t>Question321</t>
  </si>
  <si>
    <t>Question322</t>
  </si>
  <si>
    <t>Question323</t>
  </si>
  <si>
    <t>Question324</t>
  </si>
  <si>
    <t>Question325</t>
  </si>
  <si>
    <t>Question326</t>
  </si>
  <si>
    <t>Question327</t>
  </si>
  <si>
    <t>Question328</t>
  </si>
  <si>
    <t>Question329</t>
  </si>
  <si>
    <t>Question330</t>
  </si>
  <si>
    <t>Question331</t>
  </si>
  <si>
    <t>Question332</t>
  </si>
  <si>
    <t>Question333</t>
  </si>
  <si>
    <t>Question334</t>
  </si>
  <si>
    <t>Question335</t>
  </si>
  <si>
    <t>Question336</t>
  </si>
  <si>
    <t>Question337</t>
  </si>
  <si>
    <t>Question338</t>
  </si>
  <si>
    <t>Question339</t>
  </si>
  <si>
    <t>Question340</t>
  </si>
  <si>
    <t>Question341</t>
  </si>
  <si>
    <t>Question342</t>
  </si>
  <si>
    <t>Question343</t>
  </si>
  <si>
    <t>Question344</t>
  </si>
  <si>
    <t>Question345</t>
  </si>
  <si>
    <t>Question346</t>
  </si>
  <si>
    <t>Question347</t>
  </si>
  <si>
    <t>Question348</t>
  </si>
  <si>
    <t>Question349</t>
  </si>
  <si>
    <t>Question350</t>
  </si>
  <si>
    <t>Question351</t>
  </si>
  <si>
    <t>Question352</t>
  </si>
  <si>
    <t>Question353</t>
  </si>
  <si>
    <t>Question354</t>
  </si>
  <si>
    <t>Question355</t>
  </si>
  <si>
    <t>Question356</t>
  </si>
  <si>
    <t>Question357</t>
  </si>
  <si>
    <t>Question358</t>
  </si>
  <si>
    <t>Question359</t>
  </si>
  <si>
    <t>Question360</t>
  </si>
  <si>
    <t>Question361</t>
  </si>
  <si>
    <t>Question362</t>
  </si>
  <si>
    <t>Question363</t>
  </si>
  <si>
    <t>Question364</t>
  </si>
  <si>
    <t>Question365</t>
  </si>
  <si>
    <t>Question366</t>
  </si>
  <si>
    <t>Question367</t>
  </si>
  <si>
    <t>Question368</t>
  </si>
  <si>
    <t>Question369</t>
  </si>
  <si>
    <t>Question370</t>
  </si>
  <si>
    <t>Question371</t>
  </si>
  <si>
    <t>Question372</t>
  </si>
  <si>
    <t>Question373</t>
  </si>
  <si>
    <t>Question374</t>
  </si>
  <si>
    <t>Question375</t>
  </si>
  <si>
    <t>Question376</t>
  </si>
  <si>
    <t>Question377</t>
  </si>
  <si>
    <t>Question378</t>
  </si>
  <si>
    <t>Question379</t>
  </si>
  <si>
    <t>Question380</t>
  </si>
  <si>
    <t>Question381</t>
  </si>
  <si>
    <t>Question382</t>
  </si>
  <si>
    <t>Question383</t>
  </si>
  <si>
    <t>Question384</t>
  </si>
  <si>
    <t>Question385</t>
  </si>
  <si>
    <t>Question386</t>
  </si>
  <si>
    <t>Question387</t>
  </si>
  <si>
    <t>Question388</t>
  </si>
  <si>
    <t>Question389</t>
  </si>
  <si>
    <t>Question390</t>
  </si>
  <si>
    <t>Question391</t>
  </si>
  <si>
    <t>Question392</t>
  </si>
  <si>
    <t>Question393</t>
  </si>
  <si>
    <t>Question394</t>
  </si>
  <si>
    <t>Question395</t>
  </si>
  <si>
    <t>Question396</t>
  </si>
  <si>
    <t>Question397</t>
  </si>
  <si>
    <t>Question398</t>
  </si>
  <si>
    <t>Question399</t>
  </si>
  <si>
    <t>Question400</t>
  </si>
  <si>
    <t>Question401</t>
  </si>
  <si>
    <t>Question402</t>
  </si>
  <si>
    <t>Question403</t>
  </si>
  <si>
    <t>Question404</t>
  </si>
  <si>
    <t>Question405</t>
  </si>
  <si>
    <t>Question406</t>
  </si>
  <si>
    <t>Question407</t>
  </si>
  <si>
    <t>Question408</t>
  </si>
  <si>
    <t>Question409</t>
  </si>
  <si>
    <t>Question410</t>
  </si>
  <si>
    <t>Question411</t>
  </si>
  <si>
    <t>Question412</t>
  </si>
  <si>
    <t>Question413</t>
  </si>
  <si>
    <t>Question414</t>
  </si>
  <si>
    <t>Question415</t>
  </si>
  <si>
    <t>Question416</t>
  </si>
  <si>
    <t>Question417</t>
  </si>
  <si>
    <t>Question418</t>
  </si>
  <si>
    <t>Question419</t>
  </si>
  <si>
    <t>Question420</t>
  </si>
  <si>
    <t>Question421</t>
  </si>
  <si>
    <t>Question422</t>
  </si>
  <si>
    <t>Question423</t>
  </si>
  <si>
    <t>Question424</t>
  </si>
  <si>
    <t>Question425</t>
  </si>
  <si>
    <t>Question426</t>
  </si>
  <si>
    <t>Question427</t>
  </si>
  <si>
    <t>Question428</t>
  </si>
  <si>
    <t>Question429</t>
  </si>
  <si>
    <t>3 = right, 2 = wrong, 1 =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</si>
</sst>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Sheet1!$F$17:$F$431</c:f>
              <c:numCache>
                <c:formatCode>General</c:formatCode>
                <c:ptCount val="4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3</c:v>
                </c:pt>
              </c:numCache>
            </c:numRef>
          </c:val>
          <c:smooth val="0"/>
        </c:ser>
        <c:ser>
          <c:idx val="3"/>
          <c:order val="1"/>
          <c:marker>
            <c:symbol val="none"/>
          </c:marker>
          <c:val>
            <c:numRef>
              <c:f>Sheet1!$L$17:$L$431</c:f>
              <c:numCache>
                <c:formatCode>General</c:formatCode>
                <c:ptCount val="415"/>
                <c:pt idx="23" formatCode="0.000">
                  <c:v>1.6742748896669473</c:v>
                </c:pt>
                <c:pt idx="24" formatCode="0.000">
                  <c:v>1.703094157745602</c:v>
                </c:pt>
                <c:pt idx="25" formatCode="0.000">
                  <c:v>1.8265110662587789</c:v>
                </c:pt>
                <c:pt idx="26" formatCode="0.000">
                  <c:v>1.9381833030998223</c:v>
                </c:pt>
                <c:pt idx="27" formatCode="0.000">
                  <c:v>2.0392285215493722</c:v>
                </c:pt>
                <c:pt idx="28" formatCode="0.000">
                  <c:v>2.1306580161161426</c:v>
                </c:pt>
                <c:pt idx="29" formatCode="0.000">
                  <c:v>2.2133868439122715</c:v>
                </c:pt>
                <c:pt idx="30" formatCode="0.000">
                  <c:v>2.2882429828524624</c:v>
                </c:pt>
                <c:pt idx="31" formatCode="0.000">
                  <c:v>2.3559756183352456</c:v>
                </c:pt>
                <c:pt idx="32" formatCode="0.000">
                  <c:v>2.4172626413422584</c:v>
                </c:pt>
                <c:pt idx="33" formatCode="0.000">
                  <c:v>2.4727174329990342</c:v>
                </c:pt>
                <c:pt idx="34" formatCode="0.000">
                  <c:v>2.4255548471042725</c:v>
                </c:pt>
                <c:pt idx="35" formatCode="0.000">
                  <c:v>2.3828803746553571</c:v>
                </c:pt>
                <c:pt idx="36" formatCode="0.000">
                  <c:v>2.3442669151886335</c:v>
                </c:pt>
                <c:pt idx="37" formatCode="0.000">
                  <c:v>2.3093280122233271</c:v>
                </c:pt>
                <c:pt idx="38" formatCode="0.000">
                  <c:v>2.2777139854751907</c:v>
                </c:pt>
                <c:pt idx="39" formatCode="0.000">
                  <c:v>2.2534635800010077</c:v>
                </c:pt>
                <c:pt idx="40" formatCode="0.000">
                  <c:v>2.1341807493302221</c:v>
                </c:pt>
                <c:pt idx="41" formatCode="0.000">
                  <c:v>2.0262491808100482</c:v>
                </c:pt>
                <c:pt idx="42" formatCode="0.000">
                  <c:v>1.9285886590256827</c:v>
                </c:pt>
                <c:pt idx="43" formatCode="0.000">
                  <c:v>1.8402217646502728</c:v>
                </c:pt>
                <c:pt idx="44" formatCode="0.000">
                  <c:v>1.7602640921037707</c:v>
                </c:pt>
                <c:pt idx="45" formatCode="0.000">
                  <c:v>1.7852555545198299</c:v>
                </c:pt>
                <c:pt idx="46" formatCode="0.000">
                  <c:v>1.8078687648453191</c:v>
                </c:pt>
                <c:pt idx="47" formatCode="0.000">
                  <c:v>1.8283300436897396</c:v>
                </c:pt>
                <c:pt idx="48" formatCode="0.000">
                  <c:v>1.9441843308042392</c:v>
                </c:pt>
                <c:pt idx="49" formatCode="0.000">
                  <c:v>2.0490136248253199</c:v>
                </c:pt>
                <c:pt idx="50" formatCode="0.000">
                  <c:v>2.1438670925618872</c:v>
                </c:pt>
                <c:pt idx="51" formatCode="0.000">
                  <c:v>2.2296940594004</c:v>
                </c:pt>
                <c:pt idx="52" formatCode="0.000">
                  <c:v>2.3073535104724177</c:v>
                </c:pt>
                <c:pt idx="53" formatCode="0.000">
                  <c:v>2.3776226876665123</c:v>
                </c:pt>
                <c:pt idx="54" formatCode="0.000">
                  <c:v>2.4412048685263277</c:v>
                </c:pt>
                <c:pt idx="55" formatCode="0.000">
                  <c:v>2.3018785176670562</c:v>
                </c:pt>
                <c:pt idx="56" formatCode="0.000">
                  <c:v>2.1758108220911812</c:v>
                </c:pt>
                <c:pt idx="57" formatCode="0.000">
                  <c:v>2.0617400539285633</c:v>
                </c:pt>
                <c:pt idx="58" formatCode="0.000">
                  <c:v>1.9585245545909209</c:v>
                </c:pt>
                <c:pt idx="59" formatCode="0.000">
                  <c:v>1.8651313086689567</c:v>
                </c:pt>
                <c:pt idx="60" formatCode="0.000">
                  <c:v>1.7806256051669289</c:v>
                </c:pt>
                <c:pt idx="61" formatCode="0.000">
                  <c:v>1.7041616826008419</c:v>
                </c:pt>
                <c:pt idx="62" formatCode="0.000">
                  <c:v>1.6349742643332419</c:v>
                </c:pt>
                <c:pt idx="63" formatCode="0.000">
                  <c:v>1.5701933249962525</c:v>
                </c:pt>
                <c:pt idx="64" formatCode="0.000">
                  <c:v>1.511577107108627</c:v>
                </c:pt>
                <c:pt idx="65" formatCode="0.000">
                  <c:v>1.4585389598601548</c:v>
                </c:pt>
                <c:pt idx="66" formatCode="0.000">
                  <c:v>1.4105480596464359</c:v>
                </c:pt>
                <c:pt idx="67" formatCode="0.000">
                  <c:v>1.3671240974078331</c:v>
                </c:pt>
                <c:pt idx="68" formatCode="0.000">
                  <c:v>1.3278324715349645</c:v>
                </c:pt>
                <c:pt idx="69" formatCode="0.000">
                  <c:v>1.2922799382297236</c:v>
                </c:pt>
                <c:pt idx="70" formatCode="0.000">
                  <c:v>1.260110675789172</c:v>
                </c:pt>
                <c:pt idx="71" formatCode="0.000">
                  <c:v>1.328342879817543</c:v>
                </c:pt>
                <c:pt idx="72" formatCode="0.000">
                  <c:v>1.3922595055686373</c:v>
                </c:pt>
                <c:pt idx="73" formatCode="0.000">
                  <c:v>1.4500936601828283</c:v>
                </c:pt>
                <c:pt idx="74" formatCode="0.000">
                  <c:v>1.502424167318225</c:v>
                </c:pt>
                <c:pt idx="75" formatCode="0.000">
                  <c:v>1.5497747682791299</c:v>
                </c:pt>
                <c:pt idx="76" formatCode="0.000">
                  <c:v>1.5926193637950465</c:v>
                </c:pt>
                <c:pt idx="77" formatCode="0.000">
                  <c:v>1.6313867569784635</c:v>
                </c:pt>
                <c:pt idx="78" formatCode="0.000">
                  <c:v>1.6686425193616916</c:v>
                </c:pt>
                <c:pt idx="79" formatCode="0.000">
                  <c:v>1.799693083598694</c:v>
                </c:pt>
                <c:pt idx="80" formatCode="0.000">
                  <c:v>1.9182725377750589</c:v>
                </c:pt>
                <c:pt idx="81" formatCode="0.000">
                  <c:v>2.0255676649241146</c:v>
                </c:pt>
                <c:pt idx="82" formatCode="0.000">
                  <c:v>2.1226523107415058</c:v>
                </c:pt>
                <c:pt idx="83" formatCode="0.000">
                  <c:v>2.2083205565626893</c:v>
                </c:pt>
                <c:pt idx="84" formatCode="0.000">
                  <c:v>2.2858363909191985</c:v>
                </c:pt>
                <c:pt idx="85" formatCode="0.000">
                  <c:v>2.3559756183352456</c:v>
                </c:pt>
                <c:pt idx="86" formatCode="0.000">
                  <c:v>2.4172626413422584</c:v>
                </c:pt>
                <c:pt idx="87" formatCode="0.000">
                  <c:v>2.4727174329990342</c:v>
                </c:pt>
                <c:pt idx="88" formatCode="0.000">
                  <c:v>2.4255548471042725</c:v>
                </c:pt>
                <c:pt idx="89" formatCode="0.000">
                  <c:v>2.3828803746553571</c:v>
                </c:pt>
                <c:pt idx="90" formatCode="0.000">
                  <c:v>2.3442669151886335</c:v>
                </c:pt>
                <c:pt idx="91" formatCode="0.000">
                  <c:v>2.3093280122233271</c:v>
                </c:pt>
                <c:pt idx="92" formatCode="0.000">
                  <c:v>2.2777139854751907</c:v>
                </c:pt>
                <c:pt idx="93" formatCode="0.000">
                  <c:v>2.2534635800010077</c:v>
                </c:pt>
                <c:pt idx="94" formatCode="0.000">
                  <c:v>2.1341807493302221</c:v>
                </c:pt>
                <c:pt idx="95" formatCode="0.000">
                  <c:v>2.0262491808100482</c:v>
                </c:pt>
                <c:pt idx="96" formatCode="0.000">
                  <c:v>1.9285886590256827</c:v>
                </c:pt>
                <c:pt idx="97" formatCode="0.000">
                  <c:v>1.8402217646502728</c:v>
                </c:pt>
                <c:pt idx="98" formatCode="0.000">
                  <c:v>1.7602640921037707</c:v>
                </c:pt>
                <c:pt idx="99" formatCode="0.000">
                  <c:v>1.6879153981246289</c:v>
                </c:pt>
                <c:pt idx="100" formatCode="0.000">
                  <c:v>1.6224515926662684</c:v>
                </c:pt>
                <c:pt idx="101" formatCode="0.000">
                  <c:v>1.5632174919605173</c:v>
                </c:pt>
                <c:pt idx="102" formatCode="0.000">
                  <c:v>1.5096202612182432</c:v>
                </c:pt>
                <c:pt idx="103" formatCode="0.000">
                  <c:v>1.4611234813395264</c:v>
                </c:pt>
                <c:pt idx="104" formatCode="0.000">
                  <c:v>1.41724178025101</c:v>
                </c:pt>
                <c:pt idx="105" formatCode="0.000">
                  <c:v>1.3775359751390515</c:v>
                </c:pt>
                <c:pt idx="106" formatCode="0.000">
                  <c:v>1.3416086769605073</c:v>
                </c:pt>
                <c:pt idx="107" formatCode="0.000">
                  <c:v>1.3091003132396255</c:v>
                </c:pt>
                <c:pt idx="108" formatCode="0.000">
                  <c:v>1.2796855293458491</c:v>
                </c:pt>
                <c:pt idx="109" formatCode="0.000">
                  <c:v>1.2508923578041582</c:v>
                </c:pt>
                <c:pt idx="110" formatCode="0.000">
                  <c:v>1.2248392188093085</c:v>
                </c:pt>
                <c:pt idx="111" formatCode="0.000">
                  <c:v>1.2012653637894763</c:v>
                </c:pt>
                <c:pt idx="112" formatCode="0.000">
                  <c:v>1.1799348576801769</c:v>
                </c:pt>
                <c:pt idx="113" formatCode="0.000">
                  <c:v>1.1606342176068387</c:v>
                </c:pt>
                <c:pt idx="114" formatCode="0.000">
                  <c:v>1.1431702762764377</c:v>
                </c:pt>
                <c:pt idx="115" formatCode="0.000">
                  <c:v>1.1273682486943064</c:v>
                </c:pt>
                <c:pt idx="116" formatCode="0.000">
                  <c:v>1.1130699828571577</c:v>
                </c:pt>
                <c:pt idx="117" formatCode="0.000">
                  <c:v>1.0979548024835197</c:v>
                </c:pt>
                <c:pt idx="118" formatCode="0.000">
                  <c:v>1.0842780217010892</c:v>
                </c:pt>
                <c:pt idx="119" formatCode="0.000">
                  <c:v>1.0719027586908711</c:v>
                </c:pt>
                <c:pt idx="120" formatCode="0.000">
                  <c:v>1.0607051576611897</c:v>
                </c:pt>
                <c:pt idx="121" formatCode="0.000">
                  <c:v>1.0505731492572956</c:v>
                </c:pt>
                <c:pt idx="122" formatCode="0.000">
                  <c:v>1.0414053289335974</c:v>
                </c:pt>
                <c:pt idx="123" formatCode="0.000">
                  <c:v>1.0331099420628849</c:v>
                </c:pt>
                <c:pt idx="124" formatCode="0.000">
                  <c:v>1.0256039656251799</c:v>
                </c:pt>
                <c:pt idx="125" formatCode="0.000">
                  <c:v>1.0188122772854482</c:v>
                </c:pt>
                <c:pt idx="126" formatCode="0.000">
                  <c:v>1.0148444779751808</c:v>
                </c:pt>
                <c:pt idx="127" formatCode="0.000">
                  <c:v>1.011254264691994</c:v>
                </c:pt>
                <c:pt idx="128" formatCode="0.000">
                  <c:v>1.0080057053746365</c:v>
                </c:pt>
                <c:pt idx="129" formatCode="0.000">
                  <c:v>1.0050662873495821</c:v>
                </c:pt>
                <c:pt idx="130" formatCode="0.000">
                  <c:v>1.0024065919332636</c:v>
                </c:pt>
                <c:pt idx="131" formatCode="0.000">
                  <c:v>0.99999999999999978</c:v>
                </c:pt>
                <c:pt idx="132" formatCode="0.000">
                  <c:v>0.99999999999999978</c:v>
                </c:pt>
                <c:pt idx="133" formatCode="0.000">
                  <c:v>0.99999999999999978</c:v>
                </c:pt>
                <c:pt idx="134" formatCode="0.000">
                  <c:v>0.99999999999999978</c:v>
                </c:pt>
                <c:pt idx="135" formatCode="0.000">
                  <c:v>0.99999999999999978</c:v>
                </c:pt>
                <c:pt idx="136" formatCode="0.000">
                  <c:v>0.99999999999999978</c:v>
                </c:pt>
                <c:pt idx="137" formatCode="0.000">
                  <c:v>0.99999999999999978</c:v>
                </c:pt>
                <c:pt idx="138" formatCode="0.000">
                  <c:v>0.99999999999999978</c:v>
                </c:pt>
                <c:pt idx="139" formatCode="0.000">
                  <c:v>0.99999999999999978</c:v>
                </c:pt>
                <c:pt idx="140" formatCode="0.000">
                  <c:v>0.99999999999999978</c:v>
                </c:pt>
                <c:pt idx="141" formatCode="0.000">
                  <c:v>0.99999999999999978</c:v>
                </c:pt>
                <c:pt idx="142" formatCode="0.000">
                  <c:v>0.99999999999999978</c:v>
                </c:pt>
                <c:pt idx="143" formatCode="0.000">
                  <c:v>0.99999999999999978</c:v>
                </c:pt>
                <c:pt idx="144" formatCode="0.000">
                  <c:v>0.99999999999999978</c:v>
                </c:pt>
                <c:pt idx="145" formatCode="0.000">
                  <c:v>0.99999999999999978</c:v>
                </c:pt>
                <c:pt idx="146" formatCode="0.000">
                  <c:v>0.99999999999999978</c:v>
                </c:pt>
                <c:pt idx="147" formatCode="0.000">
                  <c:v>0.99999999999999978</c:v>
                </c:pt>
                <c:pt idx="148" formatCode="0.000">
                  <c:v>0.99999999999999978</c:v>
                </c:pt>
                <c:pt idx="149" formatCode="0.000">
                  <c:v>0.99999999999999978</c:v>
                </c:pt>
                <c:pt idx="150" formatCode="0.000">
                  <c:v>0.99999999999999978</c:v>
                </c:pt>
                <c:pt idx="151" formatCode="0.000">
                  <c:v>0.99999999999999978</c:v>
                </c:pt>
                <c:pt idx="152" formatCode="0.000">
                  <c:v>0.99999999999999978</c:v>
                </c:pt>
                <c:pt idx="153" formatCode="0.000">
                  <c:v>0.99999999999999978</c:v>
                </c:pt>
                <c:pt idx="154" formatCode="0.000">
                  <c:v>0.99999999999999978</c:v>
                </c:pt>
                <c:pt idx="155" formatCode="0.000">
                  <c:v>0.99999999999999978</c:v>
                </c:pt>
                <c:pt idx="156" formatCode="0.000">
                  <c:v>0.99999999999999978</c:v>
                </c:pt>
                <c:pt idx="157" formatCode="0.000">
                  <c:v>0.99999999999999978</c:v>
                </c:pt>
                <c:pt idx="158" formatCode="0.000">
                  <c:v>0.99999999999999978</c:v>
                </c:pt>
                <c:pt idx="159" formatCode="0.000">
                  <c:v>0.99999999999999978</c:v>
                </c:pt>
                <c:pt idx="160" formatCode="0.000">
                  <c:v>0.99999999999999978</c:v>
                </c:pt>
                <c:pt idx="161" formatCode="0.000">
                  <c:v>0.99999999999999978</c:v>
                </c:pt>
                <c:pt idx="162" formatCode="0.000">
                  <c:v>0.99999999999999978</c:v>
                </c:pt>
                <c:pt idx="163" formatCode="0.000">
                  <c:v>0.99999999999999978</c:v>
                </c:pt>
                <c:pt idx="164" formatCode="0.000">
                  <c:v>0.99999999999999978</c:v>
                </c:pt>
                <c:pt idx="165" formatCode="0.000">
                  <c:v>0.99999999999999978</c:v>
                </c:pt>
                <c:pt idx="166" formatCode="0.000">
                  <c:v>0.99999999999999978</c:v>
                </c:pt>
                <c:pt idx="167" formatCode="0.000">
                  <c:v>0.99999999999999978</c:v>
                </c:pt>
                <c:pt idx="168" formatCode="0.000">
                  <c:v>0.99999999999999978</c:v>
                </c:pt>
                <c:pt idx="169" formatCode="0.000">
                  <c:v>1.0973401563952008</c:v>
                </c:pt>
                <c:pt idx="170" formatCode="0.000">
                  <c:v>1.1854171721790507</c:v>
                </c:pt>
                <c:pt idx="171" formatCode="0.000">
                  <c:v>1.2651125517292221</c:v>
                </c:pt>
                <c:pt idx="172" formatCode="0.000">
                  <c:v>1.434564069585996</c:v>
                </c:pt>
                <c:pt idx="173" formatCode="0.000">
                  <c:v>1.5878901434857937</c:v>
                </c:pt>
                <c:pt idx="174" formatCode="0.000">
                  <c:v>1.7266253123108772</c:v>
                </c:pt>
                <c:pt idx="175" formatCode="0.000">
                  <c:v>1.8521580842613488</c:v>
                </c:pt>
                <c:pt idx="176" formatCode="0.000">
                  <c:v>1.9657448335119103</c:v>
                </c:pt>
                <c:pt idx="177" formatCode="0.000">
                  <c:v>2.0685223744268866</c:v>
                </c:pt>
                <c:pt idx="178" formatCode="0.000">
                  <c:v>2.1615193391804786</c:v>
                </c:pt>
                <c:pt idx="179" formatCode="0.000">
                  <c:v>2.0509861598628985</c:v>
                </c:pt>
                <c:pt idx="180" formatCode="0.000">
                  <c:v>1.9509716032818734</c:v>
                </c:pt>
                <c:pt idx="181" formatCode="0.000">
                  <c:v>1.8604746901390872</c:v>
                </c:pt>
                <c:pt idx="182" formatCode="0.000">
                  <c:v>1.778589696910744</c:v>
                </c:pt>
                <c:pt idx="183" formatCode="0.000">
                  <c:v>1.704497091062118</c:v>
                </c:pt>
                <c:pt idx="184" formatCode="0.000">
                  <c:v>1.6374553288904912</c:v>
                </c:pt>
                <c:pt idx="185" formatCode="0.000">
                  <c:v>1.5767934339065355</c:v>
                </c:pt>
                <c:pt idx="186" formatCode="0.000">
                  <c:v>1.5219042814760844</c:v>
                </c:pt>
                <c:pt idx="187" formatCode="0.000">
                  <c:v>1.4722385225127328</c:v>
                </c:pt>
                <c:pt idx="188" formatCode="0.000">
                  <c:v>1.4272990854075378</c:v>
                </c:pt>
                <c:pt idx="189" formatCode="0.000">
                  <c:v>1.3866362011692834</c:v>
                </c:pt>
                <c:pt idx="190" formatCode="0.000">
                  <c:v>1.3498429019852463</c:v>
                </c:pt>
                <c:pt idx="191" formatCode="0.000">
                  <c:v>1.3165509481505373</c:v>
                </c:pt>
                <c:pt idx="192" formatCode="0.000">
                  <c:v>1.2864271426013671</c:v>
                </c:pt>
                <c:pt idx="193" formatCode="0.000">
                  <c:v>1.2591699961668388</c:v>
                </c:pt>
                <c:pt idx="194" formatCode="0.000">
                  <c:v>1.2345067101639922</c:v>
                </c:pt>
                <c:pt idx="195" formatCode="0.000">
                  <c:v>1.3095306025320945</c:v>
                </c:pt>
                <c:pt idx="196" formatCode="0.000">
                  <c:v>1.377415027593456</c:v>
                </c:pt>
                <c:pt idx="197" formatCode="0.000">
                  <c:v>1.4388393954908341</c:v>
                </c:pt>
                <c:pt idx="198" formatCode="0.000">
                  <c:v>1.4944184619435887</c:v>
                </c:pt>
                <c:pt idx="199" formatCode="0.000">
                  <c:v>1.5447084809295477</c:v>
                </c:pt>
                <c:pt idx="200" formatCode="0.000">
                  <c:v>1.5902127718617827</c:v>
                </c:pt>
                <c:pt idx="201" formatCode="0.000">
                  <c:v>1.6313867569784635</c:v>
                </c:pt>
                <c:pt idx="202" formatCode="0.000">
                  <c:v>1.6686425193616916</c:v>
                </c:pt>
                <c:pt idx="203" formatCode="0.000">
                  <c:v>1.799693083598694</c:v>
                </c:pt>
                <c:pt idx="204" formatCode="0.000">
                  <c:v>1.9182725377750589</c:v>
                </c:pt>
                <c:pt idx="205" formatCode="0.000">
                  <c:v>2.0255676649241146</c:v>
                </c:pt>
                <c:pt idx="206" formatCode="0.000">
                  <c:v>2.1226523107415058</c:v>
                </c:pt>
                <c:pt idx="207" formatCode="0.000">
                  <c:v>2.2083205565626893</c:v>
                </c:pt>
                <c:pt idx="208" formatCode="0.000">
                  <c:v>2.2858363909191985</c:v>
                </c:pt>
                <c:pt idx="209" formatCode="0.000">
                  <c:v>2.3559756183352456</c:v>
                </c:pt>
                <c:pt idx="210" formatCode="0.000">
                  <c:v>2.4172626413422584</c:v>
                </c:pt>
                <c:pt idx="211" formatCode="0.000">
                  <c:v>2.4727174329990342</c:v>
                </c:pt>
                <c:pt idx="212" formatCode="0.000">
                  <c:v>2.4255548471042725</c:v>
                </c:pt>
                <c:pt idx="213" formatCode="0.000">
                  <c:v>2.3828803746553571</c:v>
                </c:pt>
                <c:pt idx="214" formatCode="0.000">
                  <c:v>2.3442669151886335</c:v>
                </c:pt>
                <c:pt idx="215" formatCode="0.000">
                  <c:v>2.3093280122233271</c:v>
                </c:pt>
                <c:pt idx="216" formatCode="0.000">
                  <c:v>2.2777139854751907</c:v>
                </c:pt>
                <c:pt idx="217" formatCode="0.000">
                  <c:v>2.2534635800010077</c:v>
                </c:pt>
                <c:pt idx="218" formatCode="0.000">
                  <c:v>2.1341807493302221</c:v>
                </c:pt>
                <c:pt idx="219" formatCode="0.000">
                  <c:v>2.0262491808100482</c:v>
                </c:pt>
                <c:pt idx="220" formatCode="0.000">
                  <c:v>1.9285886590256827</c:v>
                </c:pt>
                <c:pt idx="221" formatCode="0.000">
                  <c:v>1.8402217646502728</c:v>
                </c:pt>
                <c:pt idx="222" formatCode="0.000">
                  <c:v>1.7602640921037707</c:v>
                </c:pt>
                <c:pt idx="223" formatCode="0.000">
                  <c:v>1.7852555545198299</c:v>
                </c:pt>
                <c:pt idx="224" formatCode="0.000">
                  <c:v>1.8078687648453191</c:v>
                </c:pt>
                <c:pt idx="225" formatCode="0.000">
                  <c:v>1.8283300436897396</c:v>
                </c:pt>
                <c:pt idx="226" formatCode="0.000">
                  <c:v>1.9441843308042392</c:v>
                </c:pt>
                <c:pt idx="227" formatCode="0.000">
                  <c:v>2.0490136248253199</c:v>
                </c:pt>
                <c:pt idx="228" formatCode="0.000">
                  <c:v>2.1438670925618872</c:v>
                </c:pt>
                <c:pt idx="229" formatCode="0.000">
                  <c:v>2.2296940594004</c:v>
                </c:pt>
                <c:pt idx="230" formatCode="0.000">
                  <c:v>2.3073535104724177</c:v>
                </c:pt>
                <c:pt idx="231" formatCode="0.000">
                  <c:v>2.3776226876665123</c:v>
                </c:pt>
                <c:pt idx="232" formatCode="0.000">
                  <c:v>2.4412048685263277</c:v>
                </c:pt>
                <c:pt idx="233" formatCode="0.000">
                  <c:v>2.3018785176670562</c:v>
                </c:pt>
                <c:pt idx="234" formatCode="0.000">
                  <c:v>2.1758108220911812</c:v>
                </c:pt>
                <c:pt idx="235" formatCode="0.000">
                  <c:v>2.0617400539285633</c:v>
                </c:pt>
                <c:pt idx="236" formatCode="0.000">
                  <c:v>1.9585245545909209</c:v>
                </c:pt>
                <c:pt idx="237" formatCode="0.000">
                  <c:v>1.8651313086689567</c:v>
                </c:pt>
                <c:pt idx="238" formatCode="0.000">
                  <c:v>1.7806256051669289</c:v>
                </c:pt>
                <c:pt idx="239" formatCode="0.000">
                  <c:v>1.7041616826008419</c:v>
                </c:pt>
                <c:pt idx="240" formatCode="0.000">
                  <c:v>1.6349742643332419</c:v>
                </c:pt>
                <c:pt idx="241" formatCode="0.000">
                  <c:v>1.5701933249962525</c:v>
                </c:pt>
                <c:pt idx="242" formatCode="0.000">
                  <c:v>1.511577107108627</c:v>
                </c:pt>
                <c:pt idx="243" formatCode="0.000">
                  <c:v>1.4585389598601548</c:v>
                </c:pt>
                <c:pt idx="244" formatCode="0.000">
                  <c:v>1.4105480596464359</c:v>
                </c:pt>
                <c:pt idx="245" formatCode="0.000">
                  <c:v>1.3671240974078331</c:v>
                </c:pt>
                <c:pt idx="246" formatCode="0.000">
                  <c:v>1.3278324715349645</c:v>
                </c:pt>
                <c:pt idx="247" formatCode="0.000">
                  <c:v>1.2922799382297236</c:v>
                </c:pt>
                <c:pt idx="248" formatCode="0.000">
                  <c:v>1.260110675789172</c:v>
                </c:pt>
                <c:pt idx="249" formatCode="0.000">
                  <c:v>1.328342879817543</c:v>
                </c:pt>
                <c:pt idx="250" formatCode="0.000">
                  <c:v>1.3922595055686373</c:v>
                </c:pt>
                <c:pt idx="251" formatCode="0.000">
                  <c:v>1.4500936601828283</c:v>
                </c:pt>
                <c:pt idx="252" formatCode="0.000">
                  <c:v>1.502424167318225</c:v>
                </c:pt>
                <c:pt idx="253" formatCode="0.000">
                  <c:v>1.5497747682791299</c:v>
                </c:pt>
                <c:pt idx="254" formatCode="0.000">
                  <c:v>1.5926193637950465</c:v>
                </c:pt>
                <c:pt idx="255" formatCode="0.000">
                  <c:v>1.6313867569784635</c:v>
                </c:pt>
                <c:pt idx="256" formatCode="0.000">
                  <c:v>1.6686425193616916</c:v>
                </c:pt>
                <c:pt idx="257" formatCode="0.000">
                  <c:v>1.799693083598694</c:v>
                </c:pt>
                <c:pt idx="258" formatCode="0.000">
                  <c:v>1.9182725377750589</c:v>
                </c:pt>
                <c:pt idx="259" formatCode="0.000">
                  <c:v>2.0255676649241146</c:v>
                </c:pt>
                <c:pt idx="260" formatCode="0.000">
                  <c:v>2.1226523107415058</c:v>
                </c:pt>
                <c:pt idx="261" formatCode="0.000">
                  <c:v>2.2083205565626893</c:v>
                </c:pt>
                <c:pt idx="262" formatCode="0.000">
                  <c:v>2.2858363909191985</c:v>
                </c:pt>
                <c:pt idx="263" formatCode="0.000">
                  <c:v>2.3559756183352456</c:v>
                </c:pt>
                <c:pt idx="264" formatCode="0.000">
                  <c:v>2.4172626413422584</c:v>
                </c:pt>
                <c:pt idx="265" formatCode="0.000">
                  <c:v>2.4727174329990342</c:v>
                </c:pt>
                <c:pt idx="266" formatCode="0.000">
                  <c:v>2.4255548471042725</c:v>
                </c:pt>
                <c:pt idx="267" formatCode="0.000">
                  <c:v>2.3828803746553571</c:v>
                </c:pt>
                <c:pt idx="268" formatCode="0.000">
                  <c:v>2.3442669151886335</c:v>
                </c:pt>
                <c:pt idx="269" formatCode="0.000">
                  <c:v>2.3093280122233271</c:v>
                </c:pt>
                <c:pt idx="270" formatCode="0.000">
                  <c:v>2.2777139854751907</c:v>
                </c:pt>
                <c:pt idx="271" formatCode="0.000">
                  <c:v>2.2534635800010077</c:v>
                </c:pt>
                <c:pt idx="272" formatCode="0.000">
                  <c:v>2.1341807493302221</c:v>
                </c:pt>
                <c:pt idx="273" formatCode="0.000">
                  <c:v>2.0262491808100482</c:v>
                </c:pt>
                <c:pt idx="274" formatCode="0.000">
                  <c:v>1.9285886590256827</c:v>
                </c:pt>
                <c:pt idx="275" formatCode="0.000">
                  <c:v>1.8402217646502728</c:v>
                </c:pt>
                <c:pt idx="276" formatCode="0.000">
                  <c:v>1.7602640921037707</c:v>
                </c:pt>
                <c:pt idx="277" formatCode="0.000">
                  <c:v>1.6879153981246289</c:v>
                </c:pt>
                <c:pt idx="278" formatCode="0.000">
                  <c:v>1.6224515926662684</c:v>
                </c:pt>
                <c:pt idx="279" formatCode="0.000">
                  <c:v>1.5632174919605173</c:v>
                </c:pt>
                <c:pt idx="280" formatCode="0.000">
                  <c:v>1.5096202612182432</c:v>
                </c:pt>
                <c:pt idx="281" formatCode="0.000">
                  <c:v>1.4611234813395264</c:v>
                </c:pt>
                <c:pt idx="282" formatCode="0.000">
                  <c:v>1.41724178025101</c:v>
                </c:pt>
                <c:pt idx="283" formatCode="0.000">
                  <c:v>1.3775359751390515</c:v>
                </c:pt>
                <c:pt idx="284" formatCode="0.000">
                  <c:v>1.3416086769605073</c:v>
                </c:pt>
                <c:pt idx="285" formatCode="0.000">
                  <c:v>1.3091003132396255</c:v>
                </c:pt>
                <c:pt idx="286" formatCode="0.000">
                  <c:v>1.2796855293458491</c:v>
                </c:pt>
                <c:pt idx="287" formatCode="0.000">
                  <c:v>1.2508923578041582</c:v>
                </c:pt>
                <c:pt idx="288" formatCode="0.000">
                  <c:v>1.2248392188093085</c:v>
                </c:pt>
                <c:pt idx="289" formatCode="0.000">
                  <c:v>1.2012653637894763</c:v>
                </c:pt>
                <c:pt idx="290" formatCode="0.000">
                  <c:v>1.1799348576801769</c:v>
                </c:pt>
                <c:pt idx="291" formatCode="0.000">
                  <c:v>1.1606342176068387</c:v>
                </c:pt>
                <c:pt idx="292" formatCode="0.000">
                  <c:v>1.1431702762764377</c:v>
                </c:pt>
                <c:pt idx="293" formatCode="0.000">
                  <c:v>1.1273682486943064</c:v>
                </c:pt>
                <c:pt idx="294" formatCode="0.000">
                  <c:v>1.1130699828571577</c:v>
                </c:pt>
                <c:pt idx="295" formatCode="0.000">
                  <c:v>1.0979548024835197</c:v>
                </c:pt>
                <c:pt idx="296" formatCode="0.000">
                  <c:v>1.0842780217010892</c:v>
                </c:pt>
                <c:pt idx="297" formatCode="0.000">
                  <c:v>1.0719027586908711</c:v>
                </c:pt>
                <c:pt idx="298" formatCode="0.000">
                  <c:v>1.0607051576611897</c:v>
                </c:pt>
                <c:pt idx="299" formatCode="0.000">
                  <c:v>1.0505731492572956</c:v>
                </c:pt>
                <c:pt idx="300" formatCode="0.000">
                  <c:v>1.0414053289335974</c:v>
                </c:pt>
                <c:pt idx="301" formatCode="0.000">
                  <c:v>1.0331099420628849</c:v>
                </c:pt>
                <c:pt idx="302" formatCode="0.000">
                  <c:v>1.0256039656251799</c:v>
                </c:pt>
                <c:pt idx="303" formatCode="0.000">
                  <c:v>1.0188122772854482</c:v>
                </c:pt>
                <c:pt idx="304" formatCode="0.000">
                  <c:v>1.0148444779751808</c:v>
                </c:pt>
                <c:pt idx="305" formatCode="0.000">
                  <c:v>1.011254264691994</c:v>
                </c:pt>
                <c:pt idx="306" formatCode="0.000">
                  <c:v>1.0080057053746365</c:v>
                </c:pt>
                <c:pt idx="307" formatCode="0.000">
                  <c:v>1.0050662873495821</c:v>
                </c:pt>
                <c:pt idx="308" formatCode="0.000">
                  <c:v>1.0024065919332636</c:v>
                </c:pt>
                <c:pt idx="309" formatCode="0.000">
                  <c:v>0.99999999999999978</c:v>
                </c:pt>
                <c:pt idx="310" formatCode="0.000">
                  <c:v>0.99999999999999978</c:v>
                </c:pt>
                <c:pt idx="311" formatCode="0.000">
                  <c:v>0.99999999999999978</c:v>
                </c:pt>
                <c:pt idx="312" formatCode="0.000">
                  <c:v>0.99999999999999978</c:v>
                </c:pt>
                <c:pt idx="313" formatCode="0.000">
                  <c:v>0.99999999999999978</c:v>
                </c:pt>
                <c:pt idx="314" formatCode="0.000">
                  <c:v>0.99999999999999978</c:v>
                </c:pt>
                <c:pt idx="315" formatCode="0.000">
                  <c:v>0.99999999999999978</c:v>
                </c:pt>
                <c:pt idx="316" formatCode="0.000">
                  <c:v>0.99999999999999978</c:v>
                </c:pt>
                <c:pt idx="317" formatCode="0.000">
                  <c:v>0.99999999999999978</c:v>
                </c:pt>
                <c:pt idx="318" formatCode="0.000">
                  <c:v>0.99999999999999978</c:v>
                </c:pt>
                <c:pt idx="319" formatCode="0.000">
                  <c:v>0.99999999999999978</c:v>
                </c:pt>
                <c:pt idx="320" formatCode="0.000">
                  <c:v>0.99999999999999978</c:v>
                </c:pt>
                <c:pt idx="321" formatCode="0.000">
                  <c:v>0.99999999999999978</c:v>
                </c:pt>
                <c:pt idx="322" formatCode="0.000">
                  <c:v>0.99999999999999978</c:v>
                </c:pt>
                <c:pt idx="323" formatCode="0.000">
                  <c:v>0.99999999999999978</c:v>
                </c:pt>
                <c:pt idx="324" formatCode="0.000">
                  <c:v>0.99999999999999978</c:v>
                </c:pt>
                <c:pt idx="325" formatCode="0.000">
                  <c:v>0.99999999999999978</c:v>
                </c:pt>
                <c:pt idx="326" formatCode="0.000">
                  <c:v>0.99999999999999978</c:v>
                </c:pt>
                <c:pt idx="327" formatCode="0.000">
                  <c:v>0.99999999999999978</c:v>
                </c:pt>
                <c:pt idx="328" formatCode="0.000">
                  <c:v>0.99999999999999978</c:v>
                </c:pt>
                <c:pt idx="329" formatCode="0.000">
                  <c:v>0.99999999999999978</c:v>
                </c:pt>
                <c:pt idx="330" formatCode="0.000">
                  <c:v>0.99999999999999978</c:v>
                </c:pt>
                <c:pt idx="331" formatCode="0.000">
                  <c:v>0.99999999999999978</c:v>
                </c:pt>
                <c:pt idx="332" formatCode="0.000">
                  <c:v>0.99999999999999978</c:v>
                </c:pt>
                <c:pt idx="333" formatCode="0.000">
                  <c:v>0.99999999999999978</c:v>
                </c:pt>
                <c:pt idx="334" formatCode="0.000">
                  <c:v>0.99999999999999978</c:v>
                </c:pt>
                <c:pt idx="335" formatCode="0.000">
                  <c:v>0.99999999999999978</c:v>
                </c:pt>
                <c:pt idx="336" formatCode="0.000">
                  <c:v>0.99999999999999978</c:v>
                </c:pt>
                <c:pt idx="337" formatCode="0.000">
                  <c:v>0.99999999999999978</c:v>
                </c:pt>
                <c:pt idx="338" formatCode="0.000">
                  <c:v>0.99999999999999978</c:v>
                </c:pt>
                <c:pt idx="339" formatCode="0.000">
                  <c:v>0.99999999999999978</c:v>
                </c:pt>
                <c:pt idx="340" formatCode="0.000">
                  <c:v>0.99999999999999978</c:v>
                </c:pt>
                <c:pt idx="341" formatCode="0.000">
                  <c:v>0.99999999999999978</c:v>
                </c:pt>
                <c:pt idx="342" formatCode="0.000">
                  <c:v>1.1946803127904018</c:v>
                </c:pt>
                <c:pt idx="343" formatCode="0.000">
                  <c:v>1.3708343443581019</c:v>
                </c:pt>
                <c:pt idx="344" formatCode="0.000">
                  <c:v>1.5302251034584446</c:v>
                </c:pt>
                <c:pt idx="345" formatCode="0.000">
                  <c:v>1.6744478263815905</c:v>
                </c:pt>
                <c:pt idx="346" formatCode="0.000">
                  <c:v>1.8049459426134853</c:v>
                </c:pt>
                <c:pt idx="347" formatCode="0.000">
                  <c:v>1.8256853647681086</c:v>
                </c:pt>
                <c:pt idx="348" formatCode="0.000">
                  <c:v>1.8444511699620558</c:v>
                </c:pt>
                <c:pt idx="349" formatCode="0.000">
                  <c:v>1.861431172681113</c:v>
                </c:pt>
                <c:pt idx="350" formatCode="0.000">
                  <c:v>1.8767953144996681</c:v>
                </c:pt>
                <c:pt idx="351" formatCode="0.000">
                  <c:v>1.8906973649131076</c:v>
                </c:pt>
                <c:pt idx="352" formatCode="0.000">
                  <c:v>1.90327646031461</c:v>
                </c:pt>
                <c:pt idx="353" formatCode="0.000">
                  <c:v>1.8173183401237327</c:v>
                </c:pt>
                <c:pt idx="354" formatCode="0.000">
                  <c:v>1.7395402165909948</c:v>
                </c:pt>
                <c:pt idx="355" formatCode="0.000">
                  <c:v>1.6691636601139499</c:v>
                </c:pt>
                <c:pt idx="356" formatCode="0.000">
                  <c:v>1.6054843184609988</c:v>
                </c:pt>
                <c:pt idx="357" formatCode="0.000">
                  <c:v>1.5478648673775131</c:v>
                </c:pt>
                <c:pt idx="358" formatCode="0.000">
                  <c:v>1.5930687884256831</c:v>
                </c:pt>
                <c:pt idx="359" formatCode="0.000">
                  <c:v>1.6339709876320105</c:v>
                </c:pt>
                <c:pt idx="360" formatCode="0.000">
                  <c:v>1.6709808279538567</c:v>
                </c:pt>
                <c:pt idx="361" formatCode="0.000">
                  <c:v>1.8018088727077999</c:v>
                </c:pt>
                <c:pt idx="362" formatCode="0.000">
                  <c:v>1.920186982929651</c:v>
                </c:pt>
                <c:pt idx="363" formatCode="0.000">
                  <c:v>2.0272999265347669</c:v>
                </c:pt>
                <c:pt idx="364" formatCode="0.000">
                  <c:v>2.1242197258646516</c:v>
                </c:pt>
                <c:pt idx="365" formatCode="0.000">
                  <c:v>2.2119163868468674</c:v>
                </c:pt>
                <c:pt idx="366" formatCode="0.000">
                  <c:v>2.2912676071403903</c:v>
                </c:pt>
                <c:pt idx="367" formatCode="0.000">
                  <c:v>2.3630675604287847</c:v>
                </c:pt>
                <c:pt idx="368" formatCode="0.000">
                  <c:v>2.2333545319869557</c:v>
                </c:pt>
                <c:pt idx="369" formatCode="0.000">
                  <c:v>2.1159853302460263</c:v>
                </c:pt>
                <c:pt idx="370" formatCode="0.000">
                  <c:v>2.0097852847858224</c:v>
                </c:pt>
                <c:pt idx="371" formatCode="0.000">
                  <c:v>1.9136915098563096</c:v>
                </c:pt>
                <c:pt idx="372" formatCode="0.000">
                  <c:v>1.8267422666597606</c:v>
                </c:pt>
                <c:pt idx="373" formatCode="0.000">
                  <c:v>1.7480673379456146</c:v>
                </c:pt>
                <c:pt idx="374" formatCode="0.000">
                  <c:v>1.6768793185837436</c:v>
                </c:pt>
                <c:pt idx="375" formatCode="0.000">
                  <c:v>1.6124657349492539</c:v>
                </c:pt>
                <c:pt idx="376" formatCode="0.000">
                  <c:v>1.5541819142469795</c:v>
                </c:pt>
                <c:pt idx="377" formatCode="0.000">
                  <c:v>1.5014445324094625</c:v>
                </c:pt>
                <c:pt idx="378" formatCode="0.000">
                  <c:v>1.4537257759936273</c:v>
                </c:pt>
                <c:pt idx="379" formatCode="0.000">
                  <c:v>1.4105480596464359</c:v>
                </c:pt>
                <c:pt idx="380" formatCode="0.000">
                  <c:v>1.3671240974078331</c:v>
                </c:pt>
                <c:pt idx="381" formatCode="0.000">
                  <c:v>1.3278324715349645</c:v>
                </c:pt>
                <c:pt idx="382" formatCode="0.000">
                  <c:v>1.2922799382297236</c:v>
                </c:pt>
                <c:pt idx="383" formatCode="0.000">
                  <c:v>1.260110675789172</c:v>
                </c:pt>
                <c:pt idx="384" formatCode="0.000">
                  <c:v>1.328342879817543</c:v>
                </c:pt>
                <c:pt idx="385" formatCode="0.000">
                  <c:v>1.3922595055686373</c:v>
                </c:pt>
                <c:pt idx="386" formatCode="0.000">
                  <c:v>1.4500936601828283</c:v>
                </c:pt>
                <c:pt idx="387" formatCode="0.000">
                  <c:v>1.502424167318225</c:v>
                </c:pt>
                <c:pt idx="388" formatCode="0.000">
                  <c:v>1.5497747682791299</c:v>
                </c:pt>
                <c:pt idx="389" formatCode="0.000">
                  <c:v>1.5926193637950465</c:v>
                </c:pt>
                <c:pt idx="390" formatCode="0.000">
                  <c:v>1.6313867569784635</c:v>
                </c:pt>
                <c:pt idx="391" formatCode="0.000">
                  <c:v>1.6686425193616916</c:v>
                </c:pt>
                <c:pt idx="392" formatCode="0.000">
                  <c:v>1.799693083598694</c:v>
                </c:pt>
                <c:pt idx="393" formatCode="0.000">
                  <c:v>1.9182725377750589</c:v>
                </c:pt>
                <c:pt idx="394" formatCode="0.000">
                  <c:v>2.0255676649241146</c:v>
                </c:pt>
                <c:pt idx="395" formatCode="0.000">
                  <c:v>2.1226523107415058</c:v>
                </c:pt>
                <c:pt idx="396" formatCode="0.000">
                  <c:v>2.2083205565626893</c:v>
                </c:pt>
                <c:pt idx="397" formatCode="0.000">
                  <c:v>2.2858363909191985</c:v>
                </c:pt>
                <c:pt idx="398" formatCode="0.000">
                  <c:v>2.3559756183352456</c:v>
                </c:pt>
                <c:pt idx="399" formatCode="0.000">
                  <c:v>2.4172626413422584</c:v>
                </c:pt>
                <c:pt idx="400" formatCode="0.000">
                  <c:v>2.3753772766038335</c:v>
                </c:pt>
                <c:pt idx="401" formatCode="0.000">
                  <c:v>2.3374778313204225</c:v>
                </c:pt>
                <c:pt idx="402" formatCode="0.000">
                  <c:v>2.3031849951051857</c:v>
                </c:pt>
                <c:pt idx="403" formatCode="0.000">
                  <c:v>2.2721555537270604</c:v>
                </c:pt>
                <c:pt idx="404" formatCode="0.000">
                  <c:v>2.2440789541073798</c:v>
                </c:pt>
                <c:pt idx="405" formatCode="0.000">
                  <c:v>2.2186741962002783</c:v>
                </c:pt>
                <c:pt idx="406" formatCode="0.000">
                  <c:v>2.1027020131169079</c:v>
                </c:pt>
                <c:pt idx="407" formatCode="0.000">
                  <c:v>1.997766042411758</c:v>
                </c:pt>
                <c:pt idx="408" formatCode="0.000">
                  <c:v>1.902816049619813</c:v>
                </c:pt>
                <c:pt idx="409" formatCode="0.000">
                  <c:v>1.8169017432994161</c:v>
                </c:pt>
                <c:pt idx="410" formatCode="0.000">
                  <c:v>1.7391632641961183</c:v>
                </c:pt>
                <c:pt idx="411" formatCode="0.000">
                  <c:v>1.7661627358774483</c:v>
                </c:pt>
                <c:pt idx="412" formatCode="0.000">
                  <c:v>1.7905928681219181</c:v>
                </c:pt>
                <c:pt idx="413" formatCode="0.000">
                  <c:v>1.8126981659042811</c:v>
                </c:pt>
                <c:pt idx="414" formatCode="0.000">
                  <c:v>1.9300400228697916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22016"/>
        <c:axId val="46023808"/>
      </c:lineChart>
      <c:catAx>
        <c:axId val="4602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46023808"/>
        <c:crosses val="autoZero"/>
        <c:auto val="1"/>
        <c:lblAlgn val="ctr"/>
        <c:lblOffset val="100"/>
        <c:noMultiLvlLbl val="0"/>
      </c:catAx>
      <c:valAx>
        <c:axId val="4602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2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1"/>
  <sheetViews>
    <sheetView workbookViewId="0">
      <selection activeCell="G41" sqref="G41"/>
    </sheetView>
  </sheetViews>
  <sheetFormatPr defaultRowHeight="15" x14ac:dyDescent="0.25"/>
  <cols>
    <col min="5" max="5" width="15.140625" customWidth="1"/>
    <col min="9" max="9" width="12.28515625" customWidth="1"/>
    <col min="11" max="11" width="11.85546875" customWidth="1"/>
    <col min="17" max="17" width="15" customWidth="1"/>
  </cols>
  <sheetData>
    <row r="1" spans="1:23" x14ac:dyDescent="0.25">
      <c r="F1" t="s">
        <v>441</v>
      </c>
    </row>
    <row r="2" spans="1:23" x14ac:dyDescent="0.25">
      <c r="B2" t="s">
        <v>0</v>
      </c>
      <c r="C2" t="s">
        <v>1</v>
      </c>
    </row>
    <row r="3" spans="1:23" x14ac:dyDescent="0.25">
      <c r="A3" t="s">
        <v>2</v>
      </c>
      <c r="B3">
        <v>5</v>
      </c>
      <c r="C3">
        <v>3</v>
      </c>
      <c r="E3" t="s">
        <v>12</v>
      </c>
      <c r="F3">
        <v>3</v>
      </c>
      <c r="G3" t="str">
        <f>IF(F3=1,"skip",IF(F3=2,"wrong","right"))</f>
        <v>right</v>
      </c>
      <c r="R3" s="1"/>
      <c r="S3">
        <v>1</v>
      </c>
      <c r="T3" s="3">
        <f>S3/(SUM($S$3:$S$17))</f>
        <v>8.3333333333333332E-3</v>
      </c>
      <c r="V3">
        <f>EXP(ROW(U3)/10)</f>
        <v>1.3498588075760032</v>
      </c>
      <c r="W3" s="1">
        <f>V3/SUM($V$3:$V$40)</f>
        <v>2.4065919332637267E-3</v>
      </c>
    </row>
    <row r="4" spans="1:23" x14ac:dyDescent="0.25">
      <c r="A4" t="s">
        <v>3</v>
      </c>
      <c r="B4">
        <v>4</v>
      </c>
      <c r="C4">
        <v>2</v>
      </c>
      <c r="E4" t="s">
        <v>13</v>
      </c>
      <c r="F4">
        <v>3</v>
      </c>
      <c r="G4" t="str">
        <f t="shared" ref="G4:G67" si="0">IF(F4=1,"skip",IF(F4=2,"wrong","right"))</f>
        <v>right</v>
      </c>
      <c r="R4" s="1"/>
      <c r="S4">
        <v>2</v>
      </c>
      <c r="T4" s="3">
        <f>S4/(SUM($S$3:$S$17))</f>
        <v>1.6666666666666666E-2</v>
      </c>
      <c r="V4">
        <f t="shared" ref="V4:V40" si="1">EXP(ROW(U4)/10)</f>
        <v>1.4918246976412703</v>
      </c>
      <c r="W4" s="1">
        <f>V4/SUM($V$3:$V$40)</f>
        <v>2.6596954163185206E-3</v>
      </c>
    </row>
    <row r="5" spans="1:23" x14ac:dyDescent="0.25">
      <c r="A5" t="s">
        <v>4</v>
      </c>
      <c r="B5">
        <v>2</v>
      </c>
      <c r="C5">
        <v>0</v>
      </c>
      <c r="E5" t="s">
        <v>14</v>
      </c>
      <c r="F5">
        <v>3</v>
      </c>
      <c r="G5" t="str">
        <f t="shared" si="0"/>
        <v>right</v>
      </c>
      <c r="R5" s="1"/>
      <c r="S5">
        <v>3</v>
      </c>
      <c r="T5" s="3">
        <f>S5/(SUM($S$3:$S$17))</f>
        <v>2.5000000000000001E-2</v>
      </c>
      <c r="V5">
        <f t="shared" si="1"/>
        <v>1.6487212707001282</v>
      </c>
      <c r="W5" s="1">
        <f>V5/SUM($V$3:$V$40)</f>
        <v>2.9394180250543311E-3</v>
      </c>
    </row>
    <row r="6" spans="1:23" x14ac:dyDescent="0.25">
      <c r="A6" t="s">
        <v>5</v>
      </c>
      <c r="B6">
        <v>1</v>
      </c>
      <c r="C6">
        <v>1</v>
      </c>
      <c r="E6" t="s">
        <v>15</v>
      </c>
      <c r="F6">
        <v>3</v>
      </c>
      <c r="G6" t="str">
        <f t="shared" si="0"/>
        <v>right</v>
      </c>
      <c r="R6" s="1"/>
      <c r="S6">
        <v>4</v>
      </c>
      <c r="T6" s="3">
        <f>S6/(SUM($S$3:$S$17))</f>
        <v>3.3333333333333333E-2</v>
      </c>
      <c r="V6">
        <f t="shared" si="1"/>
        <v>1.8221188003905089</v>
      </c>
      <c r="W6" s="1">
        <f>V6/SUM($V$3:$V$40)</f>
        <v>3.2485593173574019E-3</v>
      </c>
    </row>
    <row r="7" spans="1:23" x14ac:dyDescent="0.25">
      <c r="A7" t="s">
        <v>6</v>
      </c>
      <c r="B7">
        <v>0</v>
      </c>
      <c r="C7">
        <v>2</v>
      </c>
      <c r="E7" t="s">
        <v>16</v>
      </c>
      <c r="F7">
        <v>3</v>
      </c>
      <c r="G7" t="str">
        <f t="shared" si="0"/>
        <v>right</v>
      </c>
      <c r="R7" s="1"/>
      <c r="S7">
        <v>5</v>
      </c>
      <c r="T7" s="3">
        <f>S7/(SUM($S$3:$S$17))</f>
        <v>4.1666666666666664E-2</v>
      </c>
      <c r="V7">
        <f t="shared" si="1"/>
        <v>2.0137527074704766</v>
      </c>
      <c r="W7" s="1">
        <f>V7/SUM($V$3:$V$40)</f>
        <v>3.5902132831870793E-3</v>
      </c>
    </row>
    <row r="8" spans="1:23" x14ac:dyDescent="0.25">
      <c r="A8" t="s">
        <v>7</v>
      </c>
      <c r="E8" t="s">
        <v>17</v>
      </c>
      <c r="F8">
        <v>3</v>
      </c>
      <c r="G8" t="str">
        <f t="shared" si="0"/>
        <v>right</v>
      </c>
      <c r="R8" s="1"/>
      <c r="S8">
        <v>6</v>
      </c>
      <c r="T8" s="3">
        <f>S8/(SUM($S$3:$S$17))</f>
        <v>0.05</v>
      </c>
      <c r="V8">
        <f t="shared" si="1"/>
        <v>2.2255409284924679</v>
      </c>
      <c r="W8" s="1">
        <f>V8/SUM($V$3:$V$40)</f>
        <v>3.9677993102672495E-3</v>
      </c>
    </row>
    <row r="9" spans="1:23" x14ac:dyDescent="0.25">
      <c r="A9" t="s">
        <v>8</v>
      </c>
      <c r="E9" t="s">
        <v>18</v>
      </c>
      <c r="F9">
        <v>3</v>
      </c>
      <c r="G9" t="str">
        <f t="shared" si="0"/>
        <v>right</v>
      </c>
      <c r="R9" s="1"/>
      <c r="S9">
        <v>7</v>
      </c>
      <c r="T9" s="3">
        <f>S9/(SUM($S$3:$S$17))</f>
        <v>5.8333333333333334E-2</v>
      </c>
      <c r="V9">
        <f t="shared" si="1"/>
        <v>2.4596031111569499</v>
      </c>
      <c r="W9" s="1">
        <f>V9/SUM($V$3:$V$40)</f>
        <v>4.385096406467978E-3</v>
      </c>
    </row>
    <row r="10" spans="1:23" x14ac:dyDescent="0.25">
      <c r="A10" t="s">
        <v>9</v>
      </c>
      <c r="E10" t="s">
        <v>19</v>
      </c>
      <c r="F10">
        <v>3</v>
      </c>
      <c r="G10" t="str">
        <f t="shared" si="0"/>
        <v>right</v>
      </c>
      <c r="R10" s="1"/>
      <c r="S10">
        <v>8</v>
      </c>
      <c r="T10" s="3">
        <f>S10/(SUM($S$3:$S$17))</f>
        <v>6.6666666666666666E-2</v>
      </c>
      <c r="V10">
        <f t="shared" si="1"/>
        <v>2.7182818284590451</v>
      </c>
      <c r="W10" s="1">
        <f>V10/SUM($V$3:$V$40)</f>
        <v>4.8462810213864378E-3</v>
      </c>
    </row>
    <row r="11" spans="1:23" x14ac:dyDescent="0.25">
      <c r="A11" t="s">
        <v>10</v>
      </c>
      <c r="E11" t="s">
        <v>20</v>
      </c>
      <c r="F11">
        <v>3</v>
      </c>
      <c r="G11" t="str">
        <f t="shared" si="0"/>
        <v>right</v>
      </c>
      <c r="R11" s="1"/>
      <c r="S11">
        <v>9</v>
      </c>
      <c r="T11" s="3">
        <f>S11/(SUM($S$3:$S$17))</f>
        <v>7.4999999999999997E-2</v>
      </c>
      <c r="V11">
        <f t="shared" si="1"/>
        <v>3.0041660239464334</v>
      </c>
      <c r="W11" s="1">
        <f>V11/SUM($V$3:$V$40)</f>
        <v>5.3559688456582379E-3</v>
      </c>
    </row>
    <row r="12" spans="1:23" x14ac:dyDescent="0.25">
      <c r="A12" t="s">
        <v>11</v>
      </c>
      <c r="E12" t="s">
        <v>21</v>
      </c>
      <c r="F12">
        <v>3</v>
      </c>
      <c r="G12" t="str">
        <f t="shared" si="0"/>
        <v>right</v>
      </c>
      <c r="R12" s="1"/>
      <c r="S12">
        <v>10</v>
      </c>
      <c r="T12" s="3">
        <f>S12/(SUM($S$3:$S$17))</f>
        <v>8.3333333333333329E-2</v>
      </c>
      <c r="V12">
        <f t="shared" si="1"/>
        <v>3.3201169227365472</v>
      </c>
      <c r="W12" s="1">
        <f>V12/SUM($V$3:$V$40)</f>
        <v>5.91926100634068E-3</v>
      </c>
    </row>
    <row r="13" spans="1:23" x14ac:dyDescent="0.25">
      <c r="E13" t="s">
        <v>22</v>
      </c>
      <c r="F13">
        <v>3</v>
      </c>
      <c r="G13" t="str">
        <f t="shared" si="0"/>
        <v>right</v>
      </c>
      <c r="R13" s="1"/>
      <c r="S13">
        <v>11</v>
      </c>
      <c r="T13" s="3">
        <f>S13/(SUM($S$3:$S$17))</f>
        <v>9.166666666666666E-2</v>
      </c>
      <c r="V13">
        <f t="shared" si="1"/>
        <v>3.6692966676192444</v>
      </c>
      <c r="W13" s="1">
        <f>V13/SUM($V$3:$V$40)</f>
        <v>6.5417951207069119E-3</v>
      </c>
    </row>
    <row r="14" spans="1:23" x14ac:dyDescent="0.25">
      <c r="E14" t="s">
        <v>23</v>
      </c>
      <c r="F14">
        <v>3</v>
      </c>
      <c r="G14" t="str">
        <f t="shared" si="0"/>
        <v>right</v>
      </c>
      <c r="R14" s="1"/>
      <c r="S14">
        <v>12</v>
      </c>
      <c r="T14" s="3">
        <f>S14/(SUM($S$3:$S$17))</f>
        <v>0.1</v>
      </c>
      <c r="V14">
        <f t="shared" si="1"/>
        <v>4.0551999668446745</v>
      </c>
      <c r="W14" s="1">
        <f>V14/SUM($V$3:$V$40)</f>
        <v>7.2298017194144491E-3</v>
      </c>
    </row>
    <row r="15" spans="1:23" x14ac:dyDescent="0.25">
      <c r="E15" t="s">
        <v>24</v>
      </c>
      <c r="F15">
        <v>3</v>
      </c>
      <c r="G15" t="str">
        <f t="shared" si="0"/>
        <v>right</v>
      </c>
      <c r="R15" s="1"/>
      <c r="S15">
        <v>13</v>
      </c>
      <c r="T15" s="3">
        <f>S15/(SUM($S$3:$S$17))</f>
        <v>0.10833333333333334</v>
      </c>
      <c r="V15">
        <f t="shared" si="1"/>
        <v>4.4816890703380645</v>
      </c>
      <c r="W15" s="1">
        <f>V15/SUM($V$3:$V$40)</f>
        <v>7.9901666037501626E-3</v>
      </c>
    </row>
    <row r="16" spans="1:23" x14ac:dyDescent="0.25">
      <c r="E16" t="s">
        <v>25</v>
      </c>
      <c r="F16">
        <v>3</v>
      </c>
      <c r="G16" t="str">
        <f t="shared" si="0"/>
        <v>right</v>
      </c>
      <c r="R16" s="1"/>
      <c r="S16">
        <v>14</v>
      </c>
      <c r="T16" s="3">
        <f>S16/(SUM($S$3:$S$17))</f>
        <v>0.11666666666666667</v>
      </c>
      <c r="V16">
        <f t="shared" si="1"/>
        <v>4.9530324243951149</v>
      </c>
      <c r="W16" s="1">
        <f>V16/SUM($V$3:$V$40)</f>
        <v>8.8304997610439469E-3</v>
      </c>
    </row>
    <row r="17" spans="5:23" x14ac:dyDescent="0.25">
      <c r="E17" t="s">
        <v>26</v>
      </c>
      <c r="F17">
        <v>3</v>
      </c>
      <c r="G17" t="str">
        <f t="shared" si="0"/>
        <v>right</v>
      </c>
      <c r="H17" s="4">
        <f>AVERAGE(F3:F17)</f>
        <v>3</v>
      </c>
      <c r="I17" t="str">
        <f>IF(H17&gt;2,"Analytical","Contextual")</f>
        <v>Analytical</v>
      </c>
      <c r="J17" s="4">
        <f t="array" ref="J17">MMULT(TRANSPOSE(F3:F17),$T$3:$T$17)</f>
        <v>3</v>
      </c>
      <c r="K17" t="str">
        <f>IF(J17&gt;2,"Analytical","Contextual")</f>
        <v>Analytical</v>
      </c>
      <c r="R17" s="1"/>
      <c r="S17">
        <v>15</v>
      </c>
      <c r="T17" s="3">
        <f>S17/(SUM($S$3:$S$17))</f>
        <v>0.125</v>
      </c>
      <c r="V17">
        <f t="shared" si="1"/>
        <v>5.4739473917271999</v>
      </c>
      <c r="W17" s="1">
        <f>V17/SUM($V$3:$V$40)</f>
        <v>9.7592115279797262E-3</v>
      </c>
    </row>
    <row r="18" spans="5:23" x14ac:dyDescent="0.25">
      <c r="E18" t="s">
        <v>27</v>
      </c>
      <c r="F18">
        <v>1</v>
      </c>
      <c r="G18" t="str">
        <f t="shared" si="0"/>
        <v>skip</v>
      </c>
      <c r="H18" s="4">
        <f t="shared" ref="H18:H81" si="2">AVERAGE(F4:F18)</f>
        <v>2.8666666666666667</v>
      </c>
      <c r="I18" t="str">
        <f t="shared" ref="I18:I81" si="3">IF(H18&gt;2,"Analytical","Contextual")</f>
        <v>Analytical</v>
      </c>
      <c r="J18" s="4">
        <f t="array" ref="J18">MMULT(TRANSPOSE(F4:F18),$T$3:$T$17)</f>
        <v>2.75</v>
      </c>
      <c r="K18" t="str">
        <f t="shared" ref="K18:M33" si="4">IF(J18&gt;2,"Analytical","Contextual")</f>
        <v>Analytical</v>
      </c>
      <c r="R18" s="1"/>
      <c r="V18">
        <f t="shared" si="1"/>
        <v>6.0496474644129465</v>
      </c>
      <c r="W18" s="1">
        <f>V18/SUM($V$3:$V$40)</f>
        <v>1.0785596764071799E-2</v>
      </c>
    </row>
    <row r="19" spans="5:23" x14ac:dyDescent="0.25">
      <c r="E19" t="s">
        <v>28</v>
      </c>
      <c r="F19">
        <v>1</v>
      </c>
      <c r="G19" t="str">
        <f t="shared" si="0"/>
        <v>skip</v>
      </c>
      <c r="H19" s="4">
        <f t="shared" si="2"/>
        <v>2.7333333333333334</v>
      </c>
      <c r="I19" t="str">
        <f t="shared" si="3"/>
        <v>Analytical</v>
      </c>
      <c r="J19" s="4">
        <f t="array" ref="J19">MMULT(TRANSPOSE(F5:F19),$T$3:$T$17)</f>
        <v>2.5166666666666666</v>
      </c>
      <c r="K19" t="str">
        <f t="shared" si="4"/>
        <v>Analytical</v>
      </c>
      <c r="R19" s="1"/>
      <c r="V19">
        <f t="shared" si="1"/>
        <v>6.6858944422792685</v>
      </c>
      <c r="W19" s="1">
        <f>V19/SUM($V$3:$V$40)</f>
        <v>1.191992787774296E-2</v>
      </c>
    </row>
    <row r="20" spans="5:23" x14ac:dyDescent="0.25">
      <c r="E20" t="s">
        <v>29</v>
      </c>
      <c r="F20">
        <v>1</v>
      </c>
      <c r="G20" t="str">
        <f t="shared" si="0"/>
        <v>skip</v>
      </c>
      <c r="H20" s="4">
        <f t="shared" si="2"/>
        <v>2.6</v>
      </c>
      <c r="I20" t="str">
        <f t="shared" si="3"/>
        <v>Analytical</v>
      </c>
      <c r="J20" s="4">
        <f t="array" ref="J20">MMULT(TRANSPOSE(F6:F20),$T$3:$T$17)</f>
        <v>2.2999999999999998</v>
      </c>
      <c r="K20" t="str">
        <f t="shared" si="4"/>
        <v>Analytical</v>
      </c>
      <c r="R20" s="1"/>
      <c r="V20">
        <f t="shared" si="1"/>
        <v>7.3890560989306504</v>
      </c>
      <c r="W20" s="1">
        <f>V20/SUM($V$3:$V$40)</f>
        <v>1.3173557636040696E-2</v>
      </c>
    </row>
    <row r="21" spans="5:23" x14ac:dyDescent="0.25">
      <c r="E21" t="s">
        <v>30</v>
      </c>
      <c r="F21">
        <v>1</v>
      </c>
      <c r="G21" t="str">
        <f t="shared" si="0"/>
        <v>skip</v>
      </c>
      <c r="H21" s="4">
        <f t="shared" si="2"/>
        <v>2.4666666666666668</v>
      </c>
      <c r="I21" t="str">
        <f t="shared" si="3"/>
        <v>Analytical</v>
      </c>
      <c r="J21" s="4">
        <f t="array" ref="J21">MMULT(TRANSPOSE(F7:F21),$T$3:$T$17)</f>
        <v>2.1</v>
      </c>
      <c r="K21" t="str">
        <f t="shared" si="4"/>
        <v>Analytical</v>
      </c>
      <c r="R21" s="1"/>
      <c r="V21">
        <f t="shared" si="1"/>
        <v>8.1661699125676517</v>
      </c>
      <c r="W21" s="1">
        <f>V21/SUM($V$3:$V$40)</f>
        <v>1.4559032786945557E-2</v>
      </c>
    </row>
    <row r="22" spans="5:23" x14ac:dyDescent="0.25">
      <c r="E22" t="s">
        <v>31</v>
      </c>
      <c r="F22">
        <v>1</v>
      </c>
      <c r="G22" t="str">
        <f t="shared" si="0"/>
        <v>skip</v>
      </c>
      <c r="H22" s="4">
        <f t="shared" si="2"/>
        <v>2.3333333333333335</v>
      </c>
      <c r="I22" t="str">
        <f t="shared" si="3"/>
        <v>Analytical</v>
      </c>
      <c r="J22" s="4">
        <f t="array" ref="J22">MMULT(TRANSPOSE(F8:F22),$T$3:$T$17)</f>
        <v>1.9166666666666667</v>
      </c>
      <c r="K22" t="str">
        <f t="shared" si="4"/>
        <v>Contextual</v>
      </c>
      <c r="R22" s="1"/>
      <c r="V22">
        <f t="shared" si="1"/>
        <v>9.025013499434122</v>
      </c>
      <c r="W22" s="1">
        <f>V22/SUM($V$3:$V$40)</f>
        <v>1.6090219631442075E-2</v>
      </c>
    </row>
    <row r="23" spans="5:23" x14ac:dyDescent="0.25">
      <c r="E23" t="s">
        <v>32</v>
      </c>
      <c r="F23">
        <v>1</v>
      </c>
      <c r="G23" t="str">
        <f t="shared" si="0"/>
        <v>skip</v>
      </c>
      <c r="H23" s="4">
        <f t="shared" si="2"/>
        <v>2.2000000000000002</v>
      </c>
      <c r="I23" t="str">
        <f t="shared" si="3"/>
        <v>Analytical</v>
      </c>
      <c r="J23" s="4">
        <f t="array" ref="J23">MMULT(TRANSPOSE(F9:F23),$T$3:$T$17)</f>
        <v>1.75</v>
      </c>
      <c r="K23" t="str">
        <f t="shared" si="4"/>
        <v>Contextual</v>
      </c>
      <c r="R23" s="1"/>
      <c r="V23">
        <f t="shared" si="1"/>
        <v>9.9741824548147182</v>
      </c>
      <c r="W23" s="1">
        <f>V23/SUM($V$3:$V$40)</f>
        <v>1.7782442802119641E-2</v>
      </c>
    </row>
    <row r="24" spans="5:23" x14ac:dyDescent="0.25">
      <c r="E24" t="s">
        <v>33</v>
      </c>
      <c r="F24">
        <v>1</v>
      </c>
      <c r="G24" t="str">
        <f t="shared" si="0"/>
        <v>skip</v>
      </c>
      <c r="H24" s="4">
        <f t="shared" si="2"/>
        <v>2.0666666666666669</v>
      </c>
      <c r="I24" t="str">
        <f t="shared" si="3"/>
        <v>Analytical</v>
      </c>
      <c r="J24" s="4">
        <f t="array" ref="J24">MMULT(TRANSPOSE(F10:F24),$T$3:$T$17)</f>
        <v>1.5999999999999999</v>
      </c>
      <c r="K24" t="str">
        <f t="shared" si="4"/>
        <v>Contextual</v>
      </c>
      <c r="R24" s="1"/>
      <c r="V24">
        <f t="shared" si="1"/>
        <v>11.023176380641601</v>
      </c>
      <c r="W24" s="1">
        <f>V24/SUM($V$3:$V$40)</f>
        <v>1.9652638637246259E-2</v>
      </c>
    </row>
    <row r="25" spans="5:23" x14ac:dyDescent="0.25">
      <c r="E25" t="s">
        <v>34</v>
      </c>
      <c r="F25">
        <v>1</v>
      </c>
      <c r="G25" t="str">
        <f t="shared" si="0"/>
        <v>skip</v>
      </c>
      <c r="H25" s="4">
        <f t="shared" si="2"/>
        <v>1.9333333333333333</v>
      </c>
      <c r="I25" t="str">
        <f t="shared" si="3"/>
        <v>Contextual</v>
      </c>
      <c r="J25" s="4">
        <f t="array" ref="J25">MMULT(TRANSPOSE(F11:F25),$T$3:$T$17)</f>
        <v>1.4666666666666668</v>
      </c>
      <c r="K25" t="str">
        <f t="shared" si="4"/>
        <v>Contextual</v>
      </c>
      <c r="R25" s="1"/>
      <c r="V25">
        <f t="shared" si="1"/>
        <v>12.182493960703473</v>
      </c>
      <c r="W25" s="1">
        <f>V25/SUM($V$3:$V$40)</f>
        <v>2.1719524685334394E-2</v>
      </c>
    </row>
    <row r="26" spans="5:23" x14ac:dyDescent="0.25">
      <c r="E26" t="s">
        <v>35</v>
      </c>
      <c r="F26">
        <v>1</v>
      </c>
      <c r="G26" t="str">
        <f t="shared" si="0"/>
        <v>skip</v>
      </c>
      <c r="H26" s="4">
        <f t="shared" si="2"/>
        <v>1.8</v>
      </c>
      <c r="I26" t="str">
        <f t="shared" si="3"/>
        <v>Contextual</v>
      </c>
      <c r="J26" s="4">
        <f t="array" ref="J26">MMULT(TRANSPOSE(F12:F26),$T$3:$T$17)</f>
        <v>1.35</v>
      </c>
      <c r="K26" t="str">
        <f t="shared" si="4"/>
        <v>Contextual</v>
      </c>
      <c r="R26" s="1"/>
      <c r="V26">
        <f t="shared" si="1"/>
        <v>13.463738035001692</v>
      </c>
      <c r="W26" s="1">
        <f>V26/SUM($V$3:$V$40)</f>
        <v>2.4003787036657703E-2</v>
      </c>
    </row>
    <row r="27" spans="5:23" x14ac:dyDescent="0.25">
      <c r="E27" t="s">
        <v>36</v>
      </c>
      <c r="F27">
        <v>1</v>
      </c>
      <c r="G27" t="str">
        <f t="shared" si="0"/>
        <v>skip</v>
      </c>
      <c r="H27" s="4">
        <f t="shared" si="2"/>
        <v>1.6666666666666667</v>
      </c>
      <c r="I27" t="str">
        <f t="shared" si="3"/>
        <v>Contextual</v>
      </c>
      <c r="J27" s="4">
        <f t="array" ref="J27">MMULT(TRANSPOSE(F13:F27),$T$3:$T$17)</f>
        <v>1.25</v>
      </c>
      <c r="K27" t="str">
        <f t="shared" si="4"/>
        <v>Contextual</v>
      </c>
      <c r="R27" s="1"/>
      <c r="V27">
        <f t="shared" si="1"/>
        <v>14.879731724872837</v>
      </c>
      <c r="W27" s="1">
        <f>V27/SUM($V$3:$V$40)</f>
        <v>2.6528287356595327E-2</v>
      </c>
    </row>
    <row r="28" spans="5:23" x14ac:dyDescent="0.25">
      <c r="E28" t="s">
        <v>37</v>
      </c>
      <c r="F28">
        <v>1</v>
      </c>
      <c r="G28" t="str">
        <f t="shared" si="0"/>
        <v>skip</v>
      </c>
      <c r="H28" s="4">
        <f t="shared" si="2"/>
        <v>1.5333333333333334</v>
      </c>
      <c r="I28" t="str">
        <f t="shared" si="3"/>
        <v>Contextual</v>
      </c>
      <c r="J28" s="4">
        <f t="array" ref="J28">MMULT(TRANSPOSE(F14:F28),$T$3:$T$17)</f>
        <v>1.1666666666666667</v>
      </c>
      <c r="K28" t="str">
        <f t="shared" si="4"/>
        <v>Contextual</v>
      </c>
      <c r="R28" s="1"/>
      <c r="V28">
        <f t="shared" si="1"/>
        <v>16.444646771097048</v>
      </c>
      <c r="W28" s="1">
        <f>V28/SUM($V$3:$V$40)</f>
        <v>2.9318291692863045E-2</v>
      </c>
    </row>
    <row r="29" spans="5:23" x14ac:dyDescent="0.25">
      <c r="E29" t="s">
        <v>38</v>
      </c>
      <c r="F29">
        <v>1</v>
      </c>
      <c r="G29" t="str">
        <f t="shared" si="0"/>
        <v>skip</v>
      </c>
      <c r="H29" s="4">
        <f t="shared" si="2"/>
        <v>1.4</v>
      </c>
      <c r="I29" t="str">
        <f t="shared" si="3"/>
        <v>Contextual</v>
      </c>
      <c r="J29" s="4">
        <f t="array" ref="J29">MMULT(TRANSPOSE(F15:F29),$T$3:$T$17)</f>
        <v>1.1000000000000001</v>
      </c>
      <c r="K29" t="str">
        <f t="shared" si="4"/>
        <v>Contextual</v>
      </c>
      <c r="R29" s="1"/>
      <c r="V29">
        <f t="shared" si="1"/>
        <v>18.17414536944306</v>
      </c>
      <c r="W29" s="1">
        <f>V29/SUM($V$3:$V$40)</f>
        <v>3.2401723346611087E-2</v>
      </c>
    </row>
    <row r="30" spans="5:23" x14ac:dyDescent="0.25">
      <c r="E30" t="s">
        <v>39</v>
      </c>
      <c r="F30">
        <v>1</v>
      </c>
      <c r="G30" t="str">
        <f t="shared" si="0"/>
        <v>skip</v>
      </c>
      <c r="H30" s="4">
        <f t="shared" si="2"/>
        <v>1.2666666666666666</v>
      </c>
      <c r="I30" t="str">
        <f t="shared" si="3"/>
        <v>Contextual</v>
      </c>
      <c r="J30" s="4">
        <f t="array" ref="J30">MMULT(TRANSPOSE(F16:F30),$T$3:$T$17)</f>
        <v>1.05</v>
      </c>
      <c r="K30" t="str">
        <f t="shared" si="4"/>
        <v>Contextual</v>
      </c>
      <c r="R30" s="1"/>
      <c r="V30">
        <f t="shared" si="1"/>
        <v>20.085536923187668</v>
      </c>
      <c r="W30" s="1">
        <f>V30/SUM($V$3:$V$40)</f>
        <v>3.580944233820732E-2</v>
      </c>
    </row>
    <row r="31" spans="5:23" x14ac:dyDescent="0.25">
      <c r="E31" t="s">
        <v>40</v>
      </c>
      <c r="F31">
        <v>1</v>
      </c>
      <c r="G31" t="str">
        <f t="shared" si="0"/>
        <v>skip</v>
      </c>
      <c r="H31" s="4">
        <f t="shared" si="2"/>
        <v>1.1333333333333333</v>
      </c>
      <c r="I31" t="str">
        <f t="shared" si="3"/>
        <v>Contextual</v>
      </c>
      <c r="J31" s="4">
        <f t="array" ref="J31">MMULT(TRANSPOSE(F17:F31),$T$3:$T$17)</f>
        <v>1.0166666666666666</v>
      </c>
      <c r="K31" t="str">
        <f t="shared" si="4"/>
        <v>Contextual</v>
      </c>
      <c r="R31" s="1"/>
      <c r="V31">
        <f t="shared" si="1"/>
        <v>22.197951281441636</v>
      </c>
      <c r="W31" s="1">
        <f>V31/SUM($V$3:$V$40)</f>
        <v>3.9575554264693558E-2</v>
      </c>
    </row>
    <row r="32" spans="5:23" x14ac:dyDescent="0.25">
      <c r="E32" t="s">
        <v>41</v>
      </c>
      <c r="F32">
        <v>1</v>
      </c>
      <c r="G32" t="str">
        <f t="shared" si="0"/>
        <v>skip</v>
      </c>
      <c r="H32" s="4">
        <f t="shared" si="2"/>
        <v>1</v>
      </c>
      <c r="I32" t="str">
        <f t="shared" si="3"/>
        <v>Contextual</v>
      </c>
      <c r="J32" s="4">
        <f t="array" ref="J32">MMULT(TRANSPOSE(F18:F32),$T$3:$T$17)</f>
        <v>1</v>
      </c>
      <c r="K32" t="str">
        <f t="shared" si="4"/>
        <v>Contextual</v>
      </c>
      <c r="R32" s="1"/>
      <c r="V32">
        <f t="shared" si="1"/>
        <v>24.532530197109352</v>
      </c>
      <c r="W32" s="1">
        <f>V32/SUM($V$3:$V$40)</f>
        <v>4.3737751640063986E-2</v>
      </c>
    </row>
    <row r="33" spans="5:23" x14ac:dyDescent="0.25">
      <c r="E33" t="s">
        <v>42</v>
      </c>
      <c r="F33">
        <v>1</v>
      </c>
      <c r="G33" t="str">
        <f t="shared" si="0"/>
        <v>skip</v>
      </c>
      <c r="H33" s="4">
        <f t="shared" si="2"/>
        <v>1</v>
      </c>
      <c r="I33" t="str">
        <f t="shared" si="3"/>
        <v>Contextual</v>
      </c>
      <c r="J33" s="4">
        <f t="array" ref="J33">MMULT(TRANSPOSE(F19:F33),$T$3:$T$17)</f>
        <v>1</v>
      </c>
      <c r="K33" t="str">
        <f t="shared" si="4"/>
        <v>Contextual</v>
      </c>
      <c r="R33" s="1"/>
      <c r="V33">
        <f t="shared" si="1"/>
        <v>27.112638920657883</v>
      </c>
      <c r="W33" s="1">
        <f>V33/SUM($V$3:$V$40)</f>
        <v>4.8337691134614169E-2</v>
      </c>
    </row>
    <row r="34" spans="5:23" x14ac:dyDescent="0.25">
      <c r="E34" t="s">
        <v>43</v>
      </c>
      <c r="F34">
        <v>2</v>
      </c>
      <c r="G34" t="str">
        <f t="shared" si="0"/>
        <v>wrong</v>
      </c>
      <c r="H34" s="4">
        <f t="shared" si="2"/>
        <v>1.0666666666666667</v>
      </c>
      <c r="I34" t="str">
        <f t="shared" si="3"/>
        <v>Contextual</v>
      </c>
      <c r="J34" s="4">
        <f t="array" ref="J34">MMULT(TRANSPOSE(F20:F34),$T$3:$T$17)</f>
        <v>1.125</v>
      </c>
      <c r="K34" t="str">
        <f t="shared" ref="K34:M49" si="5">IF(J34&gt;2,"Analytical","Contextual")</f>
        <v>Contextual</v>
      </c>
      <c r="R34" s="1"/>
      <c r="V34">
        <f t="shared" si="1"/>
        <v>29.964100047397011</v>
      </c>
      <c r="W34" s="1">
        <f>V34/SUM($V$3:$V$40)</f>
        <v>5.3421410488898632E-2</v>
      </c>
    </row>
    <row r="35" spans="5:23" x14ac:dyDescent="0.25">
      <c r="E35" t="s">
        <v>44</v>
      </c>
      <c r="F35">
        <v>2</v>
      </c>
      <c r="G35" t="str">
        <f t="shared" si="0"/>
        <v>wrong</v>
      </c>
      <c r="H35" s="4">
        <f t="shared" si="2"/>
        <v>1.1333333333333333</v>
      </c>
      <c r="I35" t="str">
        <f t="shared" si="3"/>
        <v>Contextual</v>
      </c>
      <c r="J35" s="4">
        <f t="array" ref="J35">MMULT(TRANSPOSE(F21:F35),$T$3:$T$17)</f>
        <v>1.2416666666666667</v>
      </c>
      <c r="K35" t="str">
        <f t="shared" si="5"/>
        <v>Contextual</v>
      </c>
      <c r="R35" s="1"/>
      <c r="V35">
        <f t="shared" si="1"/>
        <v>33.115451958692312</v>
      </c>
      <c r="W35" s="1">
        <f>V35/SUM($V$3:$V$40)</f>
        <v>5.9039789274912137E-2</v>
      </c>
    </row>
    <row r="36" spans="5:23" x14ac:dyDescent="0.25">
      <c r="E36" t="s">
        <v>45</v>
      </c>
      <c r="F36">
        <v>2</v>
      </c>
      <c r="G36" t="str">
        <f t="shared" si="0"/>
        <v>wrong</v>
      </c>
      <c r="H36" s="4">
        <f t="shared" si="2"/>
        <v>1.2</v>
      </c>
      <c r="I36" t="str">
        <f t="shared" si="3"/>
        <v>Contextual</v>
      </c>
      <c r="J36" s="4">
        <f t="array" ref="J36">MMULT(TRANSPOSE(F22:F36),$T$3:$T$17)</f>
        <v>1.3499999999999999</v>
      </c>
      <c r="K36" t="str">
        <f t="shared" si="5"/>
        <v>Contextual</v>
      </c>
      <c r="R36" s="1"/>
      <c r="V36">
        <f t="shared" si="1"/>
        <v>36.598234443677988</v>
      </c>
      <c r="W36" s="1">
        <f>V36/SUM($V$3:$V$40)</f>
        <v>6.5249058115947431E-2</v>
      </c>
    </row>
    <row r="37" spans="5:23" x14ac:dyDescent="0.25">
      <c r="E37" t="s">
        <v>46</v>
      </c>
      <c r="F37">
        <v>2</v>
      </c>
      <c r="G37" t="str">
        <f t="shared" si="0"/>
        <v>wrong</v>
      </c>
      <c r="H37" s="4">
        <f t="shared" si="2"/>
        <v>1.2666666666666666</v>
      </c>
      <c r="I37" t="str">
        <f t="shared" si="3"/>
        <v>Contextual</v>
      </c>
      <c r="J37" s="4">
        <f t="array" ref="J37">MMULT(TRANSPOSE(F23:F37),$T$3:$T$17)</f>
        <v>1.45</v>
      </c>
      <c r="K37" t="str">
        <f t="shared" si="5"/>
        <v>Contextual</v>
      </c>
      <c r="R37" s="1"/>
      <c r="V37">
        <f t="shared" si="1"/>
        <v>40.447304360067399</v>
      </c>
      <c r="W37" s="1">
        <f>V37/SUM($V$3:$V$40)</f>
        <v>7.2111361461572918E-2</v>
      </c>
    </row>
    <row r="38" spans="5:23" x14ac:dyDescent="0.25">
      <c r="E38" t="s">
        <v>47</v>
      </c>
      <c r="F38">
        <v>2</v>
      </c>
      <c r="G38" t="str">
        <f t="shared" si="0"/>
        <v>wrong</v>
      </c>
      <c r="H38" s="4">
        <f t="shared" si="2"/>
        <v>1.3333333333333333</v>
      </c>
      <c r="I38" t="str">
        <f t="shared" si="3"/>
        <v>Contextual</v>
      </c>
      <c r="J38" s="4">
        <f t="array" ref="J38">MMULT(TRANSPOSE(F24:F38),$T$3:$T$17)</f>
        <v>1.5416666666666665</v>
      </c>
      <c r="K38" t="str">
        <f t="shared" si="5"/>
        <v>Contextual</v>
      </c>
      <c r="R38" s="1"/>
      <c r="V38">
        <f t="shared" si="1"/>
        <v>44.701184493300815</v>
      </c>
      <c r="W38" s="1">
        <f>V38/SUM($V$3:$V$40)</f>
        <v>7.9695379550171391E-2</v>
      </c>
    </row>
    <row r="39" spans="5:23" x14ac:dyDescent="0.25">
      <c r="E39" t="s">
        <v>48</v>
      </c>
      <c r="F39">
        <v>2</v>
      </c>
      <c r="G39" t="str">
        <f t="shared" si="0"/>
        <v>wrong</v>
      </c>
      <c r="H39" s="4">
        <f t="shared" si="2"/>
        <v>1.4</v>
      </c>
      <c r="I39" t="str">
        <f t="shared" si="3"/>
        <v>Contextual</v>
      </c>
      <c r="J39" s="4">
        <f t="array" ref="J39">MMULT(TRANSPOSE(F25:F39),$T$3:$T$17)</f>
        <v>1.625</v>
      </c>
      <c r="K39" t="str">
        <f t="shared" si="5"/>
        <v>Contextual</v>
      </c>
      <c r="R39" s="1"/>
      <c r="V39">
        <f t="shared" si="1"/>
        <v>49.402449105530167</v>
      </c>
      <c r="W39" s="1">
        <f>V39/SUM($V$3:$V$40)</f>
        <v>8.8077015783850104E-2</v>
      </c>
    </row>
    <row r="40" spans="5:23" x14ac:dyDescent="0.25">
      <c r="E40" t="s">
        <v>49</v>
      </c>
      <c r="F40">
        <v>2</v>
      </c>
      <c r="G40" t="str">
        <f t="shared" si="0"/>
        <v>wrong</v>
      </c>
      <c r="H40" s="4">
        <f t="shared" si="2"/>
        <v>1.4666666666666666</v>
      </c>
      <c r="I40" t="str">
        <f t="shared" si="3"/>
        <v>Contextual</v>
      </c>
      <c r="J40" s="4">
        <f t="array" ref="J40">MMULT(TRANSPOSE(F26:F40),$T$3:$T$17)</f>
        <v>1.7000000000000002</v>
      </c>
      <c r="K40" t="str">
        <f t="shared" si="5"/>
        <v>Contextual</v>
      </c>
      <c r="L40" s="2">
        <f t="array" ref="L40">MMULT(TRANSPOSE(F3:F40),$W$3:$W$40)</f>
        <v>1.6742748896669473</v>
      </c>
      <c r="M40" t="str">
        <f>IF(L40&gt;2.1,"Analytical","Contextual")</f>
        <v>Contextual</v>
      </c>
      <c r="R40" s="1"/>
      <c r="V40">
        <f t="shared" si="1"/>
        <v>54.598150033144236</v>
      </c>
      <c r="W40" s="1">
        <f>V40/SUM($V$3:$V$40)</f>
        <v>9.7340156395200939E-2</v>
      </c>
    </row>
    <row r="41" spans="5:23" x14ac:dyDescent="0.25">
      <c r="E41" t="s">
        <v>50</v>
      </c>
      <c r="F41">
        <v>2</v>
      </c>
      <c r="G41" t="str">
        <f t="shared" si="0"/>
        <v>wrong</v>
      </c>
      <c r="H41" s="4">
        <f t="shared" si="2"/>
        <v>1.5333333333333334</v>
      </c>
      <c r="I41" t="str">
        <f t="shared" si="3"/>
        <v>Contextual</v>
      </c>
      <c r="J41" s="4">
        <f t="array" ref="J41">MMULT(TRANSPOSE(F27:F41),$T$3:$T$17)</f>
        <v>1.7666666666666666</v>
      </c>
      <c r="K41" t="str">
        <f t="shared" si="5"/>
        <v>Contextual</v>
      </c>
      <c r="L41" s="2">
        <f t="array" ref="L41">MMULT(TRANSPOSE(F4:F41),$W$3:$W$40)</f>
        <v>1.703094157745602</v>
      </c>
      <c r="M41" t="str">
        <f t="shared" ref="M41:M104" si="6">IF(L41&gt;2.1,"Analytical","Contextual")</f>
        <v>Contextual</v>
      </c>
    </row>
    <row r="42" spans="5:23" x14ac:dyDescent="0.25">
      <c r="E42" t="s">
        <v>51</v>
      </c>
      <c r="F42">
        <v>3</v>
      </c>
      <c r="G42" t="str">
        <f t="shared" si="0"/>
        <v>right</v>
      </c>
      <c r="H42" s="4">
        <f t="shared" si="2"/>
        <v>1.6666666666666667</v>
      </c>
      <c r="I42" t="str">
        <f t="shared" si="3"/>
        <v>Contextual</v>
      </c>
      <c r="J42" s="4">
        <f t="array" ref="J42">MMULT(TRANSPOSE(F28:F42),$T$3:$T$17)</f>
        <v>1.9500000000000002</v>
      </c>
      <c r="K42" t="str">
        <f t="shared" si="5"/>
        <v>Contextual</v>
      </c>
      <c r="L42" s="2">
        <f t="array" ref="L42">MMULT(TRANSPOSE(F5:F42),$W$3:$W$40)</f>
        <v>1.8265110662587789</v>
      </c>
      <c r="M42" t="str">
        <f t="shared" si="6"/>
        <v>Contextual</v>
      </c>
    </row>
    <row r="43" spans="5:23" x14ac:dyDescent="0.25">
      <c r="E43" t="s">
        <v>52</v>
      </c>
      <c r="F43">
        <v>3</v>
      </c>
      <c r="G43" t="str">
        <f t="shared" si="0"/>
        <v>right</v>
      </c>
      <c r="H43" s="4">
        <f t="shared" si="2"/>
        <v>1.8</v>
      </c>
      <c r="I43" t="str">
        <f t="shared" si="3"/>
        <v>Contextual</v>
      </c>
      <c r="J43" s="4">
        <f t="array" ref="J43">MMULT(TRANSPOSE(F29:F43),$T$3:$T$17)</f>
        <v>2.1166666666666667</v>
      </c>
      <c r="K43" t="str">
        <f t="shared" si="5"/>
        <v>Analytical</v>
      </c>
      <c r="L43" s="2">
        <f t="array" ref="L43">MMULT(TRANSPOSE(F6:F43),$W$3:$W$40)</f>
        <v>1.9381833030998223</v>
      </c>
      <c r="M43" t="str">
        <f t="shared" si="6"/>
        <v>Contextual</v>
      </c>
    </row>
    <row r="44" spans="5:23" x14ac:dyDescent="0.25">
      <c r="E44" t="s">
        <v>53</v>
      </c>
      <c r="F44">
        <v>3</v>
      </c>
      <c r="G44" t="str">
        <f t="shared" si="0"/>
        <v>right</v>
      </c>
      <c r="H44" s="4">
        <f t="shared" si="2"/>
        <v>1.9333333333333333</v>
      </c>
      <c r="I44" t="str">
        <f t="shared" si="3"/>
        <v>Contextual</v>
      </c>
      <c r="J44" s="4">
        <f t="array" ref="J44">MMULT(TRANSPOSE(F30:F44),$T$3:$T$17)</f>
        <v>2.2666666666666666</v>
      </c>
      <c r="K44" t="str">
        <f t="shared" si="5"/>
        <v>Analytical</v>
      </c>
      <c r="L44" s="2">
        <f t="array" ref="L44">MMULT(TRANSPOSE(F7:F44),$W$3:$W$40)</f>
        <v>2.0392285215493722</v>
      </c>
      <c r="M44" t="str">
        <f t="shared" si="6"/>
        <v>Contextual</v>
      </c>
    </row>
    <row r="45" spans="5:23" x14ac:dyDescent="0.25">
      <c r="E45" t="s">
        <v>54</v>
      </c>
      <c r="F45">
        <v>3</v>
      </c>
      <c r="G45" t="str">
        <f t="shared" si="0"/>
        <v>right</v>
      </c>
      <c r="H45" s="4">
        <f t="shared" si="2"/>
        <v>2.0666666666666669</v>
      </c>
      <c r="I45" t="str">
        <f t="shared" si="3"/>
        <v>Analytical</v>
      </c>
      <c r="J45" s="4">
        <f t="array" ref="J45">MMULT(TRANSPOSE(F31:F45),$T$3:$T$17)</f>
        <v>2.4</v>
      </c>
      <c r="K45" t="str">
        <f t="shared" si="5"/>
        <v>Analytical</v>
      </c>
      <c r="L45" s="2">
        <f t="array" ref="L45">MMULT(TRANSPOSE(F8:F45),$W$3:$W$40)</f>
        <v>2.1306580161161426</v>
      </c>
      <c r="M45" t="str">
        <f t="shared" si="6"/>
        <v>Analytical</v>
      </c>
    </row>
    <row r="46" spans="5:23" x14ac:dyDescent="0.25">
      <c r="E46" t="s">
        <v>55</v>
      </c>
      <c r="F46">
        <v>3</v>
      </c>
      <c r="G46" t="str">
        <f t="shared" si="0"/>
        <v>right</v>
      </c>
      <c r="H46" s="4">
        <f t="shared" si="2"/>
        <v>2.2000000000000002</v>
      </c>
      <c r="I46" t="str">
        <f t="shared" si="3"/>
        <v>Analytical</v>
      </c>
      <c r="J46" s="4">
        <f t="array" ref="J46">MMULT(TRANSPOSE(F32:F46),$T$3:$T$17)</f>
        <v>2.5166666666666666</v>
      </c>
      <c r="K46" t="str">
        <f t="shared" si="5"/>
        <v>Analytical</v>
      </c>
      <c r="L46" s="2">
        <f t="array" ref="L46">MMULT(TRANSPOSE(F9:F46),$W$3:$W$40)</f>
        <v>2.2133868439122715</v>
      </c>
      <c r="M46" t="str">
        <f t="shared" si="6"/>
        <v>Analytical</v>
      </c>
    </row>
    <row r="47" spans="5:23" x14ac:dyDescent="0.25">
      <c r="E47" t="s">
        <v>56</v>
      </c>
      <c r="F47">
        <v>3</v>
      </c>
      <c r="G47" t="str">
        <f t="shared" si="0"/>
        <v>right</v>
      </c>
      <c r="H47" s="4">
        <f t="shared" si="2"/>
        <v>2.3333333333333335</v>
      </c>
      <c r="I47" t="str">
        <f t="shared" si="3"/>
        <v>Analytical</v>
      </c>
      <c r="J47" s="4">
        <f t="array" ref="J47">MMULT(TRANSPOSE(F33:F47),$T$3:$T$17)</f>
        <v>2.6166666666666667</v>
      </c>
      <c r="K47" t="str">
        <f t="shared" si="5"/>
        <v>Analytical</v>
      </c>
      <c r="L47" s="2">
        <f t="array" ref="L47">MMULT(TRANSPOSE(F10:F47),$W$3:$W$40)</f>
        <v>2.2882429828524624</v>
      </c>
      <c r="M47" t="str">
        <f t="shared" si="6"/>
        <v>Analytical</v>
      </c>
    </row>
    <row r="48" spans="5:23" x14ac:dyDescent="0.25">
      <c r="E48" t="s">
        <v>57</v>
      </c>
      <c r="F48">
        <v>3</v>
      </c>
      <c r="G48" t="str">
        <f t="shared" si="0"/>
        <v>right</v>
      </c>
      <c r="H48" s="4">
        <f t="shared" si="2"/>
        <v>2.4666666666666668</v>
      </c>
      <c r="I48" t="str">
        <f t="shared" si="3"/>
        <v>Analytical</v>
      </c>
      <c r="J48" s="4">
        <f t="array" ref="J48">MMULT(TRANSPOSE(F34:F48),$T$3:$T$17)</f>
        <v>2.6999999999999997</v>
      </c>
      <c r="K48" t="str">
        <f t="shared" si="5"/>
        <v>Analytical</v>
      </c>
      <c r="L48" s="2">
        <f t="array" ref="L48">MMULT(TRANSPOSE(F11:F48),$W$3:$W$40)</f>
        <v>2.3559756183352456</v>
      </c>
      <c r="M48" t="str">
        <f t="shared" si="6"/>
        <v>Analytical</v>
      </c>
    </row>
    <row r="49" spans="5:13" x14ac:dyDescent="0.25">
      <c r="E49" t="s">
        <v>58</v>
      </c>
      <c r="F49">
        <v>3</v>
      </c>
      <c r="G49" t="str">
        <f t="shared" si="0"/>
        <v>right</v>
      </c>
      <c r="H49" s="4">
        <f t="shared" si="2"/>
        <v>2.5333333333333332</v>
      </c>
      <c r="I49" t="str">
        <f t="shared" si="3"/>
        <v>Analytical</v>
      </c>
      <c r="J49" s="4">
        <f t="array" ref="J49">MMULT(TRANSPOSE(F35:F49),$T$3:$T$17)</f>
        <v>2.7666666666666666</v>
      </c>
      <c r="K49" t="str">
        <f t="shared" si="5"/>
        <v>Analytical</v>
      </c>
      <c r="L49" s="2">
        <f t="array" ref="L49">MMULT(TRANSPOSE(F12:F49),$W$3:$W$40)</f>
        <v>2.4172626413422584</v>
      </c>
      <c r="M49" t="str">
        <f t="shared" si="6"/>
        <v>Analytical</v>
      </c>
    </row>
    <row r="50" spans="5:13" x14ac:dyDescent="0.25">
      <c r="E50" t="s">
        <v>59</v>
      </c>
      <c r="F50">
        <v>3</v>
      </c>
      <c r="G50" t="str">
        <f t="shared" si="0"/>
        <v>right</v>
      </c>
      <c r="H50" s="4">
        <f t="shared" si="2"/>
        <v>2.6</v>
      </c>
      <c r="I50" t="str">
        <f t="shared" si="3"/>
        <v>Analytical</v>
      </c>
      <c r="J50" s="4">
        <f t="array" ref="J50">MMULT(TRANSPOSE(F36:F50),$T$3:$T$17)</f>
        <v>2.8249999999999997</v>
      </c>
      <c r="K50" t="str">
        <f t="shared" ref="K50:M65" si="7">IF(J50&gt;2,"Analytical","Contextual")</f>
        <v>Analytical</v>
      </c>
      <c r="L50" s="2">
        <f t="array" ref="L50">MMULT(TRANSPOSE(F13:F50),$W$3:$W$40)</f>
        <v>2.4727174329990342</v>
      </c>
      <c r="M50" t="str">
        <f t="shared" si="6"/>
        <v>Analytical</v>
      </c>
    </row>
    <row r="51" spans="5:13" x14ac:dyDescent="0.25">
      <c r="E51" t="s">
        <v>60</v>
      </c>
      <c r="F51">
        <v>2</v>
      </c>
      <c r="G51" t="str">
        <f t="shared" si="0"/>
        <v>wrong</v>
      </c>
      <c r="H51" s="4">
        <f t="shared" si="2"/>
        <v>2.6</v>
      </c>
      <c r="I51" t="str">
        <f t="shared" si="3"/>
        <v>Analytical</v>
      </c>
      <c r="J51" s="4">
        <f t="array" ref="J51">MMULT(TRANSPOSE(F37:F51),$T$3:$T$17)</f>
        <v>2.75</v>
      </c>
      <c r="K51" t="str">
        <f t="shared" si="7"/>
        <v>Analytical</v>
      </c>
      <c r="L51" s="2">
        <f t="array" ref="L51">MMULT(TRANSPOSE(F14:F51),$W$3:$W$40)</f>
        <v>2.4255548471042725</v>
      </c>
      <c r="M51" t="str">
        <f t="shared" si="6"/>
        <v>Analytical</v>
      </c>
    </row>
    <row r="52" spans="5:13" x14ac:dyDescent="0.25">
      <c r="E52" t="s">
        <v>61</v>
      </c>
      <c r="F52">
        <v>2</v>
      </c>
      <c r="G52" t="str">
        <f t="shared" si="0"/>
        <v>wrong</v>
      </c>
      <c r="H52" s="4">
        <f t="shared" si="2"/>
        <v>2.6</v>
      </c>
      <c r="I52" t="str">
        <f t="shared" si="3"/>
        <v>Analytical</v>
      </c>
      <c r="J52" s="4">
        <f t="array" ref="J52">MMULT(TRANSPOSE(F38:F52),$T$3:$T$17)</f>
        <v>2.6749999999999998</v>
      </c>
      <c r="K52" t="str">
        <f t="shared" si="7"/>
        <v>Analytical</v>
      </c>
      <c r="L52" s="2">
        <f t="array" ref="L52">MMULT(TRANSPOSE(F15:F52),$W$3:$W$40)</f>
        <v>2.3828803746553571</v>
      </c>
      <c r="M52" t="str">
        <f t="shared" si="6"/>
        <v>Analytical</v>
      </c>
    </row>
    <row r="53" spans="5:13" x14ac:dyDescent="0.25">
      <c r="E53" t="s">
        <v>62</v>
      </c>
      <c r="F53">
        <v>2</v>
      </c>
      <c r="G53" t="str">
        <f t="shared" si="0"/>
        <v>wrong</v>
      </c>
      <c r="H53" s="4">
        <f t="shared" si="2"/>
        <v>2.6</v>
      </c>
      <c r="I53" t="str">
        <f t="shared" si="3"/>
        <v>Analytical</v>
      </c>
      <c r="J53" s="4">
        <f t="array" ref="J53">MMULT(TRANSPOSE(F39:F53),$T$3:$T$17)</f>
        <v>2.6</v>
      </c>
      <c r="K53" t="str">
        <f t="shared" si="7"/>
        <v>Analytical</v>
      </c>
      <c r="L53" s="2">
        <f t="array" ref="L53">MMULT(TRANSPOSE(F16:F53),$W$3:$W$40)</f>
        <v>2.3442669151886335</v>
      </c>
      <c r="M53" t="str">
        <f t="shared" si="6"/>
        <v>Analytical</v>
      </c>
    </row>
    <row r="54" spans="5:13" x14ac:dyDescent="0.25">
      <c r="E54" t="s">
        <v>63</v>
      </c>
      <c r="F54">
        <v>2</v>
      </c>
      <c r="G54" t="str">
        <f t="shared" si="0"/>
        <v>wrong</v>
      </c>
      <c r="H54" s="4">
        <f t="shared" si="2"/>
        <v>2.6</v>
      </c>
      <c r="I54" t="str">
        <f t="shared" si="3"/>
        <v>Analytical</v>
      </c>
      <c r="J54" s="4">
        <f t="array" ref="J54">MMULT(TRANSPOSE(F40:F54),$T$3:$T$17)</f>
        <v>2.5249999999999999</v>
      </c>
      <c r="K54" t="str">
        <f t="shared" si="7"/>
        <v>Analytical</v>
      </c>
      <c r="L54" s="2">
        <f t="array" ref="L54">MMULT(TRANSPOSE(F17:F54),$W$3:$W$40)</f>
        <v>2.3093280122233271</v>
      </c>
      <c r="M54" t="str">
        <f t="shared" si="6"/>
        <v>Analytical</v>
      </c>
    </row>
    <row r="55" spans="5:13" x14ac:dyDescent="0.25">
      <c r="E55" t="s">
        <v>64</v>
      </c>
      <c r="F55">
        <v>2</v>
      </c>
      <c r="G55" t="str">
        <f t="shared" si="0"/>
        <v>wrong</v>
      </c>
      <c r="H55" s="4">
        <f t="shared" si="2"/>
        <v>2.6</v>
      </c>
      <c r="I55" t="str">
        <f t="shared" si="3"/>
        <v>Analytical</v>
      </c>
      <c r="J55" s="4">
        <f t="array" ref="J55">MMULT(TRANSPOSE(F41:F55),$T$3:$T$17)</f>
        <v>2.4500000000000002</v>
      </c>
      <c r="K55" t="str">
        <f t="shared" si="7"/>
        <v>Analytical</v>
      </c>
      <c r="L55" s="2">
        <f t="array" ref="L55">MMULT(TRANSPOSE(F18:F55),$W$3:$W$40)</f>
        <v>2.2777139854751907</v>
      </c>
      <c r="M55" t="str">
        <f t="shared" si="6"/>
        <v>Analytical</v>
      </c>
    </row>
    <row r="56" spans="5:13" x14ac:dyDescent="0.25">
      <c r="E56" t="s">
        <v>65</v>
      </c>
      <c r="F56">
        <v>2</v>
      </c>
      <c r="G56" t="str">
        <f t="shared" si="0"/>
        <v>wrong</v>
      </c>
      <c r="H56" s="4">
        <f t="shared" si="2"/>
        <v>2.6</v>
      </c>
      <c r="I56" t="str">
        <f t="shared" si="3"/>
        <v>Analytical</v>
      </c>
      <c r="J56" s="4">
        <f t="array" ref="J56">MMULT(TRANSPOSE(F42:F56),$T$3:$T$17)</f>
        <v>2.375</v>
      </c>
      <c r="K56" t="str">
        <f t="shared" si="7"/>
        <v>Analytical</v>
      </c>
      <c r="L56" s="2">
        <f t="array" ref="L56">MMULT(TRANSPOSE(F19:F56),$W$3:$W$40)</f>
        <v>2.2534635800010077</v>
      </c>
      <c r="M56" t="str">
        <f t="shared" si="6"/>
        <v>Analytical</v>
      </c>
    </row>
    <row r="57" spans="5:13" x14ac:dyDescent="0.25">
      <c r="E57" t="s">
        <v>66</v>
      </c>
      <c r="F57">
        <v>1</v>
      </c>
      <c r="G57" t="str">
        <f t="shared" si="0"/>
        <v>skip</v>
      </c>
      <c r="H57" s="4">
        <f t="shared" si="2"/>
        <v>2.4666666666666668</v>
      </c>
      <c r="I57" t="str">
        <f t="shared" si="3"/>
        <v>Analytical</v>
      </c>
      <c r="J57" s="4">
        <f t="array" ref="J57">MMULT(TRANSPOSE(F43:F57),$T$3:$T$17)</f>
        <v>2.1749999999999998</v>
      </c>
      <c r="K57" t="str">
        <f t="shared" si="7"/>
        <v>Analytical</v>
      </c>
      <c r="L57" s="2">
        <f t="array" ref="L57">MMULT(TRANSPOSE(F20:F57),$W$3:$W$40)</f>
        <v>2.1341807493302221</v>
      </c>
      <c r="M57" t="str">
        <f t="shared" si="6"/>
        <v>Analytical</v>
      </c>
    </row>
    <row r="58" spans="5:13" x14ac:dyDescent="0.25">
      <c r="E58" t="s">
        <v>67</v>
      </c>
      <c r="F58">
        <v>1</v>
      </c>
      <c r="G58" t="str">
        <f t="shared" si="0"/>
        <v>skip</v>
      </c>
      <c r="H58" s="4">
        <f t="shared" si="2"/>
        <v>2.3333333333333335</v>
      </c>
      <c r="I58" t="str">
        <f t="shared" si="3"/>
        <v>Analytical</v>
      </c>
      <c r="J58" s="4">
        <f t="array" ref="J58">MMULT(TRANSPOSE(F44:F58),$T$3:$T$17)</f>
        <v>1.9916666666666667</v>
      </c>
      <c r="K58" t="str">
        <f t="shared" si="7"/>
        <v>Contextual</v>
      </c>
      <c r="L58" s="2">
        <f t="array" ref="L58">MMULT(TRANSPOSE(F21:F58),$W$3:$W$40)</f>
        <v>2.0262491808100482</v>
      </c>
      <c r="M58" t="str">
        <f t="shared" si="6"/>
        <v>Contextual</v>
      </c>
    </row>
    <row r="59" spans="5:13" x14ac:dyDescent="0.25">
      <c r="E59" t="s">
        <v>68</v>
      </c>
      <c r="F59">
        <v>1</v>
      </c>
      <c r="G59" t="str">
        <f t="shared" si="0"/>
        <v>skip</v>
      </c>
      <c r="H59" s="4">
        <f t="shared" si="2"/>
        <v>2.2000000000000002</v>
      </c>
      <c r="I59" t="str">
        <f t="shared" si="3"/>
        <v>Analytical</v>
      </c>
      <c r="J59" s="4">
        <f t="array" ref="J59">MMULT(TRANSPOSE(F45:F59),$T$3:$T$17)</f>
        <v>1.8250000000000002</v>
      </c>
      <c r="K59" t="str">
        <f t="shared" si="7"/>
        <v>Contextual</v>
      </c>
      <c r="L59" s="2">
        <f t="array" ref="L59">MMULT(TRANSPOSE(F22:F59),$W$3:$W$40)</f>
        <v>1.9285886590256827</v>
      </c>
      <c r="M59" t="str">
        <f t="shared" si="6"/>
        <v>Contextual</v>
      </c>
    </row>
    <row r="60" spans="5:13" x14ac:dyDescent="0.25">
      <c r="E60" t="s">
        <v>69</v>
      </c>
      <c r="F60">
        <v>1</v>
      </c>
      <c r="G60" t="str">
        <f t="shared" si="0"/>
        <v>skip</v>
      </c>
      <c r="H60" s="4">
        <f t="shared" si="2"/>
        <v>2.0666666666666669</v>
      </c>
      <c r="I60" t="str">
        <f t="shared" si="3"/>
        <v>Analytical</v>
      </c>
      <c r="J60" s="4">
        <f t="array" ref="J60">MMULT(TRANSPOSE(F46:F60),$T$3:$T$17)</f>
        <v>1.6750000000000003</v>
      </c>
      <c r="K60" t="str">
        <f t="shared" si="7"/>
        <v>Contextual</v>
      </c>
      <c r="L60" s="2">
        <f t="array" ref="L60">MMULT(TRANSPOSE(F23:F60),$W$3:$W$40)</f>
        <v>1.8402217646502728</v>
      </c>
      <c r="M60" t="str">
        <f t="shared" si="6"/>
        <v>Contextual</v>
      </c>
    </row>
    <row r="61" spans="5:13" x14ac:dyDescent="0.25">
      <c r="E61" t="s">
        <v>70</v>
      </c>
      <c r="F61">
        <v>1</v>
      </c>
      <c r="G61" t="str">
        <f t="shared" si="0"/>
        <v>skip</v>
      </c>
      <c r="H61" s="4">
        <f t="shared" si="2"/>
        <v>1.9333333333333333</v>
      </c>
      <c r="I61" t="str">
        <f t="shared" si="3"/>
        <v>Contextual</v>
      </c>
      <c r="J61" s="4">
        <f t="array" ref="J61">MMULT(TRANSPOSE(F47:F61),$T$3:$T$17)</f>
        <v>1.5416666666666667</v>
      </c>
      <c r="K61" t="str">
        <f t="shared" si="7"/>
        <v>Contextual</v>
      </c>
      <c r="L61" s="2">
        <f t="array" ref="L61">MMULT(TRANSPOSE(F24:F61),$W$3:$W$40)</f>
        <v>1.7602640921037707</v>
      </c>
      <c r="M61" t="str">
        <f t="shared" si="6"/>
        <v>Contextual</v>
      </c>
    </row>
    <row r="62" spans="5:13" x14ac:dyDescent="0.25">
      <c r="E62" t="s">
        <v>71</v>
      </c>
      <c r="F62">
        <v>2</v>
      </c>
      <c r="G62" t="str">
        <f t="shared" si="0"/>
        <v>wrong</v>
      </c>
      <c r="H62" s="4">
        <f t="shared" si="2"/>
        <v>1.8666666666666667</v>
      </c>
      <c r="I62" t="str">
        <f t="shared" si="3"/>
        <v>Contextual</v>
      </c>
      <c r="J62" s="4">
        <f t="array" ref="J62">MMULT(TRANSPOSE(F48:F62),$T$3:$T$17)</f>
        <v>1.5500000000000003</v>
      </c>
      <c r="K62" t="str">
        <f t="shared" si="7"/>
        <v>Contextual</v>
      </c>
      <c r="L62" s="2">
        <f t="array" ref="L62">MMULT(TRANSPOSE(F25:F62),$W$3:$W$40)</f>
        <v>1.7852555545198299</v>
      </c>
      <c r="M62" t="str">
        <f t="shared" si="6"/>
        <v>Contextual</v>
      </c>
    </row>
    <row r="63" spans="5:13" x14ac:dyDescent="0.25">
      <c r="E63" t="s">
        <v>72</v>
      </c>
      <c r="F63">
        <v>2</v>
      </c>
      <c r="G63" t="str">
        <f t="shared" si="0"/>
        <v>wrong</v>
      </c>
      <c r="H63" s="4">
        <f t="shared" si="2"/>
        <v>1.8</v>
      </c>
      <c r="I63" t="str">
        <f t="shared" si="3"/>
        <v>Contextual</v>
      </c>
      <c r="J63" s="4">
        <f t="array" ref="J63">MMULT(TRANSPOSE(F49:F63),$T$3:$T$17)</f>
        <v>1.5666666666666667</v>
      </c>
      <c r="K63" t="str">
        <f t="shared" si="7"/>
        <v>Contextual</v>
      </c>
      <c r="L63" s="2">
        <f t="array" ref="L63">MMULT(TRANSPOSE(F26:F63),$W$3:$W$40)</f>
        <v>1.8078687648453191</v>
      </c>
      <c r="M63" t="str">
        <f t="shared" si="6"/>
        <v>Contextual</v>
      </c>
    </row>
    <row r="64" spans="5:13" x14ac:dyDescent="0.25">
      <c r="E64" t="s">
        <v>73</v>
      </c>
      <c r="F64">
        <v>2</v>
      </c>
      <c r="G64" t="str">
        <f t="shared" si="0"/>
        <v>wrong</v>
      </c>
      <c r="H64" s="4">
        <f t="shared" si="2"/>
        <v>1.7333333333333334</v>
      </c>
      <c r="I64" t="str">
        <f t="shared" si="3"/>
        <v>Contextual</v>
      </c>
      <c r="J64" s="4">
        <f t="array" ref="J64">MMULT(TRANSPOSE(F50:F64),$T$3:$T$17)</f>
        <v>1.5916666666666668</v>
      </c>
      <c r="K64" t="str">
        <f t="shared" si="7"/>
        <v>Contextual</v>
      </c>
      <c r="L64" s="2">
        <f t="array" ref="L64">MMULT(TRANSPOSE(F27:F64),$W$3:$W$40)</f>
        <v>1.8283300436897396</v>
      </c>
      <c r="M64" t="str">
        <f t="shared" si="6"/>
        <v>Contextual</v>
      </c>
    </row>
    <row r="65" spans="5:13" x14ac:dyDescent="0.25">
      <c r="E65" t="s">
        <v>74</v>
      </c>
      <c r="F65">
        <v>3</v>
      </c>
      <c r="G65" t="str">
        <f t="shared" si="0"/>
        <v>right</v>
      </c>
      <c r="H65" s="4">
        <f t="shared" si="2"/>
        <v>1.7333333333333334</v>
      </c>
      <c r="I65" t="str">
        <f t="shared" si="3"/>
        <v>Contextual</v>
      </c>
      <c r="J65" s="4">
        <f t="array" ref="J65">MMULT(TRANSPOSE(F51:F65),$T$3:$T$17)</f>
        <v>1.75</v>
      </c>
      <c r="K65" t="str">
        <f t="shared" si="7"/>
        <v>Contextual</v>
      </c>
      <c r="L65" s="2">
        <f t="array" ref="L65">MMULT(TRANSPOSE(F28:F65),$W$3:$W$40)</f>
        <v>1.9441843308042392</v>
      </c>
      <c r="M65" t="str">
        <f t="shared" si="6"/>
        <v>Contextual</v>
      </c>
    </row>
    <row r="66" spans="5:13" x14ac:dyDescent="0.25">
      <c r="E66" t="s">
        <v>75</v>
      </c>
      <c r="F66">
        <v>3</v>
      </c>
      <c r="G66" t="str">
        <f t="shared" si="0"/>
        <v>right</v>
      </c>
      <c r="H66" s="4">
        <f t="shared" si="2"/>
        <v>1.8</v>
      </c>
      <c r="I66" t="str">
        <f t="shared" si="3"/>
        <v>Contextual</v>
      </c>
      <c r="J66" s="4">
        <f t="array" ref="J66">MMULT(TRANSPOSE(F52:F66),$T$3:$T$17)</f>
        <v>1.9083333333333337</v>
      </c>
      <c r="K66" t="str">
        <f t="shared" ref="K66:M81" si="8">IF(J66&gt;2,"Analytical","Contextual")</f>
        <v>Contextual</v>
      </c>
      <c r="L66" s="2">
        <f t="array" ref="L66">MMULT(TRANSPOSE(F29:F66),$W$3:$W$40)</f>
        <v>2.0490136248253199</v>
      </c>
      <c r="M66" t="str">
        <f t="shared" si="6"/>
        <v>Contextual</v>
      </c>
    </row>
    <row r="67" spans="5:13" x14ac:dyDescent="0.25">
      <c r="E67" t="s">
        <v>76</v>
      </c>
      <c r="F67">
        <v>3</v>
      </c>
      <c r="G67" t="str">
        <f t="shared" si="0"/>
        <v>right</v>
      </c>
      <c r="H67" s="4">
        <f t="shared" si="2"/>
        <v>1.8666666666666667</v>
      </c>
      <c r="I67" t="str">
        <f t="shared" si="3"/>
        <v>Contextual</v>
      </c>
      <c r="J67" s="4">
        <f t="array" ref="J67">MMULT(TRANSPOSE(F53:F67),$T$3:$T$17)</f>
        <v>2.0583333333333331</v>
      </c>
      <c r="K67" t="str">
        <f t="shared" si="8"/>
        <v>Analytical</v>
      </c>
      <c r="L67" s="2">
        <f t="array" ref="L67">MMULT(TRANSPOSE(F30:F67),$W$3:$W$40)</f>
        <v>2.1438670925618872</v>
      </c>
      <c r="M67" t="str">
        <f t="shared" si="6"/>
        <v>Analytical</v>
      </c>
    </row>
    <row r="68" spans="5:13" x14ac:dyDescent="0.25">
      <c r="E68" t="s">
        <v>77</v>
      </c>
      <c r="F68">
        <v>3</v>
      </c>
      <c r="G68" t="str">
        <f t="shared" ref="G68:G131" si="9">IF(F68=1,"skip",IF(F68=2,"wrong","right"))</f>
        <v>right</v>
      </c>
      <c r="H68" s="4">
        <f t="shared" si="2"/>
        <v>1.9333333333333333</v>
      </c>
      <c r="I68" t="str">
        <f t="shared" si="3"/>
        <v>Contextual</v>
      </c>
      <c r="J68" s="4">
        <f t="array" ref="J68">MMULT(TRANSPOSE(F54:F68),$T$3:$T$17)</f>
        <v>2.1999999999999997</v>
      </c>
      <c r="K68" t="str">
        <f t="shared" si="8"/>
        <v>Analytical</v>
      </c>
      <c r="L68" s="2">
        <f t="array" ref="L68">MMULT(TRANSPOSE(F31:F68),$W$3:$W$40)</f>
        <v>2.2296940594004</v>
      </c>
      <c r="M68" t="str">
        <f t="shared" si="6"/>
        <v>Analytical</v>
      </c>
    </row>
    <row r="69" spans="5:13" x14ac:dyDescent="0.25">
      <c r="E69" t="s">
        <v>78</v>
      </c>
      <c r="F69">
        <v>3</v>
      </c>
      <c r="G69" t="str">
        <f t="shared" si="9"/>
        <v>right</v>
      </c>
      <c r="H69" s="4">
        <f t="shared" si="2"/>
        <v>2</v>
      </c>
      <c r="I69" t="str">
        <f t="shared" si="3"/>
        <v>Contextual</v>
      </c>
      <c r="J69" s="4">
        <f t="array" ref="J69">MMULT(TRANSPOSE(F55:F69),$T$3:$T$17)</f>
        <v>2.3333333333333335</v>
      </c>
      <c r="K69" t="str">
        <f t="shared" si="8"/>
        <v>Analytical</v>
      </c>
      <c r="L69" s="2">
        <f t="array" ref="L69">MMULT(TRANSPOSE(F32:F69),$W$3:$W$40)</f>
        <v>2.3073535104724177</v>
      </c>
      <c r="M69" t="str">
        <f t="shared" si="6"/>
        <v>Analytical</v>
      </c>
    </row>
    <row r="70" spans="5:13" x14ac:dyDescent="0.25">
      <c r="E70" t="s">
        <v>79</v>
      </c>
      <c r="F70">
        <v>3</v>
      </c>
      <c r="G70" t="str">
        <f t="shared" si="9"/>
        <v>right</v>
      </c>
      <c r="H70" s="4">
        <f t="shared" si="2"/>
        <v>2.0666666666666669</v>
      </c>
      <c r="I70" t="str">
        <f t="shared" si="3"/>
        <v>Analytical</v>
      </c>
      <c r="J70" s="4">
        <f t="array" ref="J70">MMULT(TRANSPOSE(F56:F70),$T$3:$T$17)</f>
        <v>2.4583333333333335</v>
      </c>
      <c r="K70" t="str">
        <f t="shared" si="8"/>
        <v>Analytical</v>
      </c>
      <c r="L70" s="2">
        <f t="array" ref="L70">MMULT(TRANSPOSE(F33:F70),$W$3:$W$40)</f>
        <v>2.3776226876665123</v>
      </c>
      <c r="M70" t="str">
        <f t="shared" si="6"/>
        <v>Analytical</v>
      </c>
    </row>
    <row r="71" spans="5:13" x14ac:dyDescent="0.25">
      <c r="E71" t="s">
        <v>80</v>
      </c>
      <c r="F71">
        <v>3</v>
      </c>
      <c r="G71" t="str">
        <f t="shared" si="9"/>
        <v>right</v>
      </c>
      <c r="H71" s="4">
        <f t="shared" si="2"/>
        <v>2.1333333333333333</v>
      </c>
      <c r="I71" t="str">
        <f t="shared" si="3"/>
        <v>Analytical</v>
      </c>
      <c r="J71" s="4">
        <f t="array" ref="J71">MMULT(TRANSPOSE(F57:F71),$T$3:$T$17)</f>
        <v>2.5749999999999997</v>
      </c>
      <c r="K71" t="str">
        <f t="shared" si="8"/>
        <v>Analytical</v>
      </c>
      <c r="L71" s="2">
        <f t="array" ref="L71">MMULT(TRANSPOSE(F34:F71),$W$3:$W$40)</f>
        <v>2.4412048685263277</v>
      </c>
      <c r="M71" t="str">
        <f t="shared" si="6"/>
        <v>Analytical</v>
      </c>
    </row>
    <row r="72" spans="5:13" x14ac:dyDescent="0.25">
      <c r="E72" t="s">
        <v>81</v>
      </c>
      <c r="F72">
        <v>1</v>
      </c>
      <c r="G72" t="str">
        <f t="shared" si="9"/>
        <v>skip</v>
      </c>
      <c r="H72" s="4">
        <f t="shared" si="2"/>
        <v>2.1333333333333333</v>
      </c>
      <c r="I72" t="str">
        <f t="shared" si="3"/>
        <v>Analytical</v>
      </c>
      <c r="J72" s="4">
        <f t="array" ref="J72">MMULT(TRANSPOSE(F58:F72),$T$3:$T$17)</f>
        <v>2.4333333333333336</v>
      </c>
      <c r="K72" t="str">
        <f t="shared" si="8"/>
        <v>Analytical</v>
      </c>
      <c r="L72" s="2">
        <f t="array" ref="L72">MMULT(TRANSPOSE(F35:F72),$W$3:$W$40)</f>
        <v>2.3018785176670562</v>
      </c>
      <c r="M72" t="str">
        <f t="shared" si="6"/>
        <v>Analytical</v>
      </c>
    </row>
    <row r="73" spans="5:13" x14ac:dyDescent="0.25">
      <c r="E73" t="s">
        <v>82</v>
      </c>
      <c r="F73">
        <v>1</v>
      </c>
      <c r="G73" t="str">
        <f t="shared" si="9"/>
        <v>skip</v>
      </c>
      <c r="H73" s="4">
        <f t="shared" si="2"/>
        <v>2.1333333333333333</v>
      </c>
      <c r="I73" t="str">
        <f t="shared" si="3"/>
        <v>Analytical</v>
      </c>
      <c r="J73" s="4">
        <f t="array" ref="J73">MMULT(TRANSPOSE(F59:F73),$T$3:$T$17)</f>
        <v>2.2916666666666665</v>
      </c>
      <c r="K73" t="str">
        <f t="shared" si="8"/>
        <v>Analytical</v>
      </c>
      <c r="L73" s="2">
        <f t="array" ref="L73">MMULT(TRANSPOSE(F36:F73),$W$3:$W$40)</f>
        <v>2.1758108220911812</v>
      </c>
      <c r="M73" t="str">
        <f t="shared" si="6"/>
        <v>Analytical</v>
      </c>
    </row>
    <row r="74" spans="5:13" x14ac:dyDescent="0.25">
      <c r="E74" t="s">
        <v>83</v>
      </c>
      <c r="F74">
        <v>1</v>
      </c>
      <c r="G74" t="str">
        <f t="shared" si="9"/>
        <v>skip</v>
      </c>
      <c r="H74" s="4">
        <f t="shared" si="2"/>
        <v>2.1333333333333333</v>
      </c>
      <c r="I74" t="str">
        <f t="shared" si="3"/>
        <v>Analytical</v>
      </c>
      <c r="J74" s="4">
        <f t="array" ref="J74">MMULT(TRANSPOSE(F60:F74),$T$3:$T$17)</f>
        <v>2.15</v>
      </c>
      <c r="K74" t="str">
        <f t="shared" si="8"/>
        <v>Analytical</v>
      </c>
      <c r="L74" s="2">
        <f t="array" ref="L74">MMULT(TRANSPOSE(F37:F74),$W$3:$W$40)</f>
        <v>2.0617400539285633</v>
      </c>
      <c r="M74" t="str">
        <f t="shared" si="6"/>
        <v>Contextual</v>
      </c>
    </row>
    <row r="75" spans="5:13" x14ac:dyDescent="0.25">
      <c r="E75" t="s">
        <v>84</v>
      </c>
      <c r="F75">
        <v>1</v>
      </c>
      <c r="G75" t="str">
        <f t="shared" si="9"/>
        <v>skip</v>
      </c>
      <c r="H75" s="4">
        <f t="shared" si="2"/>
        <v>2.1333333333333333</v>
      </c>
      <c r="I75" t="str">
        <f t="shared" si="3"/>
        <v>Analytical</v>
      </c>
      <c r="J75" s="4">
        <f t="array" ref="J75">MMULT(TRANSPOSE(F61:F75),$T$3:$T$17)</f>
        <v>2.0083333333333333</v>
      </c>
      <c r="K75" t="str">
        <f t="shared" si="8"/>
        <v>Analytical</v>
      </c>
      <c r="L75" s="2">
        <f t="array" ref="L75">MMULT(TRANSPOSE(F38:F75),$W$3:$W$40)</f>
        <v>1.9585245545909209</v>
      </c>
      <c r="M75" t="str">
        <f t="shared" si="6"/>
        <v>Contextual</v>
      </c>
    </row>
    <row r="76" spans="5:13" x14ac:dyDescent="0.25">
      <c r="E76" t="s">
        <v>85</v>
      </c>
      <c r="F76">
        <v>1</v>
      </c>
      <c r="G76" t="str">
        <f t="shared" si="9"/>
        <v>skip</v>
      </c>
      <c r="H76" s="4">
        <f t="shared" si="2"/>
        <v>2.1333333333333333</v>
      </c>
      <c r="I76" t="str">
        <f t="shared" si="3"/>
        <v>Analytical</v>
      </c>
      <c r="J76" s="4">
        <f t="array" ref="J76">MMULT(TRANSPOSE(F62:F76),$T$3:$T$17)</f>
        <v>1.8666666666666669</v>
      </c>
      <c r="K76" t="str">
        <f t="shared" si="8"/>
        <v>Contextual</v>
      </c>
      <c r="L76" s="2">
        <f t="array" ref="L76">MMULT(TRANSPOSE(F39:F76),$W$3:$W$40)</f>
        <v>1.8651313086689567</v>
      </c>
      <c r="M76" t="str">
        <f t="shared" si="6"/>
        <v>Contextual</v>
      </c>
    </row>
    <row r="77" spans="5:13" x14ac:dyDescent="0.25">
      <c r="E77" t="s">
        <v>86</v>
      </c>
      <c r="F77">
        <v>1</v>
      </c>
      <c r="G77" t="str">
        <f t="shared" si="9"/>
        <v>skip</v>
      </c>
      <c r="H77" s="4">
        <f t="shared" si="2"/>
        <v>2.0666666666666669</v>
      </c>
      <c r="I77" t="str">
        <f t="shared" si="3"/>
        <v>Analytical</v>
      </c>
      <c r="J77" s="4">
        <f t="array" ref="J77">MMULT(TRANSPOSE(F63:F77),$T$3:$T$17)</f>
        <v>1.7250000000000001</v>
      </c>
      <c r="K77" t="str">
        <f t="shared" si="8"/>
        <v>Contextual</v>
      </c>
      <c r="L77" s="2">
        <f t="array" ref="L77">MMULT(TRANSPOSE(F40:F77),$W$3:$W$40)</f>
        <v>1.7806256051669289</v>
      </c>
      <c r="M77" t="str">
        <f t="shared" si="6"/>
        <v>Contextual</v>
      </c>
    </row>
    <row r="78" spans="5:13" x14ac:dyDescent="0.25">
      <c r="E78" t="s">
        <v>87</v>
      </c>
      <c r="F78">
        <v>1</v>
      </c>
      <c r="G78" t="str">
        <f t="shared" si="9"/>
        <v>skip</v>
      </c>
      <c r="H78" s="4">
        <f t="shared" si="2"/>
        <v>2</v>
      </c>
      <c r="I78" t="str">
        <f t="shared" si="3"/>
        <v>Contextual</v>
      </c>
      <c r="J78" s="4">
        <f t="array" ref="J78">MMULT(TRANSPOSE(F64:F78),$T$3:$T$17)</f>
        <v>1.5916666666666666</v>
      </c>
      <c r="K78" t="str">
        <f t="shared" si="8"/>
        <v>Contextual</v>
      </c>
      <c r="L78" s="2">
        <f t="array" ref="L78">MMULT(TRANSPOSE(F41:F78),$W$3:$W$40)</f>
        <v>1.7041616826008419</v>
      </c>
      <c r="M78" t="str">
        <f t="shared" si="6"/>
        <v>Contextual</v>
      </c>
    </row>
    <row r="79" spans="5:13" x14ac:dyDescent="0.25">
      <c r="E79" t="s">
        <v>88</v>
      </c>
      <c r="F79">
        <v>1</v>
      </c>
      <c r="G79" t="str">
        <f t="shared" si="9"/>
        <v>skip</v>
      </c>
      <c r="H79" s="4">
        <f t="shared" si="2"/>
        <v>1.9333333333333333</v>
      </c>
      <c r="I79" t="str">
        <f t="shared" si="3"/>
        <v>Contextual</v>
      </c>
      <c r="J79" s="4">
        <f t="array" ref="J79">MMULT(TRANSPOSE(F65:F79),$T$3:$T$17)</f>
        <v>1.4666666666666668</v>
      </c>
      <c r="K79" t="str">
        <f t="shared" si="8"/>
        <v>Contextual</v>
      </c>
      <c r="L79" s="2">
        <f t="array" ref="L79">MMULT(TRANSPOSE(F42:F79),$W$3:$W$40)</f>
        <v>1.6349742643332419</v>
      </c>
      <c r="M79" t="str">
        <f t="shared" si="6"/>
        <v>Contextual</v>
      </c>
    </row>
    <row r="80" spans="5:13" x14ac:dyDescent="0.25">
      <c r="E80" t="s">
        <v>89</v>
      </c>
      <c r="F80">
        <v>1</v>
      </c>
      <c r="G80" t="str">
        <f t="shared" si="9"/>
        <v>skip</v>
      </c>
      <c r="H80" s="4">
        <f t="shared" si="2"/>
        <v>1.8</v>
      </c>
      <c r="I80" t="str">
        <f t="shared" si="3"/>
        <v>Contextual</v>
      </c>
      <c r="J80" s="4">
        <f t="array" ref="J80">MMULT(TRANSPOSE(F66:F80),$T$3:$T$17)</f>
        <v>1.35</v>
      </c>
      <c r="K80" t="str">
        <f t="shared" si="8"/>
        <v>Contextual</v>
      </c>
      <c r="L80" s="2">
        <f t="array" ref="L80">MMULT(TRANSPOSE(F43:F80),$W$3:$W$40)</f>
        <v>1.5701933249962525</v>
      </c>
      <c r="M80" t="str">
        <f t="shared" si="6"/>
        <v>Contextual</v>
      </c>
    </row>
    <row r="81" spans="5:13" x14ac:dyDescent="0.25">
      <c r="E81" t="s">
        <v>90</v>
      </c>
      <c r="F81">
        <v>1</v>
      </c>
      <c r="G81" t="str">
        <f t="shared" si="9"/>
        <v>skip</v>
      </c>
      <c r="H81" s="4">
        <f t="shared" si="2"/>
        <v>1.6666666666666667</v>
      </c>
      <c r="I81" t="str">
        <f t="shared" si="3"/>
        <v>Contextual</v>
      </c>
      <c r="J81" s="4">
        <f t="array" ref="J81">MMULT(TRANSPOSE(F67:F81),$T$3:$T$17)</f>
        <v>1.25</v>
      </c>
      <c r="K81" t="str">
        <f t="shared" si="8"/>
        <v>Contextual</v>
      </c>
      <c r="L81" s="2">
        <f t="array" ref="L81">MMULT(TRANSPOSE(F44:F81),$W$3:$W$40)</f>
        <v>1.511577107108627</v>
      </c>
      <c r="M81" t="str">
        <f t="shared" si="6"/>
        <v>Contextual</v>
      </c>
    </row>
    <row r="82" spans="5:13" x14ac:dyDescent="0.25">
      <c r="E82" t="s">
        <v>91</v>
      </c>
      <c r="F82">
        <v>1</v>
      </c>
      <c r="G82" t="str">
        <f t="shared" si="9"/>
        <v>skip</v>
      </c>
      <c r="H82" s="4">
        <f t="shared" ref="H82:H145" si="10">AVERAGE(F68:F82)</f>
        <v>1.5333333333333334</v>
      </c>
      <c r="I82" t="str">
        <f t="shared" ref="I82:I145" si="11">IF(H82&gt;2,"Analytical","Contextual")</f>
        <v>Contextual</v>
      </c>
      <c r="J82" s="4">
        <f t="array" ref="J82">MMULT(TRANSPOSE(F68:F82),$T$3:$T$17)</f>
        <v>1.1666666666666667</v>
      </c>
      <c r="K82" t="str">
        <f t="shared" ref="K82:K145" si="12">IF(J82&gt;2,"Analytical","Contextual")</f>
        <v>Contextual</v>
      </c>
      <c r="L82" s="2">
        <f t="array" ref="L82">MMULT(TRANSPOSE(F45:F82),$W$3:$W$40)</f>
        <v>1.4585389598601548</v>
      </c>
      <c r="M82" t="str">
        <f t="shared" si="6"/>
        <v>Contextual</v>
      </c>
    </row>
    <row r="83" spans="5:13" x14ac:dyDescent="0.25">
      <c r="E83" t="s">
        <v>92</v>
      </c>
      <c r="F83">
        <v>1</v>
      </c>
      <c r="G83" t="str">
        <f t="shared" si="9"/>
        <v>skip</v>
      </c>
      <c r="H83" s="4">
        <f t="shared" si="10"/>
        <v>1.4</v>
      </c>
      <c r="I83" t="str">
        <f t="shared" si="11"/>
        <v>Contextual</v>
      </c>
      <c r="J83" s="4">
        <f t="array" ref="J83">MMULT(TRANSPOSE(F69:F83),$T$3:$T$17)</f>
        <v>1.1000000000000001</v>
      </c>
      <c r="K83" t="str">
        <f t="shared" si="12"/>
        <v>Contextual</v>
      </c>
      <c r="L83" s="2">
        <f t="array" ref="L83">MMULT(TRANSPOSE(F46:F83),$W$3:$W$40)</f>
        <v>1.4105480596464359</v>
      </c>
      <c r="M83" t="str">
        <f t="shared" si="6"/>
        <v>Contextual</v>
      </c>
    </row>
    <row r="84" spans="5:13" x14ac:dyDescent="0.25">
      <c r="E84" t="s">
        <v>93</v>
      </c>
      <c r="F84">
        <v>1</v>
      </c>
      <c r="G84" t="str">
        <f t="shared" si="9"/>
        <v>skip</v>
      </c>
      <c r="H84" s="4">
        <f t="shared" si="10"/>
        <v>1.2666666666666666</v>
      </c>
      <c r="I84" t="str">
        <f t="shared" si="11"/>
        <v>Contextual</v>
      </c>
      <c r="J84" s="4">
        <f t="array" ref="J84">MMULT(TRANSPOSE(F70:F84),$T$3:$T$17)</f>
        <v>1.05</v>
      </c>
      <c r="K84" t="str">
        <f t="shared" si="12"/>
        <v>Contextual</v>
      </c>
      <c r="L84" s="2">
        <f t="array" ref="L84">MMULT(TRANSPOSE(F47:F84),$W$3:$W$40)</f>
        <v>1.3671240974078331</v>
      </c>
      <c r="M84" t="str">
        <f t="shared" si="6"/>
        <v>Contextual</v>
      </c>
    </row>
    <row r="85" spans="5:13" x14ac:dyDescent="0.25">
      <c r="E85" t="s">
        <v>94</v>
      </c>
      <c r="F85">
        <v>1</v>
      </c>
      <c r="G85" t="str">
        <f t="shared" si="9"/>
        <v>skip</v>
      </c>
      <c r="H85" s="4">
        <f t="shared" si="10"/>
        <v>1.1333333333333333</v>
      </c>
      <c r="I85" t="str">
        <f t="shared" si="11"/>
        <v>Contextual</v>
      </c>
      <c r="J85" s="4">
        <f t="array" ref="J85">MMULT(TRANSPOSE(F71:F85),$T$3:$T$17)</f>
        <v>1.0166666666666666</v>
      </c>
      <c r="K85" t="str">
        <f t="shared" si="12"/>
        <v>Contextual</v>
      </c>
      <c r="L85" s="2">
        <f t="array" ref="L85">MMULT(TRANSPOSE(F48:F85),$W$3:$W$40)</f>
        <v>1.3278324715349645</v>
      </c>
      <c r="M85" t="str">
        <f t="shared" si="6"/>
        <v>Contextual</v>
      </c>
    </row>
    <row r="86" spans="5:13" x14ac:dyDescent="0.25">
      <c r="E86" t="s">
        <v>95</v>
      </c>
      <c r="F86">
        <v>1</v>
      </c>
      <c r="G86" t="str">
        <f t="shared" si="9"/>
        <v>skip</v>
      </c>
      <c r="H86" s="4">
        <f t="shared" si="10"/>
        <v>1</v>
      </c>
      <c r="I86" t="str">
        <f t="shared" si="11"/>
        <v>Contextual</v>
      </c>
      <c r="J86" s="4">
        <f t="array" ref="J86">MMULT(TRANSPOSE(F72:F86),$T$3:$T$17)</f>
        <v>1</v>
      </c>
      <c r="K86" t="str">
        <f t="shared" si="12"/>
        <v>Contextual</v>
      </c>
      <c r="L86" s="2">
        <f t="array" ref="L86">MMULT(TRANSPOSE(F49:F86),$W$3:$W$40)</f>
        <v>1.2922799382297236</v>
      </c>
      <c r="M86" t="str">
        <f t="shared" si="6"/>
        <v>Contextual</v>
      </c>
    </row>
    <row r="87" spans="5:13" x14ac:dyDescent="0.25">
      <c r="E87" t="s">
        <v>96</v>
      </c>
      <c r="F87">
        <v>1</v>
      </c>
      <c r="G87" t="str">
        <f t="shared" si="9"/>
        <v>skip</v>
      </c>
      <c r="H87" s="4">
        <f t="shared" si="10"/>
        <v>1</v>
      </c>
      <c r="I87" t="str">
        <f t="shared" si="11"/>
        <v>Contextual</v>
      </c>
      <c r="J87" s="4">
        <f t="array" ref="J87">MMULT(TRANSPOSE(F73:F87),$T$3:$T$17)</f>
        <v>1</v>
      </c>
      <c r="K87" t="str">
        <f t="shared" si="12"/>
        <v>Contextual</v>
      </c>
      <c r="L87" s="2">
        <f t="array" ref="L87">MMULT(TRANSPOSE(F50:F87),$W$3:$W$40)</f>
        <v>1.260110675789172</v>
      </c>
      <c r="M87" t="str">
        <f t="shared" si="6"/>
        <v>Contextual</v>
      </c>
    </row>
    <row r="88" spans="5:13" x14ac:dyDescent="0.25">
      <c r="E88" t="s">
        <v>97</v>
      </c>
      <c r="F88">
        <v>2</v>
      </c>
      <c r="G88" t="str">
        <f t="shared" si="9"/>
        <v>wrong</v>
      </c>
      <c r="H88" s="4">
        <f t="shared" si="10"/>
        <v>1.0666666666666667</v>
      </c>
      <c r="I88" t="str">
        <f t="shared" si="11"/>
        <v>Contextual</v>
      </c>
      <c r="J88" s="4">
        <f t="array" ref="J88">MMULT(TRANSPOSE(F74:F88),$T$3:$T$17)</f>
        <v>1.125</v>
      </c>
      <c r="K88" t="str">
        <f t="shared" si="12"/>
        <v>Contextual</v>
      </c>
      <c r="L88" s="2">
        <f t="array" ref="L88">MMULT(TRANSPOSE(F51:F88),$W$3:$W$40)</f>
        <v>1.328342879817543</v>
      </c>
      <c r="M88" t="str">
        <f t="shared" si="6"/>
        <v>Contextual</v>
      </c>
    </row>
    <row r="89" spans="5:13" x14ac:dyDescent="0.25">
      <c r="E89" t="s">
        <v>98</v>
      </c>
      <c r="F89">
        <v>2</v>
      </c>
      <c r="G89" t="str">
        <f t="shared" si="9"/>
        <v>wrong</v>
      </c>
      <c r="H89" s="4">
        <f t="shared" si="10"/>
        <v>1.1333333333333333</v>
      </c>
      <c r="I89" t="str">
        <f t="shared" si="11"/>
        <v>Contextual</v>
      </c>
      <c r="J89" s="4">
        <f t="array" ref="J89">MMULT(TRANSPOSE(F75:F89),$T$3:$T$17)</f>
        <v>1.2416666666666667</v>
      </c>
      <c r="K89" t="str">
        <f t="shared" si="12"/>
        <v>Contextual</v>
      </c>
      <c r="L89" s="2">
        <f t="array" ref="L89">MMULT(TRANSPOSE(F52:F89),$W$3:$W$40)</f>
        <v>1.3922595055686373</v>
      </c>
      <c r="M89" t="str">
        <f t="shared" si="6"/>
        <v>Contextual</v>
      </c>
    </row>
    <row r="90" spans="5:13" x14ac:dyDescent="0.25">
      <c r="E90" t="s">
        <v>99</v>
      </c>
      <c r="F90">
        <v>2</v>
      </c>
      <c r="G90" t="str">
        <f t="shared" si="9"/>
        <v>wrong</v>
      </c>
      <c r="H90" s="4">
        <f t="shared" si="10"/>
        <v>1.2</v>
      </c>
      <c r="I90" t="str">
        <f t="shared" si="11"/>
        <v>Contextual</v>
      </c>
      <c r="J90" s="4">
        <f t="array" ref="J90">MMULT(TRANSPOSE(F76:F90),$T$3:$T$17)</f>
        <v>1.3499999999999999</v>
      </c>
      <c r="K90" t="str">
        <f t="shared" si="12"/>
        <v>Contextual</v>
      </c>
      <c r="L90" s="2">
        <f t="array" ref="L90">MMULT(TRANSPOSE(F53:F90),$W$3:$W$40)</f>
        <v>1.4500936601828283</v>
      </c>
      <c r="M90" t="str">
        <f t="shared" si="6"/>
        <v>Contextual</v>
      </c>
    </row>
    <row r="91" spans="5:13" x14ac:dyDescent="0.25">
      <c r="E91" t="s">
        <v>100</v>
      </c>
      <c r="F91">
        <v>2</v>
      </c>
      <c r="G91" t="str">
        <f t="shared" si="9"/>
        <v>wrong</v>
      </c>
      <c r="H91" s="4">
        <f t="shared" si="10"/>
        <v>1.2666666666666666</v>
      </c>
      <c r="I91" t="str">
        <f t="shared" si="11"/>
        <v>Contextual</v>
      </c>
      <c r="J91" s="4">
        <f t="array" ref="J91">MMULT(TRANSPOSE(F77:F91),$T$3:$T$17)</f>
        <v>1.45</v>
      </c>
      <c r="K91" t="str">
        <f t="shared" si="12"/>
        <v>Contextual</v>
      </c>
      <c r="L91" s="2">
        <f t="array" ref="L91">MMULT(TRANSPOSE(F54:F91),$W$3:$W$40)</f>
        <v>1.502424167318225</v>
      </c>
      <c r="M91" t="str">
        <f t="shared" si="6"/>
        <v>Contextual</v>
      </c>
    </row>
    <row r="92" spans="5:13" x14ac:dyDescent="0.25">
      <c r="E92" t="s">
        <v>101</v>
      </c>
      <c r="F92">
        <v>2</v>
      </c>
      <c r="G92" t="str">
        <f t="shared" si="9"/>
        <v>wrong</v>
      </c>
      <c r="H92" s="4">
        <f t="shared" si="10"/>
        <v>1.3333333333333333</v>
      </c>
      <c r="I92" t="str">
        <f t="shared" si="11"/>
        <v>Contextual</v>
      </c>
      <c r="J92" s="4">
        <f t="array" ref="J92">MMULT(TRANSPOSE(F78:F92),$T$3:$T$17)</f>
        <v>1.5416666666666665</v>
      </c>
      <c r="K92" t="str">
        <f t="shared" si="12"/>
        <v>Contextual</v>
      </c>
      <c r="L92" s="2">
        <f t="array" ref="L92">MMULT(TRANSPOSE(F55:F92),$W$3:$W$40)</f>
        <v>1.5497747682791299</v>
      </c>
      <c r="M92" t="str">
        <f t="shared" si="6"/>
        <v>Contextual</v>
      </c>
    </row>
    <row r="93" spans="5:13" x14ac:dyDescent="0.25">
      <c r="E93" t="s">
        <v>102</v>
      </c>
      <c r="F93">
        <v>2</v>
      </c>
      <c r="G93" t="str">
        <f t="shared" si="9"/>
        <v>wrong</v>
      </c>
      <c r="H93" s="4">
        <f t="shared" si="10"/>
        <v>1.4</v>
      </c>
      <c r="I93" t="str">
        <f t="shared" si="11"/>
        <v>Contextual</v>
      </c>
      <c r="J93" s="4">
        <f t="array" ref="J93">MMULT(TRANSPOSE(F79:F93),$T$3:$T$17)</f>
        <v>1.625</v>
      </c>
      <c r="K93" t="str">
        <f t="shared" si="12"/>
        <v>Contextual</v>
      </c>
      <c r="L93" s="2">
        <f t="array" ref="L93">MMULT(TRANSPOSE(F56:F93),$W$3:$W$40)</f>
        <v>1.5926193637950465</v>
      </c>
      <c r="M93" t="str">
        <f t="shared" si="6"/>
        <v>Contextual</v>
      </c>
    </row>
    <row r="94" spans="5:13" x14ac:dyDescent="0.25">
      <c r="E94" t="s">
        <v>103</v>
      </c>
      <c r="F94">
        <v>2</v>
      </c>
      <c r="G94" t="str">
        <f t="shared" si="9"/>
        <v>wrong</v>
      </c>
      <c r="H94" s="4">
        <f t="shared" si="10"/>
        <v>1.4666666666666666</v>
      </c>
      <c r="I94" t="str">
        <f t="shared" si="11"/>
        <v>Contextual</v>
      </c>
      <c r="J94" s="4">
        <f t="array" ref="J94">MMULT(TRANSPOSE(F80:F94),$T$3:$T$17)</f>
        <v>1.7000000000000002</v>
      </c>
      <c r="K94" t="str">
        <f t="shared" si="12"/>
        <v>Contextual</v>
      </c>
      <c r="L94" s="2">
        <f t="array" ref="L94">MMULT(TRANSPOSE(F57:F94),$W$3:$W$40)</f>
        <v>1.6313867569784635</v>
      </c>
      <c r="M94" t="str">
        <f t="shared" si="6"/>
        <v>Contextual</v>
      </c>
    </row>
    <row r="95" spans="5:13" x14ac:dyDescent="0.25">
      <c r="E95" t="s">
        <v>104</v>
      </c>
      <c r="F95">
        <v>2</v>
      </c>
      <c r="G95" t="str">
        <f t="shared" si="9"/>
        <v>wrong</v>
      </c>
      <c r="H95" s="4">
        <f t="shared" si="10"/>
        <v>1.5333333333333334</v>
      </c>
      <c r="I95" t="str">
        <f t="shared" si="11"/>
        <v>Contextual</v>
      </c>
      <c r="J95" s="4">
        <f t="array" ref="J95">MMULT(TRANSPOSE(F81:F95),$T$3:$T$17)</f>
        <v>1.7666666666666666</v>
      </c>
      <c r="K95" t="str">
        <f t="shared" si="12"/>
        <v>Contextual</v>
      </c>
      <c r="L95" s="2">
        <f t="array" ref="L95">MMULT(TRANSPOSE(F58:F95),$W$3:$W$40)</f>
        <v>1.6686425193616916</v>
      </c>
      <c r="M95" t="str">
        <f t="shared" si="6"/>
        <v>Contextual</v>
      </c>
    </row>
    <row r="96" spans="5:13" x14ac:dyDescent="0.25">
      <c r="E96" t="s">
        <v>105</v>
      </c>
      <c r="F96">
        <v>3</v>
      </c>
      <c r="G96" t="str">
        <f t="shared" si="9"/>
        <v>right</v>
      </c>
      <c r="H96" s="4">
        <f t="shared" si="10"/>
        <v>1.6666666666666667</v>
      </c>
      <c r="I96" t="str">
        <f t="shared" si="11"/>
        <v>Contextual</v>
      </c>
      <c r="J96" s="4">
        <f t="array" ref="J96">MMULT(TRANSPOSE(F82:F96),$T$3:$T$17)</f>
        <v>1.9500000000000002</v>
      </c>
      <c r="K96" t="str">
        <f t="shared" si="12"/>
        <v>Contextual</v>
      </c>
      <c r="L96" s="2">
        <f t="array" ref="L96">MMULT(TRANSPOSE(F59:F96),$W$3:$W$40)</f>
        <v>1.799693083598694</v>
      </c>
      <c r="M96" t="str">
        <f t="shared" si="6"/>
        <v>Contextual</v>
      </c>
    </row>
    <row r="97" spans="5:13" x14ac:dyDescent="0.25">
      <c r="E97" t="s">
        <v>106</v>
      </c>
      <c r="F97">
        <v>3</v>
      </c>
      <c r="G97" t="str">
        <f t="shared" si="9"/>
        <v>right</v>
      </c>
      <c r="H97" s="4">
        <f t="shared" si="10"/>
        <v>1.8</v>
      </c>
      <c r="I97" t="str">
        <f t="shared" si="11"/>
        <v>Contextual</v>
      </c>
      <c r="J97" s="4">
        <f t="array" ref="J97">MMULT(TRANSPOSE(F83:F97),$T$3:$T$17)</f>
        <v>2.1166666666666667</v>
      </c>
      <c r="K97" t="str">
        <f t="shared" si="12"/>
        <v>Analytical</v>
      </c>
      <c r="L97" s="2">
        <f t="array" ref="L97">MMULT(TRANSPOSE(F60:F97),$W$3:$W$40)</f>
        <v>1.9182725377750589</v>
      </c>
      <c r="M97" t="str">
        <f t="shared" si="6"/>
        <v>Contextual</v>
      </c>
    </row>
    <row r="98" spans="5:13" x14ac:dyDescent="0.25">
      <c r="E98" t="s">
        <v>107</v>
      </c>
      <c r="F98">
        <v>3</v>
      </c>
      <c r="G98" t="str">
        <f t="shared" si="9"/>
        <v>right</v>
      </c>
      <c r="H98" s="4">
        <f t="shared" si="10"/>
        <v>1.9333333333333333</v>
      </c>
      <c r="I98" t="str">
        <f t="shared" si="11"/>
        <v>Contextual</v>
      </c>
      <c r="J98" s="4">
        <f t="array" ref="J98">MMULT(TRANSPOSE(F84:F98),$T$3:$T$17)</f>
        <v>2.2666666666666666</v>
      </c>
      <c r="K98" t="str">
        <f t="shared" si="12"/>
        <v>Analytical</v>
      </c>
      <c r="L98" s="2">
        <f t="array" ref="L98">MMULT(TRANSPOSE(F61:F98),$W$3:$W$40)</f>
        <v>2.0255676649241146</v>
      </c>
      <c r="M98" t="str">
        <f t="shared" si="6"/>
        <v>Contextual</v>
      </c>
    </row>
    <row r="99" spans="5:13" x14ac:dyDescent="0.25">
      <c r="E99" t="s">
        <v>108</v>
      </c>
      <c r="F99">
        <v>3</v>
      </c>
      <c r="G99" t="str">
        <f t="shared" si="9"/>
        <v>right</v>
      </c>
      <c r="H99" s="4">
        <f t="shared" si="10"/>
        <v>2.0666666666666669</v>
      </c>
      <c r="I99" t="str">
        <f t="shared" si="11"/>
        <v>Analytical</v>
      </c>
      <c r="J99" s="4">
        <f t="array" ref="J99">MMULT(TRANSPOSE(F85:F99),$T$3:$T$17)</f>
        <v>2.4</v>
      </c>
      <c r="K99" t="str">
        <f t="shared" si="12"/>
        <v>Analytical</v>
      </c>
      <c r="L99" s="2">
        <f t="array" ref="L99">MMULT(TRANSPOSE(F62:F99),$W$3:$W$40)</f>
        <v>2.1226523107415058</v>
      </c>
      <c r="M99" t="str">
        <f t="shared" si="6"/>
        <v>Analytical</v>
      </c>
    </row>
    <row r="100" spans="5:13" x14ac:dyDescent="0.25">
      <c r="E100" t="s">
        <v>109</v>
      </c>
      <c r="F100">
        <v>3</v>
      </c>
      <c r="G100" t="str">
        <f t="shared" si="9"/>
        <v>right</v>
      </c>
      <c r="H100" s="4">
        <f t="shared" si="10"/>
        <v>2.2000000000000002</v>
      </c>
      <c r="I100" t="str">
        <f t="shared" si="11"/>
        <v>Analytical</v>
      </c>
      <c r="J100" s="4">
        <f t="array" ref="J100">MMULT(TRANSPOSE(F86:F100),$T$3:$T$17)</f>
        <v>2.5166666666666666</v>
      </c>
      <c r="K100" t="str">
        <f t="shared" si="12"/>
        <v>Analytical</v>
      </c>
      <c r="L100" s="2">
        <f t="array" ref="L100">MMULT(TRANSPOSE(F63:F100),$W$3:$W$40)</f>
        <v>2.2083205565626893</v>
      </c>
      <c r="M100" t="str">
        <f t="shared" si="6"/>
        <v>Analytical</v>
      </c>
    </row>
    <row r="101" spans="5:13" x14ac:dyDescent="0.25">
      <c r="E101" t="s">
        <v>110</v>
      </c>
      <c r="F101">
        <v>3</v>
      </c>
      <c r="G101" t="str">
        <f t="shared" si="9"/>
        <v>right</v>
      </c>
      <c r="H101" s="4">
        <f t="shared" si="10"/>
        <v>2.3333333333333335</v>
      </c>
      <c r="I101" t="str">
        <f t="shared" si="11"/>
        <v>Analytical</v>
      </c>
      <c r="J101" s="4">
        <f t="array" ref="J101">MMULT(TRANSPOSE(F87:F101),$T$3:$T$17)</f>
        <v>2.6166666666666667</v>
      </c>
      <c r="K101" t="str">
        <f t="shared" si="12"/>
        <v>Analytical</v>
      </c>
      <c r="L101" s="2">
        <f t="array" ref="L101">MMULT(TRANSPOSE(F64:F101),$W$3:$W$40)</f>
        <v>2.2858363909191985</v>
      </c>
      <c r="M101" t="str">
        <f t="shared" si="6"/>
        <v>Analytical</v>
      </c>
    </row>
    <row r="102" spans="5:13" x14ac:dyDescent="0.25">
      <c r="E102" t="s">
        <v>111</v>
      </c>
      <c r="F102">
        <v>3</v>
      </c>
      <c r="G102" t="str">
        <f t="shared" si="9"/>
        <v>right</v>
      </c>
      <c r="H102" s="4">
        <f t="shared" si="10"/>
        <v>2.4666666666666668</v>
      </c>
      <c r="I102" t="str">
        <f t="shared" si="11"/>
        <v>Analytical</v>
      </c>
      <c r="J102" s="4">
        <f t="array" ref="J102">MMULT(TRANSPOSE(F88:F102),$T$3:$T$17)</f>
        <v>2.6999999999999997</v>
      </c>
      <c r="K102" t="str">
        <f t="shared" si="12"/>
        <v>Analytical</v>
      </c>
      <c r="L102" s="2">
        <f t="array" ref="L102">MMULT(TRANSPOSE(F65:F102),$W$3:$W$40)</f>
        <v>2.3559756183352456</v>
      </c>
      <c r="M102" t="str">
        <f t="shared" si="6"/>
        <v>Analytical</v>
      </c>
    </row>
    <row r="103" spans="5:13" x14ac:dyDescent="0.25">
      <c r="E103" t="s">
        <v>112</v>
      </c>
      <c r="F103">
        <v>3</v>
      </c>
      <c r="G103" t="str">
        <f t="shared" si="9"/>
        <v>right</v>
      </c>
      <c r="H103" s="4">
        <f t="shared" si="10"/>
        <v>2.5333333333333332</v>
      </c>
      <c r="I103" t="str">
        <f t="shared" si="11"/>
        <v>Analytical</v>
      </c>
      <c r="J103" s="4">
        <f t="array" ref="J103">MMULT(TRANSPOSE(F89:F103),$T$3:$T$17)</f>
        <v>2.7666666666666666</v>
      </c>
      <c r="K103" t="str">
        <f t="shared" si="12"/>
        <v>Analytical</v>
      </c>
      <c r="L103" s="2">
        <f t="array" ref="L103">MMULT(TRANSPOSE(F66:F103),$W$3:$W$40)</f>
        <v>2.4172626413422584</v>
      </c>
      <c r="M103" t="str">
        <f t="shared" si="6"/>
        <v>Analytical</v>
      </c>
    </row>
    <row r="104" spans="5:13" x14ac:dyDescent="0.25">
      <c r="E104" t="s">
        <v>113</v>
      </c>
      <c r="F104">
        <v>3</v>
      </c>
      <c r="G104" t="str">
        <f t="shared" si="9"/>
        <v>right</v>
      </c>
      <c r="H104" s="4">
        <f t="shared" si="10"/>
        <v>2.6</v>
      </c>
      <c r="I104" t="str">
        <f t="shared" si="11"/>
        <v>Analytical</v>
      </c>
      <c r="J104" s="4">
        <f t="array" ref="J104">MMULT(TRANSPOSE(F90:F104),$T$3:$T$17)</f>
        <v>2.8249999999999997</v>
      </c>
      <c r="K104" t="str">
        <f t="shared" si="12"/>
        <v>Analytical</v>
      </c>
      <c r="L104" s="2">
        <f t="array" ref="L104">MMULT(TRANSPOSE(F67:F104),$W$3:$W$40)</f>
        <v>2.4727174329990342</v>
      </c>
      <c r="M104" t="str">
        <f t="shared" si="6"/>
        <v>Analytical</v>
      </c>
    </row>
    <row r="105" spans="5:13" x14ac:dyDescent="0.25">
      <c r="E105" t="s">
        <v>114</v>
      </c>
      <c r="F105">
        <v>2</v>
      </c>
      <c r="G105" t="str">
        <f t="shared" si="9"/>
        <v>wrong</v>
      </c>
      <c r="H105" s="4">
        <f t="shared" si="10"/>
        <v>2.6</v>
      </c>
      <c r="I105" t="str">
        <f t="shared" si="11"/>
        <v>Analytical</v>
      </c>
      <c r="J105" s="4">
        <f t="array" ref="J105">MMULT(TRANSPOSE(F91:F105),$T$3:$T$17)</f>
        <v>2.75</v>
      </c>
      <c r="K105" t="str">
        <f t="shared" si="12"/>
        <v>Analytical</v>
      </c>
      <c r="L105" s="2">
        <f t="array" ref="L105">MMULT(TRANSPOSE(F68:F105),$W$3:$W$40)</f>
        <v>2.4255548471042725</v>
      </c>
      <c r="M105" t="str">
        <f t="shared" ref="M105:M168" si="13">IF(L105&gt;2.1,"Analytical","Contextual")</f>
        <v>Analytical</v>
      </c>
    </row>
    <row r="106" spans="5:13" x14ac:dyDescent="0.25">
      <c r="E106" t="s">
        <v>115</v>
      </c>
      <c r="F106">
        <v>2</v>
      </c>
      <c r="G106" t="str">
        <f t="shared" si="9"/>
        <v>wrong</v>
      </c>
      <c r="H106" s="4">
        <f t="shared" si="10"/>
        <v>2.6</v>
      </c>
      <c r="I106" t="str">
        <f t="shared" si="11"/>
        <v>Analytical</v>
      </c>
      <c r="J106" s="4">
        <f t="array" ref="J106">MMULT(TRANSPOSE(F92:F106),$T$3:$T$17)</f>
        <v>2.6749999999999998</v>
      </c>
      <c r="K106" t="str">
        <f t="shared" si="12"/>
        <v>Analytical</v>
      </c>
      <c r="L106" s="2">
        <f t="array" ref="L106">MMULT(TRANSPOSE(F69:F106),$W$3:$W$40)</f>
        <v>2.3828803746553571</v>
      </c>
      <c r="M106" t="str">
        <f t="shared" si="13"/>
        <v>Analytical</v>
      </c>
    </row>
    <row r="107" spans="5:13" x14ac:dyDescent="0.25">
      <c r="E107" t="s">
        <v>116</v>
      </c>
      <c r="F107">
        <v>2</v>
      </c>
      <c r="G107" t="str">
        <f t="shared" si="9"/>
        <v>wrong</v>
      </c>
      <c r="H107" s="4">
        <f t="shared" si="10"/>
        <v>2.6</v>
      </c>
      <c r="I107" t="str">
        <f t="shared" si="11"/>
        <v>Analytical</v>
      </c>
      <c r="J107" s="4">
        <f t="array" ref="J107">MMULT(TRANSPOSE(F93:F107),$T$3:$T$17)</f>
        <v>2.6</v>
      </c>
      <c r="K107" t="str">
        <f t="shared" si="12"/>
        <v>Analytical</v>
      </c>
      <c r="L107" s="2">
        <f t="array" ref="L107">MMULT(TRANSPOSE(F70:F107),$W$3:$W$40)</f>
        <v>2.3442669151886335</v>
      </c>
      <c r="M107" t="str">
        <f t="shared" si="13"/>
        <v>Analytical</v>
      </c>
    </row>
    <row r="108" spans="5:13" x14ac:dyDescent="0.25">
      <c r="E108" t="s">
        <v>117</v>
      </c>
      <c r="F108">
        <v>2</v>
      </c>
      <c r="G108" t="str">
        <f t="shared" si="9"/>
        <v>wrong</v>
      </c>
      <c r="H108" s="4">
        <f t="shared" si="10"/>
        <v>2.6</v>
      </c>
      <c r="I108" t="str">
        <f t="shared" si="11"/>
        <v>Analytical</v>
      </c>
      <c r="J108" s="4">
        <f t="array" ref="J108">MMULT(TRANSPOSE(F94:F108),$T$3:$T$17)</f>
        <v>2.5249999999999999</v>
      </c>
      <c r="K108" t="str">
        <f t="shared" si="12"/>
        <v>Analytical</v>
      </c>
      <c r="L108" s="2">
        <f t="array" ref="L108">MMULT(TRANSPOSE(F71:F108),$W$3:$W$40)</f>
        <v>2.3093280122233271</v>
      </c>
      <c r="M108" t="str">
        <f t="shared" si="13"/>
        <v>Analytical</v>
      </c>
    </row>
    <row r="109" spans="5:13" x14ac:dyDescent="0.25">
      <c r="E109" t="s">
        <v>118</v>
      </c>
      <c r="F109">
        <v>2</v>
      </c>
      <c r="G109" t="str">
        <f t="shared" si="9"/>
        <v>wrong</v>
      </c>
      <c r="H109" s="4">
        <f t="shared" si="10"/>
        <v>2.6</v>
      </c>
      <c r="I109" t="str">
        <f t="shared" si="11"/>
        <v>Analytical</v>
      </c>
      <c r="J109" s="4">
        <f t="array" ref="J109">MMULT(TRANSPOSE(F95:F109),$T$3:$T$17)</f>
        <v>2.4500000000000002</v>
      </c>
      <c r="K109" t="str">
        <f t="shared" si="12"/>
        <v>Analytical</v>
      </c>
      <c r="L109" s="2">
        <f t="array" ref="L109">MMULT(TRANSPOSE(F72:F109),$W$3:$W$40)</f>
        <v>2.2777139854751907</v>
      </c>
      <c r="M109" t="str">
        <f t="shared" si="13"/>
        <v>Analytical</v>
      </c>
    </row>
    <row r="110" spans="5:13" x14ac:dyDescent="0.25">
      <c r="E110" t="s">
        <v>119</v>
      </c>
      <c r="F110">
        <v>2</v>
      </c>
      <c r="G110" t="str">
        <f t="shared" si="9"/>
        <v>wrong</v>
      </c>
      <c r="H110" s="4">
        <f t="shared" si="10"/>
        <v>2.6</v>
      </c>
      <c r="I110" t="str">
        <f t="shared" si="11"/>
        <v>Analytical</v>
      </c>
      <c r="J110" s="4">
        <f t="array" ref="J110">MMULT(TRANSPOSE(F96:F110),$T$3:$T$17)</f>
        <v>2.375</v>
      </c>
      <c r="K110" t="str">
        <f t="shared" si="12"/>
        <v>Analytical</v>
      </c>
      <c r="L110" s="2">
        <f t="array" ref="L110">MMULT(TRANSPOSE(F73:F110),$W$3:$W$40)</f>
        <v>2.2534635800010077</v>
      </c>
      <c r="M110" t="str">
        <f t="shared" si="13"/>
        <v>Analytical</v>
      </c>
    </row>
    <row r="111" spans="5:13" x14ac:dyDescent="0.25">
      <c r="E111" t="s">
        <v>120</v>
      </c>
      <c r="F111">
        <v>1</v>
      </c>
      <c r="G111" t="str">
        <f t="shared" si="9"/>
        <v>skip</v>
      </c>
      <c r="H111" s="4">
        <f t="shared" si="10"/>
        <v>2.4666666666666668</v>
      </c>
      <c r="I111" t="str">
        <f t="shared" si="11"/>
        <v>Analytical</v>
      </c>
      <c r="J111" s="4">
        <f t="array" ref="J111">MMULT(TRANSPOSE(F97:F111),$T$3:$T$17)</f>
        <v>2.1749999999999998</v>
      </c>
      <c r="K111" t="str">
        <f t="shared" si="12"/>
        <v>Analytical</v>
      </c>
      <c r="L111" s="2">
        <f t="array" ref="L111">MMULT(TRANSPOSE(F74:F111),$W$3:$W$40)</f>
        <v>2.1341807493302221</v>
      </c>
      <c r="M111" t="str">
        <f t="shared" si="13"/>
        <v>Analytical</v>
      </c>
    </row>
    <row r="112" spans="5:13" x14ac:dyDescent="0.25">
      <c r="E112" t="s">
        <v>121</v>
      </c>
      <c r="F112">
        <v>1</v>
      </c>
      <c r="G112" t="str">
        <f t="shared" si="9"/>
        <v>skip</v>
      </c>
      <c r="H112" s="4">
        <f t="shared" si="10"/>
        <v>2.3333333333333335</v>
      </c>
      <c r="I112" t="str">
        <f t="shared" si="11"/>
        <v>Analytical</v>
      </c>
      <c r="J112" s="4">
        <f t="array" ref="J112">MMULT(TRANSPOSE(F98:F112),$T$3:$T$17)</f>
        <v>1.9916666666666667</v>
      </c>
      <c r="K112" t="str">
        <f t="shared" si="12"/>
        <v>Contextual</v>
      </c>
      <c r="L112" s="2">
        <f t="array" ref="L112">MMULT(TRANSPOSE(F75:F112),$W$3:$W$40)</f>
        <v>2.0262491808100482</v>
      </c>
      <c r="M112" t="str">
        <f t="shared" si="13"/>
        <v>Contextual</v>
      </c>
    </row>
    <row r="113" spans="5:13" x14ac:dyDescent="0.25">
      <c r="E113" t="s">
        <v>122</v>
      </c>
      <c r="F113">
        <v>1</v>
      </c>
      <c r="G113" t="str">
        <f t="shared" si="9"/>
        <v>skip</v>
      </c>
      <c r="H113" s="4">
        <f t="shared" si="10"/>
        <v>2.2000000000000002</v>
      </c>
      <c r="I113" t="str">
        <f t="shared" si="11"/>
        <v>Analytical</v>
      </c>
      <c r="J113" s="4">
        <f t="array" ref="J113">MMULT(TRANSPOSE(F99:F113),$T$3:$T$17)</f>
        <v>1.8250000000000002</v>
      </c>
      <c r="K113" t="str">
        <f t="shared" si="12"/>
        <v>Contextual</v>
      </c>
      <c r="L113" s="2">
        <f t="array" ref="L113">MMULT(TRANSPOSE(F76:F113),$W$3:$W$40)</f>
        <v>1.9285886590256827</v>
      </c>
      <c r="M113" t="str">
        <f t="shared" si="13"/>
        <v>Contextual</v>
      </c>
    </row>
    <row r="114" spans="5:13" x14ac:dyDescent="0.25">
      <c r="E114" t="s">
        <v>123</v>
      </c>
      <c r="F114">
        <v>1</v>
      </c>
      <c r="G114" t="str">
        <f t="shared" si="9"/>
        <v>skip</v>
      </c>
      <c r="H114" s="4">
        <f t="shared" si="10"/>
        <v>2.0666666666666669</v>
      </c>
      <c r="I114" t="str">
        <f t="shared" si="11"/>
        <v>Analytical</v>
      </c>
      <c r="J114" s="4">
        <f t="array" ref="J114">MMULT(TRANSPOSE(F100:F114),$T$3:$T$17)</f>
        <v>1.6750000000000003</v>
      </c>
      <c r="K114" t="str">
        <f t="shared" si="12"/>
        <v>Contextual</v>
      </c>
      <c r="L114" s="2">
        <f t="array" ref="L114">MMULT(TRANSPOSE(F77:F114),$W$3:$W$40)</f>
        <v>1.8402217646502728</v>
      </c>
      <c r="M114" t="str">
        <f t="shared" si="13"/>
        <v>Contextual</v>
      </c>
    </row>
    <row r="115" spans="5:13" x14ac:dyDescent="0.25">
      <c r="E115" t="s">
        <v>124</v>
      </c>
      <c r="F115">
        <v>1</v>
      </c>
      <c r="G115" t="str">
        <f t="shared" si="9"/>
        <v>skip</v>
      </c>
      <c r="H115" s="4">
        <f t="shared" si="10"/>
        <v>1.9333333333333333</v>
      </c>
      <c r="I115" t="str">
        <f t="shared" si="11"/>
        <v>Contextual</v>
      </c>
      <c r="J115" s="4">
        <f t="array" ref="J115">MMULT(TRANSPOSE(F101:F115),$T$3:$T$17)</f>
        <v>1.5416666666666667</v>
      </c>
      <c r="K115" t="str">
        <f t="shared" si="12"/>
        <v>Contextual</v>
      </c>
      <c r="L115" s="2">
        <f t="array" ref="L115">MMULT(TRANSPOSE(F78:F115),$W$3:$W$40)</f>
        <v>1.7602640921037707</v>
      </c>
      <c r="M115" t="str">
        <f t="shared" si="13"/>
        <v>Contextual</v>
      </c>
    </row>
    <row r="116" spans="5:13" x14ac:dyDescent="0.25">
      <c r="E116" t="s">
        <v>125</v>
      </c>
      <c r="F116">
        <v>1</v>
      </c>
      <c r="G116" t="str">
        <f t="shared" si="9"/>
        <v>skip</v>
      </c>
      <c r="H116" s="4">
        <f t="shared" si="10"/>
        <v>1.8</v>
      </c>
      <c r="I116" t="str">
        <f t="shared" si="11"/>
        <v>Contextual</v>
      </c>
      <c r="J116" s="4">
        <f t="array" ref="J116">MMULT(TRANSPOSE(F102:F116),$T$3:$T$17)</f>
        <v>1.4250000000000003</v>
      </c>
      <c r="K116" t="str">
        <f t="shared" si="12"/>
        <v>Contextual</v>
      </c>
      <c r="L116" s="2">
        <f t="array" ref="L116">MMULT(TRANSPOSE(F79:F116),$W$3:$W$40)</f>
        <v>1.6879153981246289</v>
      </c>
      <c r="M116" t="str">
        <f t="shared" si="13"/>
        <v>Contextual</v>
      </c>
    </row>
    <row r="117" spans="5:13" x14ac:dyDescent="0.25">
      <c r="E117" t="s">
        <v>126</v>
      </c>
      <c r="F117">
        <v>1</v>
      </c>
      <c r="G117" t="str">
        <f t="shared" si="9"/>
        <v>skip</v>
      </c>
      <c r="H117" s="4">
        <f t="shared" si="10"/>
        <v>1.6666666666666667</v>
      </c>
      <c r="I117" t="str">
        <f t="shared" si="11"/>
        <v>Contextual</v>
      </c>
      <c r="J117" s="4">
        <f t="array" ref="J117">MMULT(TRANSPOSE(F103:F117),$T$3:$T$17)</f>
        <v>1.325</v>
      </c>
      <c r="K117" t="str">
        <f t="shared" si="12"/>
        <v>Contextual</v>
      </c>
      <c r="L117" s="2">
        <f t="array" ref="L117">MMULT(TRANSPOSE(F80:F117),$W$3:$W$40)</f>
        <v>1.6224515926662684</v>
      </c>
      <c r="M117" t="str">
        <f t="shared" si="13"/>
        <v>Contextual</v>
      </c>
    </row>
    <row r="118" spans="5:13" x14ac:dyDescent="0.25">
      <c r="E118" t="s">
        <v>127</v>
      </c>
      <c r="F118">
        <v>1</v>
      </c>
      <c r="G118" t="str">
        <f t="shared" si="9"/>
        <v>skip</v>
      </c>
      <c r="H118" s="4">
        <f t="shared" si="10"/>
        <v>1.5333333333333334</v>
      </c>
      <c r="I118" t="str">
        <f t="shared" si="11"/>
        <v>Contextual</v>
      </c>
      <c r="J118" s="4">
        <f t="array" ref="J118">MMULT(TRANSPOSE(F104:F118),$T$3:$T$17)</f>
        <v>1.2416666666666667</v>
      </c>
      <c r="K118" t="str">
        <f t="shared" si="12"/>
        <v>Contextual</v>
      </c>
      <c r="L118" s="2">
        <f t="array" ref="L118">MMULT(TRANSPOSE(F81:F118),$W$3:$W$40)</f>
        <v>1.5632174919605173</v>
      </c>
      <c r="M118" t="str">
        <f t="shared" si="13"/>
        <v>Contextual</v>
      </c>
    </row>
    <row r="119" spans="5:13" x14ac:dyDescent="0.25">
      <c r="E119" t="s">
        <v>128</v>
      </c>
      <c r="F119">
        <v>1</v>
      </c>
      <c r="G119" t="str">
        <f t="shared" si="9"/>
        <v>skip</v>
      </c>
      <c r="H119" s="4">
        <f t="shared" si="10"/>
        <v>1.4</v>
      </c>
      <c r="I119" t="str">
        <f t="shared" si="11"/>
        <v>Contextual</v>
      </c>
      <c r="J119" s="4">
        <f t="array" ref="J119">MMULT(TRANSPOSE(F105:F119),$T$3:$T$17)</f>
        <v>1.175</v>
      </c>
      <c r="K119" t="str">
        <f t="shared" si="12"/>
        <v>Contextual</v>
      </c>
      <c r="L119" s="2">
        <f t="array" ref="L119">MMULT(TRANSPOSE(F82:F119),$W$3:$W$40)</f>
        <v>1.5096202612182432</v>
      </c>
      <c r="M119" t="str">
        <f t="shared" si="13"/>
        <v>Contextual</v>
      </c>
    </row>
    <row r="120" spans="5:13" x14ac:dyDescent="0.25">
      <c r="E120" t="s">
        <v>129</v>
      </c>
      <c r="F120">
        <v>1</v>
      </c>
      <c r="G120" t="str">
        <f t="shared" si="9"/>
        <v>skip</v>
      </c>
      <c r="H120" s="4">
        <f t="shared" si="10"/>
        <v>1.3333333333333333</v>
      </c>
      <c r="I120" t="str">
        <f t="shared" si="11"/>
        <v>Contextual</v>
      </c>
      <c r="J120" s="4">
        <f t="array" ref="J120">MMULT(TRANSPOSE(F106:F120),$T$3:$T$17)</f>
        <v>1.125</v>
      </c>
      <c r="K120" t="str">
        <f t="shared" si="12"/>
        <v>Contextual</v>
      </c>
      <c r="L120" s="2">
        <f t="array" ref="L120">MMULT(TRANSPOSE(F83:F120),$W$3:$W$40)</f>
        <v>1.4611234813395264</v>
      </c>
      <c r="M120" t="str">
        <f t="shared" si="13"/>
        <v>Contextual</v>
      </c>
    </row>
    <row r="121" spans="5:13" x14ac:dyDescent="0.25">
      <c r="E121" t="s">
        <v>130</v>
      </c>
      <c r="F121">
        <v>1</v>
      </c>
      <c r="G121" t="str">
        <f t="shared" si="9"/>
        <v>skip</v>
      </c>
      <c r="H121" s="4">
        <f t="shared" si="10"/>
        <v>1.2666666666666666</v>
      </c>
      <c r="I121" t="str">
        <f t="shared" si="11"/>
        <v>Contextual</v>
      </c>
      <c r="J121" s="4">
        <f t="array" ref="J121">MMULT(TRANSPOSE(F107:F121),$T$3:$T$17)</f>
        <v>1.0833333333333335</v>
      </c>
      <c r="K121" t="str">
        <f t="shared" si="12"/>
        <v>Contextual</v>
      </c>
      <c r="L121" s="2">
        <f t="array" ref="L121">MMULT(TRANSPOSE(F84:F121),$W$3:$W$40)</f>
        <v>1.41724178025101</v>
      </c>
      <c r="M121" t="str">
        <f t="shared" si="13"/>
        <v>Contextual</v>
      </c>
    </row>
    <row r="122" spans="5:13" x14ac:dyDescent="0.25">
      <c r="E122" t="s">
        <v>131</v>
      </c>
      <c r="F122">
        <v>1</v>
      </c>
      <c r="G122" t="str">
        <f t="shared" si="9"/>
        <v>skip</v>
      </c>
      <c r="H122" s="4">
        <f t="shared" si="10"/>
        <v>1.2</v>
      </c>
      <c r="I122" t="str">
        <f t="shared" si="11"/>
        <v>Contextual</v>
      </c>
      <c r="J122" s="4">
        <f t="array" ref="J122">MMULT(TRANSPOSE(F108:F122),$T$3:$T$17)</f>
        <v>1.05</v>
      </c>
      <c r="K122" t="str">
        <f t="shared" si="12"/>
        <v>Contextual</v>
      </c>
      <c r="L122" s="2">
        <f t="array" ref="L122">MMULT(TRANSPOSE(F85:F122),$W$3:$W$40)</f>
        <v>1.3775359751390515</v>
      </c>
      <c r="M122" t="str">
        <f t="shared" si="13"/>
        <v>Contextual</v>
      </c>
    </row>
    <row r="123" spans="5:13" x14ac:dyDescent="0.25">
      <c r="E123" t="s">
        <v>132</v>
      </c>
      <c r="F123">
        <v>1</v>
      </c>
      <c r="G123" t="str">
        <f t="shared" si="9"/>
        <v>skip</v>
      </c>
      <c r="H123" s="4">
        <f t="shared" si="10"/>
        <v>1.1333333333333333</v>
      </c>
      <c r="I123" t="str">
        <f t="shared" si="11"/>
        <v>Contextual</v>
      </c>
      <c r="J123" s="4">
        <f t="array" ref="J123">MMULT(TRANSPOSE(F109:F123),$T$3:$T$17)</f>
        <v>1.0249999999999999</v>
      </c>
      <c r="K123" t="str">
        <f t="shared" si="12"/>
        <v>Contextual</v>
      </c>
      <c r="L123" s="2">
        <f t="array" ref="L123">MMULT(TRANSPOSE(F86:F123),$W$3:$W$40)</f>
        <v>1.3416086769605073</v>
      </c>
      <c r="M123" t="str">
        <f t="shared" si="13"/>
        <v>Contextual</v>
      </c>
    </row>
    <row r="124" spans="5:13" x14ac:dyDescent="0.25">
      <c r="E124" t="s">
        <v>133</v>
      </c>
      <c r="F124">
        <v>1</v>
      </c>
      <c r="G124" t="str">
        <f t="shared" si="9"/>
        <v>skip</v>
      </c>
      <c r="H124" s="4">
        <f t="shared" si="10"/>
        <v>1.0666666666666667</v>
      </c>
      <c r="I124" t="str">
        <f t="shared" si="11"/>
        <v>Contextual</v>
      </c>
      <c r="J124" s="4">
        <f t="array" ref="J124">MMULT(TRANSPOSE(F110:F124),$T$3:$T$17)</f>
        <v>1.0083333333333333</v>
      </c>
      <c r="K124" t="str">
        <f t="shared" si="12"/>
        <v>Contextual</v>
      </c>
      <c r="L124" s="2">
        <f t="array" ref="L124">MMULT(TRANSPOSE(F87:F124),$W$3:$W$40)</f>
        <v>1.3091003132396255</v>
      </c>
      <c r="M124" t="str">
        <f t="shared" si="13"/>
        <v>Contextual</v>
      </c>
    </row>
    <row r="125" spans="5:13" x14ac:dyDescent="0.25">
      <c r="E125" t="s">
        <v>134</v>
      </c>
      <c r="F125">
        <v>1</v>
      </c>
      <c r="G125" t="str">
        <f t="shared" si="9"/>
        <v>skip</v>
      </c>
      <c r="H125" s="4">
        <f t="shared" si="10"/>
        <v>1</v>
      </c>
      <c r="I125" t="str">
        <f t="shared" si="11"/>
        <v>Contextual</v>
      </c>
      <c r="J125" s="4">
        <f t="array" ref="J125">MMULT(TRANSPOSE(F111:F125),$T$3:$T$17)</f>
        <v>1</v>
      </c>
      <c r="K125" t="str">
        <f t="shared" si="12"/>
        <v>Contextual</v>
      </c>
      <c r="L125" s="2">
        <f t="array" ref="L125">MMULT(TRANSPOSE(F88:F125),$W$3:$W$40)</f>
        <v>1.2796855293458491</v>
      </c>
      <c r="M125" t="str">
        <f t="shared" si="13"/>
        <v>Contextual</v>
      </c>
    </row>
    <row r="126" spans="5:13" x14ac:dyDescent="0.25">
      <c r="E126" t="s">
        <v>135</v>
      </c>
      <c r="F126">
        <v>1</v>
      </c>
      <c r="G126" t="str">
        <f t="shared" si="9"/>
        <v>skip</v>
      </c>
      <c r="H126" s="4">
        <f t="shared" si="10"/>
        <v>1</v>
      </c>
      <c r="I126" t="str">
        <f t="shared" si="11"/>
        <v>Contextual</v>
      </c>
      <c r="J126" s="4">
        <f t="array" ref="J126">MMULT(TRANSPOSE(F112:F126),$T$3:$T$17)</f>
        <v>1</v>
      </c>
      <c r="K126" t="str">
        <f t="shared" si="12"/>
        <v>Contextual</v>
      </c>
      <c r="L126" s="2">
        <f t="array" ref="L126">MMULT(TRANSPOSE(F89:F126),$W$3:$W$40)</f>
        <v>1.2508923578041582</v>
      </c>
      <c r="M126" t="str">
        <f t="shared" si="13"/>
        <v>Contextual</v>
      </c>
    </row>
    <row r="127" spans="5:13" x14ac:dyDescent="0.25">
      <c r="E127" t="s">
        <v>136</v>
      </c>
      <c r="F127">
        <v>1</v>
      </c>
      <c r="G127" t="str">
        <f t="shared" si="9"/>
        <v>skip</v>
      </c>
      <c r="H127" s="4">
        <f t="shared" si="10"/>
        <v>1</v>
      </c>
      <c r="I127" t="str">
        <f t="shared" si="11"/>
        <v>Contextual</v>
      </c>
      <c r="J127" s="4">
        <f t="array" ref="J127">MMULT(TRANSPOSE(F113:F127),$T$3:$T$17)</f>
        <v>1</v>
      </c>
      <c r="K127" t="str">
        <f t="shared" si="12"/>
        <v>Contextual</v>
      </c>
      <c r="L127" s="2">
        <f t="array" ref="L127">MMULT(TRANSPOSE(F90:F127),$W$3:$W$40)</f>
        <v>1.2248392188093085</v>
      </c>
      <c r="M127" t="str">
        <f t="shared" si="13"/>
        <v>Contextual</v>
      </c>
    </row>
    <row r="128" spans="5:13" x14ac:dyDescent="0.25">
      <c r="E128" t="s">
        <v>137</v>
      </c>
      <c r="F128">
        <v>1</v>
      </c>
      <c r="G128" t="str">
        <f t="shared" si="9"/>
        <v>skip</v>
      </c>
      <c r="H128" s="4">
        <f t="shared" si="10"/>
        <v>1</v>
      </c>
      <c r="I128" t="str">
        <f t="shared" si="11"/>
        <v>Contextual</v>
      </c>
      <c r="J128" s="4">
        <f t="array" ref="J128">MMULT(TRANSPOSE(F114:F128),$T$3:$T$17)</f>
        <v>1</v>
      </c>
      <c r="K128" t="str">
        <f t="shared" si="12"/>
        <v>Contextual</v>
      </c>
      <c r="L128" s="2">
        <f t="array" ref="L128">MMULT(TRANSPOSE(F91:F128),$W$3:$W$40)</f>
        <v>1.2012653637894763</v>
      </c>
      <c r="M128" t="str">
        <f t="shared" si="13"/>
        <v>Contextual</v>
      </c>
    </row>
    <row r="129" spans="5:13" x14ac:dyDescent="0.25">
      <c r="E129" t="s">
        <v>138</v>
      </c>
      <c r="F129">
        <v>1</v>
      </c>
      <c r="G129" t="str">
        <f t="shared" si="9"/>
        <v>skip</v>
      </c>
      <c r="H129" s="4">
        <f t="shared" si="10"/>
        <v>1</v>
      </c>
      <c r="I129" t="str">
        <f t="shared" si="11"/>
        <v>Contextual</v>
      </c>
      <c r="J129" s="4">
        <f t="array" ref="J129">MMULT(TRANSPOSE(F115:F129),$T$3:$T$17)</f>
        <v>1</v>
      </c>
      <c r="K129" t="str">
        <f t="shared" si="12"/>
        <v>Contextual</v>
      </c>
      <c r="L129" s="2">
        <f t="array" ref="L129">MMULT(TRANSPOSE(F92:F129),$W$3:$W$40)</f>
        <v>1.1799348576801769</v>
      </c>
      <c r="M129" t="str">
        <f t="shared" si="13"/>
        <v>Contextual</v>
      </c>
    </row>
    <row r="130" spans="5:13" x14ac:dyDescent="0.25">
      <c r="E130" t="s">
        <v>139</v>
      </c>
      <c r="F130">
        <v>1</v>
      </c>
      <c r="G130" t="str">
        <f t="shared" si="9"/>
        <v>skip</v>
      </c>
      <c r="H130" s="4">
        <f t="shared" si="10"/>
        <v>1</v>
      </c>
      <c r="I130" t="str">
        <f t="shared" si="11"/>
        <v>Contextual</v>
      </c>
      <c r="J130" s="4">
        <f t="array" ref="J130">MMULT(TRANSPOSE(F116:F130),$T$3:$T$17)</f>
        <v>1</v>
      </c>
      <c r="K130" t="str">
        <f t="shared" si="12"/>
        <v>Contextual</v>
      </c>
      <c r="L130" s="2">
        <f t="array" ref="L130">MMULT(TRANSPOSE(F93:F130),$W$3:$W$40)</f>
        <v>1.1606342176068387</v>
      </c>
      <c r="M130" t="str">
        <f t="shared" si="13"/>
        <v>Contextual</v>
      </c>
    </row>
    <row r="131" spans="5:13" x14ac:dyDescent="0.25">
      <c r="E131" t="s">
        <v>140</v>
      </c>
      <c r="F131">
        <v>1</v>
      </c>
      <c r="G131" t="str">
        <f t="shared" si="9"/>
        <v>skip</v>
      </c>
      <c r="H131" s="4">
        <f t="shared" si="10"/>
        <v>1</v>
      </c>
      <c r="I131" t="str">
        <f t="shared" si="11"/>
        <v>Contextual</v>
      </c>
      <c r="J131" s="4">
        <f t="array" ref="J131">MMULT(TRANSPOSE(F117:F131),$T$3:$T$17)</f>
        <v>1</v>
      </c>
      <c r="K131" t="str">
        <f t="shared" si="12"/>
        <v>Contextual</v>
      </c>
      <c r="L131" s="2">
        <f t="array" ref="L131">MMULT(TRANSPOSE(F94:F131),$W$3:$W$40)</f>
        <v>1.1431702762764377</v>
      </c>
      <c r="M131" t="str">
        <f t="shared" si="13"/>
        <v>Contextual</v>
      </c>
    </row>
    <row r="132" spans="5:13" x14ac:dyDescent="0.25">
      <c r="E132" t="s">
        <v>141</v>
      </c>
      <c r="F132">
        <v>1</v>
      </c>
      <c r="G132" t="str">
        <f t="shared" ref="G132:G195" si="14">IF(F132=1,"skip",IF(F132=2,"wrong","right"))</f>
        <v>skip</v>
      </c>
      <c r="H132" s="4">
        <f t="shared" si="10"/>
        <v>1</v>
      </c>
      <c r="I132" t="str">
        <f t="shared" si="11"/>
        <v>Contextual</v>
      </c>
      <c r="J132" s="4">
        <f t="array" ref="J132">MMULT(TRANSPOSE(F118:F132),$T$3:$T$17)</f>
        <v>1</v>
      </c>
      <c r="K132" t="str">
        <f t="shared" si="12"/>
        <v>Contextual</v>
      </c>
      <c r="L132" s="2">
        <f t="array" ref="L132">MMULT(TRANSPOSE(F95:F132),$W$3:$W$40)</f>
        <v>1.1273682486943064</v>
      </c>
      <c r="M132" t="str">
        <f t="shared" si="13"/>
        <v>Contextual</v>
      </c>
    </row>
    <row r="133" spans="5:13" x14ac:dyDescent="0.25">
      <c r="E133" t="s">
        <v>142</v>
      </c>
      <c r="F133">
        <v>1</v>
      </c>
      <c r="G133" t="str">
        <f t="shared" si="14"/>
        <v>skip</v>
      </c>
      <c r="H133" s="4">
        <f t="shared" si="10"/>
        <v>1</v>
      </c>
      <c r="I133" t="str">
        <f t="shared" si="11"/>
        <v>Contextual</v>
      </c>
      <c r="J133" s="4">
        <f t="array" ref="J133">MMULT(TRANSPOSE(F119:F133),$T$3:$T$17)</f>
        <v>1</v>
      </c>
      <c r="K133" t="str">
        <f t="shared" si="12"/>
        <v>Contextual</v>
      </c>
      <c r="L133" s="2">
        <f t="array" ref="L133">MMULT(TRANSPOSE(F96:F133),$W$3:$W$40)</f>
        <v>1.1130699828571577</v>
      </c>
      <c r="M133" t="str">
        <f t="shared" si="13"/>
        <v>Contextual</v>
      </c>
    </row>
    <row r="134" spans="5:13" x14ac:dyDescent="0.25">
      <c r="E134" t="s">
        <v>143</v>
      </c>
      <c r="F134">
        <v>1</v>
      </c>
      <c r="G134" t="str">
        <f t="shared" si="14"/>
        <v>skip</v>
      </c>
      <c r="H134" s="4">
        <f t="shared" si="10"/>
        <v>1</v>
      </c>
      <c r="I134" t="str">
        <f t="shared" si="11"/>
        <v>Contextual</v>
      </c>
      <c r="J134" s="4">
        <f t="array" ref="J134">MMULT(TRANSPOSE(F120:F134),$T$3:$T$17)</f>
        <v>1</v>
      </c>
      <c r="K134" t="str">
        <f t="shared" si="12"/>
        <v>Contextual</v>
      </c>
      <c r="L134" s="2">
        <f t="array" ref="L134">MMULT(TRANSPOSE(F97:F134),$W$3:$W$40)</f>
        <v>1.0979548024835197</v>
      </c>
      <c r="M134" t="str">
        <f t="shared" si="13"/>
        <v>Contextual</v>
      </c>
    </row>
    <row r="135" spans="5:13" x14ac:dyDescent="0.25">
      <c r="E135" t="s">
        <v>144</v>
      </c>
      <c r="F135">
        <v>1</v>
      </c>
      <c r="G135" t="str">
        <f t="shared" si="14"/>
        <v>skip</v>
      </c>
      <c r="H135" s="4">
        <f t="shared" si="10"/>
        <v>1</v>
      </c>
      <c r="I135" t="str">
        <f t="shared" si="11"/>
        <v>Contextual</v>
      </c>
      <c r="J135" s="4">
        <f t="array" ref="J135">MMULT(TRANSPOSE(F121:F135),$T$3:$T$17)</f>
        <v>1</v>
      </c>
      <c r="K135" t="str">
        <f t="shared" si="12"/>
        <v>Contextual</v>
      </c>
      <c r="L135" s="2">
        <f t="array" ref="L135">MMULT(TRANSPOSE(F98:F135),$W$3:$W$40)</f>
        <v>1.0842780217010892</v>
      </c>
      <c r="M135" t="str">
        <f t="shared" si="13"/>
        <v>Contextual</v>
      </c>
    </row>
    <row r="136" spans="5:13" x14ac:dyDescent="0.25">
      <c r="E136" t="s">
        <v>145</v>
      </c>
      <c r="F136">
        <v>1</v>
      </c>
      <c r="G136" t="str">
        <f t="shared" si="14"/>
        <v>skip</v>
      </c>
      <c r="H136" s="4">
        <f t="shared" si="10"/>
        <v>1</v>
      </c>
      <c r="I136" t="str">
        <f t="shared" si="11"/>
        <v>Contextual</v>
      </c>
      <c r="J136" s="4">
        <f t="array" ref="J136">MMULT(TRANSPOSE(F122:F136),$T$3:$T$17)</f>
        <v>1</v>
      </c>
      <c r="K136" t="str">
        <f t="shared" si="12"/>
        <v>Contextual</v>
      </c>
      <c r="L136" s="2">
        <f t="array" ref="L136">MMULT(TRANSPOSE(F99:F136),$W$3:$W$40)</f>
        <v>1.0719027586908711</v>
      </c>
      <c r="M136" t="str">
        <f t="shared" si="13"/>
        <v>Contextual</v>
      </c>
    </row>
    <row r="137" spans="5:13" x14ac:dyDescent="0.25">
      <c r="E137" t="s">
        <v>146</v>
      </c>
      <c r="F137">
        <v>1</v>
      </c>
      <c r="G137" t="str">
        <f t="shared" si="14"/>
        <v>skip</v>
      </c>
      <c r="H137" s="4">
        <f t="shared" si="10"/>
        <v>1</v>
      </c>
      <c r="I137" t="str">
        <f t="shared" si="11"/>
        <v>Contextual</v>
      </c>
      <c r="J137" s="4">
        <f t="array" ref="J137">MMULT(TRANSPOSE(F123:F137),$T$3:$T$17)</f>
        <v>1</v>
      </c>
      <c r="K137" t="str">
        <f t="shared" si="12"/>
        <v>Contextual</v>
      </c>
      <c r="L137" s="2">
        <f t="array" ref="L137">MMULT(TRANSPOSE(F100:F137),$W$3:$W$40)</f>
        <v>1.0607051576611897</v>
      </c>
      <c r="M137" t="str">
        <f t="shared" si="13"/>
        <v>Contextual</v>
      </c>
    </row>
    <row r="138" spans="5:13" x14ac:dyDescent="0.25">
      <c r="E138" t="s">
        <v>147</v>
      </c>
      <c r="F138">
        <v>1</v>
      </c>
      <c r="G138" t="str">
        <f t="shared" si="14"/>
        <v>skip</v>
      </c>
      <c r="H138" s="4">
        <f t="shared" si="10"/>
        <v>1</v>
      </c>
      <c r="I138" t="str">
        <f t="shared" si="11"/>
        <v>Contextual</v>
      </c>
      <c r="J138" s="4">
        <f t="array" ref="J138">MMULT(TRANSPOSE(F124:F138),$T$3:$T$17)</f>
        <v>1</v>
      </c>
      <c r="K138" t="str">
        <f t="shared" si="12"/>
        <v>Contextual</v>
      </c>
      <c r="L138" s="2">
        <f t="array" ref="L138">MMULT(TRANSPOSE(F101:F138),$W$3:$W$40)</f>
        <v>1.0505731492572956</v>
      </c>
      <c r="M138" t="str">
        <f t="shared" si="13"/>
        <v>Contextual</v>
      </c>
    </row>
    <row r="139" spans="5:13" x14ac:dyDescent="0.25">
      <c r="E139" t="s">
        <v>148</v>
      </c>
      <c r="F139">
        <v>1</v>
      </c>
      <c r="G139" t="str">
        <f t="shared" si="14"/>
        <v>skip</v>
      </c>
      <c r="H139" s="4">
        <f t="shared" si="10"/>
        <v>1</v>
      </c>
      <c r="I139" t="str">
        <f t="shared" si="11"/>
        <v>Contextual</v>
      </c>
      <c r="J139" s="4">
        <f t="array" ref="J139">MMULT(TRANSPOSE(F125:F139),$T$3:$T$17)</f>
        <v>1</v>
      </c>
      <c r="K139" t="str">
        <f t="shared" si="12"/>
        <v>Contextual</v>
      </c>
      <c r="L139" s="2">
        <f t="array" ref="L139">MMULT(TRANSPOSE(F102:F139),$W$3:$W$40)</f>
        <v>1.0414053289335974</v>
      </c>
      <c r="M139" t="str">
        <f t="shared" si="13"/>
        <v>Contextual</v>
      </c>
    </row>
    <row r="140" spans="5:13" x14ac:dyDescent="0.25">
      <c r="E140" t="s">
        <v>149</v>
      </c>
      <c r="F140">
        <v>1</v>
      </c>
      <c r="G140" t="str">
        <f t="shared" si="14"/>
        <v>skip</v>
      </c>
      <c r="H140" s="4">
        <f t="shared" si="10"/>
        <v>1</v>
      </c>
      <c r="I140" t="str">
        <f t="shared" si="11"/>
        <v>Contextual</v>
      </c>
      <c r="J140" s="4">
        <f t="array" ref="J140">MMULT(TRANSPOSE(F126:F140),$T$3:$T$17)</f>
        <v>1</v>
      </c>
      <c r="K140" t="str">
        <f t="shared" si="12"/>
        <v>Contextual</v>
      </c>
      <c r="L140" s="2">
        <f t="array" ref="L140">MMULT(TRANSPOSE(F103:F140),$W$3:$W$40)</f>
        <v>1.0331099420628849</v>
      </c>
      <c r="M140" t="str">
        <f t="shared" si="13"/>
        <v>Contextual</v>
      </c>
    </row>
    <row r="141" spans="5:13" x14ac:dyDescent="0.25">
      <c r="E141" t="s">
        <v>150</v>
      </c>
      <c r="F141">
        <v>1</v>
      </c>
      <c r="G141" t="str">
        <f t="shared" si="14"/>
        <v>skip</v>
      </c>
      <c r="H141" s="4">
        <f t="shared" si="10"/>
        <v>1</v>
      </c>
      <c r="I141" t="str">
        <f t="shared" si="11"/>
        <v>Contextual</v>
      </c>
      <c r="J141" s="4">
        <f t="array" ref="J141">MMULT(TRANSPOSE(F127:F141),$T$3:$T$17)</f>
        <v>1</v>
      </c>
      <c r="K141" t="str">
        <f t="shared" si="12"/>
        <v>Contextual</v>
      </c>
      <c r="L141" s="2">
        <f t="array" ref="L141">MMULT(TRANSPOSE(F104:F141),$W$3:$W$40)</f>
        <v>1.0256039656251799</v>
      </c>
      <c r="M141" t="str">
        <f t="shared" si="13"/>
        <v>Contextual</v>
      </c>
    </row>
    <row r="142" spans="5:13" x14ac:dyDescent="0.25">
      <c r="E142" t="s">
        <v>151</v>
      </c>
      <c r="F142">
        <v>1</v>
      </c>
      <c r="G142" t="str">
        <f t="shared" si="14"/>
        <v>skip</v>
      </c>
      <c r="H142" s="4">
        <f t="shared" si="10"/>
        <v>1</v>
      </c>
      <c r="I142" t="str">
        <f t="shared" si="11"/>
        <v>Contextual</v>
      </c>
      <c r="J142" s="4">
        <f t="array" ref="J142">MMULT(TRANSPOSE(F128:F142),$T$3:$T$17)</f>
        <v>1</v>
      </c>
      <c r="K142" t="str">
        <f t="shared" si="12"/>
        <v>Contextual</v>
      </c>
      <c r="L142" s="2">
        <f t="array" ref="L142">MMULT(TRANSPOSE(F105:F142),$W$3:$W$40)</f>
        <v>1.0188122772854482</v>
      </c>
      <c r="M142" t="str">
        <f t="shared" si="13"/>
        <v>Contextual</v>
      </c>
    </row>
    <row r="143" spans="5:13" x14ac:dyDescent="0.25">
      <c r="E143" t="s">
        <v>152</v>
      </c>
      <c r="F143">
        <v>1</v>
      </c>
      <c r="G143" t="str">
        <f t="shared" si="14"/>
        <v>skip</v>
      </c>
      <c r="H143" s="4">
        <f t="shared" si="10"/>
        <v>1</v>
      </c>
      <c r="I143" t="str">
        <f t="shared" si="11"/>
        <v>Contextual</v>
      </c>
      <c r="J143" s="4">
        <f t="array" ref="J143">MMULT(TRANSPOSE(F129:F143),$T$3:$T$17)</f>
        <v>1</v>
      </c>
      <c r="K143" t="str">
        <f t="shared" si="12"/>
        <v>Contextual</v>
      </c>
      <c r="L143" s="2">
        <f t="array" ref="L143">MMULT(TRANSPOSE(F106:F143),$W$3:$W$40)</f>
        <v>1.0148444779751808</v>
      </c>
      <c r="M143" t="str">
        <f t="shared" si="13"/>
        <v>Contextual</v>
      </c>
    </row>
    <row r="144" spans="5:13" x14ac:dyDescent="0.25">
      <c r="E144" t="s">
        <v>153</v>
      </c>
      <c r="F144">
        <v>1</v>
      </c>
      <c r="G144" t="str">
        <f t="shared" si="14"/>
        <v>skip</v>
      </c>
      <c r="H144" s="4">
        <f t="shared" si="10"/>
        <v>1</v>
      </c>
      <c r="I144" t="str">
        <f t="shared" si="11"/>
        <v>Contextual</v>
      </c>
      <c r="J144" s="4">
        <f t="array" ref="J144">MMULT(TRANSPOSE(F130:F144),$T$3:$T$17)</f>
        <v>1</v>
      </c>
      <c r="K144" t="str">
        <f t="shared" si="12"/>
        <v>Contextual</v>
      </c>
      <c r="L144" s="2">
        <f t="array" ref="L144">MMULT(TRANSPOSE(F107:F144),$W$3:$W$40)</f>
        <v>1.011254264691994</v>
      </c>
      <c r="M144" t="str">
        <f t="shared" si="13"/>
        <v>Contextual</v>
      </c>
    </row>
    <row r="145" spans="5:13" x14ac:dyDescent="0.25">
      <c r="E145" t="s">
        <v>154</v>
      </c>
      <c r="F145">
        <v>1</v>
      </c>
      <c r="G145" t="str">
        <f t="shared" si="14"/>
        <v>skip</v>
      </c>
      <c r="H145" s="4">
        <f t="shared" si="10"/>
        <v>1</v>
      </c>
      <c r="I145" t="str">
        <f t="shared" si="11"/>
        <v>Contextual</v>
      </c>
      <c r="J145" s="4">
        <f t="array" ref="J145">MMULT(TRANSPOSE(F131:F145),$T$3:$T$17)</f>
        <v>1</v>
      </c>
      <c r="K145" t="str">
        <f t="shared" si="12"/>
        <v>Contextual</v>
      </c>
      <c r="L145" s="2">
        <f t="array" ref="L145">MMULT(TRANSPOSE(F108:F145),$W$3:$W$40)</f>
        <v>1.0080057053746365</v>
      </c>
      <c r="M145" t="str">
        <f t="shared" si="13"/>
        <v>Contextual</v>
      </c>
    </row>
    <row r="146" spans="5:13" x14ac:dyDescent="0.25">
      <c r="E146" t="s">
        <v>155</v>
      </c>
      <c r="F146">
        <v>1</v>
      </c>
      <c r="G146" t="str">
        <f t="shared" si="14"/>
        <v>skip</v>
      </c>
      <c r="H146" s="4">
        <f t="shared" ref="H146:H209" si="15">AVERAGE(F132:F146)</f>
        <v>1</v>
      </c>
      <c r="I146" t="str">
        <f t="shared" ref="I146:I209" si="16">IF(H146&gt;2,"Analytical","Contextual")</f>
        <v>Contextual</v>
      </c>
      <c r="J146" s="4">
        <f t="array" ref="J146">MMULT(TRANSPOSE(F132:F146),$T$3:$T$17)</f>
        <v>1</v>
      </c>
      <c r="K146" t="str">
        <f t="shared" ref="K146:K209" si="17">IF(J146&gt;2,"Analytical","Contextual")</f>
        <v>Contextual</v>
      </c>
      <c r="L146" s="2">
        <f t="array" ref="L146">MMULT(TRANSPOSE(F109:F146),$W$3:$W$40)</f>
        <v>1.0050662873495821</v>
      </c>
      <c r="M146" t="str">
        <f t="shared" si="13"/>
        <v>Contextual</v>
      </c>
    </row>
    <row r="147" spans="5:13" x14ac:dyDescent="0.25">
      <c r="E147" t="s">
        <v>156</v>
      </c>
      <c r="F147">
        <v>1</v>
      </c>
      <c r="G147" t="str">
        <f t="shared" si="14"/>
        <v>skip</v>
      </c>
      <c r="H147" s="4">
        <f t="shared" si="15"/>
        <v>1</v>
      </c>
      <c r="I147" t="str">
        <f t="shared" si="16"/>
        <v>Contextual</v>
      </c>
      <c r="J147" s="4">
        <f t="array" ref="J147">MMULT(TRANSPOSE(F133:F147),$T$3:$T$17)</f>
        <v>1</v>
      </c>
      <c r="K147" t="str">
        <f t="shared" si="17"/>
        <v>Contextual</v>
      </c>
      <c r="L147" s="2">
        <f t="array" ref="L147">MMULT(TRANSPOSE(F110:F147),$W$3:$W$40)</f>
        <v>1.0024065919332636</v>
      </c>
      <c r="M147" t="str">
        <f t="shared" si="13"/>
        <v>Contextual</v>
      </c>
    </row>
    <row r="148" spans="5:13" x14ac:dyDescent="0.25">
      <c r="E148" t="s">
        <v>157</v>
      </c>
      <c r="F148">
        <v>1</v>
      </c>
      <c r="G148" t="str">
        <f t="shared" si="14"/>
        <v>skip</v>
      </c>
      <c r="H148" s="4">
        <f t="shared" si="15"/>
        <v>1</v>
      </c>
      <c r="I148" t="str">
        <f t="shared" si="16"/>
        <v>Contextual</v>
      </c>
      <c r="J148" s="4">
        <f t="array" ref="J148">MMULT(TRANSPOSE(F134:F148),$T$3:$T$17)</f>
        <v>1</v>
      </c>
      <c r="K148" t="str">
        <f t="shared" si="17"/>
        <v>Contextual</v>
      </c>
      <c r="L148" s="2">
        <f t="array" ref="L148">MMULT(TRANSPOSE(F111:F148),$W$3:$W$40)</f>
        <v>0.99999999999999978</v>
      </c>
      <c r="M148" t="str">
        <f t="shared" si="13"/>
        <v>Contextual</v>
      </c>
    </row>
    <row r="149" spans="5:13" x14ac:dyDescent="0.25">
      <c r="E149" t="s">
        <v>158</v>
      </c>
      <c r="F149">
        <v>1</v>
      </c>
      <c r="G149" t="str">
        <f t="shared" si="14"/>
        <v>skip</v>
      </c>
      <c r="H149" s="4">
        <f t="shared" si="15"/>
        <v>1</v>
      </c>
      <c r="I149" t="str">
        <f t="shared" si="16"/>
        <v>Contextual</v>
      </c>
      <c r="J149" s="4">
        <f t="array" ref="J149">MMULT(TRANSPOSE(F135:F149),$T$3:$T$17)</f>
        <v>1</v>
      </c>
      <c r="K149" t="str">
        <f t="shared" si="17"/>
        <v>Contextual</v>
      </c>
      <c r="L149" s="2">
        <f t="array" ref="L149">MMULT(TRANSPOSE(F112:F149),$W$3:$W$40)</f>
        <v>0.99999999999999978</v>
      </c>
      <c r="M149" t="str">
        <f t="shared" si="13"/>
        <v>Contextual</v>
      </c>
    </row>
    <row r="150" spans="5:13" x14ac:dyDescent="0.25">
      <c r="E150" t="s">
        <v>159</v>
      </c>
      <c r="F150">
        <v>1</v>
      </c>
      <c r="G150" t="str">
        <f t="shared" si="14"/>
        <v>skip</v>
      </c>
      <c r="H150" s="4">
        <f t="shared" si="15"/>
        <v>1</v>
      </c>
      <c r="I150" t="str">
        <f t="shared" si="16"/>
        <v>Contextual</v>
      </c>
      <c r="J150" s="4">
        <f t="array" ref="J150">MMULT(TRANSPOSE(F136:F150),$T$3:$T$17)</f>
        <v>1</v>
      </c>
      <c r="K150" t="str">
        <f t="shared" si="17"/>
        <v>Contextual</v>
      </c>
      <c r="L150" s="2">
        <f t="array" ref="L150">MMULT(TRANSPOSE(F113:F150),$W$3:$W$40)</f>
        <v>0.99999999999999978</v>
      </c>
      <c r="M150" t="str">
        <f t="shared" si="13"/>
        <v>Contextual</v>
      </c>
    </row>
    <row r="151" spans="5:13" x14ac:dyDescent="0.25">
      <c r="E151" t="s">
        <v>160</v>
      </c>
      <c r="F151">
        <v>1</v>
      </c>
      <c r="G151" t="str">
        <f t="shared" si="14"/>
        <v>skip</v>
      </c>
      <c r="H151" s="4">
        <f t="shared" si="15"/>
        <v>1</v>
      </c>
      <c r="I151" t="str">
        <f t="shared" si="16"/>
        <v>Contextual</v>
      </c>
      <c r="J151" s="4">
        <f t="array" ref="J151">MMULT(TRANSPOSE(F137:F151),$T$3:$T$17)</f>
        <v>1</v>
      </c>
      <c r="K151" t="str">
        <f t="shared" si="17"/>
        <v>Contextual</v>
      </c>
      <c r="L151" s="2">
        <f t="array" ref="L151">MMULT(TRANSPOSE(F114:F151),$W$3:$W$40)</f>
        <v>0.99999999999999978</v>
      </c>
      <c r="M151" t="str">
        <f t="shared" si="13"/>
        <v>Contextual</v>
      </c>
    </row>
    <row r="152" spans="5:13" x14ac:dyDescent="0.25">
      <c r="E152" t="s">
        <v>161</v>
      </c>
      <c r="F152">
        <v>1</v>
      </c>
      <c r="G152" t="str">
        <f t="shared" si="14"/>
        <v>skip</v>
      </c>
      <c r="H152" s="4">
        <f t="shared" si="15"/>
        <v>1</v>
      </c>
      <c r="I152" t="str">
        <f t="shared" si="16"/>
        <v>Contextual</v>
      </c>
      <c r="J152" s="4">
        <f t="array" ref="J152">MMULT(TRANSPOSE(F138:F152),$T$3:$T$17)</f>
        <v>1</v>
      </c>
      <c r="K152" t="str">
        <f t="shared" si="17"/>
        <v>Contextual</v>
      </c>
      <c r="L152" s="2">
        <f t="array" ref="L152">MMULT(TRANSPOSE(F115:F152),$W$3:$W$40)</f>
        <v>0.99999999999999978</v>
      </c>
      <c r="M152" t="str">
        <f t="shared" si="13"/>
        <v>Contextual</v>
      </c>
    </row>
    <row r="153" spans="5:13" x14ac:dyDescent="0.25">
      <c r="E153" t="s">
        <v>162</v>
      </c>
      <c r="F153">
        <v>1</v>
      </c>
      <c r="G153" t="str">
        <f t="shared" si="14"/>
        <v>skip</v>
      </c>
      <c r="H153" s="4">
        <f t="shared" si="15"/>
        <v>1</v>
      </c>
      <c r="I153" t="str">
        <f t="shared" si="16"/>
        <v>Contextual</v>
      </c>
      <c r="J153" s="4">
        <f t="array" ref="J153">MMULT(TRANSPOSE(F139:F153),$T$3:$T$17)</f>
        <v>1</v>
      </c>
      <c r="K153" t="str">
        <f t="shared" si="17"/>
        <v>Contextual</v>
      </c>
      <c r="L153" s="2">
        <f t="array" ref="L153">MMULT(TRANSPOSE(F116:F153),$W$3:$W$40)</f>
        <v>0.99999999999999978</v>
      </c>
      <c r="M153" t="str">
        <f t="shared" si="13"/>
        <v>Contextual</v>
      </c>
    </row>
    <row r="154" spans="5:13" x14ac:dyDescent="0.25">
      <c r="E154" t="s">
        <v>163</v>
      </c>
      <c r="F154">
        <v>1</v>
      </c>
      <c r="G154" t="str">
        <f t="shared" si="14"/>
        <v>skip</v>
      </c>
      <c r="H154" s="4">
        <f t="shared" si="15"/>
        <v>1</v>
      </c>
      <c r="I154" t="str">
        <f t="shared" si="16"/>
        <v>Contextual</v>
      </c>
      <c r="J154" s="4">
        <f t="array" ref="J154">MMULT(TRANSPOSE(F140:F154),$T$3:$T$17)</f>
        <v>1</v>
      </c>
      <c r="K154" t="str">
        <f t="shared" si="17"/>
        <v>Contextual</v>
      </c>
      <c r="L154" s="2">
        <f t="array" ref="L154">MMULT(TRANSPOSE(F117:F154),$W$3:$W$40)</f>
        <v>0.99999999999999978</v>
      </c>
      <c r="M154" t="str">
        <f t="shared" si="13"/>
        <v>Contextual</v>
      </c>
    </row>
    <row r="155" spans="5:13" x14ac:dyDescent="0.25">
      <c r="E155" t="s">
        <v>164</v>
      </c>
      <c r="F155">
        <v>1</v>
      </c>
      <c r="G155" t="str">
        <f t="shared" si="14"/>
        <v>skip</v>
      </c>
      <c r="H155" s="4">
        <f t="shared" si="15"/>
        <v>1</v>
      </c>
      <c r="I155" t="str">
        <f t="shared" si="16"/>
        <v>Contextual</v>
      </c>
      <c r="J155" s="4">
        <f t="array" ref="J155">MMULT(TRANSPOSE(F141:F155),$T$3:$T$17)</f>
        <v>1</v>
      </c>
      <c r="K155" t="str">
        <f t="shared" si="17"/>
        <v>Contextual</v>
      </c>
      <c r="L155" s="2">
        <f t="array" ref="L155">MMULT(TRANSPOSE(F118:F155),$W$3:$W$40)</f>
        <v>0.99999999999999978</v>
      </c>
      <c r="M155" t="str">
        <f t="shared" si="13"/>
        <v>Contextual</v>
      </c>
    </row>
    <row r="156" spans="5:13" x14ac:dyDescent="0.25">
      <c r="E156" t="s">
        <v>165</v>
      </c>
      <c r="F156">
        <v>1</v>
      </c>
      <c r="G156" t="str">
        <f t="shared" si="14"/>
        <v>skip</v>
      </c>
      <c r="H156" s="4">
        <f t="shared" si="15"/>
        <v>1</v>
      </c>
      <c r="I156" t="str">
        <f t="shared" si="16"/>
        <v>Contextual</v>
      </c>
      <c r="J156" s="4">
        <f t="array" ref="J156">MMULT(TRANSPOSE(F142:F156),$T$3:$T$17)</f>
        <v>1</v>
      </c>
      <c r="K156" t="str">
        <f t="shared" si="17"/>
        <v>Contextual</v>
      </c>
      <c r="L156" s="2">
        <f t="array" ref="L156">MMULT(TRANSPOSE(F119:F156),$W$3:$W$40)</f>
        <v>0.99999999999999978</v>
      </c>
      <c r="M156" t="str">
        <f t="shared" si="13"/>
        <v>Contextual</v>
      </c>
    </row>
    <row r="157" spans="5:13" x14ac:dyDescent="0.25">
      <c r="E157" t="s">
        <v>166</v>
      </c>
      <c r="F157">
        <v>1</v>
      </c>
      <c r="G157" t="str">
        <f t="shared" si="14"/>
        <v>skip</v>
      </c>
      <c r="H157" s="4">
        <f t="shared" si="15"/>
        <v>1</v>
      </c>
      <c r="I157" t="str">
        <f t="shared" si="16"/>
        <v>Contextual</v>
      </c>
      <c r="J157" s="4">
        <f t="array" ref="J157">MMULT(TRANSPOSE(F143:F157),$T$3:$T$17)</f>
        <v>1</v>
      </c>
      <c r="K157" t="str">
        <f t="shared" si="17"/>
        <v>Contextual</v>
      </c>
      <c r="L157" s="2">
        <f t="array" ref="L157">MMULT(TRANSPOSE(F120:F157),$W$3:$W$40)</f>
        <v>0.99999999999999978</v>
      </c>
      <c r="M157" t="str">
        <f t="shared" si="13"/>
        <v>Contextual</v>
      </c>
    </row>
    <row r="158" spans="5:13" x14ac:dyDescent="0.25">
      <c r="E158" t="s">
        <v>167</v>
      </c>
      <c r="F158">
        <v>1</v>
      </c>
      <c r="G158" t="str">
        <f t="shared" si="14"/>
        <v>skip</v>
      </c>
      <c r="H158" s="4">
        <f t="shared" si="15"/>
        <v>1</v>
      </c>
      <c r="I158" t="str">
        <f t="shared" si="16"/>
        <v>Contextual</v>
      </c>
      <c r="J158" s="4">
        <f t="array" ref="J158">MMULT(TRANSPOSE(F144:F158),$T$3:$T$17)</f>
        <v>1</v>
      </c>
      <c r="K158" t="str">
        <f t="shared" si="17"/>
        <v>Contextual</v>
      </c>
      <c r="L158" s="2">
        <f t="array" ref="L158">MMULT(TRANSPOSE(F121:F158),$W$3:$W$40)</f>
        <v>0.99999999999999978</v>
      </c>
      <c r="M158" t="str">
        <f t="shared" si="13"/>
        <v>Contextual</v>
      </c>
    </row>
    <row r="159" spans="5:13" x14ac:dyDescent="0.25">
      <c r="E159" t="s">
        <v>168</v>
      </c>
      <c r="F159">
        <v>1</v>
      </c>
      <c r="G159" t="str">
        <f t="shared" si="14"/>
        <v>skip</v>
      </c>
      <c r="H159" s="4">
        <f t="shared" si="15"/>
        <v>1</v>
      </c>
      <c r="I159" t="str">
        <f t="shared" si="16"/>
        <v>Contextual</v>
      </c>
      <c r="J159" s="4">
        <f t="array" ref="J159">MMULT(TRANSPOSE(F145:F159),$T$3:$T$17)</f>
        <v>1</v>
      </c>
      <c r="K159" t="str">
        <f t="shared" si="17"/>
        <v>Contextual</v>
      </c>
      <c r="L159" s="2">
        <f t="array" ref="L159">MMULT(TRANSPOSE(F122:F159),$W$3:$W$40)</f>
        <v>0.99999999999999978</v>
      </c>
      <c r="M159" t="str">
        <f t="shared" si="13"/>
        <v>Contextual</v>
      </c>
    </row>
    <row r="160" spans="5:13" x14ac:dyDescent="0.25">
      <c r="E160" t="s">
        <v>169</v>
      </c>
      <c r="F160">
        <v>1</v>
      </c>
      <c r="G160" t="str">
        <f t="shared" si="14"/>
        <v>skip</v>
      </c>
      <c r="H160" s="4">
        <f t="shared" si="15"/>
        <v>1</v>
      </c>
      <c r="I160" t="str">
        <f t="shared" si="16"/>
        <v>Contextual</v>
      </c>
      <c r="J160" s="4">
        <f t="array" ref="J160">MMULT(TRANSPOSE(F146:F160),$T$3:$T$17)</f>
        <v>1</v>
      </c>
      <c r="K160" t="str">
        <f t="shared" si="17"/>
        <v>Contextual</v>
      </c>
      <c r="L160" s="2">
        <f t="array" ref="L160">MMULT(TRANSPOSE(F123:F160),$W$3:$W$40)</f>
        <v>0.99999999999999978</v>
      </c>
      <c r="M160" t="str">
        <f t="shared" si="13"/>
        <v>Contextual</v>
      </c>
    </row>
    <row r="161" spans="5:13" x14ac:dyDescent="0.25">
      <c r="E161" t="s">
        <v>170</v>
      </c>
      <c r="F161">
        <v>1</v>
      </c>
      <c r="G161" t="str">
        <f t="shared" si="14"/>
        <v>skip</v>
      </c>
      <c r="H161" s="4">
        <f t="shared" si="15"/>
        <v>1</v>
      </c>
      <c r="I161" t="str">
        <f t="shared" si="16"/>
        <v>Contextual</v>
      </c>
      <c r="J161" s="4">
        <f t="array" ref="J161">MMULT(TRANSPOSE(F147:F161),$T$3:$T$17)</f>
        <v>1</v>
      </c>
      <c r="K161" t="str">
        <f t="shared" si="17"/>
        <v>Contextual</v>
      </c>
      <c r="L161" s="2">
        <f t="array" ref="L161">MMULT(TRANSPOSE(F124:F161),$W$3:$W$40)</f>
        <v>0.99999999999999978</v>
      </c>
      <c r="M161" t="str">
        <f t="shared" si="13"/>
        <v>Contextual</v>
      </c>
    </row>
    <row r="162" spans="5:13" x14ac:dyDescent="0.25">
      <c r="E162" t="s">
        <v>171</v>
      </c>
      <c r="F162">
        <v>1</v>
      </c>
      <c r="G162" t="str">
        <f t="shared" si="14"/>
        <v>skip</v>
      </c>
      <c r="H162" s="4">
        <f t="shared" si="15"/>
        <v>1</v>
      </c>
      <c r="I162" t="str">
        <f t="shared" si="16"/>
        <v>Contextual</v>
      </c>
      <c r="J162" s="4">
        <f t="array" ref="J162">MMULT(TRANSPOSE(F148:F162),$T$3:$T$17)</f>
        <v>1</v>
      </c>
      <c r="K162" t="str">
        <f t="shared" si="17"/>
        <v>Contextual</v>
      </c>
      <c r="L162" s="2">
        <f t="array" ref="L162">MMULT(TRANSPOSE(F125:F162),$W$3:$W$40)</f>
        <v>0.99999999999999978</v>
      </c>
      <c r="M162" t="str">
        <f t="shared" si="13"/>
        <v>Contextual</v>
      </c>
    </row>
    <row r="163" spans="5:13" x14ac:dyDescent="0.25">
      <c r="E163" t="s">
        <v>172</v>
      </c>
      <c r="F163">
        <v>1</v>
      </c>
      <c r="G163" t="str">
        <f t="shared" si="14"/>
        <v>skip</v>
      </c>
      <c r="H163" s="4">
        <f t="shared" si="15"/>
        <v>1</v>
      </c>
      <c r="I163" t="str">
        <f t="shared" si="16"/>
        <v>Contextual</v>
      </c>
      <c r="J163" s="4">
        <f t="array" ref="J163">MMULT(TRANSPOSE(F149:F163),$T$3:$T$17)</f>
        <v>1</v>
      </c>
      <c r="K163" t="str">
        <f t="shared" si="17"/>
        <v>Contextual</v>
      </c>
      <c r="L163" s="2">
        <f t="array" ref="L163">MMULT(TRANSPOSE(F126:F163),$W$3:$W$40)</f>
        <v>0.99999999999999978</v>
      </c>
      <c r="M163" t="str">
        <f t="shared" si="13"/>
        <v>Contextual</v>
      </c>
    </row>
    <row r="164" spans="5:13" x14ac:dyDescent="0.25">
      <c r="E164" t="s">
        <v>173</v>
      </c>
      <c r="F164">
        <v>1</v>
      </c>
      <c r="G164" t="str">
        <f t="shared" si="14"/>
        <v>skip</v>
      </c>
      <c r="H164" s="4">
        <f t="shared" si="15"/>
        <v>1</v>
      </c>
      <c r="I164" t="str">
        <f t="shared" si="16"/>
        <v>Contextual</v>
      </c>
      <c r="J164" s="4">
        <f t="array" ref="J164">MMULT(TRANSPOSE(F150:F164),$T$3:$T$17)</f>
        <v>1</v>
      </c>
      <c r="K164" t="str">
        <f t="shared" si="17"/>
        <v>Contextual</v>
      </c>
      <c r="L164" s="2">
        <f t="array" ref="L164">MMULT(TRANSPOSE(F127:F164),$W$3:$W$40)</f>
        <v>0.99999999999999978</v>
      </c>
      <c r="M164" t="str">
        <f t="shared" si="13"/>
        <v>Contextual</v>
      </c>
    </row>
    <row r="165" spans="5:13" x14ac:dyDescent="0.25">
      <c r="E165" t="s">
        <v>174</v>
      </c>
      <c r="F165">
        <v>1</v>
      </c>
      <c r="G165" t="str">
        <f t="shared" si="14"/>
        <v>skip</v>
      </c>
      <c r="H165" s="4">
        <f t="shared" si="15"/>
        <v>1</v>
      </c>
      <c r="I165" t="str">
        <f t="shared" si="16"/>
        <v>Contextual</v>
      </c>
      <c r="J165" s="4">
        <f t="array" ref="J165">MMULT(TRANSPOSE(F151:F165),$T$3:$T$17)</f>
        <v>1</v>
      </c>
      <c r="K165" t="str">
        <f t="shared" si="17"/>
        <v>Contextual</v>
      </c>
      <c r="L165" s="2">
        <f t="array" ref="L165">MMULT(TRANSPOSE(F128:F165),$W$3:$W$40)</f>
        <v>0.99999999999999978</v>
      </c>
      <c r="M165" t="str">
        <f t="shared" si="13"/>
        <v>Contextual</v>
      </c>
    </row>
    <row r="166" spans="5:13" x14ac:dyDescent="0.25">
      <c r="E166" t="s">
        <v>175</v>
      </c>
      <c r="F166">
        <v>1</v>
      </c>
      <c r="G166" t="str">
        <f t="shared" si="14"/>
        <v>skip</v>
      </c>
      <c r="H166" s="4">
        <f t="shared" si="15"/>
        <v>1</v>
      </c>
      <c r="I166" t="str">
        <f t="shared" si="16"/>
        <v>Contextual</v>
      </c>
      <c r="J166" s="4">
        <f t="array" ref="J166">MMULT(TRANSPOSE(F152:F166),$T$3:$T$17)</f>
        <v>1</v>
      </c>
      <c r="K166" t="str">
        <f t="shared" si="17"/>
        <v>Contextual</v>
      </c>
      <c r="L166" s="2">
        <f t="array" ref="L166">MMULT(TRANSPOSE(F129:F166),$W$3:$W$40)</f>
        <v>0.99999999999999978</v>
      </c>
      <c r="M166" t="str">
        <f t="shared" si="13"/>
        <v>Contextual</v>
      </c>
    </row>
    <row r="167" spans="5:13" x14ac:dyDescent="0.25">
      <c r="E167" t="s">
        <v>176</v>
      </c>
      <c r="F167">
        <v>1</v>
      </c>
      <c r="G167" t="str">
        <f t="shared" si="14"/>
        <v>skip</v>
      </c>
      <c r="H167" s="4">
        <f t="shared" si="15"/>
        <v>1</v>
      </c>
      <c r="I167" t="str">
        <f t="shared" si="16"/>
        <v>Contextual</v>
      </c>
      <c r="J167" s="4">
        <f t="array" ref="J167">MMULT(TRANSPOSE(F153:F167),$T$3:$T$17)</f>
        <v>1</v>
      </c>
      <c r="K167" t="str">
        <f t="shared" si="17"/>
        <v>Contextual</v>
      </c>
      <c r="L167" s="2">
        <f t="array" ref="L167">MMULT(TRANSPOSE(F130:F167),$W$3:$W$40)</f>
        <v>0.99999999999999978</v>
      </c>
      <c r="M167" t="str">
        <f t="shared" si="13"/>
        <v>Contextual</v>
      </c>
    </row>
    <row r="168" spans="5:13" x14ac:dyDescent="0.25">
      <c r="E168" t="s">
        <v>177</v>
      </c>
      <c r="F168">
        <v>1</v>
      </c>
      <c r="G168" t="str">
        <f t="shared" si="14"/>
        <v>skip</v>
      </c>
      <c r="H168" s="4">
        <f t="shared" si="15"/>
        <v>1</v>
      </c>
      <c r="I168" t="str">
        <f t="shared" si="16"/>
        <v>Contextual</v>
      </c>
      <c r="J168" s="4">
        <f t="array" ref="J168">MMULT(TRANSPOSE(F154:F168),$T$3:$T$17)</f>
        <v>1</v>
      </c>
      <c r="K168" t="str">
        <f t="shared" si="17"/>
        <v>Contextual</v>
      </c>
      <c r="L168" s="2">
        <f t="array" ref="L168">MMULT(TRANSPOSE(F131:F168),$W$3:$W$40)</f>
        <v>0.99999999999999978</v>
      </c>
      <c r="M168" t="str">
        <f t="shared" si="13"/>
        <v>Contextual</v>
      </c>
    </row>
    <row r="169" spans="5:13" x14ac:dyDescent="0.25">
      <c r="E169" t="s">
        <v>178</v>
      </c>
      <c r="F169">
        <v>1</v>
      </c>
      <c r="G169" t="str">
        <f t="shared" si="14"/>
        <v>skip</v>
      </c>
      <c r="H169" s="4">
        <f t="shared" si="15"/>
        <v>1</v>
      </c>
      <c r="I169" t="str">
        <f t="shared" si="16"/>
        <v>Contextual</v>
      </c>
      <c r="J169" s="4">
        <f t="array" ref="J169">MMULT(TRANSPOSE(F155:F169),$T$3:$T$17)</f>
        <v>1</v>
      </c>
      <c r="K169" t="str">
        <f t="shared" si="17"/>
        <v>Contextual</v>
      </c>
      <c r="L169" s="2">
        <f t="array" ref="L169">MMULT(TRANSPOSE(F132:F169),$W$3:$W$40)</f>
        <v>0.99999999999999978</v>
      </c>
      <c r="M169" t="str">
        <f t="shared" ref="M169:M232" si="18">IF(L169&gt;2.1,"Analytical","Contextual")</f>
        <v>Contextual</v>
      </c>
    </row>
    <row r="170" spans="5:13" x14ac:dyDescent="0.25">
      <c r="E170" t="s">
        <v>179</v>
      </c>
      <c r="F170">
        <v>1</v>
      </c>
      <c r="G170" t="str">
        <f t="shared" si="14"/>
        <v>skip</v>
      </c>
      <c r="H170" s="4">
        <f t="shared" si="15"/>
        <v>1</v>
      </c>
      <c r="I170" t="str">
        <f t="shared" si="16"/>
        <v>Contextual</v>
      </c>
      <c r="J170" s="4">
        <f t="array" ref="J170">MMULT(TRANSPOSE(F156:F170),$T$3:$T$17)</f>
        <v>1</v>
      </c>
      <c r="K170" t="str">
        <f t="shared" si="17"/>
        <v>Contextual</v>
      </c>
      <c r="L170" s="2">
        <f t="array" ref="L170">MMULT(TRANSPOSE(F133:F170),$W$3:$W$40)</f>
        <v>0.99999999999999978</v>
      </c>
      <c r="M170" t="str">
        <f t="shared" si="18"/>
        <v>Contextual</v>
      </c>
    </row>
    <row r="171" spans="5:13" x14ac:dyDescent="0.25">
      <c r="E171" t="s">
        <v>180</v>
      </c>
      <c r="F171">
        <v>1</v>
      </c>
      <c r="G171" t="str">
        <f t="shared" si="14"/>
        <v>skip</v>
      </c>
      <c r="H171" s="4">
        <f t="shared" si="15"/>
        <v>1</v>
      </c>
      <c r="I171" t="str">
        <f t="shared" si="16"/>
        <v>Contextual</v>
      </c>
      <c r="J171" s="4">
        <f t="array" ref="J171">MMULT(TRANSPOSE(F157:F171),$T$3:$T$17)</f>
        <v>1</v>
      </c>
      <c r="K171" t="str">
        <f t="shared" si="17"/>
        <v>Contextual</v>
      </c>
      <c r="L171" s="2">
        <f t="array" ref="L171">MMULT(TRANSPOSE(F134:F171),$W$3:$W$40)</f>
        <v>0.99999999999999978</v>
      </c>
      <c r="M171" t="str">
        <f t="shared" si="18"/>
        <v>Contextual</v>
      </c>
    </row>
    <row r="172" spans="5:13" x14ac:dyDescent="0.25">
      <c r="E172" t="s">
        <v>181</v>
      </c>
      <c r="F172">
        <v>1</v>
      </c>
      <c r="G172" t="str">
        <f t="shared" si="14"/>
        <v>skip</v>
      </c>
      <c r="H172" s="4">
        <f t="shared" si="15"/>
        <v>1</v>
      </c>
      <c r="I172" t="str">
        <f t="shared" si="16"/>
        <v>Contextual</v>
      </c>
      <c r="J172" s="4">
        <f t="array" ref="J172">MMULT(TRANSPOSE(F158:F172),$T$3:$T$17)</f>
        <v>1</v>
      </c>
      <c r="K172" t="str">
        <f t="shared" si="17"/>
        <v>Contextual</v>
      </c>
      <c r="L172" s="2">
        <f t="array" ref="L172">MMULT(TRANSPOSE(F135:F172),$W$3:$W$40)</f>
        <v>0.99999999999999978</v>
      </c>
      <c r="M172" t="str">
        <f t="shared" si="18"/>
        <v>Contextual</v>
      </c>
    </row>
    <row r="173" spans="5:13" x14ac:dyDescent="0.25">
      <c r="E173" t="s">
        <v>182</v>
      </c>
      <c r="F173">
        <v>1</v>
      </c>
      <c r="G173" t="str">
        <f t="shared" si="14"/>
        <v>skip</v>
      </c>
      <c r="H173" s="4">
        <f t="shared" si="15"/>
        <v>1</v>
      </c>
      <c r="I173" t="str">
        <f t="shared" si="16"/>
        <v>Contextual</v>
      </c>
      <c r="J173" s="4">
        <f t="array" ref="J173">MMULT(TRANSPOSE(F159:F173),$T$3:$T$17)</f>
        <v>1</v>
      </c>
      <c r="K173" t="str">
        <f t="shared" si="17"/>
        <v>Contextual</v>
      </c>
      <c r="L173" s="2">
        <f t="array" ref="L173">MMULT(TRANSPOSE(F136:F173),$W$3:$W$40)</f>
        <v>0.99999999999999978</v>
      </c>
      <c r="M173" t="str">
        <f t="shared" si="18"/>
        <v>Contextual</v>
      </c>
    </row>
    <row r="174" spans="5:13" x14ac:dyDescent="0.25">
      <c r="E174" t="s">
        <v>183</v>
      </c>
      <c r="F174">
        <v>1</v>
      </c>
      <c r="G174" t="str">
        <f t="shared" si="14"/>
        <v>skip</v>
      </c>
      <c r="H174" s="4">
        <f t="shared" si="15"/>
        <v>1</v>
      </c>
      <c r="I174" t="str">
        <f t="shared" si="16"/>
        <v>Contextual</v>
      </c>
      <c r="J174" s="4">
        <f t="array" ref="J174">MMULT(TRANSPOSE(F160:F174),$T$3:$T$17)</f>
        <v>1</v>
      </c>
      <c r="K174" t="str">
        <f t="shared" si="17"/>
        <v>Contextual</v>
      </c>
      <c r="L174" s="2">
        <f t="array" ref="L174">MMULT(TRANSPOSE(F137:F174),$W$3:$W$40)</f>
        <v>0.99999999999999978</v>
      </c>
      <c r="M174" t="str">
        <f t="shared" si="18"/>
        <v>Contextual</v>
      </c>
    </row>
    <row r="175" spans="5:13" x14ac:dyDescent="0.25">
      <c r="E175" t="s">
        <v>184</v>
      </c>
      <c r="F175">
        <v>1</v>
      </c>
      <c r="G175" t="str">
        <f t="shared" si="14"/>
        <v>skip</v>
      </c>
      <c r="H175" s="4">
        <f t="shared" si="15"/>
        <v>1</v>
      </c>
      <c r="I175" t="str">
        <f t="shared" si="16"/>
        <v>Contextual</v>
      </c>
      <c r="J175" s="4">
        <f t="array" ref="J175">MMULT(TRANSPOSE(F161:F175),$T$3:$T$17)</f>
        <v>1</v>
      </c>
      <c r="K175" t="str">
        <f t="shared" si="17"/>
        <v>Contextual</v>
      </c>
      <c r="L175" s="2">
        <f t="array" ref="L175">MMULT(TRANSPOSE(F138:F175),$W$3:$W$40)</f>
        <v>0.99999999999999978</v>
      </c>
      <c r="M175" t="str">
        <f t="shared" si="18"/>
        <v>Contextual</v>
      </c>
    </row>
    <row r="176" spans="5:13" x14ac:dyDescent="0.25">
      <c r="E176" t="s">
        <v>185</v>
      </c>
      <c r="F176">
        <v>1</v>
      </c>
      <c r="G176" t="str">
        <f t="shared" si="14"/>
        <v>skip</v>
      </c>
      <c r="H176" s="4">
        <f t="shared" si="15"/>
        <v>1</v>
      </c>
      <c r="I176" t="str">
        <f t="shared" si="16"/>
        <v>Contextual</v>
      </c>
      <c r="J176" s="4">
        <f t="array" ref="J176">MMULT(TRANSPOSE(F162:F176),$T$3:$T$17)</f>
        <v>1</v>
      </c>
      <c r="K176" t="str">
        <f t="shared" si="17"/>
        <v>Contextual</v>
      </c>
      <c r="L176" s="2">
        <f t="array" ref="L176">MMULT(TRANSPOSE(F139:F176),$W$3:$W$40)</f>
        <v>0.99999999999999978</v>
      </c>
      <c r="M176" t="str">
        <f t="shared" si="18"/>
        <v>Contextual</v>
      </c>
    </row>
    <row r="177" spans="5:13" x14ac:dyDescent="0.25">
      <c r="E177" t="s">
        <v>186</v>
      </c>
      <c r="F177">
        <v>1</v>
      </c>
      <c r="G177" t="str">
        <f t="shared" si="14"/>
        <v>skip</v>
      </c>
      <c r="H177" s="4">
        <f t="shared" si="15"/>
        <v>1</v>
      </c>
      <c r="I177" t="str">
        <f t="shared" si="16"/>
        <v>Contextual</v>
      </c>
      <c r="J177" s="4">
        <f t="array" ref="J177">MMULT(TRANSPOSE(F163:F177),$T$3:$T$17)</f>
        <v>1</v>
      </c>
      <c r="K177" t="str">
        <f t="shared" si="17"/>
        <v>Contextual</v>
      </c>
      <c r="L177" s="2">
        <f t="array" ref="L177">MMULT(TRANSPOSE(F140:F177),$W$3:$W$40)</f>
        <v>0.99999999999999978</v>
      </c>
      <c r="M177" t="str">
        <f t="shared" si="18"/>
        <v>Contextual</v>
      </c>
    </row>
    <row r="178" spans="5:13" x14ac:dyDescent="0.25">
      <c r="E178" t="s">
        <v>187</v>
      </c>
      <c r="F178">
        <v>1</v>
      </c>
      <c r="G178" t="str">
        <f t="shared" si="14"/>
        <v>skip</v>
      </c>
      <c r="H178" s="4">
        <f t="shared" si="15"/>
        <v>1</v>
      </c>
      <c r="I178" t="str">
        <f t="shared" si="16"/>
        <v>Contextual</v>
      </c>
      <c r="J178" s="4">
        <f t="array" ref="J178">MMULT(TRANSPOSE(F164:F178),$T$3:$T$17)</f>
        <v>1</v>
      </c>
      <c r="K178" t="str">
        <f t="shared" si="17"/>
        <v>Contextual</v>
      </c>
      <c r="L178" s="2">
        <f t="array" ref="L178">MMULT(TRANSPOSE(F141:F178),$W$3:$W$40)</f>
        <v>0.99999999999999978</v>
      </c>
      <c r="M178" t="str">
        <f t="shared" si="18"/>
        <v>Contextual</v>
      </c>
    </row>
    <row r="179" spans="5:13" x14ac:dyDescent="0.25">
      <c r="E179" t="s">
        <v>188</v>
      </c>
      <c r="F179">
        <v>1</v>
      </c>
      <c r="G179" t="str">
        <f t="shared" si="14"/>
        <v>skip</v>
      </c>
      <c r="H179" s="4">
        <f t="shared" si="15"/>
        <v>1</v>
      </c>
      <c r="I179" t="str">
        <f t="shared" si="16"/>
        <v>Contextual</v>
      </c>
      <c r="J179" s="4">
        <f t="array" ref="J179">MMULT(TRANSPOSE(F165:F179),$T$3:$T$17)</f>
        <v>1</v>
      </c>
      <c r="K179" t="str">
        <f t="shared" si="17"/>
        <v>Contextual</v>
      </c>
      <c r="L179" s="2">
        <f t="array" ref="L179">MMULT(TRANSPOSE(F142:F179),$W$3:$W$40)</f>
        <v>0.99999999999999978</v>
      </c>
      <c r="M179" t="str">
        <f t="shared" si="18"/>
        <v>Contextual</v>
      </c>
    </row>
    <row r="180" spans="5:13" x14ac:dyDescent="0.25">
      <c r="E180" t="s">
        <v>189</v>
      </c>
      <c r="F180">
        <v>1</v>
      </c>
      <c r="G180" t="str">
        <f t="shared" si="14"/>
        <v>skip</v>
      </c>
      <c r="H180" s="4">
        <f t="shared" si="15"/>
        <v>1</v>
      </c>
      <c r="I180" t="str">
        <f t="shared" si="16"/>
        <v>Contextual</v>
      </c>
      <c r="J180" s="4">
        <f t="array" ref="J180">MMULT(TRANSPOSE(F166:F180),$T$3:$T$17)</f>
        <v>1</v>
      </c>
      <c r="K180" t="str">
        <f t="shared" si="17"/>
        <v>Contextual</v>
      </c>
      <c r="L180" s="2">
        <f t="array" ref="L180">MMULT(TRANSPOSE(F143:F180),$W$3:$W$40)</f>
        <v>0.99999999999999978</v>
      </c>
      <c r="M180" t="str">
        <f t="shared" si="18"/>
        <v>Contextual</v>
      </c>
    </row>
    <row r="181" spans="5:13" x14ac:dyDescent="0.25">
      <c r="E181" t="s">
        <v>190</v>
      </c>
      <c r="F181">
        <v>1</v>
      </c>
      <c r="G181" t="str">
        <f t="shared" si="14"/>
        <v>skip</v>
      </c>
      <c r="H181" s="4">
        <f t="shared" si="15"/>
        <v>1</v>
      </c>
      <c r="I181" t="str">
        <f t="shared" si="16"/>
        <v>Contextual</v>
      </c>
      <c r="J181" s="4">
        <f t="array" ref="J181">MMULT(TRANSPOSE(F167:F181),$T$3:$T$17)</f>
        <v>1</v>
      </c>
      <c r="K181" t="str">
        <f t="shared" si="17"/>
        <v>Contextual</v>
      </c>
      <c r="L181" s="2">
        <f t="array" ref="L181">MMULT(TRANSPOSE(F144:F181),$W$3:$W$40)</f>
        <v>0.99999999999999978</v>
      </c>
      <c r="M181" t="str">
        <f t="shared" si="18"/>
        <v>Contextual</v>
      </c>
    </row>
    <row r="182" spans="5:13" x14ac:dyDescent="0.25">
      <c r="E182" t="s">
        <v>191</v>
      </c>
      <c r="F182">
        <v>1</v>
      </c>
      <c r="G182" t="str">
        <f t="shared" si="14"/>
        <v>skip</v>
      </c>
      <c r="H182" s="4">
        <f t="shared" si="15"/>
        <v>1</v>
      </c>
      <c r="I182" t="str">
        <f t="shared" si="16"/>
        <v>Contextual</v>
      </c>
      <c r="J182" s="4">
        <f t="array" ref="J182">MMULT(TRANSPOSE(F168:F182),$T$3:$T$17)</f>
        <v>1</v>
      </c>
      <c r="K182" t="str">
        <f t="shared" si="17"/>
        <v>Contextual</v>
      </c>
      <c r="L182" s="2">
        <f t="array" ref="L182">MMULT(TRANSPOSE(F145:F182),$W$3:$W$40)</f>
        <v>0.99999999999999978</v>
      </c>
      <c r="M182" t="str">
        <f t="shared" si="18"/>
        <v>Contextual</v>
      </c>
    </row>
    <row r="183" spans="5:13" x14ac:dyDescent="0.25">
      <c r="E183" t="s">
        <v>192</v>
      </c>
      <c r="F183">
        <v>1</v>
      </c>
      <c r="G183" t="str">
        <f t="shared" si="14"/>
        <v>skip</v>
      </c>
      <c r="H183" s="4">
        <f t="shared" si="15"/>
        <v>1</v>
      </c>
      <c r="I183" t="str">
        <f t="shared" si="16"/>
        <v>Contextual</v>
      </c>
      <c r="J183" s="4">
        <f t="array" ref="J183">MMULT(TRANSPOSE(F169:F183),$T$3:$T$17)</f>
        <v>1</v>
      </c>
      <c r="K183" t="str">
        <f t="shared" si="17"/>
        <v>Contextual</v>
      </c>
      <c r="L183" s="2">
        <f t="array" ref="L183">MMULT(TRANSPOSE(F146:F183),$W$3:$W$40)</f>
        <v>0.99999999999999978</v>
      </c>
      <c r="M183" t="str">
        <f t="shared" si="18"/>
        <v>Contextual</v>
      </c>
    </row>
    <row r="184" spans="5:13" x14ac:dyDescent="0.25">
      <c r="E184" t="s">
        <v>193</v>
      </c>
      <c r="F184">
        <v>1</v>
      </c>
      <c r="G184" t="str">
        <f t="shared" si="14"/>
        <v>skip</v>
      </c>
      <c r="H184" s="4">
        <f t="shared" si="15"/>
        <v>1</v>
      </c>
      <c r="I184" t="str">
        <f t="shared" si="16"/>
        <v>Contextual</v>
      </c>
      <c r="J184" s="4">
        <f t="array" ref="J184">MMULT(TRANSPOSE(F170:F184),$T$3:$T$17)</f>
        <v>1</v>
      </c>
      <c r="K184" t="str">
        <f t="shared" si="17"/>
        <v>Contextual</v>
      </c>
      <c r="L184" s="2">
        <f t="array" ref="L184">MMULT(TRANSPOSE(F147:F184),$W$3:$W$40)</f>
        <v>0.99999999999999978</v>
      </c>
      <c r="M184" t="str">
        <f t="shared" si="18"/>
        <v>Contextual</v>
      </c>
    </row>
    <row r="185" spans="5:13" x14ac:dyDescent="0.25">
      <c r="E185" t="s">
        <v>194</v>
      </c>
      <c r="F185">
        <v>1</v>
      </c>
      <c r="G185" t="str">
        <f t="shared" si="14"/>
        <v>skip</v>
      </c>
      <c r="H185" s="4">
        <f t="shared" si="15"/>
        <v>1</v>
      </c>
      <c r="I185" t="str">
        <f t="shared" si="16"/>
        <v>Contextual</v>
      </c>
      <c r="J185" s="4">
        <f t="array" ref="J185">MMULT(TRANSPOSE(F171:F185),$T$3:$T$17)</f>
        <v>1</v>
      </c>
      <c r="K185" t="str">
        <f t="shared" si="17"/>
        <v>Contextual</v>
      </c>
      <c r="L185" s="2">
        <f t="array" ref="L185">MMULT(TRANSPOSE(F148:F185),$W$3:$W$40)</f>
        <v>0.99999999999999978</v>
      </c>
      <c r="M185" t="str">
        <f t="shared" si="18"/>
        <v>Contextual</v>
      </c>
    </row>
    <row r="186" spans="5:13" x14ac:dyDescent="0.25">
      <c r="E186" t="s">
        <v>195</v>
      </c>
      <c r="F186">
        <v>2</v>
      </c>
      <c r="G186" t="str">
        <f t="shared" si="14"/>
        <v>wrong</v>
      </c>
      <c r="H186" s="4">
        <f t="shared" si="15"/>
        <v>1.0666666666666667</v>
      </c>
      <c r="I186" t="str">
        <f t="shared" si="16"/>
        <v>Contextual</v>
      </c>
      <c r="J186" s="4">
        <f t="array" ref="J186">MMULT(TRANSPOSE(F172:F186),$T$3:$T$17)</f>
        <v>1.125</v>
      </c>
      <c r="K186" t="str">
        <f t="shared" si="17"/>
        <v>Contextual</v>
      </c>
      <c r="L186" s="2">
        <f t="array" ref="L186">MMULT(TRANSPOSE(F149:F186),$W$3:$W$40)</f>
        <v>1.0973401563952008</v>
      </c>
      <c r="M186" t="str">
        <f t="shared" si="18"/>
        <v>Contextual</v>
      </c>
    </row>
    <row r="187" spans="5:13" x14ac:dyDescent="0.25">
      <c r="E187" t="s">
        <v>196</v>
      </c>
      <c r="F187">
        <v>2</v>
      </c>
      <c r="G187" t="str">
        <f t="shared" si="14"/>
        <v>wrong</v>
      </c>
      <c r="H187" s="4">
        <f t="shared" si="15"/>
        <v>1.1333333333333333</v>
      </c>
      <c r="I187" t="str">
        <f t="shared" si="16"/>
        <v>Contextual</v>
      </c>
      <c r="J187" s="4">
        <f t="array" ref="J187">MMULT(TRANSPOSE(F173:F187),$T$3:$T$17)</f>
        <v>1.2416666666666667</v>
      </c>
      <c r="K187" t="str">
        <f t="shared" si="17"/>
        <v>Contextual</v>
      </c>
      <c r="L187" s="2">
        <f t="array" ref="L187">MMULT(TRANSPOSE(F150:F187),$W$3:$W$40)</f>
        <v>1.1854171721790507</v>
      </c>
      <c r="M187" t="str">
        <f t="shared" si="18"/>
        <v>Contextual</v>
      </c>
    </row>
    <row r="188" spans="5:13" x14ac:dyDescent="0.25">
      <c r="E188" t="s">
        <v>197</v>
      </c>
      <c r="F188">
        <v>2</v>
      </c>
      <c r="G188" t="str">
        <f t="shared" si="14"/>
        <v>wrong</v>
      </c>
      <c r="H188" s="4">
        <f t="shared" si="15"/>
        <v>1.2</v>
      </c>
      <c r="I188" t="str">
        <f t="shared" si="16"/>
        <v>Contextual</v>
      </c>
      <c r="J188" s="4">
        <f t="array" ref="J188">MMULT(TRANSPOSE(F174:F188),$T$3:$T$17)</f>
        <v>1.3499999999999999</v>
      </c>
      <c r="K188" t="str">
        <f t="shared" si="17"/>
        <v>Contextual</v>
      </c>
      <c r="L188" s="2">
        <f t="array" ref="L188">MMULT(TRANSPOSE(F151:F188),$W$3:$W$40)</f>
        <v>1.2651125517292221</v>
      </c>
      <c r="M188" t="str">
        <f t="shared" si="18"/>
        <v>Contextual</v>
      </c>
    </row>
    <row r="189" spans="5:13" x14ac:dyDescent="0.25">
      <c r="E189" t="s">
        <v>198</v>
      </c>
      <c r="F189">
        <v>3</v>
      </c>
      <c r="G189" t="str">
        <f t="shared" si="14"/>
        <v>right</v>
      </c>
      <c r="H189" s="4">
        <f t="shared" si="15"/>
        <v>1.3333333333333333</v>
      </c>
      <c r="I189" t="str">
        <f t="shared" si="16"/>
        <v>Contextual</v>
      </c>
      <c r="J189" s="4">
        <f t="array" ref="J189">MMULT(TRANSPOSE(F175:F189),$T$3:$T$17)</f>
        <v>1.575</v>
      </c>
      <c r="K189" t="str">
        <f t="shared" si="17"/>
        <v>Contextual</v>
      </c>
      <c r="L189" s="2">
        <f t="array" ref="L189">MMULT(TRANSPOSE(F152:F189),$W$3:$W$40)</f>
        <v>1.434564069585996</v>
      </c>
      <c r="M189" t="str">
        <f t="shared" si="18"/>
        <v>Contextual</v>
      </c>
    </row>
    <row r="190" spans="5:13" x14ac:dyDescent="0.25">
      <c r="E190" t="s">
        <v>199</v>
      </c>
      <c r="F190">
        <v>3</v>
      </c>
      <c r="G190" t="str">
        <f t="shared" si="14"/>
        <v>right</v>
      </c>
      <c r="H190" s="4">
        <f t="shared" si="15"/>
        <v>1.4666666666666666</v>
      </c>
      <c r="I190" t="str">
        <f t="shared" si="16"/>
        <v>Contextual</v>
      </c>
      <c r="J190" s="4">
        <f t="array" ref="J190">MMULT(TRANSPOSE(F176:F190),$T$3:$T$17)</f>
        <v>1.7833333333333332</v>
      </c>
      <c r="K190" t="str">
        <f t="shared" si="17"/>
        <v>Contextual</v>
      </c>
      <c r="L190" s="2">
        <f t="array" ref="L190">MMULT(TRANSPOSE(F153:F190),$W$3:$W$40)</f>
        <v>1.5878901434857937</v>
      </c>
      <c r="M190" t="str">
        <f t="shared" si="18"/>
        <v>Contextual</v>
      </c>
    </row>
    <row r="191" spans="5:13" x14ac:dyDescent="0.25">
      <c r="E191" t="s">
        <v>200</v>
      </c>
      <c r="F191">
        <v>3</v>
      </c>
      <c r="G191" t="str">
        <f t="shared" si="14"/>
        <v>right</v>
      </c>
      <c r="H191" s="4">
        <f t="shared" si="15"/>
        <v>1.6</v>
      </c>
      <c r="I191" t="str">
        <f t="shared" si="16"/>
        <v>Contextual</v>
      </c>
      <c r="J191" s="4">
        <f t="array" ref="J191">MMULT(TRANSPOSE(F177:F191),$T$3:$T$17)</f>
        <v>1.9750000000000001</v>
      </c>
      <c r="K191" t="str">
        <f t="shared" si="17"/>
        <v>Contextual</v>
      </c>
      <c r="L191" s="2">
        <f t="array" ref="L191">MMULT(TRANSPOSE(F154:F191),$W$3:$W$40)</f>
        <v>1.7266253123108772</v>
      </c>
      <c r="M191" t="str">
        <f t="shared" si="18"/>
        <v>Contextual</v>
      </c>
    </row>
    <row r="192" spans="5:13" x14ac:dyDescent="0.25">
      <c r="E192" t="s">
        <v>201</v>
      </c>
      <c r="F192">
        <v>3</v>
      </c>
      <c r="G192" t="str">
        <f t="shared" si="14"/>
        <v>right</v>
      </c>
      <c r="H192" s="4">
        <f t="shared" si="15"/>
        <v>1.7333333333333334</v>
      </c>
      <c r="I192" t="str">
        <f t="shared" si="16"/>
        <v>Contextual</v>
      </c>
      <c r="J192" s="4">
        <f t="array" ref="J192">MMULT(TRANSPOSE(F178:F192),$T$3:$T$17)</f>
        <v>2.15</v>
      </c>
      <c r="K192" t="str">
        <f t="shared" si="17"/>
        <v>Analytical</v>
      </c>
      <c r="L192" s="2">
        <f t="array" ref="L192">MMULT(TRANSPOSE(F155:F192),$W$3:$W$40)</f>
        <v>1.8521580842613488</v>
      </c>
      <c r="M192" t="str">
        <f t="shared" si="18"/>
        <v>Contextual</v>
      </c>
    </row>
    <row r="193" spans="5:13" x14ac:dyDescent="0.25">
      <c r="E193" t="s">
        <v>202</v>
      </c>
      <c r="F193">
        <v>3</v>
      </c>
      <c r="G193" t="str">
        <f t="shared" si="14"/>
        <v>right</v>
      </c>
      <c r="H193" s="4">
        <f t="shared" si="15"/>
        <v>1.8666666666666667</v>
      </c>
      <c r="I193" t="str">
        <f t="shared" si="16"/>
        <v>Contextual</v>
      </c>
      <c r="J193" s="4">
        <f t="array" ref="J193">MMULT(TRANSPOSE(F179:F193),$T$3:$T$17)</f>
        <v>2.3083333333333331</v>
      </c>
      <c r="K193" t="str">
        <f t="shared" si="17"/>
        <v>Analytical</v>
      </c>
      <c r="L193" s="2">
        <f t="array" ref="L193">MMULT(TRANSPOSE(F156:F193),$W$3:$W$40)</f>
        <v>1.9657448335119103</v>
      </c>
      <c r="M193" t="str">
        <f t="shared" si="18"/>
        <v>Contextual</v>
      </c>
    </row>
    <row r="194" spans="5:13" x14ac:dyDescent="0.25">
      <c r="E194" t="s">
        <v>203</v>
      </c>
      <c r="F194">
        <v>3</v>
      </c>
      <c r="G194" t="str">
        <f t="shared" si="14"/>
        <v>right</v>
      </c>
      <c r="H194" s="4">
        <f t="shared" si="15"/>
        <v>2</v>
      </c>
      <c r="I194" t="str">
        <f t="shared" si="16"/>
        <v>Contextual</v>
      </c>
      <c r="J194" s="4">
        <f t="array" ref="J194">MMULT(TRANSPOSE(F180:F194),$T$3:$T$17)</f>
        <v>2.4499999999999997</v>
      </c>
      <c r="K194" t="str">
        <f t="shared" si="17"/>
        <v>Analytical</v>
      </c>
      <c r="L194" s="2">
        <f t="array" ref="L194">MMULT(TRANSPOSE(F157:F194),$W$3:$W$40)</f>
        <v>2.0685223744268866</v>
      </c>
      <c r="M194" t="str">
        <f t="shared" si="18"/>
        <v>Contextual</v>
      </c>
    </row>
    <row r="195" spans="5:13" x14ac:dyDescent="0.25">
      <c r="E195" t="s">
        <v>204</v>
      </c>
      <c r="F195">
        <v>3</v>
      </c>
      <c r="G195" t="str">
        <f t="shared" si="14"/>
        <v>right</v>
      </c>
      <c r="H195" s="4">
        <f t="shared" si="15"/>
        <v>2.1333333333333333</v>
      </c>
      <c r="I195" t="str">
        <f t="shared" si="16"/>
        <v>Analytical</v>
      </c>
      <c r="J195" s="4">
        <f t="array" ref="J195">MMULT(TRANSPOSE(F181:F195),$T$3:$T$17)</f>
        <v>2.5749999999999997</v>
      </c>
      <c r="K195" t="str">
        <f t="shared" si="17"/>
        <v>Analytical</v>
      </c>
      <c r="L195" s="2">
        <f t="array" ref="L195">MMULT(TRANSPOSE(F158:F195),$W$3:$W$40)</f>
        <v>2.1615193391804786</v>
      </c>
      <c r="M195" t="str">
        <f t="shared" si="18"/>
        <v>Analytical</v>
      </c>
    </row>
    <row r="196" spans="5:13" x14ac:dyDescent="0.25">
      <c r="E196" t="s">
        <v>205</v>
      </c>
      <c r="F196">
        <v>1</v>
      </c>
      <c r="G196" t="str">
        <f t="shared" ref="G196:G259" si="19">IF(F196=1,"skip",IF(F196=2,"wrong","right"))</f>
        <v>skip</v>
      </c>
      <c r="H196" s="4">
        <f t="shared" si="15"/>
        <v>2.1333333333333333</v>
      </c>
      <c r="I196" t="str">
        <f t="shared" si="16"/>
        <v>Analytical</v>
      </c>
      <c r="J196" s="4">
        <f t="array" ref="J196">MMULT(TRANSPOSE(F182:F196),$T$3:$T$17)</f>
        <v>2.4333333333333336</v>
      </c>
      <c r="K196" t="str">
        <f t="shared" si="17"/>
        <v>Analytical</v>
      </c>
      <c r="L196" s="2">
        <f t="array" ref="L196">MMULT(TRANSPOSE(F159:F196),$W$3:$W$40)</f>
        <v>2.0509861598628985</v>
      </c>
      <c r="M196" t="str">
        <f t="shared" si="18"/>
        <v>Contextual</v>
      </c>
    </row>
    <row r="197" spans="5:13" x14ac:dyDescent="0.25">
      <c r="E197" t="s">
        <v>206</v>
      </c>
      <c r="F197">
        <v>1</v>
      </c>
      <c r="G197" t="str">
        <f t="shared" si="19"/>
        <v>skip</v>
      </c>
      <c r="H197" s="4">
        <f t="shared" si="15"/>
        <v>2.1333333333333333</v>
      </c>
      <c r="I197" t="str">
        <f t="shared" si="16"/>
        <v>Analytical</v>
      </c>
      <c r="J197" s="4">
        <f t="array" ref="J197">MMULT(TRANSPOSE(F183:F197),$T$3:$T$17)</f>
        <v>2.2916666666666665</v>
      </c>
      <c r="K197" t="str">
        <f t="shared" si="17"/>
        <v>Analytical</v>
      </c>
      <c r="L197" s="2">
        <f t="array" ref="L197">MMULT(TRANSPOSE(F160:F197),$W$3:$W$40)</f>
        <v>1.9509716032818734</v>
      </c>
      <c r="M197" t="str">
        <f t="shared" si="18"/>
        <v>Contextual</v>
      </c>
    </row>
    <row r="198" spans="5:13" x14ac:dyDescent="0.25">
      <c r="E198" t="s">
        <v>207</v>
      </c>
      <c r="F198">
        <v>1</v>
      </c>
      <c r="G198" t="str">
        <f t="shared" si="19"/>
        <v>skip</v>
      </c>
      <c r="H198" s="4">
        <f t="shared" si="15"/>
        <v>2.1333333333333333</v>
      </c>
      <c r="I198" t="str">
        <f t="shared" si="16"/>
        <v>Analytical</v>
      </c>
      <c r="J198" s="4">
        <f t="array" ref="J198">MMULT(TRANSPOSE(F184:F198),$T$3:$T$17)</f>
        <v>2.15</v>
      </c>
      <c r="K198" t="str">
        <f t="shared" si="17"/>
        <v>Analytical</v>
      </c>
      <c r="L198" s="2">
        <f t="array" ref="L198">MMULT(TRANSPOSE(F161:F198),$W$3:$W$40)</f>
        <v>1.8604746901390872</v>
      </c>
      <c r="M198" t="str">
        <f t="shared" si="18"/>
        <v>Contextual</v>
      </c>
    </row>
    <row r="199" spans="5:13" x14ac:dyDescent="0.25">
      <c r="E199" t="s">
        <v>208</v>
      </c>
      <c r="F199">
        <v>1</v>
      </c>
      <c r="G199" t="str">
        <f t="shared" si="19"/>
        <v>skip</v>
      </c>
      <c r="H199" s="4">
        <f t="shared" si="15"/>
        <v>2.1333333333333333</v>
      </c>
      <c r="I199" t="str">
        <f t="shared" si="16"/>
        <v>Analytical</v>
      </c>
      <c r="J199" s="4">
        <f t="array" ref="J199">MMULT(TRANSPOSE(F185:F199),$T$3:$T$17)</f>
        <v>2.0083333333333333</v>
      </c>
      <c r="K199" t="str">
        <f t="shared" si="17"/>
        <v>Analytical</v>
      </c>
      <c r="L199" s="2">
        <f t="array" ref="L199">MMULT(TRANSPOSE(F162:F199),$W$3:$W$40)</f>
        <v>1.778589696910744</v>
      </c>
      <c r="M199" t="str">
        <f t="shared" si="18"/>
        <v>Contextual</v>
      </c>
    </row>
    <row r="200" spans="5:13" x14ac:dyDescent="0.25">
      <c r="E200" t="s">
        <v>209</v>
      </c>
      <c r="F200">
        <v>1</v>
      </c>
      <c r="G200" t="str">
        <f t="shared" si="19"/>
        <v>skip</v>
      </c>
      <c r="H200" s="4">
        <f t="shared" si="15"/>
        <v>2.1333333333333333</v>
      </c>
      <c r="I200" t="str">
        <f t="shared" si="16"/>
        <v>Analytical</v>
      </c>
      <c r="J200" s="4">
        <f t="array" ref="J200">MMULT(TRANSPOSE(F186:F200),$T$3:$T$17)</f>
        <v>1.8666666666666669</v>
      </c>
      <c r="K200" t="str">
        <f t="shared" si="17"/>
        <v>Contextual</v>
      </c>
      <c r="L200" s="2">
        <f t="array" ref="L200">MMULT(TRANSPOSE(F163:F200),$W$3:$W$40)</f>
        <v>1.704497091062118</v>
      </c>
      <c r="M200" t="str">
        <f t="shared" si="18"/>
        <v>Contextual</v>
      </c>
    </row>
    <row r="201" spans="5:13" x14ac:dyDescent="0.25">
      <c r="E201" t="s">
        <v>210</v>
      </c>
      <c r="F201">
        <v>1</v>
      </c>
      <c r="G201" t="str">
        <f t="shared" si="19"/>
        <v>skip</v>
      </c>
      <c r="H201" s="4">
        <f t="shared" si="15"/>
        <v>2.0666666666666669</v>
      </c>
      <c r="I201" t="str">
        <f t="shared" si="16"/>
        <v>Analytical</v>
      </c>
      <c r="J201" s="4">
        <f t="array" ref="J201">MMULT(TRANSPOSE(F187:F201),$T$3:$T$17)</f>
        <v>1.7250000000000001</v>
      </c>
      <c r="K201" t="str">
        <f t="shared" si="17"/>
        <v>Contextual</v>
      </c>
      <c r="L201" s="2">
        <f t="array" ref="L201">MMULT(TRANSPOSE(F164:F201),$W$3:$W$40)</f>
        <v>1.6374553288904912</v>
      </c>
      <c r="M201" t="str">
        <f t="shared" si="18"/>
        <v>Contextual</v>
      </c>
    </row>
    <row r="202" spans="5:13" x14ac:dyDescent="0.25">
      <c r="E202" t="s">
        <v>211</v>
      </c>
      <c r="F202">
        <v>1</v>
      </c>
      <c r="G202" t="str">
        <f t="shared" si="19"/>
        <v>skip</v>
      </c>
      <c r="H202" s="4">
        <f t="shared" si="15"/>
        <v>2</v>
      </c>
      <c r="I202" t="str">
        <f t="shared" si="16"/>
        <v>Contextual</v>
      </c>
      <c r="J202" s="4">
        <f t="array" ref="J202">MMULT(TRANSPOSE(F188:F202),$T$3:$T$17)</f>
        <v>1.5916666666666666</v>
      </c>
      <c r="K202" t="str">
        <f t="shared" si="17"/>
        <v>Contextual</v>
      </c>
      <c r="L202" s="2">
        <f t="array" ref="L202">MMULT(TRANSPOSE(F165:F202),$W$3:$W$40)</f>
        <v>1.5767934339065355</v>
      </c>
      <c r="M202" t="str">
        <f t="shared" si="18"/>
        <v>Contextual</v>
      </c>
    </row>
    <row r="203" spans="5:13" x14ac:dyDescent="0.25">
      <c r="E203" t="s">
        <v>212</v>
      </c>
      <c r="F203">
        <v>1</v>
      </c>
      <c r="G203" t="str">
        <f t="shared" si="19"/>
        <v>skip</v>
      </c>
      <c r="H203" s="4">
        <f t="shared" si="15"/>
        <v>1.9333333333333333</v>
      </c>
      <c r="I203" t="str">
        <f t="shared" si="16"/>
        <v>Contextual</v>
      </c>
      <c r="J203" s="4">
        <f t="array" ref="J203">MMULT(TRANSPOSE(F189:F203),$T$3:$T$17)</f>
        <v>1.4666666666666668</v>
      </c>
      <c r="K203" t="str">
        <f t="shared" si="17"/>
        <v>Contextual</v>
      </c>
      <c r="L203" s="2">
        <f t="array" ref="L203">MMULT(TRANSPOSE(F166:F203),$W$3:$W$40)</f>
        <v>1.5219042814760844</v>
      </c>
      <c r="M203" t="str">
        <f t="shared" si="18"/>
        <v>Contextual</v>
      </c>
    </row>
    <row r="204" spans="5:13" x14ac:dyDescent="0.25">
      <c r="E204" t="s">
        <v>213</v>
      </c>
      <c r="F204">
        <v>1</v>
      </c>
      <c r="G204" t="str">
        <f t="shared" si="19"/>
        <v>skip</v>
      </c>
      <c r="H204" s="4">
        <f t="shared" si="15"/>
        <v>1.8</v>
      </c>
      <c r="I204" t="str">
        <f t="shared" si="16"/>
        <v>Contextual</v>
      </c>
      <c r="J204" s="4">
        <f t="array" ref="J204">MMULT(TRANSPOSE(F190:F204),$T$3:$T$17)</f>
        <v>1.35</v>
      </c>
      <c r="K204" t="str">
        <f t="shared" si="17"/>
        <v>Contextual</v>
      </c>
      <c r="L204" s="2">
        <f t="array" ref="L204">MMULT(TRANSPOSE(F167:F204),$W$3:$W$40)</f>
        <v>1.4722385225127328</v>
      </c>
      <c r="M204" t="str">
        <f t="shared" si="18"/>
        <v>Contextual</v>
      </c>
    </row>
    <row r="205" spans="5:13" x14ac:dyDescent="0.25">
      <c r="E205" t="s">
        <v>214</v>
      </c>
      <c r="F205">
        <v>1</v>
      </c>
      <c r="G205" t="str">
        <f t="shared" si="19"/>
        <v>skip</v>
      </c>
      <c r="H205" s="4">
        <f t="shared" si="15"/>
        <v>1.6666666666666667</v>
      </c>
      <c r="I205" t="str">
        <f t="shared" si="16"/>
        <v>Contextual</v>
      </c>
      <c r="J205" s="4">
        <f t="array" ref="J205">MMULT(TRANSPOSE(F191:F205),$T$3:$T$17)</f>
        <v>1.25</v>
      </c>
      <c r="K205" t="str">
        <f t="shared" si="17"/>
        <v>Contextual</v>
      </c>
      <c r="L205" s="2">
        <f t="array" ref="L205">MMULT(TRANSPOSE(F168:F205),$W$3:$W$40)</f>
        <v>1.4272990854075378</v>
      </c>
      <c r="M205" t="str">
        <f t="shared" si="18"/>
        <v>Contextual</v>
      </c>
    </row>
    <row r="206" spans="5:13" x14ac:dyDescent="0.25">
      <c r="E206" t="s">
        <v>215</v>
      </c>
      <c r="F206">
        <v>1</v>
      </c>
      <c r="G206" t="str">
        <f t="shared" si="19"/>
        <v>skip</v>
      </c>
      <c r="H206" s="4">
        <f t="shared" si="15"/>
        <v>1.5333333333333334</v>
      </c>
      <c r="I206" t="str">
        <f t="shared" si="16"/>
        <v>Contextual</v>
      </c>
      <c r="J206" s="4">
        <f t="array" ref="J206">MMULT(TRANSPOSE(F192:F206),$T$3:$T$17)</f>
        <v>1.1666666666666667</v>
      </c>
      <c r="K206" t="str">
        <f t="shared" si="17"/>
        <v>Contextual</v>
      </c>
      <c r="L206" s="2">
        <f t="array" ref="L206">MMULT(TRANSPOSE(F169:F206),$W$3:$W$40)</f>
        <v>1.3866362011692834</v>
      </c>
      <c r="M206" t="str">
        <f t="shared" si="18"/>
        <v>Contextual</v>
      </c>
    </row>
    <row r="207" spans="5:13" x14ac:dyDescent="0.25">
      <c r="E207" t="s">
        <v>216</v>
      </c>
      <c r="F207">
        <v>1</v>
      </c>
      <c r="G207" t="str">
        <f t="shared" si="19"/>
        <v>skip</v>
      </c>
      <c r="H207" s="4">
        <f t="shared" si="15"/>
        <v>1.4</v>
      </c>
      <c r="I207" t="str">
        <f t="shared" si="16"/>
        <v>Contextual</v>
      </c>
      <c r="J207" s="4">
        <f t="array" ref="J207">MMULT(TRANSPOSE(F193:F207),$T$3:$T$17)</f>
        <v>1.1000000000000001</v>
      </c>
      <c r="K207" t="str">
        <f t="shared" si="17"/>
        <v>Contextual</v>
      </c>
      <c r="L207" s="2">
        <f t="array" ref="L207">MMULT(TRANSPOSE(F170:F207),$W$3:$W$40)</f>
        <v>1.3498429019852463</v>
      </c>
      <c r="M207" t="str">
        <f t="shared" si="18"/>
        <v>Contextual</v>
      </c>
    </row>
    <row r="208" spans="5:13" x14ac:dyDescent="0.25">
      <c r="E208" t="s">
        <v>217</v>
      </c>
      <c r="F208">
        <v>1</v>
      </c>
      <c r="G208" t="str">
        <f t="shared" si="19"/>
        <v>skip</v>
      </c>
      <c r="H208" s="4">
        <f t="shared" si="15"/>
        <v>1.2666666666666666</v>
      </c>
      <c r="I208" t="str">
        <f t="shared" si="16"/>
        <v>Contextual</v>
      </c>
      <c r="J208" s="4">
        <f t="array" ref="J208">MMULT(TRANSPOSE(F194:F208),$T$3:$T$17)</f>
        <v>1.05</v>
      </c>
      <c r="K208" t="str">
        <f t="shared" si="17"/>
        <v>Contextual</v>
      </c>
      <c r="L208" s="2">
        <f t="array" ref="L208">MMULT(TRANSPOSE(F171:F208),$W$3:$W$40)</f>
        <v>1.3165509481505373</v>
      </c>
      <c r="M208" t="str">
        <f t="shared" si="18"/>
        <v>Contextual</v>
      </c>
    </row>
    <row r="209" spans="5:13" x14ac:dyDescent="0.25">
      <c r="E209" t="s">
        <v>218</v>
      </c>
      <c r="F209">
        <v>1</v>
      </c>
      <c r="G209" t="str">
        <f t="shared" si="19"/>
        <v>skip</v>
      </c>
      <c r="H209" s="4">
        <f t="shared" si="15"/>
        <v>1.1333333333333333</v>
      </c>
      <c r="I209" t="str">
        <f t="shared" si="16"/>
        <v>Contextual</v>
      </c>
      <c r="J209" s="4">
        <f t="array" ref="J209">MMULT(TRANSPOSE(F195:F209),$T$3:$T$17)</f>
        <v>1.0166666666666666</v>
      </c>
      <c r="K209" t="str">
        <f t="shared" si="17"/>
        <v>Contextual</v>
      </c>
      <c r="L209" s="2">
        <f t="array" ref="L209">MMULT(TRANSPOSE(F172:F209),$W$3:$W$40)</f>
        <v>1.2864271426013671</v>
      </c>
      <c r="M209" t="str">
        <f t="shared" si="18"/>
        <v>Contextual</v>
      </c>
    </row>
    <row r="210" spans="5:13" x14ac:dyDescent="0.25">
      <c r="E210" t="s">
        <v>219</v>
      </c>
      <c r="F210">
        <v>1</v>
      </c>
      <c r="G210" t="str">
        <f t="shared" si="19"/>
        <v>skip</v>
      </c>
      <c r="H210" s="4">
        <f t="shared" ref="H210:H273" si="20">AVERAGE(F196:F210)</f>
        <v>1</v>
      </c>
      <c r="I210" t="str">
        <f t="shared" ref="I210:I273" si="21">IF(H210&gt;2,"Analytical","Contextual")</f>
        <v>Contextual</v>
      </c>
      <c r="J210" s="4">
        <f t="array" ref="J210">MMULT(TRANSPOSE(F196:F210),$T$3:$T$17)</f>
        <v>1</v>
      </c>
      <c r="K210" t="str">
        <f t="shared" ref="K210:K273" si="22">IF(J210&gt;2,"Analytical","Contextual")</f>
        <v>Contextual</v>
      </c>
      <c r="L210" s="2">
        <f t="array" ref="L210">MMULT(TRANSPOSE(F173:F210),$W$3:$W$40)</f>
        <v>1.2591699961668388</v>
      </c>
      <c r="M210" t="str">
        <f t="shared" si="18"/>
        <v>Contextual</v>
      </c>
    </row>
    <row r="211" spans="5:13" x14ac:dyDescent="0.25">
      <c r="E211" t="s">
        <v>220</v>
      </c>
      <c r="F211">
        <v>1</v>
      </c>
      <c r="G211" t="str">
        <f t="shared" si="19"/>
        <v>skip</v>
      </c>
      <c r="H211" s="4">
        <f t="shared" si="20"/>
        <v>1</v>
      </c>
      <c r="I211" t="str">
        <f t="shared" si="21"/>
        <v>Contextual</v>
      </c>
      <c r="J211" s="4">
        <f t="array" ref="J211">MMULT(TRANSPOSE(F197:F211),$T$3:$T$17)</f>
        <v>1</v>
      </c>
      <c r="K211" t="str">
        <f t="shared" si="22"/>
        <v>Contextual</v>
      </c>
      <c r="L211" s="2">
        <f t="array" ref="L211">MMULT(TRANSPOSE(F174:F211),$W$3:$W$40)</f>
        <v>1.2345067101639922</v>
      </c>
      <c r="M211" t="str">
        <f t="shared" si="18"/>
        <v>Contextual</v>
      </c>
    </row>
    <row r="212" spans="5:13" x14ac:dyDescent="0.25">
      <c r="E212" t="s">
        <v>221</v>
      </c>
      <c r="F212">
        <v>2</v>
      </c>
      <c r="G212" t="str">
        <f t="shared" si="19"/>
        <v>wrong</v>
      </c>
      <c r="H212" s="4">
        <f t="shared" si="20"/>
        <v>1.0666666666666667</v>
      </c>
      <c r="I212" t="str">
        <f t="shared" si="21"/>
        <v>Contextual</v>
      </c>
      <c r="J212" s="4">
        <f t="array" ref="J212">MMULT(TRANSPOSE(F198:F212),$T$3:$T$17)</f>
        <v>1.125</v>
      </c>
      <c r="K212" t="str">
        <f t="shared" si="22"/>
        <v>Contextual</v>
      </c>
      <c r="L212" s="2">
        <f t="array" ref="L212">MMULT(TRANSPOSE(F175:F212),$W$3:$W$40)</f>
        <v>1.3095306025320945</v>
      </c>
      <c r="M212" t="str">
        <f t="shared" si="18"/>
        <v>Contextual</v>
      </c>
    </row>
    <row r="213" spans="5:13" x14ac:dyDescent="0.25">
      <c r="E213" t="s">
        <v>222</v>
      </c>
      <c r="F213">
        <v>2</v>
      </c>
      <c r="G213" t="str">
        <f t="shared" si="19"/>
        <v>wrong</v>
      </c>
      <c r="H213" s="4">
        <f t="shared" si="20"/>
        <v>1.1333333333333333</v>
      </c>
      <c r="I213" t="str">
        <f t="shared" si="21"/>
        <v>Contextual</v>
      </c>
      <c r="J213" s="4">
        <f t="array" ref="J213">MMULT(TRANSPOSE(F199:F213),$T$3:$T$17)</f>
        <v>1.2416666666666667</v>
      </c>
      <c r="K213" t="str">
        <f t="shared" si="22"/>
        <v>Contextual</v>
      </c>
      <c r="L213" s="2">
        <f t="array" ref="L213">MMULT(TRANSPOSE(F176:F213),$W$3:$W$40)</f>
        <v>1.377415027593456</v>
      </c>
      <c r="M213" t="str">
        <f t="shared" si="18"/>
        <v>Contextual</v>
      </c>
    </row>
    <row r="214" spans="5:13" x14ac:dyDescent="0.25">
      <c r="E214" t="s">
        <v>223</v>
      </c>
      <c r="F214">
        <v>2</v>
      </c>
      <c r="G214" t="str">
        <f t="shared" si="19"/>
        <v>wrong</v>
      </c>
      <c r="H214" s="4">
        <f t="shared" si="20"/>
        <v>1.2</v>
      </c>
      <c r="I214" t="str">
        <f t="shared" si="21"/>
        <v>Contextual</v>
      </c>
      <c r="J214" s="4">
        <f t="array" ref="J214">MMULT(TRANSPOSE(F200:F214),$T$3:$T$17)</f>
        <v>1.3499999999999999</v>
      </c>
      <c r="K214" t="str">
        <f t="shared" si="22"/>
        <v>Contextual</v>
      </c>
      <c r="L214" s="2">
        <f t="array" ref="L214">MMULT(TRANSPOSE(F177:F214),$W$3:$W$40)</f>
        <v>1.4388393954908341</v>
      </c>
      <c r="M214" t="str">
        <f t="shared" si="18"/>
        <v>Contextual</v>
      </c>
    </row>
    <row r="215" spans="5:13" x14ac:dyDescent="0.25">
      <c r="E215" t="s">
        <v>224</v>
      </c>
      <c r="F215">
        <v>2</v>
      </c>
      <c r="G215" t="str">
        <f t="shared" si="19"/>
        <v>wrong</v>
      </c>
      <c r="H215" s="4">
        <f t="shared" si="20"/>
        <v>1.2666666666666666</v>
      </c>
      <c r="I215" t="str">
        <f t="shared" si="21"/>
        <v>Contextual</v>
      </c>
      <c r="J215" s="4">
        <f t="array" ref="J215">MMULT(TRANSPOSE(F201:F215),$T$3:$T$17)</f>
        <v>1.45</v>
      </c>
      <c r="K215" t="str">
        <f t="shared" si="22"/>
        <v>Contextual</v>
      </c>
      <c r="L215" s="2">
        <f t="array" ref="L215">MMULT(TRANSPOSE(F178:F215),$W$3:$W$40)</f>
        <v>1.4944184619435887</v>
      </c>
      <c r="M215" t="str">
        <f t="shared" si="18"/>
        <v>Contextual</v>
      </c>
    </row>
    <row r="216" spans="5:13" x14ac:dyDescent="0.25">
      <c r="E216" t="s">
        <v>225</v>
      </c>
      <c r="F216">
        <v>2</v>
      </c>
      <c r="G216" t="str">
        <f t="shared" si="19"/>
        <v>wrong</v>
      </c>
      <c r="H216" s="4">
        <f t="shared" si="20"/>
        <v>1.3333333333333333</v>
      </c>
      <c r="I216" t="str">
        <f t="shared" si="21"/>
        <v>Contextual</v>
      </c>
      <c r="J216" s="4">
        <f t="array" ref="J216">MMULT(TRANSPOSE(F202:F216),$T$3:$T$17)</f>
        <v>1.5416666666666665</v>
      </c>
      <c r="K216" t="str">
        <f t="shared" si="22"/>
        <v>Contextual</v>
      </c>
      <c r="L216" s="2">
        <f t="array" ref="L216">MMULT(TRANSPOSE(F179:F216),$W$3:$W$40)</f>
        <v>1.5447084809295477</v>
      </c>
      <c r="M216" t="str">
        <f t="shared" si="18"/>
        <v>Contextual</v>
      </c>
    </row>
    <row r="217" spans="5:13" x14ac:dyDescent="0.25">
      <c r="E217" t="s">
        <v>226</v>
      </c>
      <c r="F217">
        <v>2</v>
      </c>
      <c r="G217" t="str">
        <f t="shared" si="19"/>
        <v>wrong</v>
      </c>
      <c r="H217" s="4">
        <f t="shared" si="20"/>
        <v>1.4</v>
      </c>
      <c r="I217" t="str">
        <f t="shared" si="21"/>
        <v>Contextual</v>
      </c>
      <c r="J217" s="4">
        <f t="array" ref="J217">MMULT(TRANSPOSE(F203:F217),$T$3:$T$17)</f>
        <v>1.625</v>
      </c>
      <c r="K217" t="str">
        <f t="shared" si="22"/>
        <v>Contextual</v>
      </c>
      <c r="L217" s="2">
        <f t="array" ref="L217">MMULT(TRANSPOSE(F180:F217),$W$3:$W$40)</f>
        <v>1.5902127718617827</v>
      </c>
      <c r="M217" t="str">
        <f t="shared" si="18"/>
        <v>Contextual</v>
      </c>
    </row>
    <row r="218" spans="5:13" x14ac:dyDescent="0.25">
      <c r="E218" t="s">
        <v>227</v>
      </c>
      <c r="F218">
        <v>2</v>
      </c>
      <c r="G218" t="str">
        <f t="shared" si="19"/>
        <v>wrong</v>
      </c>
      <c r="H218" s="4">
        <f t="shared" si="20"/>
        <v>1.4666666666666666</v>
      </c>
      <c r="I218" t="str">
        <f t="shared" si="21"/>
        <v>Contextual</v>
      </c>
      <c r="J218" s="4">
        <f t="array" ref="J218">MMULT(TRANSPOSE(F204:F218),$T$3:$T$17)</f>
        <v>1.7000000000000002</v>
      </c>
      <c r="K218" t="str">
        <f t="shared" si="22"/>
        <v>Contextual</v>
      </c>
      <c r="L218" s="2">
        <f t="array" ref="L218">MMULT(TRANSPOSE(F181:F218),$W$3:$W$40)</f>
        <v>1.6313867569784635</v>
      </c>
      <c r="M218" t="str">
        <f t="shared" si="18"/>
        <v>Contextual</v>
      </c>
    </row>
    <row r="219" spans="5:13" x14ac:dyDescent="0.25">
      <c r="E219" t="s">
        <v>228</v>
      </c>
      <c r="F219">
        <v>2</v>
      </c>
      <c r="G219" t="str">
        <f t="shared" si="19"/>
        <v>wrong</v>
      </c>
      <c r="H219" s="4">
        <f t="shared" si="20"/>
        <v>1.5333333333333334</v>
      </c>
      <c r="I219" t="str">
        <f t="shared" si="21"/>
        <v>Contextual</v>
      </c>
      <c r="J219" s="4">
        <f t="array" ref="J219">MMULT(TRANSPOSE(F205:F219),$T$3:$T$17)</f>
        <v>1.7666666666666666</v>
      </c>
      <c r="K219" t="str">
        <f t="shared" si="22"/>
        <v>Contextual</v>
      </c>
      <c r="L219" s="2">
        <f t="array" ref="L219">MMULT(TRANSPOSE(F182:F219),$W$3:$W$40)</f>
        <v>1.6686425193616916</v>
      </c>
      <c r="M219" t="str">
        <f t="shared" si="18"/>
        <v>Contextual</v>
      </c>
    </row>
    <row r="220" spans="5:13" x14ac:dyDescent="0.25">
      <c r="E220" t="s">
        <v>229</v>
      </c>
      <c r="F220">
        <v>3</v>
      </c>
      <c r="G220" t="str">
        <f t="shared" si="19"/>
        <v>right</v>
      </c>
      <c r="H220" s="4">
        <f t="shared" si="20"/>
        <v>1.6666666666666667</v>
      </c>
      <c r="I220" t="str">
        <f t="shared" si="21"/>
        <v>Contextual</v>
      </c>
      <c r="J220" s="4">
        <f t="array" ref="J220">MMULT(TRANSPOSE(F206:F220),$T$3:$T$17)</f>
        <v>1.9500000000000002</v>
      </c>
      <c r="K220" t="str">
        <f t="shared" si="22"/>
        <v>Contextual</v>
      </c>
      <c r="L220" s="2">
        <f t="array" ref="L220">MMULT(TRANSPOSE(F183:F220),$W$3:$W$40)</f>
        <v>1.799693083598694</v>
      </c>
      <c r="M220" t="str">
        <f t="shared" si="18"/>
        <v>Contextual</v>
      </c>
    </row>
    <row r="221" spans="5:13" x14ac:dyDescent="0.25">
      <c r="E221" t="s">
        <v>230</v>
      </c>
      <c r="F221">
        <v>3</v>
      </c>
      <c r="G221" t="str">
        <f t="shared" si="19"/>
        <v>right</v>
      </c>
      <c r="H221" s="4">
        <f t="shared" si="20"/>
        <v>1.8</v>
      </c>
      <c r="I221" t="str">
        <f t="shared" si="21"/>
        <v>Contextual</v>
      </c>
      <c r="J221" s="4">
        <f t="array" ref="J221">MMULT(TRANSPOSE(F207:F221),$T$3:$T$17)</f>
        <v>2.1166666666666667</v>
      </c>
      <c r="K221" t="str">
        <f t="shared" si="22"/>
        <v>Analytical</v>
      </c>
      <c r="L221" s="2">
        <f t="array" ref="L221">MMULT(TRANSPOSE(F184:F221),$W$3:$W$40)</f>
        <v>1.9182725377750589</v>
      </c>
      <c r="M221" t="str">
        <f t="shared" si="18"/>
        <v>Contextual</v>
      </c>
    </row>
    <row r="222" spans="5:13" x14ac:dyDescent="0.25">
      <c r="E222" t="s">
        <v>231</v>
      </c>
      <c r="F222">
        <v>3</v>
      </c>
      <c r="G222" t="str">
        <f t="shared" si="19"/>
        <v>right</v>
      </c>
      <c r="H222" s="4">
        <f t="shared" si="20"/>
        <v>1.9333333333333333</v>
      </c>
      <c r="I222" t="str">
        <f t="shared" si="21"/>
        <v>Contextual</v>
      </c>
      <c r="J222" s="4">
        <f t="array" ref="J222">MMULT(TRANSPOSE(F208:F222),$T$3:$T$17)</f>
        <v>2.2666666666666666</v>
      </c>
      <c r="K222" t="str">
        <f t="shared" si="22"/>
        <v>Analytical</v>
      </c>
      <c r="L222" s="2">
        <f t="array" ref="L222">MMULT(TRANSPOSE(F185:F222),$W$3:$W$40)</f>
        <v>2.0255676649241146</v>
      </c>
      <c r="M222" t="str">
        <f t="shared" si="18"/>
        <v>Contextual</v>
      </c>
    </row>
    <row r="223" spans="5:13" x14ac:dyDescent="0.25">
      <c r="E223" t="s">
        <v>232</v>
      </c>
      <c r="F223">
        <v>3</v>
      </c>
      <c r="G223" t="str">
        <f t="shared" si="19"/>
        <v>right</v>
      </c>
      <c r="H223" s="4">
        <f t="shared" si="20"/>
        <v>2.0666666666666669</v>
      </c>
      <c r="I223" t="str">
        <f t="shared" si="21"/>
        <v>Analytical</v>
      </c>
      <c r="J223" s="4">
        <f t="array" ref="J223">MMULT(TRANSPOSE(F209:F223),$T$3:$T$17)</f>
        <v>2.4</v>
      </c>
      <c r="K223" t="str">
        <f t="shared" si="22"/>
        <v>Analytical</v>
      </c>
      <c r="L223" s="2">
        <f t="array" ref="L223">MMULT(TRANSPOSE(F186:F223),$W$3:$W$40)</f>
        <v>2.1226523107415058</v>
      </c>
      <c r="M223" t="str">
        <f t="shared" si="18"/>
        <v>Analytical</v>
      </c>
    </row>
    <row r="224" spans="5:13" x14ac:dyDescent="0.25">
      <c r="E224" t="s">
        <v>233</v>
      </c>
      <c r="F224">
        <v>3</v>
      </c>
      <c r="G224" t="str">
        <f t="shared" si="19"/>
        <v>right</v>
      </c>
      <c r="H224" s="4">
        <f t="shared" si="20"/>
        <v>2.2000000000000002</v>
      </c>
      <c r="I224" t="str">
        <f t="shared" si="21"/>
        <v>Analytical</v>
      </c>
      <c r="J224" s="4">
        <f t="array" ref="J224">MMULT(TRANSPOSE(F210:F224),$T$3:$T$17)</f>
        <v>2.5166666666666666</v>
      </c>
      <c r="K224" t="str">
        <f t="shared" si="22"/>
        <v>Analytical</v>
      </c>
      <c r="L224" s="2">
        <f t="array" ref="L224">MMULT(TRANSPOSE(F187:F224),$W$3:$W$40)</f>
        <v>2.2083205565626893</v>
      </c>
      <c r="M224" t="str">
        <f t="shared" si="18"/>
        <v>Analytical</v>
      </c>
    </row>
    <row r="225" spans="5:13" x14ac:dyDescent="0.25">
      <c r="E225" t="s">
        <v>234</v>
      </c>
      <c r="F225">
        <v>3</v>
      </c>
      <c r="G225" t="str">
        <f t="shared" si="19"/>
        <v>right</v>
      </c>
      <c r="H225" s="4">
        <f t="shared" si="20"/>
        <v>2.3333333333333335</v>
      </c>
      <c r="I225" t="str">
        <f t="shared" si="21"/>
        <v>Analytical</v>
      </c>
      <c r="J225" s="4">
        <f t="array" ref="J225">MMULT(TRANSPOSE(F211:F225),$T$3:$T$17)</f>
        <v>2.6166666666666667</v>
      </c>
      <c r="K225" t="str">
        <f t="shared" si="22"/>
        <v>Analytical</v>
      </c>
      <c r="L225" s="2">
        <f t="array" ref="L225">MMULT(TRANSPOSE(F188:F225),$W$3:$W$40)</f>
        <v>2.2858363909191985</v>
      </c>
      <c r="M225" t="str">
        <f t="shared" si="18"/>
        <v>Analytical</v>
      </c>
    </row>
    <row r="226" spans="5:13" x14ac:dyDescent="0.25">
      <c r="E226" t="s">
        <v>235</v>
      </c>
      <c r="F226">
        <v>3</v>
      </c>
      <c r="G226" t="str">
        <f t="shared" si="19"/>
        <v>right</v>
      </c>
      <c r="H226" s="4">
        <f t="shared" si="20"/>
        <v>2.4666666666666668</v>
      </c>
      <c r="I226" t="str">
        <f t="shared" si="21"/>
        <v>Analytical</v>
      </c>
      <c r="J226" s="4">
        <f t="array" ref="J226">MMULT(TRANSPOSE(F212:F226),$T$3:$T$17)</f>
        <v>2.6999999999999997</v>
      </c>
      <c r="K226" t="str">
        <f t="shared" si="22"/>
        <v>Analytical</v>
      </c>
      <c r="L226" s="2">
        <f t="array" ref="L226">MMULT(TRANSPOSE(F189:F226),$W$3:$W$40)</f>
        <v>2.3559756183352456</v>
      </c>
      <c r="M226" t="str">
        <f t="shared" si="18"/>
        <v>Analytical</v>
      </c>
    </row>
    <row r="227" spans="5:13" x14ac:dyDescent="0.25">
      <c r="E227" t="s">
        <v>236</v>
      </c>
      <c r="F227">
        <v>3</v>
      </c>
      <c r="G227" t="str">
        <f t="shared" si="19"/>
        <v>right</v>
      </c>
      <c r="H227" s="4">
        <f t="shared" si="20"/>
        <v>2.5333333333333332</v>
      </c>
      <c r="I227" t="str">
        <f t="shared" si="21"/>
        <v>Analytical</v>
      </c>
      <c r="J227" s="4">
        <f t="array" ref="J227">MMULT(TRANSPOSE(F213:F227),$T$3:$T$17)</f>
        <v>2.7666666666666666</v>
      </c>
      <c r="K227" t="str">
        <f t="shared" si="22"/>
        <v>Analytical</v>
      </c>
      <c r="L227" s="2">
        <f t="array" ref="L227">MMULT(TRANSPOSE(F190:F227),$W$3:$W$40)</f>
        <v>2.4172626413422584</v>
      </c>
      <c r="M227" t="str">
        <f t="shared" si="18"/>
        <v>Analytical</v>
      </c>
    </row>
    <row r="228" spans="5:13" x14ac:dyDescent="0.25">
      <c r="E228" t="s">
        <v>237</v>
      </c>
      <c r="F228">
        <v>3</v>
      </c>
      <c r="G228" t="str">
        <f t="shared" si="19"/>
        <v>right</v>
      </c>
      <c r="H228" s="4">
        <f t="shared" si="20"/>
        <v>2.6</v>
      </c>
      <c r="I228" t="str">
        <f t="shared" si="21"/>
        <v>Analytical</v>
      </c>
      <c r="J228" s="4">
        <f t="array" ref="J228">MMULT(TRANSPOSE(F214:F228),$T$3:$T$17)</f>
        <v>2.8249999999999997</v>
      </c>
      <c r="K228" t="str">
        <f t="shared" si="22"/>
        <v>Analytical</v>
      </c>
      <c r="L228" s="2">
        <f t="array" ref="L228">MMULT(TRANSPOSE(F191:F228),$W$3:$W$40)</f>
        <v>2.4727174329990342</v>
      </c>
      <c r="M228" t="str">
        <f t="shared" si="18"/>
        <v>Analytical</v>
      </c>
    </row>
    <row r="229" spans="5:13" x14ac:dyDescent="0.25">
      <c r="E229" t="s">
        <v>238</v>
      </c>
      <c r="F229">
        <v>2</v>
      </c>
      <c r="G229" t="str">
        <f t="shared" si="19"/>
        <v>wrong</v>
      </c>
      <c r="H229" s="4">
        <f t="shared" si="20"/>
        <v>2.6</v>
      </c>
      <c r="I229" t="str">
        <f t="shared" si="21"/>
        <v>Analytical</v>
      </c>
      <c r="J229" s="4">
        <f t="array" ref="J229">MMULT(TRANSPOSE(F215:F229),$T$3:$T$17)</f>
        <v>2.75</v>
      </c>
      <c r="K229" t="str">
        <f t="shared" si="22"/>
        <v>Analytical</v>
      </c>
      <c r="L229" s="2">
        <f t="array" ref="L229">MMULT(TRANSPOSE(F192:F229),$W$3:$W$40)</f>
        <v>2.4255548471042725</v>
      </c>
      <c r="M229" t="str">
        <f t="shared" si="18"/>
        <v>Analytical</v>
      </c>
    </row>
    <row r="230" spans="5:13" x14ac:dyDescent="0.25">
      <c r="E230" t="s">
        <v>239</v>
      </c>
      <c r="F230">
        <v>2</v>
      </c>
      <c r="G230" t="str">
        <f t="shared" si="19"/>
        <v>wrong</v>
      </c>
      <c r="H230" s="4">
        <f t="shared" si="20"/>
        <v>2.6</v>
      </c>
      <c r="I230" t="str">
        <f t="shared" si="21"/>
        <v>Analytical</v>
      </c>
      <c r="J230" s="4">
        <f t="array" ref="J230">MMULT(TRANSPOSE(F216:F230),$T$3:$T$17)</f>
        <v>2.6749999999999998</v>
      </c>
      <c r="K230" t="str">
        <f t="shared" si="22"/>
        <v>Analytical</v>
      </c>
      <c r="L230" s="2">
        <f t="array" ref="L230">MMULT(TRANSPOSE(F193:F230),$W$3:$W$40)</f>
        <v>2.3828803746553571</v>
      </c>
      <c r="M230" t="str">
        <f t="shared" si="18"/>
        <v>Analytical</v>
      </c>
    </row>
    <row r="231" spans="5:13" x14ac:dyDescent="0.25">
      <c r="E231" t="s">
        <v>240</v>
      </c>
      <c r="F231">
        <v>2</v>
      </c>
      <c r="G231" t="str">
        <f t="shared" si="19"/>
        <v>wrong</v>
      </c>
      <c r="H231" s="4">
        <f t="shared" si="20"/>
        <v>2.6</v>
      </c>
      <c r="I231" t="str">
        <f t="shared" si="21"/>
        <v>Analytical</v>
      </c>
      <c r="J231" s="4">
        <f t="array" ref="J231">MMULT(TRANSPOSE(F217:F231),$T$3:$T$17)</f>
        <v>2.6</v>
      </c>
      <c r="K231" t="str">
        <f t="shared" si="22"/>
        <v>Analytical</v>
      </c>
      <c r="L231" s="2">
        <f t="array" ref="L231">MMULT(TRANSPOSE(F194:F231),$W$3:$W$40)</f>
        <v>2.3442669151886335</v>
      </c>
      <c r="M231" t="str">
        <f t="shared" si="18"/>
        <v>Analytical</v>
      </c>
    </row>
    <row r="232" spans="5:13" x14ac:dyDescent="0.25">
      <c r="E232" t="s">
        <v>241</v>
      </c>
      <c r="F232">
        <v>2</v>
      </c>
      <c r="G232" t="str">
        <f t="shared" si="19"/>
        <v>wrong</v>
      </c>
      <c r="H232" s="4">
        <f t="shared" si="20"/>
        <v>2.6</v>
      </c>
      <c r="I232" t="str">
        <f t="shared" si="21"/>
        <v>Analytical</v>
      </c>
      <c r="J232" s="4">
        <f t="array" ref="J232">MMULT(TRANSPOSE(F218:F232),$T$3:$T$17)</f>
        <v>2.5249999999999999</v>
      </c>
      <c r="K232" t="str">
        <f t="shared" si="22"/>
        <v>Analytical</v>
      </c>
      <c r="L232" s="2">
        <f t="array" ref="L232">MMULT(TRANSPOSE(F195:F232),$W$3:$W$40)</f>
        <v>2.3093280122233271</v>
      </c>
      <c r="M232" t="str">
        <f t="shared" si="18"/>
        <v>Analytical</v>
      </c>
    </row>
    <row r="233" spans="5:13" x14ac:dyDescent="0.25">
      <c r="E233" t="s">
        <v>242</v>
      </c>
      <c r="F233">
        <v>2</v>
      </c>
      <c r="G233" t="str">
        <f t="shared" si="19"/>
        <v>wrong</v>
      </c>
      <c r="H233" s="4">
        <f t="shared" si="20"/>
        <v>2.6</v>
      </c>
      <c r="I233" t="str">
        <f t="shared" si="21"/>
        <v>Analytical</v>
      </c>
      <c r="J233" s="4">
        <f t="array" ref="J233">MMULT(TRANSPOSE(F219:F233),$T$3:$T$17)</f>
        <v>2.4500000000000002</v>
      </c>
      <c r="K233" t="str">
        <f t="shared" si="22"/>
        <v>Analytical</v>
      </c>
      <c r="L233" s="2">
        <f t="array" ref="L233">MMULT(TRANSPOSE(F196:F233),$W$3:$W$40)</f>
        <v>2.2777139854751907</v>
      </c>
      <c r="M233" t="str">
        <f t="shared" ref="M233:M296" si="23">IF(L233&gt;2.1,"Analytical","Contextual")</f>
        <v>Analytical</v>
      </c>
    </row>
    <row r="234" spans="5:13" x14ac:dyDescent="0.25">
      <c r="E234" t="s">
        <v>243</v>
      </c>
      <c r="F234">
        <v>2</v>
      </c>
      <c r="G234" t="str">
        <f t="shared" si="19"/>
        <v>wrong</v>
      </c>
      <c r="H234" s="4">
        <f t="shared" si="20"/>
        <v>2.6</v>
      </c>
      <c r="I234" t="str">
        <f t="shared" si="21"/>
        <v>Analytical</v>
      </c>
      <c r="J234" s="4">
        <f t="array" ref="J234">MMULT(TRANSPOSE(F220:F234),$T$3:$T$17)</f>
        <v>2.375</v>
      </c>
      <c r="K234" t="str">
        <f t="shared" si="22"/>
        <v>Analytical</v>
      </c>
      <c r="L234" s="2">
        <f t="array" ref="L234">MMULT(TRANSPOSE(F197:F234),$W$3:$W$40)</f>
        <v>2.2534635800010077</v>
      </c>
      <c r="M234" t="str">
        <f t="shared" si="23"/>
        <v>Analytical</v>
      </c>
    </row>
    <row r="235" spans="5:13" x14ac:dyDescent="0.25">
      <c r="E235" t="s">
        <v>244</v>
      </c>
      <c r="F235">
        <v>1</v>
      </c>
      <c r="G235" t="str">
        <f t="shared" si="19"/>
        <v>skip</v>
      </c>
      <c r="H235" s="4">
        <f t="shared" si="20"/>
        <v>2.4666666666666668</v>
      </c>
      <c r="I235" t="str">
        <f t="shared" si="21"/>
        <v>Analytical</v>
      </c>
      <c r="J235" s="4">
        <f t="array" ref="J235">MMULT(TRANSPOSE(F221:F235),$T$3:$T$17)</f>
        <v>2.1749999999999998</v>
      </c>
      <c r="K235" t="str">
        <f t="shared" si="22"/>
        <v>Analytical</v>
      </c>
      <c r="L235" s="2">
        <f t="array" ref="L235">MMULT(TRANSPOSE(F198:F235),$W$3:$W$40)</f>
        <v>2.1341807493302221</v>
      </c>
      <c r="M235" t="str">
        <f t="shared" si="23"/>
        <v>Analytical</v>
      </c>
    </row>
    <row r="236" spans="5:13" x14ac:dyDescent="0.25">
      <c r="E236" t="s">
        <v>245</v>
      </c>
      <c r="F236">
        <v>1</v>
      </c>
      <c r="G236" t="str">
        <f t="shared" si="19"/>
        <v>skip</v>
      </c>
      <c r="H236" s="4">
        <f t="shared" si="20"/>
        <v>2.3333333333333335</v>
      </c>
      <c r="I236" t="str">
        <f t="shared" si="21"/>
        <v>Analytical</v>
      </c>
      <c r="J236" s="4">
        <f t="array" ref="J236">MMULT(TRANSPOSE(F222:F236),$T$3:$T$17)</f>
        <v>1.9916666666666667</v>
      </c>
      <c r="K236" t="str">
        <f t="shared" si="22"/>
        <v>Contextual</v>
      </c>
      <c r="L236" s="2">
        <f t="array" ref="L236">MMULT(TRANSPOSE(F199:F236),$W$3:$W$40)</f>
        <v>2.0262491808100482</v>
      </c>
      <c r="M236" t="str">
        <f t="shared" si="23"/>
        <v>Contextual</v>
      </c>
    </row>
    <row r="237" spans="5:13" x14ac:dyDescent="0.25">
      <c r="E237" t="s">
        <v>246</v>
      </c>
      <c r="F237">
        <v>1</v>
      </c>
      <c r="G237" t="str">
        <f t="shared" si="19"/>
        <v>skip</v>
      </c>
      <c r="H237" s="4">
        <f t="shared" si="20"/>
        <v>2.2000000000000002</v>
      </c>
      <c r="I237" t="str">
        <f t="shared" si="21"/>
        <v>Analytical</v>
      </c>
      <c r="J237" s="4">
        <f t="array" ref="J237">MMULT(TRANSPOSE(F223:F237),$T$3:$T$17)</f>
        <v>1.8250000000000002</v>
      </c>
      <c r="K237" t="str">
        <f t="shared" si="22"/>
        <v>Contextual</v>
      </c>
      <c r="L237" s="2">
        <f t="array" ref="L237">MMULT(TRANSPOSE(F200:F237),$W$3:$W$40)</f>
        <v>1.9285886590256827</v>
      </c>
      <c r="M237" t="str">
        <f t="shared" si="23"/>
        <v>Contextual</v>
      </c>
    </row>
    <row r="238" spans="5:13" x14ac:dyDescent="0.25">
      <c r="E238" t="s">
        <v>247</v>
      </c>
      <c r="F238">
        <v>1</v>
      </c>
      <c r="G238" t="str">
        <f t="shared" si="19"/>
        <v>skip</v>
      </c>
      <c r="H238" s="4">
        <f t="shared" si="20"/>
        <v>2.0666666666666669</v>
      </c>
      <c r="I238" t="str">
        <f t="shared" si="21"/>
        <v>Analytical</v>
      </c>
      <c r="J238" s="4">
        <f t="array" ref="J238">MMULT(TRANSPOSE(F224:F238),$T$3:$T$17)</f>
        <v>1.6750000000000003</v>
      </c>
      <c r="K238" t="str">
        <f t="shared" si="22"/>
        <v>Contextual</v>
      </c>
      <c r="L238" s="2">
        <f t="array" ref="L238">MMULT(TRANSPOSE(F201:F238),$W$3:$W$40)</f>
        <v>1.8402217646502728</v>
      </c>
      <c r="M238" t="str">
        <f t="shared" si="23"/>
        <v>Contextual</v>
      </c>
    </row>
    <row r="239" spans="5:13" x14ac:dyDescent="0.25">
      <c r="E239" t="s">
        <v>248</v>
      </c>
      <c r="F239">
        <v>1</v>
      </c>
      <c r="G239" t="str">
        <f t="shared" si="19"/>
        <v>skip</v>
      </c>
      <c r="H239" s="4">
        <f t="shared" si="20"/>
        <v>1.9333333333333333</v>
      </c>
      <c r="I239" t="str">
        <f t="shared" si="21"/>
        <v>Contextual</v>
      </c>
      <c r="J239" s="4">
        <f t="array" ref="J239">MMULT(TRANSPOSE(F225:F239),$T$3:$T$17)</f>
        <v>1.5416666666666667</v>
      </c>
      <c r="K239" t="str">
        <f t="shared" si="22"/>
        <v>Contextual</v>
      </c>
      <c r="L239" s="2">
        <f t="array" ref="L239">MMULT(TRANSPOSE(F202:F239),$W$3:$W$40)</f>
        <v>1.7602640921037707</v>
      </c>
      <c r="M239" t="str">
        <f t="shared" si="23"/>
        <v>Contextual</v>
      </c>
    </row>
    <row r="240" spans="5:13" x14ac:dyDescent="0.25">
      <c r="E240" t="s">
        <v>249</v>
      </c>
      <c r="F240">
        <v>2</v>
      </c>
      <c r="G240" t="str">
        <f t="shared" si="19"/>
        <v>wrong</v>
      </c>
      <c r="H240" s="4">
        <f t="shared" si="20"/>
        <v>1.8666666666666667</v>
      </c>
      <c r="I240" t="str">
        <f t="shared" si="21"/>
        <v>Contextual</v>
      </c>
      <c r="J240" s="4">
        <f t="array" ref="J240">MMULT(TRANSPOSE(F226:F240),$T$3:$T$17)</f>
        <v>1.5500000000000003</v>
      </c>
      <c r="K240" t="str">
        <f t="shared" si="22"/>
        <v>Contextual</v>
      </c>
      <c r="L240" s="2">
        <f t="array" ref="L240">MMULT(TRANSPOSE(F203:F240),$W$3:$W$40)</f>
        <v>1.7852555545198299</v>
      </c>
      <c r="M240" t="str">
        <f t="shared" si="23"/>
        <v>Contextual</v>
      </c>
    </row>
    <row r="241" spans="5:13" x14ac:dyDescent="0.25">
      <c r="E241" t="s">
        <v>250</v>
      </c>
      <c r="F241">
        <v>2</v>
      </c>
      <c r="G241" t="str">
        <f t="shared" si="19"/>
        <v>wrong</v>
      </c>
      <c r="H241" s="4">
        <f t="shared" si="20"/>
        <v>1.8</v>
      </c>
      <c r="I241" t="str">
        <f t="shared" si="21"/>
        <v>Contextual</v>
      </c>
      <c r="J241" s="4">
        <f t="array" ref="J241">MMULT(TRANSPOSE(F227:F241),$T$3:$T$17)</f>
        <v>1.5666666666666667</v>
      </c>
      <c r="K241" t="str">
        <f t="shared" si="22"/>
        <v>Contextual</v>
      </c>
      <c r="L241" s="2">
        <f t="array" ref="L241">MMULT(TRANSPOSE(F204:F241),$W$3:$W$40)</f>
        <v>1.8078687648453191</v>
      </c>
      <c r="M241" t="str">
        <f t="shared" si="23"/>
        <v>Contextual</v>
      </c>
    </row>
    <row r="242" spans="5:13" x14ac:dyDescent="0.25">
      <c r="E242" t="s">
        <v>251</v>
      </c>
      <c r="F242">
        <v>2</v>
      </c>
      <c r="G242" t="str">
        <f t="shared" si="19"/>
        <v>wrong</v>
      </c>
      <c r="H242" s="4">
        <f t="shared" si="20"/>
        <v>1.7333333333333334</v>
      </c>
      <c r="I242" t="str">
        <f t="shared" si="21"/>
        <v>Contextual</v>
      </c>
      <c r="J242" s="4">
        <f t="array" ref="J242">MMULT(TRANSPOSE(F228:F242),$T$3:$T$17)</f>
        <v>1.5916666666666668</v>
      </c>
      <c r="K242" t="str">
        <f t="shared" si="22"/>
        <v>Contextual</v>
      </c>
      <c r="L242" s="2">
        <f t="array" ref="L242">MMULT(TRANSPOSE(F205:F242),$W$3:$W$40)</f>
        <v>1.8283300436897396</v>
      </c>
      <c r="M242" t="str">
        <f t="shared" si="23"/>
        <v>Contextual</v>
      </c>
    </row>
    <row r="243" spans="5:13" x14ac:dyDescent="0.25">
      <c r="E243" t="s">
        <v>252</v>
      </c>
      <c r="F243">
        <v>3</v>
      </c>
      <c r="G243" t="str">
        <f t="shared" si="19"/>
        <v>right</v>
      </c>
      <c r="H243" s="4">
        <f t="shared" si="20"/>
        <v>1.7333333333333334</v>
      </c>
      <c r="I243" t="str">
        <f t="shared" si="21"/>
        <v>Contextual</v>
      </c>
      <c r="J243" s="4">
        <f t="array" ref="J243">MMULT(TRANSPOSE(F229:F243),$T$3:$T$17)</f>
        <v>1.75</v>
      </c>
      <c r="K243" t="str">
        <f t="shared" si="22"/>
        <v>Contextual</v>
      </c>
      <c r="L243" s="2">
        <f t="array" ref="L243">MMULT(TRANSPOSE(F206:F243),$W$3:$W$40)</f>
        <v>1.9441843308042392</v>
      </c>
      <c r="M243" t="str">
        <f t="shared" si="23"/>
        <v>Contextual</v>
      </c>
    </row>
    <row r="244" spans="5:13" x14ac:dyDescent="0.25">
      <c r="E244" t="s">
        <v>253</v>
      </c>
      <c r="F244">
        <v>3</v>
      </c>
      <c r="G244" t="str">
        <f t="shared" si="19"/>
        <v>right</v>
      </c>
      <c r="H244" s="4">
        <f t="shared" si="20"/>
        <v>1.8</v>
      </c>
      <c r="I244" t="str">
        <f t="shared" si="21"/>
        <v>Contextual</v>
      </c>
      <c r="J244" s="4">
        <f t="array" ref="J244">MMULT(TRANSPOSE(F230:F244),$T$3:$T$17)</f>
        <v>1.9083333333333337</v>
      </c>
      <c r="K244" t="str">
        <f t="shared" si="22"/>
        <v>Contextual</v>
      </c>
      <c r="L244" s="2">
        <f t="array" ref="L244">MMULT(TRANSPOSE(F207:F244),$W$3:$W$40)</f>
        <v>2.0490136248253199</v>
      </c>
      <c r="M244" t="str">
        <f t="shared" si="23"/>
        <v>Contextual</v>
      </c>
    </row>
    <row r="245" spans="5:13" x14ac:dyDescent="0.25">
      <c r="E245" t="s">
        <v>254</v>
      </c>
      <c r="F245">
        <v>3</v>
      </c>
      <c r="G245" t="str">
        <f t="shared" si="19"/>
        <v>right</v>
      </c>
      <c r="H245" s="4">
        <f t="shared" si="20"/>
        <v>1.8666666666666667</v>
      </c>
      <c r="I245" t="str">
        <f t="shared" si="21"/>
        <v>Contextual</v>
      </c>
      <c r="J245" s="4">
        <f t="array" ref="J245">MMULT(TRANSPOSE(F231:F245),$T$3:$T$17)</f>
        <v>2.0583333333333331</v>
      </c>
      <c r="K245" t="str">
        <f t="shared" si="22"/>
        <v>Analytical</v>
      </c>
      <c r="L245" s="2">
        <f t="array" ref="L245">MMULT(TRANSPOSE(F208:F245),$W$3:$W$40)</f>
        <v>2.1438670925618872</v>
      </c>
      <c r="M245" t="str">
        <f t="shared" si="23"/>
        <v>Analytical</v>
      </c>
    </row>
    <row r="246" spans="5:13" x14ac:dyDescent="0.25">
      <c r="E246" t="s">
        <v>255</v>
      </c>
      <c r="F246">
        <v>3</v>
      </c>
      <c r="G246" t="str">
        <f t="shared" si="19"/>
        <v>right</v>
      </c>
      <c r="H246" s="4">
        <f t="shared" si="20"/>
        <v>1.9333333333333333</v>
      </c>
      <c r="I246" t="str">
        <f t="shared" si="21"/>
        <v>Contextual</v>
      </c>
      <c r="J246" s="4">
        <f t="array" ref="J246">MMULT(TRANSPOSE(F232:F246),$T$3:$T$17)</f>
        <v>2.1999999999999997</v>
      </c>
      <c r="K246" t="str">
        <f t="shared" si="22"/>
        <v>Analytical</v>
      </c>
      <c r="L246" s="2">
        <f t="array" ref="L246">MMULT(TRANSPOSE(F209:F246),$W$3:$W$40)</f>
        <v>2.2296940594004</v>
      </c>
      <c r="M246" t="str">
        <f t="shared" si="23"/>
        <v>Analytical</v>
      </c>
    </row>
    <row r="247" spans="5:13" x14ac:dyDescent="0.25">
      <c r="E247" t="s">
        <v>256</v>
      </c>
      <c r="F247">
        <v>3</v>
      </c>
      <c r="G247" t="str">
        <f t="shared" si="19"/>
        <v>right</v>
      </c>
      <c r="H247" s="4">
        <f t="shared" si="20"/>
        <v>2</v>
      </c>
      <c r="I247" t="str">
        <f t="shared" si="21"/>
        <v>Contextual</v>
      </c>
      <c r="J247" s="4">
        <f t="array" ref="J247">MMULT(TRANSPOSE(F233:F247),$T$3:$T$17)</f>
        <v>2.3333333333333335</v>
      </c>
      <c r="K247" t="str">
        <f t="shared" si="22"/>
        <v>Analytical</v>
      </c>
      <c r="L247" s="2">
        <f t="array" ref="L247">MMULT(TRANSPOSE(F210:F247),$W$3:$W$40)</f>
        <v>2.3073535104724177</v>
      </c>
      <c r="M247" t="str">
        <f t="shared" si="23"/>
        <v>Analytical</v>
      </c>
    </row>
    <row r="248" spans="5:13" x14ac:dyDescent="0.25">
      <c r="E248" t="s">
        <v>257</v>
      </c>
      <c r="F248">
        <v>3</v>
      </c>
      <c r="G248" t="str">
        <f t="shared" si="19"/>
        <v>right</v>
      </c>
      <c r="H248" s="4">
        <f t="shared" si="20"/>
        <v>2.0666666666666669</v>
      </c>
      <c r="I248" t="str">
        <f t="shared" si="21"/>
        <v>Analytical</v>
      </c>
      <c r="J248" s="4">
        <f t="array" ref="J248">MMULT(TRANSPOSE(F234:F248),$T$3:$T$17)</f>
        <v>2.4583333333333335</v>
      </c>
      <c r="K248" t="str">
        <f t="shared" si="22"/>
        <v>Analytical</v>
      </c>
      <c r="L248" s="2">
        <f t="array" ref="L248">MMULT(TRANSPOSE(F211:F248),$W$3:$W$40)</f>
        <v>2.3776226876665123</v>
      </c>
      <c r="M248" t="str">
        <f t="shared" si="23"/>
        <v>Analytical</v>
      </c>
    </row>
    <row r="249" spans="5:13" x14ac:dyDescent="0.25">
      <c r="E249" t="s">
        <v>258</v>
      </c>
      <c r="F249">
        <v>3</v>
      </c>
      <c r="G249" t="str">
        <f t="shared" si="19"/>
        <v>right</v>
      </c>
      <c r="H249" s="4">
        <f t="shared" si="20"/>
        <v>2.1333333333333333</v>
      </c>
      <c r="I249" t="str">
        <f t="shared" si="21"/>
        <v>Analytical</v>
      </c>
      <c r="J249" s="4">
        <f t="array" ref="J249">MMULT(TRANSPOSE(F235:F249),$T$3:$T$17)</f>
        <v>2.5749999999999997</v>
      </c>
      <c r="K249" t="str">
        <f t="shared" si="22"/>
        <v>Analytical</v>
      </c>
      <c r="L249" s="2">
        <f t="array" ref="L249">MMULT(TRANSPOSE(F212:F249),$W$3:$W$40)</f>
        <v>2.4412048685263277</v>
      </c>
      <c r="M249" t="str">
        <f t="shared" si="23"/>
        <v>Analytical</v>
      </c>
    </row>
    <row r="250" spans="5:13" x14ac:dyDescent="0.25">
      <c r="E250" t="s">
        <v>259</v>
      </c>
      <c r="F250">
        <v>1</v>
      </c>
      <c r="G250" t="str">
        <f t="shared" si="19"/>
        <v>skip</v>
      </c>
      <c r="H250" s="4">
        <f t="shared" si="20"/>
        <v>2.1333333333333333</v>
      </c>
      <c r="I250" t="str">
        <f t="shared" si="21"/>
        <v>Analytical</v>
      </c>
      <c r="J250" s="4">
        <f t="array" ref="J250">MMULT(TRANSPOSE(F236:F250),$T$3:$T$17)</f>
        <v>2.4333333333333336</v>
      </c>
      <c r="K250" t="str">
        <f t="shared" si="22"/>
        <v>Analytical</v>
      </c>
      <c r="L250" s="2">
        <f t="array" ref="L250">MMULT(TRANSPOSE(F213:F250),$W$3:$W$40)</f>
        <v>2.3018785176670562</v>
      </c>
      <c r="M250" t="str">
        <f t="shared" si="23"/>
        <v>Analytical</v>
      </c>
    </row>
    <row r="251" spans="5:13" x14ac:dyDescent="0.25">
      <c r="E251" t="s">
        <v>260</v>
      </c>
      <c r="F251">
        <v>1</v>
      </c>
      <c r="G251" t="str">
        <f t="shared" si="19"/>
        <v>skip</v>
      </c>
      <c r="H251" s="4">
        <f t="shared" si="20"/>
        <v>2.1333333333333333</v>
      </c>
      <c r="I251" t="str">
        <f t="shared" si="21"/>
        <v>Analytical</v>
      </c>
      <c r="J251" s="4">
        <f t="array" ref="J251">MMULT(TRANSPOSE(F237:F251),$T$3:$T$17)</f>
        <v>2.2916666666666665</v>
      </c>
      <c r="K251" t="str">
        <f t="shared" si="22"/>
        <v>Analytical</v>
      </c>
      <c r="L251" s="2">
        <f t="array" ref="L251">MMULT(TRANSPOSE(F214:F251),$W$3:$W$40)</f>
        <v>2.1758108220911812</v>
      </c>
      <c r="M251" t="str">
        <f t="shared" si="23"/>
        <v>Analytical</v>
      </c>
    </row>
    <row r="252" spans="5:13" x14ac:dyDescent="0.25">
      <c r="E252" t="s">
        <v>261</v>
      </c>
      <c r="F252">
        <v>1</v>
      </c>
      <c r="G252" t="str">
        <f t="shared" si="19"/>
        <v>skip</v>
      </c>
      <c r="H252" s="4">
        <f t="shared" si="20"/>
        <v>2.1333333333333333</v>
      </c>
      <c r="I252" t="str">
        <f t="shared" si="21"/>
        <v>Analytical</v>
      </c>
      <c r="J252" s="4">
        <f t="array" ref="J252">MMULT(TRANSPOSE(F238:F252),$T$3:$T$17)</f>
        <v>2.15</v>
      </c>
      <c r="K252" t="str">
        <f t="shared" si="22"/>
        <v>Analytical</v>
      </c>
      <c r="L252" s="2">
        <f t="array" ref="L252">MMULT(TRANSPOSE(F215:F252),$W$3:$W$40)</f>
        <v>2.0617400539285633</v>
      </c>
      <c r="M252" t="str">
        <f t="shared" si="23"/>
        <v>Contextual</v>
      </c>
    </row>
    <row r="253" spans="5:13" x14ac:dyDescent="0.25">
      <c r="E253" t="s">
        <v>262</v>
      </c>
      <c r="F253">
        <v>1</v>
      </c>
      <c r="G253" t="str">
        <f t="shared" si="19"/>
        <v>skip</v>
      </c>
      <c r="H253" s="4">
        <f t="shared" si="20"/>
        <v>2.1333333333333333</v>
      </c>
      <c r="I253" t="str">
        <f t="shared" si="21"/>
        <v>Analytical</v>
      </c>
      <c r="J253" s="4">
        <f t="array" ref="J253">MMULT(TRANSPOSE(F239:F253),$T$3:$T$17)</f>
        <v>2.0083333333333333</v>
      </c>
      <c r="K253" t="str">
        <f t="shared" si="22"/>
        <v>Analytical</v>
      </c>
      <c r="L253" s="2">
        <f t="array" ref="L253">MMULT(TRANSPOSE(F216:F253),$W$3:$W$40)</f>
        <v>1.9585245545909209</v>
      </c>
      <c r="M253" t="str">
        <f t="shared" si="23"/>
        <v>Contextual</v>
      </c>
    </row>
    <row r="254" spans="5:13" x14ac:dyDescent="0.25">
      <c r="E254" t="s">
        <v>263</v>
      </c>
      <c r="F254">
        <v>1</v>
      </c>
      <c r="G254" t="str">
        <f t="shared" si="19"/>
        <v>skip</v>
      </c>
      <c r="H254" s="4">
        <f t="shared" si="20"/>
        <v>2.1333333333333333</v>
      </c>
      <c r="I254" t="str">
        <f t="shared" si="21"/>
        <v>Analytical</v>
      </c>
      <c r="J254" s="4">
        <f t="array" ref="J254">MMULT(TRANSPOSE(F240:F254),$T$3:$T$17)</f>
        <v>1.8666666666666669</v>
      </c>
      <c r="K254" t="str">
        <f t="shared" si="22"/>
        <v>Contextual</v>
      </c>
      <c r="L254" s="2">
        <f t="array" ref="L254">MMULT(TRANSPOSE(F217:F254),$W$3:$W$40)</f>
        <v>1.8651313086689567</v>
      </c>
      <c r="M254" t="str">
        <f t="shared" si="23"/>
        <v>Contextual</v>
      </c>
    </row>
    <row r="255" spans="5:13" x14ac:dyDescent="0.25">
      <c r="E255" t="s">
        <v>264</v>
      </c>
      <c r="F255">
        <v>1</v>
      </c>
      <c r="G255" t="str">
        <f t="shared" si="19"/>
        <v>skip</v>
      </c>
      <c r="H255" s="4">
        <f t="shared" si="20"/>
        <v>2.0666666666666669</v>
      </c>
      <c r="I255" t="str">
        <f t="shared" si="21"/>
        <v>Analytical</v>
      </c>
      <c r="J255" s="4">
        <f t="array" ref="J255">MMULT(TRANSPOSE(F241:F255),$T$3:$T$17)</f>
        <v>1.7250000000000001</v>
      </c>
      <c r="K255" t="str">
        <f t="shared" si="22"/>
        <v>Contextual</v>
      </c>
      <c r="L255" s="2">
        <f t="array" ref="L255">MMULT(TRANSPOSE(F218:F255),$W$3:$W$40)</f>
        <v>1.7806256051669289</v>
      </c>
      <c r="M255" t="str">
        <f t="shared" si="23"/>
        <v>Contextual</v>
      </c>
    </row>
    <row r="256" spans="5:13" x14ac:dyDescent="0.25">
      <c r="E256" t="s">
        <v>265</v>
      </c>
      <c r="F256">
        <v>1</v>
      </c>
      <c r="G256" t="str">
        <f t="shared" si="19"/>
        <v>skip</v>
      </c>
      <c r="H256" s="4">
        <f t="shared" si="20"/>
        <v>2</v>
      </c>
      <c r="I256" t="str">
        <f t="shared" si="21"/>
        <v>Contextual</v>
      </c>
      <c r="J256" s="4">
        <f t="array" ref="J256">MMULT(TRANSPOSE(F242:F256),$T$3:$T$17)</f>
        <v>1.5916666666666666</v>
      </c>
      <c r="K256" t="str">
        <f t="shared" si="22"/>
        <v>Contextual</v>
      </c>
      <c r="L256" s="2">
        <f t="array" ref="L256">MMULT(TRANSPOSE(F219:F256),$W$3:$W$40)</f>
        <v>1.7041616826008419</v>
      </c>
      <c r="M256" t="str">
        <f t="shared" si="23"/>
        <v>Contextual</v>
      </c>
    </row>
    <row r="257" spans="5:13" x14ac:dyDescent="0.25">
      <c r="E257" t="s">
        <v>266</v>
      </c>
      <c r="F257">
        <v>1</v>
      </c>
      <c r="G257" t="str">
        <f t="shared" si="19"/>
        <v>skip</v>
      </c>
      <c r="H257" s="4">
        <f t="shared" si="20"/>
        <v>1.9333333333333333</v>
      </c>
      <c r="I257" t="str">
        <f t="shared" si="21"/>
        <v>Contextual</v>
      </c>
      <c r="J257" s="4">
        <f t="array" ref="J257">MMULT(TRANSPOSE(F243:F257),$T$3:$T$17)</f>
        <v>1.4666666666666668</v>
      </c>
      <c r="K257" t="str">
        <f t="shared" si="22"/>
        <v>Contextual</v>
      </c>
      <c r="L257" s="2">
        <f t="array" ref="L257">MMULT(TRANSPOSE(F220:F257),$W$3:$W$40)</f>
        <v>1.6349742643332419</v>
      </c>
      <c r="M257" t="str">
        <f t="shared" si="23"/>
        <v>Contextual</v>
      </c>
    </row>
    <row r="258" spans="5:13" x14ac:dyDescent="0.25">
      <c r="E258" t="s">
        <v>267</v>
      </c>
      <c r="F258">
        <v>1</v>
      </c>
      <c r="G258" t="str">
        <f t="shared" si="19"/>
        <v>skip</v>
      </c>
      <c r="H258" s="4">
        <f t="shared" si="20"/>
        <v>1.8</v>
      </c>
      <c r="I258" t="str">
        <f t="shared" si="21"/>
        <v>Contextual</v>
      </c>
      <c r="J258" s="4">
        <f t="array" ref="J258">MMULT(TRANSPOSE(F244:F258),$T$3:$T$17)</f>
        <v>1.35</v>
      </c>
      <c r="K258" t="str">
        <f t="shared" si="22"/>
        <v>Contextual</v>
      </c>
      <c r="L258" s="2">
        <f t="array" ref="L258">MMULT(TRANSPOSE(F221:F258),$W$3:$W$40)</f>
        <v>1.5701933249962525</v>
      </c>
      <c r="M258" t="str">
        <f t="shared" si="23"/>
        <v>Contextual</v>
      </c>
    </row>
    <row r="259" spans="5:13" x14ac:dyDescent="0.25">
      <c r="E259" t="s">
        <v>268</v>
      </c>
      <c r="F259">
        <v>1</v>
      </c>
      <c r="G259" t="str">
        <f t="shared" si="19"/>
        <v>skip</v>
      </c>
      <c r="H259" s="4">
        <f t="shared" si="20"/>
        <v>1.6666666666666667</v>
      </c>
      <c r="I259" t="str">
        <f t="shared" si="21"/>
        <v>Contextual</v>
      </c>
      <c r="J259" s="4">
        <f t="array" ref="J259">MMULT(TRANSPOSE(F245:F259),$T$3:$T$17)</f>
        <v>1.25</v>
      </c>
      <c r="K259" t="str">
        <f t="shared" si="22"/>
        <v>Contextual</v>
      </c>
      <c r="L259" s="2">
        <f t="array" ref="L259">MMULT(TRANSPOSE(F222:F259),$W$3:$W$40)</f>
        <v>1.511577107108627</v>
      </c>
      <c r="M259" t="str">
        <f t="shared" si="23"/>
        <v>Contextual</v>
      </c>
    </row>
    <row r="260" spans="5:13" x14ac:dyDescent="0.25">
      <c r="E260" t="s">
        <v>269</v>
      </c>
      <c r="F260">
        <v>1</v>
      </c>
      <c r="G260" t="str">
        <f t="shared" ref="G260:G323" si="24">IF(F260=1,"skip",IF(F260=2,"wrong","right"))</f>
        <v>skip</v>
      </c>
      <c r="H260" s="4">
        <f t="shared" si="20"/>
        <v>1.5333333333333334</v>
      </c>
      <c r="I260" t="str">
        <f t="shared" si="21"/>
        <v>Contextual</v>
      </c>
      <c r="J260" s="4">
        <f t="array" ref="J260">MMULT(TRANSPOSE(F246:F260),$T$3:$T$17)</f>
        <v>1.1666666666666667</v>
      </c>
      <c r="K260" t="str">
        <f t="shared" si="22"/>
        <v>Contextual</v>
      </c>
      <c r="L260" s="2">
        <f t="array" ref="L260">MMULT(TRANSPOSE(F223:F260),$W$3:$W$40)</f>
        <v>1.4585389598601548</v>
      </c>
      <c r="M260" t="str">
        <f t="shared" si="23"/>
        <v>Contextual</v>
      </c>
    </row>
    <row r="261" spans="5:13" x14ac:dyDescent="0.25">
      <c r="E261" t="s">
        <v>270</v>
      </c>
      <c r="F261">
        <v>1</v>
      </c>
      <c r="G261" t="str">
        <f t="shared" si="24"/>
        <v>skip</v>
      </c>
      <c r="H261" s="4">
        <f t="shared" si="20"/>
        <v>1.4</v>
      </c>
      <c r="I261" t="str">
        <f t="shared" si="21"/>
        <v>Contextual</v>
      </c>
      <c r="J261" s="4">
        <f t="array" ref="J261">MMULT(TRANSPOSE(F247:F261),$T$3:$T$17)</f>
        <v>1.1000000000000001</v>
      </c>
      <c r="K261" t="str">
        <f t="shared" si="22"/>
        <v>Contextual</v>
      </c>
      <c r="L261" s="2">
        <f t="array" ref="L261">MMULT(TRANSPOSE(F224:F261),$W$3:$W$40)</f>
        <v>1.4105480596464359</v>
      </c>
      <c r="M261" t="str">
        <f t="shared" si="23"/>
        <v>Contextual</v>
      </c>
    </row>
    <row r="262" spans="5:13" x14ac:dyDescent="0.25">
      <c r="E262" t="s">
        <v>271</v>
      </c>
      <c r="F262">
        <v>1</v>
      </c>
      <c r="G262" t="str">
        <f t="shared" si="24"/>
        <v>skip</v>
      </c>
      <c r="H262" s="4">
        <f t="shared" si="20"/>
        <v>1.2666666666666666</v>
      </c>
      <c r="I262" t="str">
        <f t="shared" si="21"/>
        <v>Contextual</v>
      </c>
      <c r="J262" s="4">
        <f t="array" ref="J262">MMULT(TRANSPOSE(F248:F262),$T$3:$T$17)</f>
        <v>1.05</v>
      </c>
      <c r="K262" t="str">
        <f t="shared" si="22"/>
        <v>Contextual</v>
      </c>
      <c r="L262" s="2">
        <f t="array" ref="L262">MMULT(TRANSPOSE(F225:F262),$W$3:$W$40)</f>
        <v>1.3671240974078331</v>
      </c>
      <c r="M262" t="str">
        <f t="shared" si="23"/>
        <v>Contextual</v>
      </c>
    </row>
    <row r="263" spans="5:13" x14ac:dyDescent="0.25">
      <c r="E263" t="s">
        <v>272</v>
      </c>
      <c r="F263">
        <v>1</v>
      </c>
      <c r="G263" t="str">
        <f t="shared" si="24"/>
        <v>skip</v>
      </c>
      <c r="H263" s="4">
        <f t="shared" si="20"/>
        <v>1.1333333333333333</v>
      </c>
      <c r="I263" t="str">
        <f t="shared" si="21"/>
        <v>Contextual</v>
      </c>
      <c r="J263" s="4">
        <f t="array" ref="J263">MMULT(TRANSPOSE(F249:F263),$T$3:$T$17)</f>
        <v>1.0166666666666666</v>
      </c>
      <c r="K263" t="str">
        <f t="shared" si="22"/>
        <v>Contextual</v>
      </c>
      <c r="L263" s="2">
        <f t="array" ref="L263">MMULT(TRANSPOSE(F226:F263),$W$3:$W$40)</f>
        <v>1.3278324715349645</v>
      </c>
      <c r="M263" t="str">
        <f t="shared" si="23"/>
        <v>Contextual</v>
      </c>
    </row>
    <row r="264" spans="5:13" x14ac:dyDescent="0.25">
      <c r="E264" t="s">
        <v>273</v>
      </c>
      <c r="F264">
        <v>1</v>
      </c>
      <c r="G264" t="str">
        <f t="shared" si="24"/>
        <v>skip</v>
      </c>
      <c r="H264" s="4">
        <f t="shared" si="20"/>
        <v>1</v>
      </c>
      <c r="I264" t="str">
        <f t="shared" si="21"/>
        <v>Contextual</v>
      </c>
      <c r="J264" s="4">
        <f t="array" ref="J264">MMULT(TRANSPOSE(F250:F264),$T$3:$T$17)</f>
        <v>1</v>
      </c>
      <c r="K264" t="str">
        <f t="shared" si="22"/>
        <v>Contextual</v>
      </c>
      <c r="L264" s="2">
        <f t="array" ref="L264">MMULT(TRANSPOSE(F227:F264),$W$3:$W$40)</f>
        <v>1.2922799382297236</v>
      </c>
      <c r="M264" t="str">
        <f t="shared" si="23"/>
        <v>Contextual</v>
      </c>
    </row>
    <row r="265" spans="5:13" x14ac:dyDescent="0.25">
      <c r="E265" t="s">
        <v>274</v>
      </c>
      <c r="F265">
        <v>1</v>
      </c>
      <c r="G265" t="str">
        <f t="shared" si="24"/>
        <v>skip</v>
      </c>
      <c r="H265" s="4">
        <f t="shared" si="20"/>
        <v>1</v>
      </c>
      <c r="I265" t="str">
        <f t="shared" si="21"/>
        <v>Contextual</v>
      </c>
      <c r="J265" s="4">
        <f t="array" ref="J265">MMULT(TRANSPOSE(F251:F265),$T$3:$T$17)</f>
        <v>1</v>
      </c>
      <c r="K265" t="str">
        <f t="shared" si="22"/>
        <v>Contextual</v>
      </c>
      <c r="L265" s="2">
        <f t="array" ref="L265">MMULT(TRANSPOSE(F228:F265),$W$3:$W$40)</f>
        <v>1.260110675789172</v>
      </c>
      <c r="M265" t="str">
        <f t="shared" si="23"/>
        <v>Contextual</v>
      </c>
    </row>
    <row r="266" spans="5:13" x14ac:dyDescent="0.25">
      <c r="E266" t="s">
        <v>275</v>
      </c>
      <c r="F266">
        <v>2</v>
      </c>
      <c r="G266" t="str">
        <f t="shared" si="24"/>
        <v>wrong</v>
      </c>
      <c r="H266" s="4">
        <f t="shared" si="20"/>
        <v>1.0666666666666667</v>
      </c>
      <c r="I266" t="str">
        <f t="shared" si="21"/>
        <v>Contextual</v>
      </c>
      <c r="J266" s="4">
        <f t="array" ref="J266">MMULT(TRANSPOSE(F252:F266),$T$3:$T$17)</f>
        <v>1.125</v>
      </c>
      <c r="K266" t="str">
        <f t="shared" si="22"/>
        <v>Contextual</v>
      </c>
      <c r="L266" s="2">
        <f t="array" ref="L266">MMULT(TRANSPOSE(F229:F266),$W$3:$W$40)</f>
        <v>1.328342879817543</v>
      </c>
      <c r="M266" t="str">
        <f t="shared" si="23"/>
        <v>Contextual</v>
      </c>
    </row>
    <row r="267" spans="5:13" x14ac:dyDescent="0.25">
      <c r="E267" t="s">
        <v>276</v>
      </c>
      <c r="F267">
        <v>2</v>
      </c>
      <c r="G267" t="str">
        <f t="shared" si="24"/>
        <v>wrong</v>
      </c>
      <c r="H267" s="4">
        <f t="shared" si="20"/>
        <v>1.1333333333333333</v>
      </c>
      <c r="I267" t="str">
        <f t="shared" si="21"/>
        <v>Contextual</v>
      </c>
      <c r="J267" s="4">
        <f t="array" ref="J267">MMULT(TRANSPOSE(F253:F267),$T$3:$T$17)</f>
        <v>1.2416666666666667</v>
      </c>
      <c r="K267" t="str">
        <f t="shared" si="22"/>
        <v>Contextual</v>
      </c>
      <c r="L267" s="2">
        <f t="array" ref="L267">MMULT(TRANSPOSE(F230:F267),$W$3:$W$40)</f>
        <v>1.3922595055686373</v>
      </c>
      <c r="M267" t="str">
        <f t="shared" si="23"/>
        <v>Contextual</v>
      </c>
    </row>
    <row r="268" spans="5:13" x14ac:dyDescent="0.25">
      <c r="E268" t="s">
        <v>277</v>
      </c>
      <c r="F268">
        <v>2</v>
      </c>
      <c r="G268" t="str">
        <f t="shared" si="24"/>
        <v>wrong</v>
      </c>
      <c r="H268" s="4">
        <f t="shared" si="20"/>
        <v>1.2</v>
      </c>
      <c r="I268" t="str">
        <f t="shared" si="21"/>
        <v>Contextual</v>
      </c>
      <c r="J268" s="4">
        <f t="array" ref="J268">MMULT(TRANSPOSE(F254:F268),$T$3:$T$17)</f>
        <v>1.3499999999999999</v>
      </c>
      <c r="K268" t="str">
        <f t="shared" si="22"/>
        <v>Contextual</v>
      </c>
      <c r="L268" s="2">
        <f t="array" ref="L268">MMULT(TRANSPOSE(F231:F268),$W$3:$W$40)</f>
        <v>1.4500936601828283</v>
      </c>
      <c r="M268" t="str">
        <f t="shared" si="23"/>
        <v>Contextual</v>
      </c>
    </row>
    <row r="269" spans="5:13" x14ac:dyDescent="0.25">
      <c r="E269" t="s">
        <v>278</v>
      </c>
      <c r="F269">
        <v>2</v>
      </c>
      <c r="G269" t="str">
        <f t="shared" si="24"/>
        <v>wrong</v>
      </c>
      <c r="H269" s="4">
        <f t="shared" si="20"/>
        <v>1.2666666666666666</v>
      </c>
      <c r="I269" t="str">
        <f t="shared" si="21"/>
        <v>Contextual</v>
      </c>
      <c r="J269" s="4">
        <f t="array" ref="J269">MMULT(TRANSPOSE(F255:F269),$T$3:$T$17)</f>
        <v>1.45</v>
      </c>
      <c r="K269" t="str">
        <f t="shared" si="22"/>
        <v>Contextual</v>
      </c>
      <c r="L269" s="2">
        <f t="array" ref="L269">MMULT(TRANSPOSE(F232:F269),$W$3:$W$40)</f>
        <v>1.502424167318225</v>
      </c>
      <c r="M269" t="str">
        <f t="shared" si="23"/>
        <v>Contextual</v>
      </c>
    </row>
    <row r="270" spans="5:13" x14ac:dyDescent="0.25">
      <c r="E270" t="s">
        <v>279</v>
      </c>
      <c r="F270">
        <v>2</v>
      </c>
      <c r="G270" t="str">
        <f t="shared" si="24"/>
        <v>wrong</v>
      </c>
      <c r="H270" s="4">
        <f t="shared" si="20"/>
        <v>1.3333333333333333</v>
      </c>
      <c r="I270" t="str">
        <f t="shared" si="21"/>
        <v>Contextual</v>
      </c>
      <c r="J270" s="4">
        <f t="array" ref="J270">MMULT(TRANSPOSE(F256:F270),$T$3:$T$17)</f>
        <v>1.5416666666666665</v>
      </c>
      <c r="K270" t="str">
        <f t="shared" si="22"/>
        <v>Contextual</v>
      </c>
      <c r="L270" s="2">
        <f t="array" ref="L270">MMULT(TRANSPOSE(F233:F270),$W$3:$W$40)</f>
        <v>1.5497747682791299</v>
      </c>
      <c r="M270" t="str">
        <f t="shared" si="23"/>
        <v>Contextual</v>
      </c>
    </row>
    <row r="271" spans="5:13" x14ac:dyDescent="0.25">
      <c r="E271" t="s">
        <v>280</v>
      </c>
      <c r="F271">
        <v>2</v>
      </c>
      <c r="G271" t="str">
        <f t="shared" si="24"/>
        <v>wrong</v>
      </c>
      <c r="H271" s="4">
        <f t="shared" si="20"/>
        <v>1.4</v>
      </c>
      <c r="I271" t="str">
        <f t="shared" si="21"/>
        <v>Contextual</v>
      </c>
      <c r="J271" s="4">
        <f t="array" ref="J271">MMULT(TRANSPOSE(F257:F271),$T$3:$T$17)</f>
        <v>1.625</v>
      </c>
      <c r="K271" t="str">
        <f t="shared" si="22"/>
        <v>Contextual</v>
      </c>
      <c r="L271" s="2">
        <f t="array" ref="L271">MMULT(TRANSPOSE(F234:F271),$W$3:$W$40)</f>
        <v>1.5926193637950465</v>
      </c>
      <c r="M271" t="str">
        <f t="shared" si="23"/>
        <v>Contextual</v>
      </c>
    </row>
    <row r="272" spans="5:13" x14ac:dyDescent="0.25">
      <c r="E272" t="s">
        <v>281</v>
      </c>
      <c r="F272">
        <v>2</v>
      </c>
      <c r="G272" t="str">
        <f t="shared" si="24"/>
        <v>wrong</v>
      </c>
      <c r="H272" s="4">
        <f t="shared" si="20"/>
        <v>1.4666666666666666</v>
      </c>
      <c r="I272" t="str">
        <f t="shared" si="21"/>
        <v>Contextual</v>
      </c>
      <c r="J272" s="4">
        <f t="array" ref="J272">MMULT(TRANSPOSE(F258:F272),$T$3:$T$17)</f>
        <v>1.7000000000000002</v>
      </c>
      <c r="K272" t="str">
        <f t="shared" si="22"/>
        <v>Contextual</v>
      </c>
      <c r="L272" s="2">
        <f t="array" ref="L272">MMULT(TRANSPOSE(F235:F272),$W$3:$W$40)</f>
        <v>1.6313867569784635</v>
      </c>
      <c r="M272" t="str">
        <f t="shared" si="23"/>
        <v>Contextual</v>
      </c>
    </row>
    <row r="273" spans="5:13" x14ac:dyDescent="0.25">
      <c r="E273" t="s">
        <v>282</v>
      </c>
      <c r="F273">
        <v>2</v>
      </c>
      <c r="G273" t="str">
        <f t="shared" si="24"/>
        <v>wrong</v>
      </c>
      <c r="H273" s="4">
        <f t="shared" si="20"/>
        <v>1.5333333333333334</v>
      </c>
      <c r="I273" t="str">
        <f t="shared" si="21"/>
        <v>Contextual</v>
      </c>
      <c r="J273" s="4">
        <f t="array" ref="J273">MMULT(TRANSPOSE(F259:F273),$T$3:$T$17)</f>
        <v>1.7666666666666666</v>
      </c>
      <c r="K273" t="str">
        <f t="shared" si="22"/>
        <v>Contextual</v>
      </c>
      <c r="L273" s="2">
        <f t="array" ref="L273">MMULT(TRANSPOSE(F236:F273),$W$3:$W$40)</f>
        <v>1.6686425193616916</v>
      </c>
      <c r="M273" t="str">
        <f t="shared" si="23"/>
        <v>Contextual</v>
      </c>
    </row>
    <row r="274" spans="5:13" x14ac:dyDescent="0.25">
      <c r="E274" t="s">
        <v>283</v>
      </c>
      <c r="F274">
        <v>3</v>
      </c>
      <c r="G274" t="str">
        <f t="shared" si="24"/>
        <v>right</v>
      </c>
      <c r="H274" s="4">
        <f t="shared" ref="H274:H337" si="25">AVERAGE(F260:F274)</f>
        <v>1.6666666666666667</v>
      </c>
      <c r="I274" t="str">
        <f t="shared" ref="I274:I337" si="26">IF(H274&gt;2,"Analytical","Contextual")</f>
        <v>Contextual</v>
      </c>
      <c r="J274" s="4">
        <f t="array" ref="J274">MMULT(TRANSPOSE(F260:F274),$T$3:$T$17)</f>
        <v>1.9500000000000002</v>
      </c>
      <c r="K274" t="str">
        <f t="shared" ref="K274:K337" si="27">IF(J274&gt;2,"Analytical","Contextual")</f>
        <v>Contextual</v>
      </c>
      <c r="L274" s="2">
        <f t="array" ref="L274">MMULT(TRANSPOSE(F237:F274),$W$3:$W$40)</f>
        <v>1.799693083598694</v>
      </c>
      <c r="M274" t="str">
        <f t="shared" si="23"/>
        <v>Contextual</v>
      </c>
    </row>
    <row r="275" spans="5:13" x14ac:dyDescent="0.25">
      <c r="E275" t="s">
        <v>284</v>
      </c>
      <c r="F275">
        <v>3</v>
      </c>
      <c r="G275" t="str">
        <f t="shared" si="24"/>
        <v>right</v>
      </c>
      <c r="H275" s="4">
        <f t="shared" si="25"/>
        <v>1.8</v>
      </c>
      <c r="I275" t="str">
        <f t="shared" si="26"/>
        <v>Contextual</v>
      </c>
      <c r="J275" s="4">
        <f t="array" ref="J275">MMULT(TRANSPOSE(F261:F275),$T$3:$T$17)</f>
        <v>2.1166666666666667</v>
      </c>
      <c r="K275" t="str">
        <f t="shared" si="27"/>
        <v>Analytical</v>
      </c>
      <c r="L275" s="2">
        <f t="array" ref="L275">MMULT(TRANSPOSE(F238:F275),$W$3:$W$40)</f>
        <v>1.9182725377750589</v>
      </c>
      <c r="M275" t="str">
        <f t="shared" si="23"/>
        <v>Contextual</v>
      </c>
    </row>
    <row r="276" spans="5:13" x14ac:dyDescent="0.25">
      <c r="E276" t="s">
        <v>285</v>
      </c>
      <c r="F276">
        <v>3</v>
      </c>
      <c r="G276" t="str">
        <f t="shared" si="24"/>
        <v>right</v>
      </c>
      <c r="H276" s="4">
        <f t="shared" si="25"/>
        <v>1.9333333333333333</v>
      </c>
      <c r="I276" t="str">
        <f t="shared" si="26"/>
        <v>Contextual</v>
      </c>
      <c r="J276" s="4">
        <f t="array" ref="J276">MMULT(TRANSPOSE(F262:F276),$T$3:$T$17)</f>
        <v>2.2666666666666666</v>
      </c>
      <c r="K276" t="str">
        <f t="shared" si="27"/>
        <v>Analytical</v>
      </c>
      <c r="L276" s="2">
        <f t="array" ref="L276">MMULT(TRANSPOSE(F239:F276),$W$3:$W$40)</f>
        <v>2.0255676649241146</v>
      </c>
      <c r="M276" t="str">
        <f t="shared" si="23"/>
        <v>Contextual</v>
      </c>
    </row>
    <row r="277" spans="5:13" x14ac:dyDescent="0.25">
      <c r="E277" t="s">
        <v>286</v>
      </c>
      <c r="F277">
        <v>3</v>
      </c>
      <c r="G277" t="str">
        <f t="shared" si="24"/>
        <v>right</v>
      </c>
      <c r="H277" s="4">
        <f t="shared" si="25"/>
        <v>2.0666666666666669</v>
      </c>
      <c r="I277" t="str">
        <f t="shared" si="26"/>
        <v>Analytical</v>
      </c>
      <c r="J277" s="4">
        <f t="array" ref="J277">MMULT(TRANSPOSE(F263:F277),$T$3:$T$17)</f>
        <v>2.4</v>
      </c>
      <c r="K277" t="str">
        <f t="shared" si="27"/>
        <v>Analytical</v>
      </c>
      <c r="L277" s="2">
        <f t="array" ref="L277">MMULT(TRANSPOSE(F240:F277),$W$3:$W$40)</f>
        <v>2.1226523107415058</v>
      </c>
      <c r="M277" t="str">
        <f t="shared" si="23"/>
        <v>Analytical</v>
      </c>
    </row>
    <row r="278" spans="5:13" x14ac:dyDescent="0.25">
      <c r="E278" t="s">
        <v>287</v>
      </c>
      <c r="F278">
        <v>3</v>
      </c>
      <c r="G278" t="str">
        <f t="shared" si="24"/>
        <v>right</v>
      </c>
      <c r="H278" s="4">
        <f t="shared" si="25"/>
        <v>2.2000000000000002</v>
      </c>
      <c r="I278" t="str">
        <f t="shared" si="26"/>
        <v>Analytical</v>
      </c>
      <c r="J278" s="4">
        <f t="array" ref="J278">MMULT(TRANSPOSE(F264:F278),$T$3:$T$17)</f>
        <v>2.5166666666666666</v>
      </c>
      <c r="K278" t="str">
        <f t="shared" si="27"/>
        <v>Analytical</v>
      </c>
      <c r="L278" s="2">
        <f t="array" ref="L278">MMULT(TRANSPOSE(F241:F278),$W$3:$W$40)</f>
        <v>2.2083205565626893</v>
      </c>
      <c r="M278" t="str">
        <f t="shared" si="23"/>
        <v>Analytical</v>
      </c>
    </row>
    <row r="279" spans="5:13" x14ac:dyDescent="0.25">
      <c r="E279" t="s">
        <v>288</v>
      </c>
      <c r="F279">
        <v>3</v>
      </c>
      <c r="G279" t="str">
        <f t="shared" si="24"/>
        <v>right</v>
      </c>
      <c r="H279" s="4">
        <f t="shared" si="25"/>
        <v>2.3333333333333335</v>
      </c>
      <c r="I279" t="str">
        <f t="shared" si="26"/>
        <v>Analytical</v>
      </c>
      <c r="J279" s="4">
        <f t="array" ref="J279">MMULT(TRANSPOSE(F265:F279),$T$3:$T$17)</f>
        <v>2.6166666666666667</v>
      </c>
      <c r="K279" t="str">
        <f t="shared" si="27"/>
        <v>Analytical</v>
      </c>
      <c r="L279" s="2">
        <f t="array" ref="L279">MMULT(TRANSPOSE(F242:F279),$W$3:$W$40)</f>
        <v>2.2858363909191985</v>
      </c>
      <c r="M279" t="str">
        <f t="shared" si="23"/>
        <v>Analytical</v>
      </c>
    </row>
    <row r="280" spans="5:13" x14ac:dyDescent="0.25">
      <c r="E280" t="s">
        <v>289</v>
      </c>
      <c r="F280">
        <v>3</v>
      </c>
      <c r="G280" t="str">
        <f t="shared" si="24"/>
        <v>right</v>
      </c>
      <c r="H280" s="4">
        <f t="shared" si="25"/>
        <v>2.4666666666666668</v>
      </c>
      <c r="I280" t="str">
        <f t="shared" si="26"/>
        <v>Analytical</v>
      </c>
      <c r="J280" s="4">
        <f t="array" ref="J280">MMULT(TRANSPOSE(F266:F280),$T$3:$T$17)</f>
        <v>2.6999999999999997</v>
      </c>
      <c r="K280" t="str">
        <f t="shared" si="27"/>
        <v>Analytical</v>
      </c>
      <c r="L280" s="2">
        <f t="array" ref="L280">MMULT(TRANSPOSE(F243:F280),$W$3:$W$40)</f>
        <v>2.3559756183352456</v>
      </c>
      <c r="M280" t="str">
        <f t="shared" si="23"/>
        <v>Analytical</v>
      </c>
    </row>
    <row r="281" spans="5:13" x14ac:dyDescent="0.25">
      <c r="E281" t="s">
        <v>290</v>
      </c>
      <c r="F281">
        <v>3</v>
      </c>
      <c r="G281" t="str">
        <f t="shared" si="24"/>
        <v>right</v>
      </c>
      <c r="H281" s="4">
        <f t="shared" si="25"/>
        <v>2.5333333333333332</v>
      </c>
      <c r="I281" t="str">
        <f t="shared" si="26"/>
        <v>Analytical</v>
      </c>
      <c r="J281" s="4">
        <f t="array" ref="J281">MMULT(TRANSPOSE(F267:F281),$T$3:$T$17)</f>
        <v>2.7666666666666666</v>
      </c>
      <c r="K281" t="str">
        <f t="shared" si="27"/>
        <v>Analytical</v>
      </c>
      <c r="L281" s="2">
        <f t="array" ref="L281">MMULT(TRANSPOSE(F244:F281),$W$3:$W$40)</f>
        <v>2.4172626413422584</v>
      </c>
      <c r="M281" t="str">
        <f t="shared" si="23"/>
        <v>Analytical</v>
      </c>
    </row>
    <row r="282" spans="5:13" x14ac:dyDescent="0.25">
      <c r="E282" t="s">
        <v>291</v>
      </c>
      <c r="F282">
        <v>3</v>
      </c>
      <c r="G282" t="str">
        <f t="shared" si="24"/>
        <v>right</v>
      </c>
      <c r="H282" s="4">
        <f t="shared" si="25"/>
        <v>2.6</v>
      </c>
      <c r="I282" t="str">
        <f t="shared" si="26"/>
        <v>Analytical</v>
      </c>
      <c r="J282" s="4">
        <f t="array" ref="J282">MMULT(TRANSPOSE(F268:F282),$T$3:$T$17)</f>
        <v>2.8249999999999997</v>
      </c>
      <c r="K282" t="str">
        <f t="shared" si="27"/>
        <v>Analytical</v>
      </c>
      <c r="L282" s="2">
        <f t="array" ref="L282">MMULT(TRANSPOSE(F245:F282),$W$3:$W$40)</f>
        <v>2.4727174329990342</v>
      </c>
      <c r="M282" t="str">
        <f t="shared" si="23"/>
        <v>Analytical</v>
      </c>
    </row>
    <row r="283" spans="5:13" x14ac:dyDescent="0.25">
      <c r="E283" t="s">
        <v>292</v>
      </c>
      <c r="F283">
        <v>2</v>
      </c>
      <c r="G283" t="str">
        <f t="shared" si="24"/>
        <v>wrong</v>
      </c>
      <c r="H283" s="4">
        <f t="shared" si="25"/>
        <v>2.6</v>
      </c>
      <c r="I283" t="str">
        <f t="shared" si="26"/>
        <v>Analytical</v>
      </c>
      <c r="J283" s="4">
        <f t="array" ref="J283">MMULT(TRANSPOSE(F269:F283),$T$3:$T$17)</f>
        <v>2.75</v>
      </c>
      <c r="K283" t="str">
        <f t="shared" si="27"/>
        <v>Analytical</v>
      </c>
      <c r="L283" s="2">
        <f t="array" ref="L283">MMULT(TRANSPOSE(F246:F283),$W$3:$W$40)</f>
        <v>2.4255548471042725</v>
      </c>
      <c r="M283" t="str">
        <f t="shared" si="23"/>
        <v>Analytical</v>
      </c>
    </row>
    <row r="284" spans="5:13" x14ac:dyDescent="0.25">
      <c r="E284" t="s">
        <v>293</v>
      </c>
      <c r="F284">
        <v>2</v>
      </c>
      <c r="G284" t="str">
        <f t="shared" si="24"/>
        <v>wrong</v>
      </c>
      <c r="H284" s="4">
        <f t="shared" si="25"/>
        <v>2.6</v>
      </c>
      <c r="I284" t="str">
        <f t="shared" si="26"/>
        <v>Analytical</v>
      </c>
      <c r="J284" s="4">
        <f t="array" ref="J284">MMULT(TRANSPOSE(F270:F284),$T$3:$T$17)</f>
        <v>2.6749999999999998</v>
      </c>
      <c r="K284" t="str">
        <f t="shared" si="27"/>
        <v>Analytical</v>
      </c>
      <c r="L284" s="2">
        <f t="array" ref="L284">MMULT(TRANSPOSE(F247:F284),$W$3:$W$40)</f>
        <v>2.3828803746553571</v>
      </c>
      <c r="M284" t="str">
        <f t="shared" si="23"/>
        <v>Analytical</v>
      </c>
    </row>
    <row r="285" spans="5:13" x14ac:dyDescent="0.25">
      <c r="E285" t="s">
        <v>294</v>
      </c>
      <c r="F285">
        <v>2</v>
      </c>
      <c r="G285" t="str">
        <f t="shared" si="24"/>
        <v>wrong</v>
      </c>
      <c r="H285" s="4">
        <f t="shared" si="25"/>
        <v>2.6</v>
      </c>
      <c r="I285" t="str">
        <f t="shared" si="26"/>
        <v>Analytical</v>
      </c>
      <c r="J285" s="4">
        <f t="array" ref="J285">MMULT(TRANSPOSE(F271:F285),$T$3:$T$17)</f>
        <v>2.6</v>
      </c>
      <c r="K285" t="str">
        <f t="shared" si="27"/>
        <v>Analytical</v>
      </c>
      <c r="L285" s="2">
        <f t="array" ref="L285">MMULT(TRANSPOSE(F248:F285),$W$3:$W$40)</f>
        <v>2.3442669151886335</v>
      </c>
      <c r="M285" t="str">
        <f t="shared" si="23"/>
        <v>Analytical</v>
      </c>
    </row>
    <row r="286" spans="5:13" x14ac:dyDescent="0.25">
      <c r="E286" t="s">
        <v>295</v>
      </c>
      <c r="F286">
        <v>2</v>
      </c>
      <c r="G286" t="str">
        <f t="shared" si="24"/>
        <v>wrong</v>
      </c>
      <c r="H286" s="4">
        <f t="shared" si="25"/>
        <v>2.6</v>
      </c>
      <c r="I286" t="str">
        <f t="shared" si="26"/>
        <v>Analytical</v>
      </c>
      <c r="J286" s="4">
        <f t="array" ref="J286">MMULT(TRANSPOSE(F272:F286),$T$3:$T$17)</f>
        <v>2.5249999999999999</v>
      </c>
      <c r="K286" t="str">
        <f t="shared" si="27"/>
        <v>Analytical</v>
      </c>
      <c r="L286" s="2">
        <f t="array" ref="L286">MMULT(TRANSPOSE(F249:F286),$W$3:$W$40)</f>
        <v>2.3093280122233271</v>
      </c>
      <c r="M286" t="str">
        <f t="shared" si="23"/>
        <v>Analytical</v>
      </c>
    </row>
    <row r="287" spans="5:13" x14ac:dyDescent="0.25">
      <c r="E287" t="s">
        <v>296</v>
      </c>
      <c r="F287">
        <v>2</v>
      </c>
      <c r="G287" t="str">
        <f t="shared" si="24"/>
        <v>wrong</v>
      </c>
      <c r="H287" s="4">
        <f t="shared" si="25"/>
        <v>2.6</v>
      </c>
      <c r="I287" t="str">
        <f t="shared" si="26"/>
        <v>Analytical</v>
      </c>
      <c r="J287" s="4">
        <f t="array" ref="J287">MMULT(TRANSPOSE(F273:F287),$T$3:$T$17)</f>
        <v>2.4500000000000002</v>
      </c>
      <c r="K287" t="str">
        <f t="shared" si="27"/>
        <v>Analytical</v>
      </c>
      <c r="L287" s="2">
        <f t="array" ref="L287">MMULT(TRANSPOSE(F250:F287),$W$3:$W$40)</f>
        <v>2.2777139854751907</v>
      </c>
      <c r="M287" t="str">
        <f t="shared" si="23"/>
        <v>Analytical</v>
      </c>
    </row>
    <row r="288" spans="5:13" x14ac:dyDescent="0.25">
      <c r="E288" t="s">
        <v>297</v>
      </c>
      <c r="F288">
        <v>2</v>
      </c>
      <c r="G288" t="str">
        <f t="shared" si="24"/>
        <v>wrong</v>
      </c>
      <c r="H288" s="4">
        <f t="shared" si="25"/>
        <v>2.6</v>
      </c>
      <c r="I288" t="str">
        <f t="shared" si="26"/>
        <v>Analytical</v>
      </c>
      <c r="J288" s="4">
        <f t="array" ref="J288">MMULT(TRANSPOSE(F274:F288),$T$3:$T$17)</f>
        <v>2.375</v>
      </c>
      <c r="K288" t="str">
        <f t="shared" si="27"/>
        <v>Analytical</v>
      </c>
      <c r="L288" s="2">
        <f t="array" ref="L288">MMULT(TRANSPOSE(F251:F288),$W$3:$W$40)</f>
        <v>2.2534635800010077</v>
      </c>
      <c r="M288" t="str">
        <f t="shared" si="23"/>
        <v>Analytical</v>
      </c>
    </row>
    <row r="289" spans="5:13" x14ac:dyDescent="0.25">
      <c r="E289" t="s">
        <v>298</v>
      </c>
      <c r="F289">
        <v>1</v>
      </c>
      <c r="G289" t="str">
        <f t="shared" si="24"/>
        <v>skip</v>
      </c>
      <c r="H289" s="4">
        <f t="shared" si="25"/>
        <v>2.4666666666666668</v>
      </c>
      <c r="I289" t="str">
        <f t="shared" si="26"/>
        <v>Analytical</v>
      </c>
      <c r="J289" s="4">
        <f t="array" ref="J289">MMULT(TRANSPOSE(F275:F289),$T$3:$T$17)</f>
        <v>2.1749999999999998</v>
      </c>
      <c r="K289" t="str">
        <f t="shared" si="27"/>
        <v>Analytical</v>
      </c>
      <c r="L289" s="2">
        <f t="array" ref="L289">MMULT(TRANSPOSE(F252:F289),$W$3:$W$40)</f>
        <v>2.1341807493302221</v>
      </c>
      <c r="M289" t="str">
        <f t="shared" si="23"/>
        <v>Analytical</v>
      </c>
    </row>
    <row r="290" spans="5:13" x14ac:dyDescent="0.25">
      <c r="E290" t="s">
        <v>299</v>
      </c>
      <c r="F290">
        <v>1</v>
      </c>
      <c r="G290" t="str">
        <f t="shared" si="24"/>
        <v>skip</v>
      </c>
      <c r="H290" s="4">
        <f t="shared" si="25"/>
        <v>2.3333333333333335</v>
      </c>
      <c r="I290" t="str">
        <f t="shared" si="26"/>
        <v>Analytical</v>
      </c>
      <c r="J290" s="4">
        <f t="array" ref="J290">MMULT(TRANSPOSE(F276:F290),$T$3:$T$17)</f>
        <v>1.9916666666666667</v>
      </c>
      <c r="K290" t="str">
        <f t="shared" si="27"/>
        <v>Contextual</v>
      </c>
      <c r="L290" s="2">
        <f t="array" ref="L290">MMULT(TRANSPOSE(F253:F290),$W$3:$W$40)</f>
        <v>2.0262491808100482</v>
      </c>
      <c r="M290" t="str">
        <f t="shared" si="23"/>
        <v>Contextual</v>
      </c>
    </row>
    <row r="291" spans="5:13" x14ac:dyDescent="0.25">
      <c r="E291" t="s">
        <v>300</v>
      </c>
      <c r="F291">
        <v>1</v>
      </c>
      <c r="G291" t="str">
        <f t="shared" si="24"/>
        <v>skip</v>
      </c>
      <c r="H291" s="4">
        <f t="shared" si="25"/>
        <v>2.2000000000000002</v>
      </c>
      <c r="I291" t="str">
        <f t="shared" si="26"/>
        <v>Analytical</v>
      </c>
      <c r="J291" s="4">
        <f t="array" ref="J291">MMULT(TRANSPOSE(F277:F291),$T$3:$T$17)</f>
        <v>1.8250000000000002</v>
      </c>
      <c r="K291" t="str">
        <f t="shared" si="27"/>
        <v>Contextual</v>
      </c>
      <c r="L291" s="2">
        <f t="array" ref="L291">MMULT(TRANSPOSE(F254:F291),$W$3:$W$40)</f>
        <v>1.9285886590256827</v>
      </c>
      <c r="M291" t="str">
        <f t="shared" si="23"/>
        <v>Contextual</v>
      </c>
    </row>
    <row r="292" spans="5:13" x14ac:dyDescent="0.25">
      <c r="E292" t="s">
        <v>301</v>
      </c>
      <c r="F292">
        <v>1</v>
      </c>
      <c r="G292" t="str">
        <f t="shared" si="24"/>
        <v>skip</v>
      </c>
      <c r="H292" s="4">
        <f t="shared" si="25"/>
        <v>2.0666666666666669</v>
      </c>
      <c r="I292" t="str">
        <f t="shared" si="26"/>
        <v>Analytical</v>
      </c>
      <c r="J292" s="4">
        <f t="array" ref="J292">MMULT(TRANSPOSE(F278:F292),$T$3:$T$17)</f>
        <v>1.6750000000000003</v>
      </c>
      <c r="K292" t="str">
        <f t="shared" si="27"/>
        <v>Contextual</v>
      </c>
      <c r="L292" s="2">
        <f t="array" ref="L292">MMULT(TRANSPOSE(F255:F292),$W$3:$W$40)</f>
        <v>1.8402217646502728</v>
      </c>
      <c r="M292" t="str">
        <f t="shared" si="23"/>
        <v>Contextual</v>
      </c>
    </row>
    <row r="293" spans="5:13" x14ac:dyDescent="0.25">
      <c r="E293" t="s">
        <v>302</v>
      </c>
      <c r="F293">
        <v>1</v>
      </c>
      <c r="G293" t="str">
        <f t="shared" si="24"/>
        <v>skip</v>
      </c>
      <c r="H293" s="4">
        <f t="shared" si="25"/>
        <v>1.9333333333333333</v>
      </c>
      <c r="I293" t="str">
        <f t="shared" si="26"/>
        <v>Contextual</v>
      </c>
      <c r="J293" s="4">
        <f t="array" ref="J293">MMULT(TRANSPOSE(F279:F293),$T$3:$T$17)</f>
        <v>1.5416666666666667</v>
      </c>
      <c r="K293" t="str">
        <f t="shared" si="27"/>
        <v>Contextual</v>
      </c>
      <c r="L293" s="2">
        <f t="array" ref="L293">MMULT(TRANSPOSE(F256:F293),$W$3:$W$40)</f>
        <v>1.7602640921037707</v>
      </c>
      <c r="M293" t="str">
        <f t="shared" si="23"/>
        <v>Contextual</v>
      </c>
    </row>
    <row r="294" spans="5:13" x14ac:dyDescent="0.25">
      <c r="E294" t="s">
        <v>303</v>
      </c>
      <c r="F294">
        <v>1</v>
      </c>
      <c r="G294" t="str">
        <f t="shared" si="24"/>
        <v>skip</v>
      </c>
      <c r="H294" s="4">
        <f t="shared" si="25"/>
        <v>1.8</v>
      </c>
      <c r="I294" t="str">
        <f t="shared" si="26"/>
        <v>Contextual</v>
      </c>
      <c r="J294" s="4">
        <f t="array" ref="J294">MMULT(TRANSPOSE(F280:F294),$T$3:$T$17)</f>
        <v>1.4250000000000003</v>
      </c>
      <c r="K294" t="str">
        <f t="shared" si="27"/>
        <v>Contextual</v>
      </c>
      <c r="L294" s="2">
        <f t="array" ref="L294">MMULT(TRANSPOSE(F257:F294),$W$3:$W$40)</f>
        <v>1.6879153981246289</v>
      </c>
      <c r="M294" t="str">
        <f t="shared" si="23"/>
        <v>Contextual</v>
      </c>
    </row>
    <row r="295" spans="5:13" x14ac:dyDescent="0.25">
      <c r="E295" t="s">
        <v>304</v>
      </c>
      <c r="F295">
        <v>1</v>
      </c>
      <c r="G295" t="str">
        <f t="shared" si="24"/>
        <v>skip</v>
      </c>
      <c r="H295" s="4">
        <f t="shared" si="25"/>
        <v>1.6666666666666667</v>
      </c>
      <c r="I295" t="str">
        <f t="shared" si="26"/>
        <v>Contextual</v>
      </c>
      <c r="J295" s="4">
        <f t="array" ref="J295">MMULT(TRANSPOSE(F281:F295),$T$3:$T$17)</f>
        <v>1.325</v>
      </c>
      <c r="K295" t="str">
        <f t="shared" si="27"/>
        <v>Contextual</v>
      </c>
      <c r="L295" s="2">
        <f t="array" ref="L295">MMULT(TRANSPOSE(F258:F295),$W$3:$W$40)</f>
        <v>1.6224515926662684</v>
      </c>
      <c r="M295" t="str">
        <f t="shared" si="23"/>
        <v>Contextual</v>
      </c>
    </row>
    <row r="296" spans="5:13" x14ac:dyDescent="0.25">
      <c r="E296" t="s">
        <v>305</v>
      </c>
      <c r="F296">
        <v>1</v>
      </c>
      <c r="G296" t="str">
        <f t="shared" si="24"/>
        <v>skip</v>
      </c>
      <c r="H296" s="4">
        <f t="shared" si="25"/>
        <v>1.5333333333333334</v>
      </c>
      <c r="I296" t="str">
        <f t="shared" si="26"/>
        <v>Contextual</v>
      </c>
      <c r="J296" s="4">
        <f t="array" ref="J296">MMULT(TRANSPOSE(F282:F296),$T$3:$T$17)</f>
        <v>1.2416666666666667</v>
      </c>
      <c r="K296" t="str">
        <f t="shared" si="27"/>
        <v>Contextual</v>
      </c>
      <c r="L296" s="2">
        <f t="array" ref="L296">MMULT(TRANSPOSE(F259:F296),$W$3:$W$40)</f>
        <v>1.5632174919605173</v>
      </c>
      <c r="M296" t="str">
        <f t="shared" si="23"/>
        <v>Contextual</v>
      </c>
    </row>
    <row r="297" spans="5:13" x14ac:dyDescent="0.25">
      <c r="E297" t="s">
        <v>306</v>
      </c>
      <c r="F297">
        <v>1</v>
      </c>
      <c r="G297" t="str">
        <f t="shared" si="24"/>
        <v>skip</v>
      </c>
      <c r="H297" s="4">
        <f t="shared" si="25"/>
        <v>1.4</v>
      </c>
      <c r="I297" t="str">
        <f t="shared" si="26"/>
        <v>Contextual</v>
      </c>
      <c r="J297" s="4">
        <f t="array" ref="J297">MMULT(TRANSPOSE(F283:F297),$T$3:$T$17)</f>
        <v>1.175</v>
      </c>
      <c r="K297" t="str">
        <f t="shared" si="27"/>
        <v>Contextual</v>
      </c>
      <c r="L297" s="2">
        <f t="array" ref="L297">MMULT(TRANSPOSE(F260:F297),$W$3:$W$40)</f>
        <v>1.5096202612182432</v>
      </c>
      <c r="M297" t="str">
        <f t="shared" ref="M297:M360" si="28">IF(L297&gt;2.1,"Analytical","Contextual")</f>
        <v>Contextual</v>
      </c>
    </row>
    <row r="298" spans="5:13" x14ac:dyDescent="0.25">
      <c r="E298" t="s">
        <v>307</v>
      </c>
      <c r="F298">
        <v>1</v>
      </c>
      <c r="G298" t="str">
        <f t="shared" si="24"/>
        <v>skip</v>
      </c>
      <c r="H298" s="4">
        <f t="shared" si="25"/>
        <v>1.3333333333333333</v>
      </c>
      <c r="I298" t="str">
        <f t="shared" si="26"/>
        <v>Contextual</v>
      </c>
      <c r="J298" s="4">
        <f t="array" ref="J298">MMULT(TRANSPOSE(F284:F298),$T$3:$T$17)</f>
        <v>1.125</v>
      </c>
      <c r="K298" t="str">
        <f t="shared" si="27"/>
        <v>Contextual</v>
      </c>
      <c r="L298" s="2">
        <f t="array" ref="L298">MMULT(TRANSPOSE(F261:F298),$W$3:$W$40)</f>
        <v>1.4611234813395264</v>
      </c>
      <c r="M298" t="str">
        <f t="shared" si="28"/>
        <v>Contextual</v>
      </c>
    </row>
    <row r="299" spans="5:13" x14ac:dyDescent="0.25">
      <c r="E299" t="s">
        <v>308</v>
      </c>
      <c r="F299">
        <v>1</v>
      </c>
      <c r="G299" t="str">
        <f t="shared" si="24"/>
        <v>skip</v>
      </c>
      <c r="H299" s="4">
        <f t="shared" si="25"/>
        <v>1.2666666666666666</v>
      </c>
      <c r="I299" t="str">
        <f t="shared" si="26"/>
        <v>Contextual</v>
      </c>
      <c r="J299" s="4">
        <f t="array" ref="J299">MMULT(TRANSPOSE(F285:F299),$T$3:$T$17)</f>
        <v>1.0833333333333335</v>
      </c>
      <c r="K299" t="str">
        <f t="shared" si="27"/>
        <v>Contextual</v>
      </c>
      <c r="L299" s="2">
        <f t="array" ref="L299">MMULT(TRANSPOSE(F262:F299),$W$3:$W$40)</f>
        <v>1.41724178025101</v>
      </c>
      <c r="M299" t="str">
        <f t="shared" si="28"/>
        <v>Contextual</v>
      </c>
    </row>
    <row r="300" spans="5:13" x14ac:dyDescent="0.25">
      <c r="E300" t="s">
        <v>309</v>
      </c>
      <c r="F300">
        <v>1</v>
      </c>
      <c r="G300" t="str">
        <f t="shared" si="24"/>
        <v>skip</v>
      </c>
      <c r="H300" s="4">
        <f t="shared" si="25"/>
        <v>1.2</v>
      </c>
      <c r="I300" t="str">
        <f t="shared" si="26"/>
        <v>Contextual</v>
      </c>
      <c r="J300" s="4">
        <f t="array" ref="J300">MMULT(TRANSPOSE(F286:F300),$T$3:$T$17)</f>
        <v>1.05</v>
      </c>
      <c r="K300" t="str">
        <f t="shared" si="27"/>
        <v>Contextual</v>
      </c>
      <c r="L300" s="2">
        <f t="array" ref="L300">MMULT(TRANSPOSE(F263:F300),$W$3:$W$40)</f>
        <v>1.3775359751390515</v>
      </c>
      <c r="M300" t="str">
        <f t="shared" si="28"/>
        <v>Contextual</v>
      </c>
    </row>
    <row r="301" spans="5:13" x14ac:dyDescent="0.25">
      <c r="E301" t="s">
        <v>310</v>
      </c>
      <c r="F301">
        <v>1</v>
      </c>
      <c r="G301" t="str">
        <f t="shared" si="24"/>
        <v>skip</v>
      </c>
      <c r="H301" s="4">
        <f t="shared" si="25"/>
        <v>1.1333333333333333</v>
      </c>
      <c r="I301" t="str">
        <f t="shared" si="26"/>
        <v>Contextual</v>
      </c>
      <c r="J301" s="4">
        <f t="array" ref="J301">MMULT(TRANSPOSE(F287:F301),$T$3:$T$17)</f>
        <v>1.0249999999999999</v>
      </c>
      <c r="K301" t="str">
        <f t="shared" si="27"/>
        <v>Contextual</v>
      </c>
      <c r="L301" s="2">
        <f t="array" ref="L301">MMULT(TRANSPOSE(F264:F301),$W$3:$W$40)</f>
        <v>1.3416086769605073</v>
      </c>
      <c r="M301" t="str">
        <f t="shared" si="28"/>
        <v>Contextual</v>
      </c>
    </row>
    <row r="302" spans="5:13" x14ac:dyDescent="0.25">
      <c r="E302" t="s">
        <v>311</v>
      </c>
      <c r="F302">
        <v>1</v>
      </c>
      <c r="G302" t="str">
        <f t="shared" si="24"/>
        <v>skip</v>
      </c>
      <c r="H302" s="4">
        <f t="shared" si="25"/>
        <v>1.0666666666666667</v>
      </c>
      <c r="I302" t="str">
        <f t="shared" si="26"/>
        <v>Contextual</v>
      </c>
      <c r="J302" s="4">
        <f t="array" ref="J302">MMULT(TRANSPOSE(F288:F302),$T$3:$T$17)</f>
        <v>1.0083333333333333</v>
      </c>
      <c r="K302" t="str">
        <f t="shared" si="27"/>
        <v>Contextual</v>
      </c>
      <c r="L302" s="2">
        <f t="array" ref="L302">MMULT(TRANSPOSE(F265:F302),$W$3:$W$40)</f>
        <v>1.3091003132396255</v>
      </c>
      <c r="M302" t="str">
        <f t="shared" si="28"/>
        <v>Contextual</v>
      </c>
    </row>
    <row r="303" spans="5:13" x14ac:dyDescent="0.25">
      <c r="E303" t="s">
        <v>312</v>
      </c>
      <c r="F303">
        <v>1</v>
      </c>
      <c r="G303" t="str">
        <f t="shared" si="24"/>
        <v>skip</v>
      </c>
      <c r="H303" s="4">
        <f t="shared" si="25"/>
        <v>1</v>
      </c>
      <c r="I303" t="str">
        <f t="shared" si="26"/>
        <v>Contextual</v>
      </c>
      <c r="J303" s="4">
        <f t="array" ref="J303">MMULT(TRANSPOSE(F289:F303),$T$3:$T$17)</f>
        <v>1</v>
      </c>
      <c r="K303" t="str">
        <f t="shared" si="27"/>
        <v>Contextual</v>
      </c>
      <c r="L303" s="2">
        <f t="array" ref="L303">MMULT(TRANSPOSE(F266:F303),$W$3:$W$40)</f>
        <v>1.2796855293458491</v>
      </c>
      <c r="M303" t="str">
        <f t="shared" si="28"/>
        <v>Contextual</v>
      </c>
    </row>
    <row r="304" spans="5:13" x14ac:dyDescent="0.25">
      <c r="E304" t="s">
        <v>313</v>
      </c>
      <c r="F304">
        <v>1</v>
      </c>
      <c r="G304" t="str">
        <f t="shared" si="24"/>
        <v>skip</v>
      </c>
      <c r="H304" s="4">
        <f t="shared" si="25"/>
        <v>1</v>
      </c>
      <c r="I304" t="str">
        <f t="shared" si="26"/>
        <v>Contextual</v>
      </c>
      <c r="J304" s="4">
        <f t="array" ref="J304">MMULT(TRANSPOSE(F290:F304),$T$3:$T$17)</f>
        <v>1</v>
      </c>
      <c r="K304" t="str">
        <f t="shared" si="27"/>
        <v>Contextual</v>
      </c>
      <c r="L304" s="2">
        <f t="array" ref="L304">MMULT(TRANSPOSE(F267:F304),$W$3:$W$40)</f>
        <v>1.2508923578041582</v>
      </c>
      <c r="M304" t="str">
        <f t="shared" si="28"/>
        <v>Contextual</v>
      </c>
    </row>
    <row r="305" spans="5:13" x14ac:dyDescent="0.25">
      <c r="E305" t="s">
        <v>314</v>
      </c>
      <c r="F305">
        <v>1</v>
      </c>
      <c r="G305" t="str">
        <f t="shared" si="24"/>
        <v>skip</v>
      </c>
      <c r="H305" s="4">
        <f t="shared" si="25"/>
        <v>1</v>
      </c>
      <c r="I305" t="str">
        <f t="shared" si="26"/>
        <v>Contextual</v>
      </c>
      <c r="J305" s="4">
        <f t="array" ref="J305">MMULT(TRANSPOSE(F291:F305),$T$3:$T$17)</f>
        <v>1</v>
      </c>
      <c r="K305" t="str">
        <f t="shared" si="27"/>
        <v>Contextual</v>
      </c>
      <c r="L305" s="2">
        <f t="array" ref="L305">MMULT(TRANSPOSE(F268:F305),$W$3:$W$40)</f>
        <v>1.2248392188093085</v>
      </c>
      <c r="M305" t="str">
        <f t="shared" si="28"/>
        <v>Contextual</v>
      </c>
    </row>
    <row r="306" spans="5:13" x14ac:dyDescent="0.25">
      <c r="E306" t="s">
        <v>315</v>
      </c>
      <c r="F306">
        <v>1</v>
      </c>
      <c r="G306" t="str">
        <f t="shared" si="24"/>
        <v>skip</v>
      </c>
      <c r="H306" s="4">
        <f t="shared" si="25"/>
        <v>1</v>
      </c>
      <c r="I306" t="str">
        <f t="shared" si="26"/>
        <v>Contextual</v>
      </c>
      <c r="J306" s="4">
        <f t="array" ref="J306">MMULT(TRANSPOSE(F292:F306),$T$3:$T$17)</f>
        <v>1</v>
      </c>
      <c r="K306" t="str">
        <f t="shared" si="27"/>
        <v>Contextual</v>
      </c>
      <c r="L306" s="2">
        <f t="array" ref="L306">MMULT(TRANSPOSE(F269:F306),$W$3:$W$40)</f>
        <v>1.2012653637894763</v>
      </c>
      <c r="M306" t="str">
        <f t="shared" si="28"/>
        <v>Contextual</v>
      </c>
    </row>
    <row r="307" spans="5:13" x14ac:dyDescent="0.25">
      <c r="E307" t="s">
        <v>316</v>
      </c>
      <c r="F307">
        <v>1</v>
      </c>
      <c r="G307" t="str">
        <f t="shared" si="24"/>
        <v>skip</v>
      </c>
      <c r="H307" s="4">
        <f t="shared" si="25"/>
        <v>1</v>
      </c>
      <c r="I307" t="str">
        <f t="shared" si="26"/>
        <v>Contextual</v>
      </c>
      <c r="J307" s="4">
        <f t="array" ref="J307">MMULT(TRANSPOSE(F293:F307),$T$3:$T$17)</f>
        <v>1</v>
      </c>
      <c r="K307" t="str">
        <f t="shared" si="27"/>
        <v>Contextual</v>
      </c>
      <c r="L307" s="2">
        <f t="array" ref="L307">MMULT(TRANSPOSE(F270:F307),$W$3:$W$40)</f>
        <v>1.1799348576801769</v>
      </c>
      <c r="M307" t="str">
        <f t="shared" si="28"/>
        <v>Contextual</v>
      </c>
    </row>
    <row r="308" spans="5:13" x14ac:dyDescent="0.25">
      <c r="E308" t="s">
        <v>317</v>
      </c>
      <c r="F308">
        <v>1</v>
      </c>
      <c r="G308" t="str">
        <f t="shared" si="24"/>
        <v>skip</v>
      </c>
      <c r="H308" s="4">
        <f t="shared" si="25"/>
        <v>1</v>
      </c>
      <c r="I308" t="str">
        <f t="shared" si="26"/>
        <v>Contextual</v>
      </c>
      <c r="J308" s="4">
        <f t="array" ref="J308">MMULT(TRANSPOSE(F294:F308),$T$3:$T$17)</f>
        <v>1</v>
      </c>
      <c r="K308" t="str">
        <f t="shared" si="27"/>
        <v>Contextual</v>
      </c>
      <c r="L308" s="2">
        <f t="array" ref="L308">MMULT(TRANSPOSE(F271:F308),$W$3:$W$40)</f>
        <v>1.1606342176068387</v>
      </c>
      <c r="M308" t="str">
        <f t="shared" si="28"/>
        <v>Contextual</v>
      </c>
    </row>
    <row r="309" spans="5:13" x14ac:dyDescent="0.25">
      <c r="E309" t="s">
        <v>318</v>
      </c>
      <c r="F309">
        <v>1</v>
      </c>
      <c r="G309" t="str">
        <f t="shared" si="24"/>
        <v>skip</v>
      </c>
      <c r="H309" s="4">
        <f t="shared" si="25"/>
        <v>1</v>
      </c>
      <c r="I309" t="str">
        <f t="shared" si="26"/>
        <v>Contextual</v>
      </c>
      <c r="J309" s="4">
        <f t="array" ref="J309">MMULT(TRANSPOSE(F295:F309),$T$3:$T$17)</f>
        <v>1</v>
      </c>
      <c r="K309" t="str">
        <f t="shared" si="27"/>
        <v>Contextual</v>
      </c>
      <c r="L309" s="2">
        <f t="array" ref="L309">MMULT(TRANSPOSE(F272:F309),$W$3:$W$40)</f>
        <v>1.1431702762764377</v>
      </c>
      <c r="M309" t="str">
        <f t="shared" si="28"/>
        <v>Contextual</v>
      </c>
    </row>
    <row r="310" spans="5:13" x14ac:dyDescent="0.25">
      <c r="E310" t="s">
        <v>319</v>
      </c>
      <c r="F310">
        <v>1</v>
      </c>
      <c r="G310" t="str">
        <f t="shared" si="24"/>
        <v>skip</v>
      </c>
      <c r="H310" s="4">
        <f t="shared" si="25"/>
        <v>1</v>
      </c>
      <c r="I310" t="str">
        <f t="shared" si="26"/>
        <v>Contextual</v>
      </c>
      <c r="J310" s="4">
        <f t="array" ref="J310">MMULT(TRANSPOSE(F296:F310),$T$3:$T$17)</f>
        <v>1</v>
      </c>
      <c r="K310" t="str">
        <f t="shared" si="27"/>
        <v>Contextual</v>
      </c>
      <c r="L310" s="2">
        <f t="array" ref="L310">MMULT(TRANSPOSE(F273:F310),$W$3:$W$40)</f>
        <v>1.1273682486943064</v>
      </c>
      <c r="M310" t="str">
        <f t="shared" si="28"/>
        <v>Contextual</v>
      </c>
    </row>
    <row r="311" spans="5:13" x14ac:dyDescent="0.25">
      <c r="E311" t="s">
        <v>320</v>
      </c>
      <c r="F311">
        <v>1</v>
      </c>
      <c r="G311" t="str">
        <f t="shared" si="24"/>
        <v>skip</v>
      </c>
      <c r="H311" s="4">
        <f t="shared" si="25"/>
        <v>1</v>
      </c>
      <c r="I311" t="str">
        <f t="shared" si="26"/>
        <v>Contextual</v>
      </c>
      <c r="J311" s="4">
        <f t="array" ref="J311">MMULT(TRANSPOSE(F297:F311),$T$3:$T$17)</f>
        <v>1</v>
      </c>
      <c r="K311" t="str">
        <f t="shared" si="27"/>
        <v>Contextual</v>
      </c>
      <c r="L311" s="2">
        <f t="array" ref="L311">MMULT(TRANSPOSE(F274:F311),$W$3:$W$40)</f>
        <v>1.1130699828571577</v>
      </c>
      <c r="M311" t="str">
        <f t="shared" si="28"/>
        <v>Contextual</v>
      </c>
    </row>
    <row r="312" spans="5:13" x14ac:dyDescent="0.25">
      <c r="E312" t="s">
        <v>321</v>
      </c>
      <c r="F312">
        <v>1</v>
      </c>
      <c r="G312" t="str">
        <f t="shared" si="24"/>
        <v>skip</v>
      </c>
      <c r="H312" s="4">
        <f t="shared" si="25"/>
        <v>1</v>
      </c>
      <c r="I312" t="str">
        <f t="shared" si="26"/>
        <v>Contextual</v>
      </c>
      <c r="J312" s="4">
        <f t="array" ref="J312">MMULT(TRANSPOSE(F298:F312),$T$3:$T$17)</f>
        <v>1</v>
      </c>
      <c r="K312" t="str">
        <f t="shared" si="27"/>
        <v>Contextual</v>
      </c>
      <c r="L312" s="2">
        <f t="array" ref="L312">MMULT(TRANSPOSE(F275:F312),$W$3:$W$40)</f>
        <v>1.0979548024835197</v>
      </c>
      <c r="M312" t="str">
        <f t="shared" si="28"/>
        <v>Contextual</v>
      </c>
    </row>
    <row r="313" spans="5:13" x14ac:dyDescent="0.25">
      <c r="E313" t="s">
        <v>322</v>
      </c>
      <c r="F313">
        <v>1</v>
      </c>
      <c r="G313" t="str">
        <f t="shared" si="24"/>
        <v>skip</v>
      </c>
      <c r="H313" s="4">
        <f t="shared" si="25"/>
        <v>1</v>
      </c>
      <c r="I313" t="str">
        <f t="shared" si="26"/>
        <v>Contextual</v>
      </c>
      <c r="J313" s="4">
        <f t="array" ref="J313">MMULT(TRANSPOSE(F299:F313),$T$3:$T$17)</f>
        <v>1</v>
      </c>
      <c r="K313" t="str">
        <f t="shared" si="27"/>
        <v>Contextual</v>
      </c>
      <c r="L313" s="2">
        <f t="array" ref="L313">MMULT(TRANSPOSE(F276:F313),$W$3:$W$40)</f>
        <v>1.0842780217010892</v>
      </c>
      <c r="M313" t="str">
        <f t="shared" si="28"/>
        <v>Contextual</v>
      </c>
    </row>
    <row r="314" spans="5:13" x14ac:dyDescent="0.25">
      <c r="E314" t="s">
        <v>323</v>
      </c>
      <c r="F314">
        <v>1</v>
      </c>
      <c r="G314" t="str">
        <f t="shared" si="24"/>
        <v>skip</v>
      </c>
      <c r="H314" s="4">
        <f t="shared" si="25"/>
        <v>1</v>
      </c>
      <c r="I314" t="str">
        <f t="shared" si="26"/>
        <v>Contextual</v>
      </c>
      <c r="J314" s="4">
        <f t="array" ref="J314">MMULT(TRANSPOSE(F300:F314),$T$3:$T$17)</f>
        <v>1</v>
      </c>
      <c r="K314" t="str">
        <f t="shared" si="27"/>
        <v>Contextual</v>
      </c>
      <c r="L314" s="2">
        <f t="array" ref="L314">MMULT(TRANSPOSE(F277:F314),$W$3:$W$40)</f>
        <v>1.0719027586908711</v>
      </c>
      <c r="M314" t="str">
        <f t="shared" si="28"/>
        <v>Contextual</v>
      </c>
    </row>
    <row r="315" spans="5:13" x14ac:dyDescent="0.25">
      <c r="E315" t="s">
        <v>324</v>
      </c>
      <c r="F315">
        <v>1</v>
      </c>
      <c r="G315" t="str">
        <f t="shared" si="24"/>
        <v>skip</v>
      </c>
      <c r="H315" s="4">
        <f t="shared" si="25"/>
        <v>1</v>
      </c>
      <c r="I315" t="str">
        <f t="shared" si="26"/>
        <v>Contextual</v>
      </c>
      <c r="J315" s="4">
        <f t="array" ref="J315">MMULT(TRANSPOSE(F301:F315),$T$3:$T$17)</f>
        <v>1</v>
      </c>
      <c r="K315" t="str">
        <f t="shared" si="27"/>
        <v>Contextual</v>
      </c>
      <c r="L315" s="2">
        <f t="array" ref="L315">MMULT(TRANSPOSE(F278:F315),$W$3:$W$40)</f>
        <v>1.0607051576611897</v>
      </c>
      <c r="M315" t="str">
        <f t="shared" si="28"/>
        <v>Contextual</v>
      </c>
    </row>
    <row r="316" spans="5:13" x14ac:dyDescent="0.25">
      <c r="E316" t="s">
        <v>325</v>
      </c>
      <c r="F316">
        <v>1</v>
      </c>
      <c r="G316" t="str">
        <f t="shared" si="24"/>
        <v>skip</v>
      </c>
      <c r="H316" s="4">
        <f t="shared" si="25"/>
        <v>1</v>
      </c>
      <c r="I316" t="str">
        <f t="shared" si="26"/>
        <v>Contextual</v>
      </c>
      <c r="J316" s="4">
        <f t="array" ref="J316">MMULT(TRANSPOSE(F302:F316),$T$3:$T$17)</f>
        <v>1</v>
      </c>
      <c r="K316" t="str">
        <f t="shared" si="27"/>
        <v>Contextual</v>
      </c>
      <c r="L316" s="2">
        <f t="array" ref="L316">MMULT(TRANSPOSE(F279:F316),$W$3:$W$40)</f>
        <v>1.0505731492572956</v>
      </c>
      <c r="M316" t="str">
        <f t="shared" si="28"/>
        <v>Contextual</v>
      </c>
    </row>
    <row r="317" spans="5:13" x14ac:dyDescent="0.25">
      <c r="E317" t="s">
        <v>326</v>
      </c>
      <c r="F317">
        <v>1</v>
      </c>
      <c r="G317" t="str">
        <f t="shared" si="24"/>
        <v>skip</v>
      </c>
      <c r="H317" s="4">
        <f t="shared" si="25"/>
        <v>1</v>
      </c>
      <c r="I317" t="str">
        <f t="shared" si="26"/>
        <v>Contextual</v>
      </c>
      <c r="J317" s="4">
        <f t="array" ref="J317">MMULT(TRANSPOSE(F303:F317),$T$3:$T$17)</f>
        <v>1</v>
      </c>
      <c r="K317" t="str">
        <f t="shared" si="27"/>
        <v>Contextual</v>
      </c>
      <c r="L317" s="2">
        <f t="array" ref="L317">MMULT(TRANSPOSE(F280:F317),$W$3:$W$40)</f>
        <v>1.0414053289335974</v>
      </c>
      <c r="M317" t="str">
        <f t="shared" si="28"/>
        <v>Contextual</v>
      </c>
    </row>
    <row r="318" spans="5:13" x14ac:dyDescent="0.25">
      <c r="E318" t="s">
        <v>327</v>
      </c>
      <c r="F318">
        <v>1</v>
      </c>
      <c r="G318" t="str">
        <f t="shared" si="24"/>
        <v>skip</v>
      </c>
      <c r="H318" s="4">
        <f t="shared" si="25"/>
        <v>1</v>
      </c>
      <c r="I318" t="str">
        <f t="shared" si="26"/>
        <v>Contextual</v>
      </c>
      <c r="J318" s="4">
        <f t="array" ref="J318">MMULT(TRANSPOSE(F304:F318),$T$3:$T$17)</f>
        <v>1</v>
      </c>
      <c r="K318" t="str">
        <f t="shared" si="27"/>
        <v>Contextual</v>
      </c>
      <c r="L318" s="2">
        <f t="array" ref="L318">MMULT(TRANSPOSE(F281:F318),$W$3:$W$40)</f>
        <v>1.0331099420628849</v>
      </c>
      <c r="M318" t="str">
        <f t="shared" si="28"/>
        <v>Contextual</v>
      </c>
    </row>
    <row r="319" spans="5:13" x14ac:dyDescent="0.25">
      <c r="E319" t="s">
        <v>328</v>
      </c>
      <c r="F319">
        <v>1</v>
      </c>
      <c r="G319" t="str">
        <f t="shared" si="24"/>
        <v>skip</v>
      </c>
      <c r="H319" s="4">
        <f t="shared" si="25"/>
        <v>1</v>
      </c>
      <c r="I319" t="str">
        <f t="shared" si="26"/>
        <v>Contextual</v>
      </c>
      <c r="J319" s="4">
        <f t="array" ref="J319">MMULT(TRANSPOSE(F305:F319),$T$3:$T$17)</f>
        <v>1</v>
      </c>
      <c r="K319" t="str">
        <f t="shared" si="27"/>
        <v>Contextual</v>
      </c>
      <c r="L319" s="2">
        <f t="array" ref="L319">MMULT(TRANSPOSE(F282:F319),$W$3:$W$40)</f>
        <v>1.0256039656251799</v>
      </c>
      <c r="M319" t="str">
        <f t="shared" si="28"/>
        <v>Contextual</v>
      </c>
    </row>
    <row r="320" spans="5:13" x14ac:dyDescent="0.25">
      <c r="E320" t="s">
        <v>329</v>
      </c>
      <c r="F320">
        <v>1</v>
      </c>
      <c r="G320" t="str">
        <f t="shared" si="24"/>
        <v>skip</v>
      </c>
      <c r="H320" s="4">
        <f t="shared" si="25"/>
        <v>1</v>
      </c>
      <c r="I320" t="str">
        <f t="shared" si="26"/>
        <v>Contextual</v>
      </c>
      <c r="J320" s="4">
        <f t="array" ref="J320">MMULT(TRANSPOSE(F306:F320),$T$3:$T$17)</f>
        <v>1</v>
      </c>
      <c r="K320" t="str">
        <f t="shared" si="27"/>
        <v>Contextual</v>
      </c>
      <c r="L320" s="2">
        <f t="array" ref="L320">MMULT(TRANSPOSE(F283:F320),$W$3:$W$40)</f>
        <v>1.0188122772854482</v>
      </c>
      <c r="M320" t="str">
        <f t="shared" si="28"/>
        <v>Contextual</v>
      </c>
    </row>
    <row r="321" spans="5:13" x14ac:dyDescent="0.25">
      <c r="E321" t="s">
        <v>330</v>
      </c>
      <c r="F321">
        <v>1</v>
      </c>
      <c r="G321" t="str">
        <f t="shared" si="24"/>
        <v>skip</v>
      </c>
      <c r="H321" s="4">
        <f t="shared" si="25"/>
        <v>1</v>
      </c>
      <c r="I321" t="str">
        <f t="shared" si="26"/>
        <v>Contextual</v>
      </c>
      <c r="J321" s="4">
        <f t="array" ref="J321">MMULT(TRANSPOSE(F307:F321),$T$3:$T$17)</f>
        <v>1</v>
      </c>
      <c r="K321" t="str">
        <f t="shared" si="27"/>
        <v>Contextual</v>
      </c>
      <c r="L321" s="2">
        <f t="array" ref="L321">MMULT(TRANSPOSE(F284:F321),$W$3:$W$40)</f>
        <v>1.0148444779751808</v>
      </c>
      <c r="M321" t="str">
        <f t="shared" si="28"/>
        <v>Contextual</v>
      </c>
    </row>
    <row r="322" spans="5:13" x14ac:dyDescent="0.25">
      <c r="E322" t="s">
        <v>331</v>
      </c>
      <c r="F322">
        <v>1</v>
      </c>
      <c r="G322" t="str">
        <f t="shared" si="24"/>
        <v>skip</v>
      </c>
      <c r="H322" s="4">
        <f t="shared" si="25"/>
        <v>1</v>
      </c>
      <c r="I322" t="str">
        <f t="shared" si="26"/>
        <v>Contextual</v>
      </c>
      <c r="J322" s="4">
        <f t="array" ref="J322">MMULT(TRANSPOSE(F308:F322),$T$3:$T$17)</f>
        <v>1</v>
      </c>
      <c r="K322" t="str">
        <f t="shared" si="27"/>
        <v>Contextual</v>
      </c>
      <c r="L322" s="2">
        <f t="array" ref="L322">MMULT(TRANSPOSE(F285:F322),$W$3:$W$40)</f>
        <v>1.011254264691994</v>
      </c>
      <c r="M322" t="str">
        <f t="shared" si="28"/>
        <v>Contextual</v>
      </c>
    </row>
    <row r="323" spans="5:13" x14ac:dyDescent="0.25">
      <c r="E323" t="s">
        <v>332</v>
      </c>
      <c r="F323">
        <v>1</v>
      </c>
      <c r="G323" t="str">
        <f t="shared" si="24"/>
        <v>skip</v>
      </c>
      <c r="H323" s="4">
        <f t="shared" si="25"/>
        <v>1</v>
      </c>
      <c r="I323" t="str">
        <f t="shared" si="26"/>
        <v>Contextual</v>
      </c>
      <c r="J323" s="4">
        <f t="array" ref="J323">MMULT(TRANSPOSE(F309:F323),$T$3:$T$17)</f>
        <v>1</v>
      </c>
      <c r="K323" t="str">
        <f t="shared" si="27"/>
        <v>Contextual</v>
      </c>
      <c r="L323" s="2">
        <f t="array" ref="L323">MMULT(TRANSPOSE(F286:F323),$W$3:$W$40)</f>
        <v>1.0080057053746365</v>
      </c>
      <c r="M323" t="str">
        <f t="shared" si="28"/>
        <v>Contextual</v>
      </c>
    </row>
    <row r="324" spans="5:13" x14ac:dyDescent="0.25">
      <c r="E324" t="s">
        <v>333</v>
      </c>
      <c r="F324">
        <v>1</v>
      </c>
      <c r="G324" t="str">
        <f t="shared" ref="G324:G387" si="29">IF(F324=1,"skip",IF(F324=2,"wrong","right"))</f>
        <v>skip</v>
      </c>
      <c r="H324" s="4">
        <f t="shared" si="25"/>
        <v>1</v>
      </c>
      <c r="I324" t="str">
        <f t="shared" si="26"/>
        <v>Contextual</v>
      </c>
      <c r="J324" s="4">
        <f t="array" ref="J324">MMULT(TRANSPOSE(F310:F324),$T$3:$T$17)</f>
        <v>1</v>
      </c>
      <c r="K324" t="str">
        <f t="shared" si="27"/>
        <v>Contextual</v>
      </c>
      <c r="L324" s="2">
        <f t="array" ref="L324">MMULT(TRANSPOSE(F287:F324),$W$3:$W$40)</f>
        <v>1.0050662873495821</v>
      </c>
      <c r="M324" t="str">
        <f t="shared" si="28"/>
        <v>Contextual</v>
      </c>
    </row>
    <row r="325" spans="5:13" x14ac:dyDescent="0.25">
      <c r="E325" t="s">
        <v>334</v>
      </c>
      <c r="F325">
        <v>1</v>
      </c>
      <c r="G325" t="str">
        <f t="shared" si="29"/>
        <v>skip</v>
      </c>
      <c r="H325" s="4">
        <f t="shared" si="25"/>
        <v>1</v>
      </c>
      <c r="I325" t="str">
        <f t="shared" si="26"/>
        <v>Contextual</v>
      </c>
      <c r="J325" s="4">
        <f t="array" ref="J325">MMULT(TRANSPOSE(F311:F325),$T$3:$T$17)</f>
        <v>1</v>
      </c>
      <c r="K325" t="str">
        <f t="shared" si="27"/>
        <v>Contextual</v>
      </c>
      <c r="L325" s="2">
        <f t="array" ref="L325">MMULT(TRANSPOSE(F288:F325),$W$3:$W$40)</f>
        <v>1.0024065919332636</v>
      </c>
      <c r="M325" t="str">
        <f t="shared" si="28"/>
        <v>Contextual</v>
      </c>
    </row>
    <row r="326" spans="5:13" x14ac:dyDescent="0.25">
      <c r="E326" t="s">
        <v>335</v>
      </c>
      <c r="F326">
        <v>1</v>
      </c>
      <c r="G326" t="str">
        <f t="shared" si="29"/>
        <v>skip</v>
      </c>
      <c r="H326" s="4">
        <f t="shared" si="25"/>
        <v>1</v>
      </c>
      <c r="I326" t="str">
        <f t="shared" si="26"/>
        <v>Contextual</v>
      </c>
      <c r="J326" s="4">
        <f t="array" ref="J326">MMULT(TRANSPOSE(F312:F326),$T$3:$T$17)</f>
        <v>1</v>
      </c>
      <c r="K326" t="str">
        <f t="shared" si="27"/>
        <v>Contextual</v>
      </c>
      <c r="L326" s="2">
        <f t="array" ref="L326">MMULT(TRANSPOSE(F289:F326),$W$3:$W$40)</f>
        <v>0.99999999999999978</v>
      </c>
      <c r="M326" t="str">
        <f t="shared" si="28"/>
        <v>Contextual</v>
      </c>
    </row>
    <row r="327" spans="5:13" x14ac:dyDescent="0.25">
      <c r="E327" t="s">
        <v>336</v>
      </c>
      <c r="F327">
        <v>1</v>
      </c>
      <c r="G327" t="str">
        <f t="shared" si="29"/>
        <v>skip</v>
      </c>
      <c r="H327" s="4">
        <f t="shared" si="25"/>
        <v>1</v>
      </c>
      <c r="I327" t="str">
        <f t="shared" si="26"/>
        <v>Contextual</v>
      </c>
      <c r="J327" s="4">
        <f t="array" ref="J327">MMULT(TRANSPOSE(F313:F327),$T$3:$T$17)</f>
        <v>1</v>
      </c>
      <c r="K327" t="str">
        <f t="shared" si="27"/>
        <v>Contextual</v>
      </c>
      <c r="L327" s="2">
        <f t="array" ref="L327">MMULT(TRANSPOSE(F290:F327),$W$3:$W$40)</f>
        <v>0.99999999999999978</v>
      </c>
      <c r="M327" t="str">
        <f t="shared" si="28"/>
        <v>Contextual</v>
      </c>
    </row>
    <row r="328" spans="5:13" x14ac:dyDescent="0.25">
      <c r="E328" t="s">
        <v>337</v>
      </c>
      <c r="F328">
        <v>1</v>
      </c>
      <c r="G328" t="str">
        <f t="shared" si="29"/>
        <v>skip</v>
      </c>
      <c r="H328" s="4">
        <f t="shared" si="25"/>
        <v>1</v>
      </c>
      <c r="I328" t="str">
        <f t="shared" si="26"/>
        <v>Contextual</v>
      </c>
      <c r="J328" s="4">
        <f t="array" ref="J328">MMULT(TRANSPOSE(F314:F328),$T$3:$T$17)</f>
        <v>1</v>
      </c>
      <c r="K328" t="str">
        <f t="shared" si="27"/>
        <v>Contextual</v>
      </c>
      <c r="L328" s="2">
        <f t="array" ref="L328">MMULT(TRANSPOSE(F291:F328),$W$3:$W$40)</f>
        <v>0.99999999999999978</v>
      </c>
      <c r="M328" t="str">
        <f t="shared" si="28"/>
        <v>Contextual</v>
      </c>
    </row>
    <row r="329" spans="5:13" x14ac:dyDescent="0.25">
      <c r="E329" t="s">
        <v>338</v>
      </c>
      <c r="F329">
        <v>1</v>
      </c>
      <c r="G329" t="str">
        <f t="shared" si="29"/>
        <v>skip</v>
      </c>
      <c r="H329" s="4">
        <f t="shared" si="25"/>
        <v>1</v>
      </c>
      <c r="I329" t="str">
        <f t="shared" si="26"/>
        <v>Contextual</v>
      </c>
      <c r="J329" s="4">
        <f t="array" ref="J329">MMULT(TRANSPOSE(F315:F329),$T$3:$T$17)</f>
        <v>1</v>
      </c>
      <c r="K329" t="str">
        <f t="shared" si="27"/>
        <v>Contextual</v>
      </c>
      <c r="L329" s="2">
        <f t="array" ref="L329">MMULT(TRANSPOSE(F292:F329),$W$3:$W$40)</f>
        <v>0.99999999999999978</v>
      </c>
      <c r="M329" t="str">
        <f t="shared" si="28"/>
        <v>Contextual</v>
      </c>
    </row>
    <row r="330" spans="5:13" x14ac:dyDescent="0.25">
      <c r="E330" t="s">
        <v>339</v>
      </c>
      <c r="F330">
        <v>1</v>
      </c>
      <c r="G330" t="str">
        <f t="shared" si="29"/>
        <v>skip</v>
      </c>
      <c r="H330" s="4">
        <f t="shared" si="25"/>
        <v>1</v>
      </c>
      <c r="I330" t="str">
        <f t="shared" si="26"/>
        <v>Contextual</v>
      </c>
      <c r="J330" s="4">
        <f t="array" ref="J330">MMULT(TRANSPOSE(F316:F330),$T$3:$T$17)</f>
        <v>1</v>
      </c>
      <c r="K330" t="str">
        <f t="shared" si="27"/>
        <v>Contextual</v>
      </c>
      <c r="L330" s="2">
        <f t="array" ref="L330">MMULT(TRANSPOSE(F293:F330),$W$3:$W$40)</f>
        <v>0.99999999999999978</v>
      </c>
      <c r="M330" t="str">
        <f t="shared" si="28"/>
        <v>Contextual</v>
      </c>
    </row>
    <row r="331" spans="5:13" x14ac:dyDescent="0.25">
      <c r="E331" t="s">
        <v>340</v>
      </c>
      <c r="F331">
        <v>1</v>
      </c>
      <c r="G331" t="str">
        <f t="shared" si="29"/>
        <v>skip</v>
      </c>
      <c r="H331" s="4">
        <f t="shared" si="25"/>
        <v>1</v>
      </c>
      <c r="I331" t="str">
        <f t="shared" si="26"/>
        <v>Contextual</v>
      </c>
      <c r="J331" s="4">
        <f t="array" ref="J331">MMULT(TRANSPOSE(F317:F331),$T$3:$T$17)</f>
        <v>1</v>
      </c>
      <c r="K331" t="str">
        <f t="shared" si="27"/>
        <v>Contextual</v>
      </c>
      <c r="L331" s="2">
        <f t="array" ref="L331">MMULT(TRANSPOSE(F294:F331),$W$3:$W$40)</f>
        <v>0.99999999999999978</v>
      </c>
      <c r="M331" t="str">
        <f t="shared" si="28"/>
        <v>Contextual</v>
      </c>
    </row>
    <row r="332" spans="5:13" x14ac:dyDescent="0.25">
      <c r="E332" t="s">
        <v>341</v>
      </c>
      <c r="F332">
        <v>1</v>
      </c>
      <c r="G332" t="str">
        <f t="shared" si="29"/>
        <v>skip</v>
      </c>
      <c r="H332" s="4">
        <f t="shared" si="25"/>
        <v>1</v>
      </c>
      <c r="I332" t="str">
        <f t="shared" si="26"/>
        <v>Contextual</v>
      </c>
      <c r="J332" s="4">
        <f t="array" ref="J332">MMULT(TRANSPOSE(F318:F332),$T$3:$T$17)</f>
        <v>1</v>
      </c>
      <c r="K332" t="str">
        <f t="shared" si="27"/>
        <v>Contextual</v>
      </c>
      <c r="L332" s="2">
        <f t="array" ref="L332">MMULT(TRANSPOSE(F295:F332),$W$3:$W$40)</f>
        <v>0.99999999999999978</v>
      </c>
      <c r="M332" t="str">
        <f t="shared" si="28"/>
        <v>Contextual</v>
      </c>
    </row>
    <row r="333" spans="5:13" x14ac:dyDescent="0.25">
      <c r="E333" t="s">
        <v>342</v>
      </c>
      <c r="F333">
        <v>1</v>
      </c>
      <c r="G333" t="str">
        <f t="shared" si="29"/>
        <v>skip</v>
      </c>
      <c r="H333" s="4">
        <f t="shared" si="25"/>
        <v>1</v>
      </c>
      <c r="I333" t="str">
        <f t="shared" si="26"/>
        <v>Contextual</v>
      </c>
      <c r="J333" s="4">
        <f t="array" ref="J333">MMULT(TRANSPOSE(F319:F333),$T$3:$T$17)</f>
        <v>1</v>
      </c>
      <c r="K333" t="str">
        <f t="shared" si="27"/>
        <v>Contextual</v>
      </c>
      <c r="L333" s="2">
        <f t="array" ref="L333">MMULT(TRANSPOSE(F296:F333),$W$3:$W$40)</f>
        <v>0.99999999999999978</v>
      </c>
      <c r="M333" t="str">
        <f t="shared" si="28"/>
        <v>Contextual</v>
      </c>
    </row>
    <row r="334" spans="5:13" x14ac:dyDescent="0.25">
      <c r="E334" t="s">
        <v>343</v>
      </c>
      <c r="F334">
        <v>1</v>
      </c>
      <c r="G334" t="str">
        <f t="shared" si="29"/>
        <v>skip</v>
      </c>
      <c r="H334" s="4">
        <f t="shared" si="25"/>
        <v>1</v>
      </c>
      <c r="I334" t="str">
        <f t="shared" si="26"/>
        <v>Contextual</v>
      </c>
      <c r="J334" s="4">
        <f t="array" ref="J334">MMULT(TRANSPOSE(F320:F334),$T$3:$T$17)</f>
        <v>1</v>
      </c>
      <c r="K334" t="str">
        <f t="shared" si="27"/>
        <v>Contextual</v>
      </c>
      <c r="L334" s="2">
        <f t="array" ref="L334">MMULT(TRANSPOSE(F297:F334),$W$3:$W$40)</f>
        <v>0.99999999999999978</v>
      </c>
      <c r="M334" t="str">
        <f t="shared" si="28"/>
        <v>Contextual</v>
      </c>
    </row>
    <row r="335" spans="5:13" x14ac:dyDescent="0.25">
      <c r="E335" t="s">
        <v>344</v>
      </c>
      <c r="F335">
        <v>1</v>
      </c>
      <c r="G335" t="str">
        <f t="shared" si="29"/>
        <v>skip</v>
      </c>
      <c r="H335" s="4">
        <f t="shared" si="25"/>
        <v>1</v>
      </c>
      <c r="I335" t="str">
        <f t="shared" si="26"/>
        <v>Contextual</v>
      </c>
      <c r="J335" s="4">
        <f t="array" ref="J335">MMULT(TRANSPOSE(F321:F335),$T$3:$T$17)</f>
        <v>1</v>
      </c>
      <c r="K335" t="str">
        <f t="shared" si="27"/>
        <v>Contextual</v>
      </c>
      <c r="L335" s="2">
        <f t="array" ref="L335">MMULT(TRANSPOSE(F298:F335),$W$3:$W$40)</f>
        <v>0.99999999999999978</v>
      </c>
      <c r="M335" t="str">
        <f t="shared" si="28"/>
        <v>Contextual</v>
      </c>
    </row>
    <row r="336" spans="5:13" x14ac:dyDescent="0.25">
      <c r="E336" t="s">
        <v>345</v>
      </c>
      <c r="F336">
        <v>1</v>
      </c>
      <c r="G336" t="str">
        <f t="shared" si="29"/>
        <v>skip</v>
      </c>
      <c r="H336" s="4">
        <f t="shared" si="25"/>
        <v>1</v>
      </c>
      <c r="I336" t="str">
        <f t="shared" si="26"/>
        <v>Contextual</v>
      </c>
      <c r="J336" s="4">
        <f t="array" ref="J336">MMULT(TRANSPOSE(F322:F336),$T$3:$T$17)</f>
        <v>1</v>
      </c>
      <c r="K336" t="str">
        <f t="shared" si="27"/>
        <v>Contextual</v>
      </c>
      <c r="L336" s="2">
        <f t="array" ref="L336">MMULT(TRANSPOSE(F299:F336),$W$3:$W$40)</f>
        <v>0.99999999999999978</v>
      </c>
      <c r="M336" t="str">
        <f t="shared" si="28"/>
        <v>Contextual</v>
      </c>
    </row>
    <row r="337" spans="5:13" x14ac:dyDescent="0.25">
      <c r="E337" t="s">
        <v>346</v>
      </c>
      <c r="F337">
        <v>1</v>
      </c>
      <c r="G337" t="str">
        <f t="shared" si="29"/>
        <v>skip</v>
      </c>
      <c r="H337" s="4">
        <f t="shared" si="25"/>
        <v>1</v>
      </c>
      <c r="I337" t="str">
        <f t="shared" si="26"/>
        <v>Contextual</v>
      </c>
      <c r="J337" s="4">
        <f t="array" ref="J337">MMULT(TRANSPOSE(F323:F337),$T$3:$T$17)</f>
        <v>1</v>
      </c>
      <c r="K337" t="str">
        <f t="shared" si="27"/>
        <v>Contextual</v>
      </c>
      <c r="L337" s="2">
        <f t="array" ref="L337">MMULT(TRANSPOSE(F300:F337),$W$3:$W$40)</f>
        <v>0.99999999999999978</v>
      </c>
      <c r="M337" t="str">
        <f t="shared" si="28"/>
        <v>Contextual</v>
      </c>
    </row>
    <row r="338" spans="5:13" x14ac:dyDescent="0.25">
      <c r="E338" t="s">
        <v>347</v>
      </c>
      <c r="F338">
        <v>1</v>
      </c>
      <c r="G338" t="str">
        <f t="shared" si="29"/>
        <v>skip</v>
      </c>
      <c r="H338" s="4">
        <f t="shared" ref="H338:H401" si="30">AVERAGE(F324:F338)</f>
        <v>1</v>
      </c>
      <c r="I338" t="str">
        <f t="shared" ref="I338:I401" si="31">IF(H338&gt;2,"Analytical","Contextual")</f>
        <v>Contextual</v>
      </c>
      <c r="J338" s="4">
        <f t="array" ref="J338">MMULT(TRANSPOSE(F324:F338),$T$3:$T$17)</f>
        <v>1</v>
      </c>
      <c r="K338" t="str">
        <f t="shared" ref="K338:K401" si="32">IF(J338&gt;2,"Analytical","Contextual")</f>
        <v>Contextual</v>
      </c>
      <c r="L338" s="2">
        <f t="array" ref="L338">MMULT(TRANSPOSE(F301:F338),$W$3:$W$40)</f>
        <v>0.99999999999999978</v>
      </c>
      <c r="M338" t="str">
        <f t="shared" si="28"/>
        <v>Contextual</v>
      </c>
    </row>
    <row r="339" spans="5:13" x14ac:dyDescent="0.25">
      <c r="E339" t="s">
        <v>348</v>
      </c>
      <c r="F339">
        <v>1</v>
      </c>
      <c r="G339" t="str">
        <f t="shared" si="29"/>
        <v>skip</v>
      </c>
      <c r="H339" s="4">
        <f t="shared" si="30"/>
        <v>1</v>
      </c>
      <c r="I339" t="str">
        <f t="shared" si="31"/>
        <v>Contextual</v>
      </c>
      <c r="J339" s="4">
        <f t="array" ref="J339">MMULT(TRANSPOSE(F325:F339),$T$3:$T$17)</f>
        <v>1</v>
      </c>
      <c r="K339" t="str">
        <f t="shared" si="32"/>
        <v>Contextual</v>
      </c>
      <c r="L339" s="2">
        <f t="array" ref="L339">MMULT(TRANSPOSE(F302:F339),$W$3:$W$40)</f>
        <v>0.99999999999999978</v>
      </c>
      <c r="M339" t="str">
        <f t="shared" si="28"/>
        <v>Contextual</v>
      </c>
    </row>
    <row r="340" spans="5:13" x14ac:dyDescent="0.25">
      <c r="E340" t="s">
        <v>349</v>
      </c>
      <c r="F340">
        <v>1</v>
      </c>
      <c r="G340" t="str">
        <f t="shared" si="29"/>
        <v>skip</v>
      </c>
      <c r="H340" s="4">
        <f t="shared" si="30"/>
        <v>1</v>
      </c>
      <c r="I340" t="str">
        <f t="shared" si="31"/>
        <v>Contextual</v>
      </c>
      <c r="J340" s="4">
        <f t="array" ref="J340">MMULT(TRANSPOSE(F326:F340),$T$3:$T$17)</f>
        <v>1</v>
      </c>
      <c r="K340" t="str">
        <f t="shared" si="32"/>
        <v>Contextual</v>
      </c>
      <c r="L340" s="2">
        <f t="array" ref="L340">MMULT(TRANSPOSE(F303:F340),$W$3:$W$40)</f>
        <v>0.99999999999999978</v>
      </c>
      <c r="M340" t="str">
        <f t="shared" si="28"/>
        <v>Contextual</v>
      </c>
    </row>
    <row r="341" spans="5:13" x14ac:dyDescent="0.25">
      <c r="E341" t="s">
        <v>350</v>
      </c>
      <c r="F341">
        <v>1</v>
      </c>
      <c r="G341" t="str">
        <f t="shared" si="29"/>
        <v>skip</v>
      </c>
      <c r="H341" s="4">
        <f t="shared" si="30"/>
        <v>1</v>
      </c>
      <c r="I341" t="str">
        <f t="shared" si="31"/>
        <v>Contextual</v>
      </c>
      <c r="J341" s="4">
        <f t="array" ref="J341">MMULT(TRANSPOSE(F327:F341),$T$3:$T$17)</f>
        <v>1</v>
      </c>
      <c r="K341" t="str">
        <f t="shared" si="32"/>
        <v>Contextual</v>
      </c>
      <c r="L341" s="2">
        <f t="array" ref="L341">MMULT(TRANSPOSE(F304:F341),$W$3:$W$40)</f>
        <v>0.99999999999999978</v>
      </c>
      <c r="M341" t="str">
        <f t="shared" si="28"/>
        <v>Contextual</v>
      </c>
    </row>
    <row r="342" spans="5:13" x14ac:dyDescent="0.25">
      <c r="E342" t="s">
        <v>351</v>
      </c>
      <c r="F342">
        <v>1</v>
      </c>
      <c r="G342" t="str">
        <f t="shared" si="29"/>
        <v>skip</v>
      </c>
      <c r="H342" s="4">
        <f t="shared" si="30"/>
        <v>1</v>
      </c>
      <c r="I342" t="str">
        <f t="shared" si="31"/>
        <v>Contextual</v>
      </c>
      <c r="J342" s="4">
        <f t="array" ref="J342">MMULT(TRANSPOSE(F328:F342),$T$3:$T$17)</f>
        <v>1</v>
      </c>
      <c r="K342" t="str">
        <f t="shared" si="32"/>
        <v>Contextual</v>
      </c>
      <c r="L342" s="2">
        <f t="array" ref="L342">MMULT(TRANSPOSE(F305:F342),$W$3:$W$40)</f>
        <v>0.99999999999999978</v>
      </c>
      <c r="M342" t="str">
        <f t="shared" si="28"/>
        <v>Contextual</v>
      </c>
    </row>
    <row r="343" spans="5:13" x14ac:dyDescent="0.25">
      <c r="E343" t="s">
        <v>352</v>
      </c>
      <c r="F343">
        <v>1</v>
      </c>
      <c r="G343" t="str">
        <f t="shared" si="29"/>
        <v>skip</v>
      </c>
      <c r="H343" s="4">
        <f t="shared" si="30"/>
        <v>1</v>
      </c>
      <c r="I343" t="str">
        <f t="shared" si="31"/>
        <v>Contextual</v>
      </c>
      <c r="J343" s="4">
        <f t="array" ref="J343">MMULT(TRANSPOSE(F329:F343),$T$3:$T$17)</f>
        <v>1</v>
      </c>
      <c r="K343" t="str">
        <f t="shared" si="32"/>
        <v>Contextual</v>
      </c>
      <c r="L343" s="2">
        <f t="array" ref="L343">MMULT(TRANSPOSE(F306:F343),$W$3:$W$40)</f>
        <v>0.99999999999999978</v>
      </c>
      <c r="M343" t="str">
        <f t="shared" si="28"/>
        <v>Contextual</v>
      </c>
    </row>
    <row r="344" spans="5:13" x14ac:dyDescent="0.25">
      <c r="E344" t="s">
        <v>353</v>
      </c>
      <c r="F344">
        <v>1</v>
      </c>
      <c r="G344" t="str">
        <f t="shared" si="29"/>
        <v>skip</v>
      </c>
      <c r="H344" s="4">
        <f t="shared" si="30"/>
        <v>1</v>
      </c>
      <c r="I344" t="str">
        <f t="shared" si="31"/>
        <v>Contextual</v>
      </c>
      <c r="J344" s="4">
        <f t="array" ref="J344">MMULT(TRANSPOSE(F330:F344),$T$3:$T$17)</f>
        <v>1</v>
      </c>
      <c r="K344" t="str">
        <f t="shared" si="32"/>
        <v>Contextual</v>
      </c>
      <c r="L344" s="2">
        <f t="array" ref="L344">MMULT(TRANSPOSE(F307:F344),$W$3:$W$40)</f>
        <v>0.99999999999999978</v>
      </c>
      <c r="M344" t="str">
        <f t="shared" si="28"/>
        <v>Contextual</v>
      </c>
    </row>
    <row r="345" spans="5:13" x14ac:dyDescent="0.25">
      <c r="E345" t="s">
        <v>354</v>
      </c>
      <c r="F345">
        <v>1</v>
      </c>
      <c r="G345" t="str">
        <f t="shared" si="29"/>
        <v>skip</v>
      </c>
      <c r="H345" s="4">
        <f t="shared" si="30"/>
        <v>1</v>
      </c>
      <c r="I345" t="str">
        <f t="shared" si="31"/>
        <v>Contextual</v>
      </c>
      <c r="J345" s="4">
        <f t="array" ref="J345">MMULT(TRANSPOSE(F331:F345),$T$3:$T$17)</f>
        <v>1</v>
      </c>
      <c r="K345" t="str">
        <f t="shared" si="32"/>
        <v>Contextual</v>
      </c>
      <c r="L345" s="2">
        <f t="array" ref="L345">MMULT(TRANSPOSE(F308:F345),$W$3:$W$40)</f>
        <v>0.99999999999999978</v>
      </c>
      <c r="M345" t="str">
        <f t="shared" si="28"/>
        <v>Contextual</v>
      </c>
    </row>
    <row r="346" spans="5:13" x14ac:dyDescent="0.25">
      <c r="E346" t="s">
        <v>355</v>
      </c>
      <c r="F346">
        <v>1</v>
      </c>
      <c r="G346" t="str">
        <f t="shared" si="29"/>
        <v>skip</v>
      </c>
      <c r="H346" s="4">
        <f t="shared" si="30"/>
        <v>1</v>
      </c>
      <c r="I346" t="str">
        <f t="shared" si="31"/>
        <v>Contextual</v>
      </c>
      <c r="J346" s="4">
        <f t="array" ref="J346">MMULT(TRANSPOSE(F332:F346),$T$3:$T$17)</f>
        <v>1</v>
      </c>
      <c r="K346" t="str">
        <f t="shared" si="32"/>
        <v>Contextual</v>
      </c>
      <c r="L346" s="2">
        <f t="array" ref="L346">MMULT(TRANSPOSE(F309:F346),$W$3:$W$40)</f>
        <v>0.99999999999999978</v>
      </c>
      <c r="M346" t="str">
        <f t="shared" si="28"/>
        <v>Contextual</v>
      </c>
    </row>
    <row r="347" spans="5:13" x14ac:dyDescent="0.25">
      <c r="E347" t="s">
        <v>356</v>
      </c>
      <c r="F347">
        <v>1</v>
      </c>
      <c r="G347" t="str">
        <f t="shared" si="29"/>
        <v>skip</v>
      </c>
      <c r="H347" s="4">
        <f t="shared" si="30"/>
        <v>1</v>
      </c>
      <c r="I347" t="str">
        <f t="shared" si="31"/>
        <v>Contextual</v>
      </c>
      <c r="J347" s="4">
        <f t="array" ref="J347">MMULT(TRANSPOSE(F333:F347),$T$3:$T$17)</f>
        <v>1</v>
      </c>
      <c r="K347" t="str">
        <f t="shared" si="32"/>
        <v>Contextual</v>
      </c>
      <c r="L347" s="2">
        <f t="array" ref="L347">MMULT(TRANSPOSE(F310:F347),$W$3:$W$40)</f>
        <v>0.99999999999999978</v>
      </c>
      <c r="M347" t="str">
        <f t="shared" si="28"/>
        <v>Contextual</v>
      </c>
    </row>
    <row r="348" spans="5:13" x14ac:dyDescent="0.25">
      <c r="E348" t="s">
        <v>357</v>
      </c>
      <c r="F348">
        <v>1</v>
      </c>
      <c r="G348" t="str">
        <f t="shared" si="29"/>
        <v>skip</v>
      </c>
      <c r="H348" s="4">
        <f t="shared" si="30"/>
        <v>1</v>
      </c>
      <c r="I348" t="str">
        <f t="shared" si="31"/>
        <v>Contextual</v>
      </c>
      <c r="J348" s="4">
        <f t="array" ref="J348">MMULT(TRANSPOSE(F334:F348),$T$3:$T$17)</f>
        <v>1</v>
      </c>
      <c r="K348" t="str">
        <f t="shared" si="32"/>
        <v>Contextual</v>
      </c>
      <c r="L348" s="2">
        <f t="array" ref="L348">MMULT(TRANSPOSE(F311:F348),$W$3:$W$40)</f>
        <v>0.99999999999999978</v>
      </c>
      <c r="M348" t="str">
        <f t="shared" si="28"/>
        <v>Contextual</v>
      </c>
    </row>
    <row r="349" spans="5:13" x14ac:dyDescent="0.25">
      <c r="E349" t="s">
        <v>358</v>
      </c>
      <c r="F349">
        <v>1</v>
      </c>
      <c r="G349" t="str">
        <f t="shared" si="29"/>
        <v>skip</v>
      </c>
      <c r="H349" s="4">
        <f t="shared" si="30"/>
        <v>1</v>
      </c>
      <c r="I349" t="str">
        <f t="shared" si="31"/>
        <v>Contextual</v>
      </c>
      <c r="J349" s="4">
        <f t="array" ref="J349">MMULT(TRANSPOSE(F335:F349),$T$3:$T$17)</f>
        <v>1</v>
      </c>
      <c r="K349" t="str">
        <f t="shared" si="32"/>
        <v>Contextual</v>
      </c>
      <c r="L349" s="2">
        <f t="array" ref="L349">MMULT(TRANSPOSE(F312:F349),$W$3:$W$40)</f>
        <v>0.99999999999999978</v>
      </c>
      <c r="M349" t="str">
        <f t="shared" si="28"/>
        <v>Contextual</v>
      </c>
    </row>
    <row r="350" spans="5:13" x14ac:dyDescent="0.25">
      <c r="E350" t="s">
        <v>359</v>
      </c>
      <c r="F350">
        <v>1</v>
      </c>
      <c r="G350" t="str">
        <f t="shared" si="29"/>
        <v>skip</v>
      </c>
      <c r="H350" s="4">
        <f t="shared" si="30"/>
        <v>1</v>
      </c>
      <c r="I350" t="str">
        <f t="shared" si="31"/>
        <v>Contextual</v>
      </c>
      <c r="J350" s="4">
        <f t="array" ref="J350">MMULT(TRANSPOSE(F336:F350),$T$3:$T$17)</f>
        <v>1</v>
      </c>
      <c r="K350" t="str">
        <f t="shared" si="32"/>
        <v>Contextual</v>
      </c>
      <c r="L350" s="2">
        <f t="array" ref="L350">MMULT(TRANSPOSE(F313:F350),$W$3:$W$40)</f>
        <v>0.99999999999999978</v>
      </c>
      <c r="M350" t="str">
        <f t="shared" si="28"/>
        <v>Contextual</v>
      </c>
    </row>
    <row r="351" spans="5:13" x14ac:dyDescent="0.25">
      <c r="E351" t="s">
        <v>360</v>
      </c>
      <c r="F351">
        <v>1</v>
      </c>
      <c r="G351" t="str">
        <f t="shared" si="29"/>
        <v>skip</v>
      </c>
      <c r="H351" s="4">
        <f t="shared" si="30"/>
        <v>1</v>
      </c>
      <c r="I351" t="str">
        <f t="shared" si="31"/>
        <v>Contextual</v>
      </c>
      <c r="J351" s="4">
        <f t="array" ref="J351">MMULT(TRANSPOSE(F337:F351),$T$3:$T$17)</f>
        <v>1</v>
      </c>
      <c r="K351" t="str">
        <f t="shared" si="32"/>
        <v>Contextual</v>
      </c>
      <c r="L351" s="2">
        <f t="array" ref="L351">MMULT(TRANSPOSE(F314:F351),$W$3:$W$40)</f>
        <v>0.99999999999999978</v>
      </c>
      <c r="M351" t="str">
        <f t="shared" si="28"/>
        <v>Contextual</v>
      </c>
    </row>
    <row r="352" spans="5:13" x14ac:dyDescent="0.25">
      <c r="E352" t="s">
        <v>361</v>
      </c>
      <c r="F352">
        <v>1</v>
      </c>
      <c r="G352" t="str">
        <f t="shared" si="29"/>
        <v>skip</v>
      </c>
      <c r="H352" s="4">
        <f t="shared" si="30"/>
        <v>1</v>
      </c>
      <c r="I352" t="str">
        <f t="shared" si="31"/>
        <v>Contextual</v>
      </c>
      <c r="J352" s="4">
        <f t="array" ref="J352">MMULT(TRANSPOSE(F338:F352),$T$3:$T$17)</f>
        <v>1</v>
      </c>
      <c r="K352" t="str">
        <f t="shared" si="32"/>
        <v>Contextual</v>
      </c>
      <c r="L352" s="2">
        <f t="array" ref="L352">MMULT(TRANSPOSE(F315:F352),$W$3:$W$40)</f>
        <v>0.99999999999999978</v>
      </c>
      <c r="M352" t="str">
        <f t="shared" si="28"/>
        <v>Contextual</v>
      </c>
    </row>
    <row r="353" spans="5:13" x14ac:dyDescent="0.25">
      <c r="E353" t="s">
        <v>362</v>
      </c>
      <c r="F353">
        <v>1</v>
      </c>
      <c r="G353" t="str">
        <f t="shared" si="29"/>
        <v>skip</v>
      </c>
      <c r="H353" s="4">
        <f t="shared" si="30"/>
        <v>1</v>
      </c>
      <c r="I353" t="str">
        <f t="shared" si="31"/>
        <v>Contextual</v>
      </c>
      <c r="J353" s="4">
        <f t="array" ref="J353">MMULT(TRANSPOSE(F339:F353),$T$3:$T$17)</f>
        <v>1</v>
      </c>
      <c r="K353" t="str">
        <f t="shared" si="32"/>
        <v>Contextual</v>
      </c>
      <c r="L353" s="2">
        <f t="array" ref="L353">MMULT(TRANSPOSE(F316:F353),$W$3:$W$40)</f>
        <v>0.99999999999999978</v>
      </c>
      <c r="M353" t="str">
        <f t="shared" si="28"/>
        <v>Contextual</v>
      </c>
    </row>
    <row r="354" spans="5:13" x14ac:dyDescent="0.25">
      <c r="E354" t="s">
        <v>363</v>
      </c>
      <c r="F354">
        <v>1</v>
      </c>
      <c r="G354" t="str">
        <f t="shared" si="29"/>
        <v>skip</v>
      </c>
      <c r="H354" s="4">
        <f t="shared" si="30"/>
        <v>1</v>
      </c>
      <c r="I354" t="str">
        <f t="shared" si="31"/>
        <v>Contextual</v>
      </c>
      <c r="J354" s="4">
        <f t="array" ref="J354">MMULT(TRANSPOSE(F340:F354),$T$3:$T$17)</f>
        <v>1</v>
      </c>
      <c r="K354" t="str">
        <f t="shared" si="32"/>
        <v>Contextual</v>
      </c>
      <c r="L354" s="2">
        <f t="array" ref="L354">MMULT(TRANSPOSE(F317:F354),$W$3:$W$40)</f>
        <v>0.99999999999999978</v>
      </c>
      <c r="M354" t="str">
        <f t="shared" si="28"/>
        <v>Contextual</v>
      </c>
    </row>
    <row r="355" spans="5:13" x14ac:dyDescent="0.25">
      <c r="E355" t="s">
        <v>364</v>
      </c>
      <c r="F355">
        <v>1</v>
      </c>
      <c r="G355" t="str">
        <f t="shared" si="29"/>
        <v>skip</v>
      </c>
      <c r="H355" s="4">
        <f t="shared" si="30"/>
        <v>1</v>
      </c>
      <c r="I355" t="str">
        <f t="shared" si="31"/>
        <v>Contextual</v>
      </c>
      <c r="J355" s="4">
        <f t="array" ref="J355">MMULT(TRANSPOSE(F341:F355),$T$3:$T$17)</f>
        <v>1</v>
      </c>
      <c r="K355" t="str">
        <f t="shared" si="32"/>
        <v>Contextual</v>
      </c>
      <c r="L355" s="2">
        <f t="array" ref="L355">MMULT(TRANSPOSE(F318:F355),$W$3:$W$40)</f>
        <v>0.99999999999999978</v>
      </c>
      <c r="M355" t="str">
        <f t="shared" si="28"/>
        <v>Contextual</v>
      </c>
    </row>
    <row r="356" spans="5:13" x14ac:dyDescent="0.25">
      <c r="E356" t="s">
        <v>365</v>
      </c>
      <c r="F356">
        <v>1</v>
      </c>
      <c r="G356" t="str">
        <f t="shared" si="29"/>
        <v>skip</v>
      </c>
      <c r="H356" s="4">
        <f t="shared" si="30"/>
        <v>1</v>
      </c>
      <c r="I356" t="str">
        <f t="shared" si="31"/>
        <v>Contextual</v>
      </c>
      <c r="J356" s="4">
        <f t="array" ref="J356">MMULT(TRANSPOSE(F342:F356),$T$3:$T$17)</f>
        <v>1</v>
      </c>
      <c r="K356" t="str">
        <f t="shared" si="32"/>
        <v>Contextual</v>
      </c>
      <c r="L356" s="2">
        <f t="array" ref="L356">MMULT(TRANSPOSE(F319:F356),$W$3:$W$40)</f>
        <v>0.99999999999999978</v>
      </c>
      <c r="M356" t="str">
        <f t="shared" si="28"/>
        <v>Contextual</v>
      </c>
    </row>
    <row r="357" spans="5:13" x14ac:dyDescent="0.25">
      <c r="E357" t="s">
        <v>366</v>
      </c>
      <c r="F357">
        <v>1</v>
      </c>
      <c r="G357" t="str">
        <f t="shared" si="29"/>
        <v>skip</v>
      </c>
      <c r="H357" s="4">
        <f t="shared" si="30"/>
        <v>1</v>
      </c>
      <c r="I357" t="str">
        <f t="shared" si="31"/>
        <v>Contextual</v>
      </c>
      <c r="J357" s="4">
        <f t="array" ref="J357">MMULT(TRANSPOSE(F343:F357),$T$3:$T$17)</f>
        <v>1</v>
      </c>
      <c r="K357" t="str">
        <f t="shared" si="32"/>
        <v>Contextual</v>
      </c>
      <c r="L357" s="2">
        <f t="array" ref="L357">MMULT(TRANSPOSE(F320:F357),$W$3:$W$40)</f>
        <v>0.99999999999999978</v>
      </c>
      <c r="M357" t="str">
        <f t="shared" si="28"/>
        <v>Contextual</v>
      </c>
    </row>
    <row r="358" spans="5:13" x14ac:dyDescent="0.25">
      <c r="E358" t="s">
        <v>367</v>
      </c>
      <c r="F358">
        <v>1</v>
      </c>
      <c r="G358" t="str">
        <f t="shared" si="29"/>
        <v>skip</v>
      </c>
      <c r="H358" s="4">
        <f t="shared" si="30"/>
        <v>1</v>
      </c>
      <c r="I358" t="str">
        <f t="shared" si="31"/>
        <v>Contextual</v>
      </c>
      <c r="J358" s="4">
        <f t="array" ref="J358">MMULT(TRANSPOSE(F344:F358),$T$3:$T$17)</f>
        <v>1</v>
      </c>
      <c r="K358" t="str">
        <f t="shared" si="32"/>
        <v>Contextual</v>
      </c>
      <c r="L358" s="2">
        <f t="array" ref="L358">MMULT(TRANSPOSE(F321:F358),$W$3:$W$40)</f>
        <v>0.99999999999999978</v>
      </c>
      <c r="M358" t="str">
        <f t="shared" si="28"/>
        <v>Contextual</v>
      </c>
    </row>
    <row r="359" spans="5:13" x14ac:dyDescent="0.25">
      <c r="E359" t="s">
        <v>368</v>
      </c>
      <c r="F359">
        <v>3</v>
      </c>
      <c r="G359" t="str">
        <f t="shared" si="29"/>
        <v>right</v>
      </c>
      <c r="H359" s="4">
        <f t="shared" si="30"/>
        <v>1.1333333333333333</v>
      </c>
      <c r="I359" t="str">
        <f t="shared" si="31"/>
        <v>Contextual</v>
      </c>
      <c r="J359" s="4">
        <f t="array" ref="J359">MMULT(TRANSPOSE(F345:F359),$T$3:$T$17)</f>
        <v>1.25</v>
      </c>
      <c r="K359" t="str">
        <f t="shared" si="32"/>
        <v>Contextual</v>
      </c>
      <c r="L359" s="2">
        <f t="array" ref="L359">MMULT(TRANSPOSE(F322:F359),$W$3:$W$40)</f>
        <v>1.1946803127904018</v>
      </c>
      <c r="M359" t="str">
        <f t="shared" si="28"/>
        <v>Contextual</v>
      </c>
    </row>
    <row r="360" spans="5:13" x14ac:dyDescent="0.25">
      <c r="E360" t="s">
        <v>369</v>
      </c>
      <c r="F360">
        <v>3</v>
      </c>
      <c r="G360" t="str">
        <f t="shared" si="29"/>
        <v>right</v>
      </c>
      <c r="H360" s="4">
        <f t="shared" si="30"/>
        <v>1.2666666666666666</v>
      </c>
      <c r="I360" t="str">
        <f t="shared" si="31"/>
        <v>Contextual</v>
      </c>
      <c r="J360" s="4">
        <f t="array" ref="J360">MMULT(TRANSPOSE(F346:F360),$T$3:$T$17)</f>
        <v>1.4833333333333334</v>
      </c>
      <c r="K360" t="str">
        <f t="shared" si="32"/>
        <v>Contextual</v>
      </c>
      <c r="L360" s="2">
        <f t="array" ref="L360">MMULT(TRANSPOSE(F323:F360),$W$3:$W$40)</f>
        <v>1.3708343443581019</v>
      </c>
      <c r="M360" t="str">
        <f t="shared" si="28"/>
        <v>Contextual</v>
      </c>
    </row>
    <row r="361" spans="5:13" x14ac:dyDescent="0.25">
      <c r="E361" t="s">
        <v>370</v>
      </c>
      <c r="F361">
        <v>3</v>
      </c>
      <c r="G361" t="str">
        <f t="shared" si="29"/>
        <v>right</v>
      </c>
      <c r="H361" s="4">
        <f t="shared" si="30"/>
        <v>1.4</v>
      </c>
      <c r="I361" t="str">
        <f t="shared" si="31"/>
        <v>Contextual</v>
      </c>
      <c r="J361" s="4">
        <f t="array" ref="J361">MMULT(TRANSPOSE(F347:F361),$T$3:$T$17)</f>
        <v>1.6999999999999997</v>
      </c>
      <c r="K361" t="str">
        <f t="shared" si="32"/>
        <v>Contextual</v>
      </c>
      <c r="L361" s="2">
        <f t="array" ref="L361">MMULT(TRANSPOSE(F324:F361),$W$3:$W$40)</f>
        <v>1.5302251034584446</v>
      </c>
      <c r="M361" t="str">
        <f t="shared" ref="M361:M424" si="33">IF(L361&gt;2.1,"Analytical","Contextual")</f>
        <v>Contextual</v>
      </c>
    </row>
    <row r="362" spans="5:13" x14ac:dyDescent="0.25">
      <c r="E362" t="s">
        <v>371</v>
      </c>
      <c r="F362">
        <v>3</v>
      </c>
      <c r="G362" t="str">
        <f t="shared" si="29"/>
        <v>right</v>
      </c>
      <c r="H362" s="4">
        <f t="shared" si="30"/>
        <v>1.5333333333333334</v>
      </c>
      <c r="I362" t="str">
        <f t="shared" si="31"/>
        <v>Contextual</v>
      </c>
      <c r="J362" s="4">
        <f t="array" ref="J362">MMULT(TRANSPOSE(F348:F362),$T$3:$T$17)</f>
        <v>1.9</v>
      </c>
      <c r="K362" t="str">
        <f t="shared" si="32"/>
        <v>Contextual</v>
      </c>
      <c r="L362" s="2">
        <f t="array" ref="L362">MMULT(TRANSPOSE(F325:F362),$W$3:$W$40)</f>
        <v>1.6744478263815905</v>
      </c>
      <c r="M362" t="str">
        <f t="shared" si="33"/>
        <v>Contextual</v>
      </c>
    </row>
    <row r="363" spans="5:13" x14ac:dyDescent="0.25">
      <c r="E363" t="s">
        <v>372</v>
      </c>
      <c r="F363">
        <v>3</v>
      </c>
      <c r="G363" t="str">
        <f t="shared" si="29"/>
        <v>right</v>
      </c>
      <c r="H363" s="4">
        <f t="shared" si="30"/>
        <v>1.6666666666666667</v>
      </c>
      <c r="I363" t="str">
        <f t="shared" si="31"/>
        <v>Contextual</v>
      </c>
      <c r="J363" s="4">
        <f t="array" ref="J363">MMULT(TRANSPOSE(F349:F363),$T$3:$T$17)</f>
        <v>2.083333333333333</v>
      </c>
      <c r="K363" t="str">
        <f t="shared" si="32"/>
        <v>Analytical</v>
      </c>
      <c r="L363" s="2">
        <f t="array" ref="L363">MMULT(TRANSPOSE(F326:F363),$W$3:$W$40)</f>
        <v>1.8049459426134853</v>
      </c>
      <c r="M363" t="str">
        <f t="shared" si="33"/>
        <v>Contextual</v>
      </c>
    </row>
    <row r="364" spans="5:13" x14ac:dyDescent="0.25">
      <c r="E364" t="s">
        <v>373</v>
      </c>
      <c r="F364">
        <v>2</v>
      </c>
      <c r="G364" t="str">
        <f t="shared" si="29"/>
        <v>wrong</v>
      </c>
      <c r="H364" s="4">
        <f t="shared" si="30"/>
        <v>1.7333333333333334</v>
      </c>
      <c r="I364" t="str">
        <f t="shared" si="31"/>
        <v>Contextual</v>
      </c>
      <c r="J364" s="4">
        <f t="array" ref="J364">MMULT(TRANSPOSE(F350:F364),$T$3:$T$17)</f>
        <v>2.125</v>
      </c>
      <c r="K364" t="str">
        <f t="shared" si="32"/>
        <v>Analytical</v>
      </c>
      <c r="L364" s="2">
        <f t="array" ref="L364">MMULT(TRANSPOSE(F327:F364),$W$3:$W$40)</f>
        <v>1.8256853647681086</v>
      </c>
      <c r="M364" t="str">
        <f t="shared" si="33"/>
        <v>Contextual</v>
      </c>
    </row>
    <row r="365" spans="5:13" x14ac:dyDescent="0.25">
      <c r="E365" t="s">
        <v>374</v>
      </c>
      <c r="F365">
        <v>2</v>
      </c>
      <c r="G365" t="str">
        <f t="shared" si="29"/>
        <v>wrong</v>
      </c>
      <c r="H365" s="4">
        <f t="shared" si="30"/>
        <v>1.8</v>
      </c>
      <c r="I365" t="str">
        <f t="shared" si="31"/>
        <v>Contextual</v>
      </c>
      <c r="J365" s="4">
        <f t="array" ref="J365">MMULT(TRANSPOSE(F351:F365),$T$3:$T$17)</f>
        <v>2.1583333333333332</v>
      </c>
      <c r="K365" t="str">
        <f t="shared" si="32"/>
        <v>Analytical</v>
      </c>
      <c r="L365" s="2">
        <f t="array" ref="L365">MMULT(TRANSPOSE(F328:F365),$W$3:$W$40)</f>
        <v>1.8444511699620558</v>
      </c>
      <c r="M365" t="str">
        <f t="shared" si="33"/>
        <v>Contextual</v>
      </c>
    </row>
    <row r="366" spans="5:13" x14ac:dyDescent="0.25">
      <c r="E366" t="s">
        <v>375</v>
      </c>
      <c r="F366">
        <v>2</v>
      </c>
      <c r="G366" t="str">
        <f t="shared" si="29"/>
        <v>wrong</v>
      </c>
      <c r="H366" s="4">
        <f t="shared" si="30"/>
        <v>1.8666666666666667</v>
      </c>
      <c r="I366" t="str">
        <f t="shared" si="31"/>
        <v>Contextual</v>
      </c>
      <c r="J366" s="4">
        <f t="array" ref="J366">MMULT(TRANSPOSE(F352:F366),$T$3:$T$17)</f>
        <v>2.1833333333333336</v>
      </c>
      <c r="K366" t="str">
        <f t="shared" si="32"/>
        <v>Analytical</v>
      </c>
      <c r="L366" s="2">
        <f t="array" ref="L366">MMULT(TRANSPOSE(F329:F366),$W$3:$W$40)</f>
        <v>1.861431172681113</v>
      </c>
      <c r="M366" t="str">
        <f t="shared" si="33"/>
        <v>Contextual</v>
      </c>
    </row>
    <row r="367" spans="5:13" x14ac:dyDescent="0.25">
      <c r="E367" t="s">
        <v>376</v>
      </c>
      <c r="F367">
        <v>2</v>
      </c>
      <c r="G367" t="str">
        <f t="shared" si="29"/>
        <v>wrong</v>
      </c>
      <c r="H367" s="4">
        <f t="shared" si="30"/>
        <v>1.9333333333333333</v>
      </c>
      <c r="I367" t="str">
        <f t="shared" si="31"/>
        <v>Contextual</v>
      </c>
      <c r="J367" s="4">
        <f t="array" ref="J367">MMULT(TRANSPOSE(F353:F367),$T$3:$T$17)</f>
        <v>2.1999999999999997</v>
      </c>
      <c r="K367" t="str">
        <f t="shared" si="32"/>
        <v>Analytical</v>
      </c>
      <c r="L367" s="2">
        <f t="array" ref="L367">MMULT(TRANSPOSE(F330:F367),$W$3:$W$40)</f>
        <v>1.8767953144996681</v>
      </c>
      <c r="M367" t="str">
        <f t="shared" si="33"/>
        <v>Contextual</v>
      </c>
    </row>
    <row r="368" spans="5:13" x14ac:dyDescent="0.25">
      <c r="E368" t="s">
        <v>377</v>
      </c>
      <c r="F368">
        <v>2</v>
      </c>
      <c r="G368" t="str">
        <f t="shared" si="29"/>
        <v>wrong</v>
      </c>
      <c r="H368" s="4">
        <f t="shared" si="30"/>
        <v>2</v>
      </c>
      <c r="I368" t="str">
        <f t="shared" si="31"/>
        <v>Contextual</v>
      </c>
      <c r="J368" s="4">
        <f t="array" ref="J368">MMULT(TRANSPOSE(F354:F368),$T$3:$T$17)</f>
        <v>2.2083333333333335</v>
      </c>
      <c r="K368" t="str">
        <f t="shared" si="32"/>
        <v>Analytical</v>
      </c>
      <c r="L368" s="2">
        <f t="array" ref="L368">MMULT(TRANSPOSE(F331:F368),$W$3:$W$40)</f>
        <v>1.8906973649131076</v>
      </c>
      <c r="M368" t="str">
        <f t="shared" si="33"/>
        <v>Contextual</v>
      </c>
    </row>
    <row r="369" spans="5:13" x14ac:dyDescent="0.25">
      <c r="E369" t="s">
        <v>378</v>
      </c>
      <c r="F369">
        <v>2</v>
      </c>
      <c r="G369" t="str">
        <f t="shared" si="29"/>
        <v>wrong</v>
      </c>
      <c r="H369" s="4">
        <f t="shared" si="30"/>
        <v>2.0666666666666669</v>
      </c>
      <c r="I369" t="str">
        <f t="shared" si="31"/>
        <v>Analytical</v>
      </c>
      <c r="J369" s="4">
        <f t="array" ref="J369">MMULT(TRANSPOSE(F355:F369),$T$3:$T$17)</f>
        <v>2.2083333333333335</v>
      </c>
      <c r="K369" t="str">
        <f t="shared" si="32"/>
        <v>Analytical</v>
      </c>
      <c r="L369" s="2">
        <f t="array" ref="L369">MMULT(TRANSPOSE(F332:F369),$W$3:$W$40)</f>
        <v>1.90327646031461</v>
      </c>
      <c r="M369" t="str">
        <f t="shared" si="33"/>
        <v>Contextual</v>
      </c>
    </row>
    <row r="370" spans="5:13" x14ac:dyDescent="0.25">
      <c r="E370" t="s">
        <v>379</v>
      </c>
      <c r="F370">
        <v>1</v>
      </c>
      <c r="G370" t="str">
        <f t="shared" si="29"/>
        <v>skip</v>
      </c>
      <c r="H370" s="4">
        <f t="shared" si="30"/>
        <v>2.0666666666666669</v>
      </c>
      <c r="I370" t="str">
        <f t="shared" si="31"/>
        <v>Analytical</v>
      </c>
      <c r="J370" s="4">
        <f t="array" ref="J370">MMULT(TRANSPOSE(F356:F370),$T$3:$T$17)</f>
        <v>2.0750000000000002</v>
      </c>
      <c r="K370" t="str">
        <f t="shared" si="32"/>
        <v>Analytical</v>
      </c>
      <c r="L370" s="2">
        <f t="array" ref="L370">MMULT(TRANSPOSE(F333:F370),$W$3:$W$40)</f>
        <v>1.8173183401237327</v>
      </c>
      <c r="M370" t="str">
        <f t="shared" si="33"/>
        <v>Contextual</v>
      </c>
    </row>
    <row r="371" spans="5:13" x14ac:dyDescent="0.25">
      <c r="E371" t="s">
        <v>380</v>
      </c>
      <c r="F371">
        <v>1</v>
      </c>
      <c r="G371" t="str">
        <f t="shared" si="29"/>
        <v>skip</v>
      </c>
      <c r="H371" s="4">
        <f t="shared" si="30"/>
        <v>2.0666666666666669</v>
      </c>
      <c r="I371" t="str">
        <f t="shared" si="31"/>
        <v>Analytical</v>
      </c>
      <c r="J371" s="4">
        <f t="array" ref="J371">MMULT(TRANSPOSE(F357:F371),$T$3:$T$17)</f>
        <v>1.9416666666666669</v>
      </c>
      <c r="K371" t="str">
        <f t="shared" si="32"/>
        <v>Contextual</v>
      </c>
      <c r="L371" s="2">
        <f t="array" ref="L371">MMULT(TRANSPOSE(F334:F371),$W$3:$W$40)</f>
        <v>1.7395402165909948</v>
      </c>
      <c r="M371" t="str">
        <f t="shared" si="33"/>
        <v>Contextual</v>
      </c>
    </row>
    <row r="372" spans="5:13" x14ac:dyDescent="0.25">
      <c r="E372" t="s">
        <v>381</v>
      </c>
      <c r="F372">
        <v>1</v>
      </c>
      <c r="G372" t="str">
        <f t="shared" si="29"/>
        <v>skip</v>
      </c>
      <c r="H372" s="4">
        <f t="shared" si="30"/>
        <v>2.0666666666666669</v>
      </c>
      <c r="I372" t="str">
        <f t="shared" si="31"/>
        <v>Analytical</v>
      </c>
      <c r="J372" s="4">
        <f t="array" ref="J372">MMULT(TRANSPOSE(F358:F372),$T$3:$T$17)</f>
        <v>1.8083333333333336</v>
      </c>
      <c r="K372" t="str">
        <f t="shared" si="32"/>
        <v>Contextual</v>
      </c>
      <c r="L372" s="2">
        <f t="array" ref="L372">MMULT(TRANSPOSE(F335:F372),$W$3:$W$40)</f>
        <v>1.6691636601139499</v>
      </c>
      <c r="M372" t="str">
        <f t="shared" si="33"/>
        <v>Contextual</v>
      </c>
    </row>
    <row r="373" spans="5:13" x14ac:dyDescent="0.25">
      <c r="E373" t="s">
        <v>382</v>
      </c>
      <c r="F373">
        <v>1</v>
      </c>
      <c r="G373" t="str">
        <f t="shared" si="29"/>
        <v>skip</v>
      </c>
      <c r="H373" s="4">
        <f t="shared" si="30"/>
        <v>2.0666666666666669</v>
      </c>
      <c r="I373" t="str">
        <f t="shared" si="31"/>
        <v>Analytical</v>
      </c>
      <c r="J373" s="4">
        <f t="array" ref="J373">MMULT(TRANSPOSE(F359:F373),$T$3:$T$17)</f>
        <v>1.6750000000000003</v>
      </c>
      <c r="K373" t="str">
        <f t="shared" si="32"/>
        <v>Contextual</v>
      </c>
      <c r="L373" s="2">
        <f t="array" ref="L373">MMULT(TRANSPOSE(F336:F373),$W$3:$W$40)</f>
        <v>1.6054843184609988</v>
      </c>
      <c r="M373" t="str">
        <f t="shared" si="33"/>
        <v>Contextual</v>
      </c>
    </row>
    <row r="374" spans="5:13" x14ac:dyDescent="0.25">
      <c r="E374" t="s">
        <v>383</v>
      </c>
      <c r="F374">
        <v>1</v>
      </c>
      <c r="G374" t="str">
        <f t="shared" si="29"/>
        <v>skip</v>
      </c>
      <c r="H374" s="4">
        <f t="shared" si="30"/>
        <v>1.9333333333333333</v>
      </c>
      <c r="I374" t="str">
        <f t="shared" si="31"/>
        <v>Contextual</v>
      </c>
      <c r="J374" s="4">
        <f t="array" ref="J374">MMULT(TRANSPOSE(F360:F374),$T$3:$T$17)</f>
        <v>1.5416666666666667</v>
      </c>
      <c r="K374" t="str">
        <f t="shared" si="32"/>
        <v>Contextual</v>
      </c>
      <c r="L374" s="2">
        <f t="array" ref="L374">MMULT(TRANSPOSE(F337:F374),$W$3:$W$40)</f>
        <v>1.5478648673775131</v>
      </c>
      <c r="M374" t="str">
        <f t="shared" si="33"/>
        <v>Contextual</v>
      </c>
    </row>
    <row r="375" spans="5:13" x14ac:dyDescent="0.25">
      <c r="E375" t="s">
        <v>384</v>
      </c>
      <c r="F375">
        <v>2</v>
      </c>
      <c r="G375" t="str">
        <f t="shared" si="29"/>
        <v>wrong</v>
      </c>
      <c r="H375" s="4">
        <f t="shared" si="30"/>
        <v>1.8666666666666667</v>
      </c>
      <c r="I375" t="str">
        <f t="shared" si="31"/>
        <v>Contextual</v>
      </c>
      <c r="J375" s="4">
        <f t="array" ref="J375">MMULT(TRANSPOSE(F361:F375),$T$3:$T$17)</f>
        <v>1.5500000000000003</v>
      </c>
      <c r="K375" t="str">
        <f t="shared" si="32"/>
        <v>Contextual</v>
      </c>
      <c r="L375" s="2">
        <f t="array" ref="L375">MMULT(TRANSPOSE(F338:F375),$W$3:$W$40)</f>
        <v>1.5930687884256831</v>
      </c>
      <c r="M375" t="str">
        <f t="shared" si="33"/>
        <v>Contextual</v>
      </c>
    </row>
    <row r="376" spans="5:13" x14ac:dyDescent="0.25">
      <c r="E376" t="s">
        <v>385</v>
      </c>
      <c r="F376">
        <v>2</v>
      </c>
      <c r="G376" t="str">
        <f t="shared" si="29"/>
        <v>wrong</v>
      </c>
      <c r="H376" s="4">
        <f t="shared" si="30"/>
        <v>1.8</v>
      </c>
      <c r="I376" t="str">
        <f t="shared" si="31"/>
        <v>Contextual</v>
      </c>
      <c r="J376" s="4">
        <f t="array" ref="J376">MMULT(TRANSPOSE(F362:F376),$T$3:$T$17)</f>
        <v>1.5666666666666667</v>
      </c>
      <c r="K376" t="str">
        <f t="shared" si="32"/>
        <v>Contextual</v>
      </c>
      <c r="L376" s="2">
        <f t="array" ref="L376">MMULT(TRANSPOSE(F339:F376),$W$3:$W$40)</f>
        <v>1.6339709876320105</v>
      </c>
      <c r="M376" t="str">
        <f t="shared" si="33"/>
        <v>Contextual</v>
      </c>
    </row>
    <row r="377" spans="5:13" x14ac:dyDescent="0.25">
      <c r="E377" t="s">
        <v>386</v>
      </c>
      <c r="F377">
        <v>2</v>
      </c>
      <c r="G377" t="str">
        <f t="shared" si="29"/>
        <v>wrong</v>
      </c>
      <c r="H377" s="4">
        <f t="shared" si="30"/>
        <v>1.7333333333333334</v>
      </c>
      <c r="I377" t="str">
        <f t="shared" si="31"/>
        <v>Contextual</v>
      </c>
      <c r="J377" s="4">
        <f t="array" ref="J377">MMULT(TRANSPOSE(F363:F377),$T$3:$T$17)</f>
        <v>1.5916666666666668</v>
      </c>
      <c r="K377" t="str">
        <f t="shared" si="32"/>
        <v>Contextual</v>
      </c>
      <c r="L377" s="2">
        <f t="array" ref="L377">MMULT(TRANSPOSE(F340:F377),$W$3:$W$40)</f>
        <v>1.6709808279538567</v>
      </c>
      <c r="M377" t="str">
        <f t="shared" si="33"/>
        <v>Contextual</v>
      </c>
    </row>
    <row r="378" spans="5:13" x14ac:dyDescent="0.25">
      <c r="E378" t="s">
        <v>387</v>
      </c>
      <c r="F378">
        <v>3</v>
      </c>
      <c r="G378" t="str">
        <f t="shared" si="29"/>
        <v>right</v>
      </c>
      <c r="H378" s="4">
        <f t="shared" si="30"/>
        <v>1.7333333333333334</v>
      </c>
      <c r="I378" t="str">
        <f t="shared" si="31"/>
        <v>Contextual</v>
      </c>
      <c r="J378" s="4">
        <f t="array" ref="J378">MMULT(TRANSPOSE(F364:F378),$T$3:$T$17)</f>
        <v>1.75</v>
      </c>
      <c r="K378" t="str">
        <f t="shared" si="32"/>
        <v>Contextual</v>
      </c>
      <c r="L378" s="2">
        <f t="array" ref="L378">MMULT(TRANSPOSE(F341:F378),$W$3:$W$40)</f>
        <v>1.8018088727077999</v>
      </c>
      <c r="M378" t="str">
        <f t="shared" si="33"/>
        <v>Contextual</v>
      </c>
    </row>
    <row r="379" spans="5:13" x14ac:dyDescent="0.25">
      <c r="E379" t="s">
        <v>388</v>
      </c>
      <c r="F379">
        <v>3</v>
      </c>
      <c r="G379" t="str">
        <f t="shared" si="29"/>
        <v>right</v>
      </c>
      <c r="H379" s="4">
        <f t="shared" si="30"/>
        <v>1.8</v>
      </c>
      <c r="I379" t="str">
        <f t="shared" si="31"/>
        <v>Contextual</v>
      </c>
      <c r="J379" s="4">
        <f t="array" ref="J379">MMULT(TRANSPOSE(F365:F379),$T$3:$T$17)</f>
        <v>1.9083333333333337</v>
      </c>
      <c r="K379" t="str">
        <f t="shared" si="32"/>
        <v>Contextual</v>
      </c>
      <c r="L379" s="2">
        <f t="array" ref="L379">MMULT(TRANSPOSE(F342:F379),$W$3:$W$40)</f>
        <v>1.920186982929651</v>
      </c>
      <c r="M379" t="str">
        <f t="shared" si="33"/>
        <v>Contextual</v>
      </c>
    </row>
    <row r="380" spans="5:13" x14ac:dyDescent="0.25">
      <c r="E380" t="s">
        <v>389</v>
      </c>
      <c r="F380">
        <v>3</v>
      </c>
      <c r="G380" t="str">
        <f t="shared" si="29"/>
        <v>right</v>
      </c>
      <c r="H380" s="4">
        <f t="shared" si="30"/>
        <v>1.8666666666666667</v>
      </c>
      <c r="I380" t="str">
        <f t="shared" si="31"/>
        <v>Contextual</v>
      </c>
      <c r="J380" s="4">
        <f t="array" ref="J380">MMULT(TRANSPOSE(F366:F380),$T$3:$T$17)</f>
        <v>2.0583333333333331</v>
      </c>
      <c r="K380" t="str">
        <f t="shared" si="32"/>
        <v>Analytical</v>
      </c>
      <c r="L380" s="2">
        <f t="array" ref="L380">MMULT(TRANSPOSE(F343:F380),$W$3:$W$40)</f>
        <v>2.0272999265347669</v>
      </c>
      <c r="M380" t="str">
        <f t="shared" si="33"/>
        <v>Contextual</v>
      </c>
    </row>
    <row r="381" spans="5:13" x14ac:dyDescent="0.25">
      <c r="E381" t="s">
        <v>390</v>
      </c>
      <c r="F381">
        <v>3</v>
      </c>
      <c r="G381" t="str">
        <f t="shared" si="29"/>
        <v>right</v>
      </c>
      <c r="H381" s="4">
        <f t="shared" si="30"/>
        <v>1.9333333333333333</v>
      </c>
      <c r="I381" t="str">
        <f t="shared" si="31"/>
        <v>Contextual</v>
      </c>
      <c r="J381" s="4">
        <f t="array" ref="J381">MMULT(TRANSPOSE(F367:F381),$T$3:$T$17)</f>
        <v>2.1999999999999997</v>
      </c>
      <c r="K381" t="str">
        <f t="shared" si="32"/>
        <v>Analytical</v>
      </c>
      <c r="L381" s="2">
        <f t="array" ref="L381">MMULT(TRANSPOSE(F344:F381),$W$3:$W$40)</f>
        <v>2.1242197258646516</v>
      </c>
      <c r="M381" t="str">
        <f t="shared" si="33"/>
        <v>Analytical</v>
      </c>
    </row>
    <row r="382" spans="5:13" x14ac:dyDescent="0.25">
      <c r="E382" t="s">
        <v>391</v>
      </c>
      <c r="F382">
        <v>3</v>
      </c>
      <c r="G382" t="str">
        <f t="shared" si="29"/>
        <v>right</v>
      </c>
      <c r="H382" s="4">
        <f t="shared" si="30"/>
        <v>2</v>
      </c>
      <c r="I382" t="str">
        <f t="shared" si="31"/>
        <v>Contextual</v>
      </c>
      <c r="J382" s="4">
        <f t="array" ref="J382">MMULT(TRANSPOSE(F368:F382),$T$3:$T$17)</f>
        <v>2.3333333333333335</v>
      </c>
      <c r="K382" t="str">
        <f t="shared" si="32"/>
        <v>Analytical</v>
      </c>
      <c r="L382" s="2">
        <f t="array" ref="L382">MMULT(TRANSPOSE(F345:F382),$W$3:$W$40)</f>
        <v>2.2119163868468674</v>
      </c>
      <c r="M382" t="str">
        <f t="shared" si="33"/>
        <v>Analytical</v>
      </c>
    </row>
    <row r="383" spans="5:13" x14ac:dyDescent="0.25">
      <c r="E383" t="s">
        <v>392</v>
      </c>
      <c r="F383">
        <v>3</v>
      </c>
      <c r="G383" t="str">
        <f t="shared" si="29"/>
        <v>right</v>
      </c>
      <c r="H383" s="4">
        <f t="shared" si="30"/>
        <v>2.0666666666666669</v>
      </c>
      <c r="I383" t="str">
        <f t="shared" si="31"/>
        <v>Analytical</v>
      </c>
      <c r="J383" s="4">
        <f t="array" ref="J383">MMULT(TRANSPOSE(F369:F383),$T$3:$T$17)</f>
        <v>2.4583333333333335</v>
      </c>
      <c r="K383" t="str">
        <f t="shared" si="32"/>
        <v>Analytical</v>
      </c>
      <c r="L383" s="2">
        <f t="array" ref="L383">MMULT(TRANSPOSE(F346:F383),$W$3:$W$40)</f>
        <v>2.2912676071403903</v>
      </c>
      <c r="M383" t="str">
        <f t="shared" si="33"/>
        <v>Analytical</v>
      </c>
    </row>
    <row r="384" spans="5:13" x14ac:dyDescent="0.25">
      <c r="E384" t="s">
        <v>393</v>
      </c>
      <c r="F384">
        <v>3</v>
      </c>
      <c r="G384" t="str">
        <f t="shared" si="29"/>
        <v>right</v>
      </c>
      <c r="H384" s="4">
        <f t="shared" si="30"/>
        <v>2.1333333333333333</v>
      </c>
      <c r="I384" t="str">
        <f t="shared" si="31"/>
        <v>Analytical</v>
      </c>
      <c r="J384" s="4">
        <f t="array" ref="J384">MMULT(TRANSPOSE(F370:F384),$T$3:$T$17)</f>
        <v>2.5749999999999997</v>
      </c>
      <c r="K384" t="str">
        <f t="shared" si="32"/>
        <v>Analytical</v>
      </c>
      <c r="L384" s="2">
        <f t="array" ref="L384">MMULT(TRANSPOSE(F347:F384),$W$3:$W$40)</f>
        <v>2.3630675604287847</v>
      </c>
      <c r="M384" t="str">
        <f t="shared" si="33"/>
        <v>Analytical</v>
      </c>
    </row>
    <row r="385" spans="5:13" x14ac:dyDescent="0.25">
      <c r="E385" t="s">
        <v>394</v>
      </c>
      <c r="F385">
        <v>1</v>
      </c>
      <c r="G385" t="str">
        <f t="shared" si="29"/>
        <v>skip</v>
      </c>
      <c r="H385" s="4">
        <f t="shared" si="30"/>
        <v>2.1333333333333333</v>
      </c>
      <c r="I385" t="str">
        <f t="shared" si="31"/>
        <v>Analytical</v>
      </c>
      <c r="J385" s="4">
        <f t="array" ref="J385">MMULT(TRANSPOSE(F371:F385),$T$3:$T$17)</f>
        <v>2.4333333333333336</v>
      </c>
      <c r="K385" t="str">
        <f t="shared" si="32"/>
        <v>Analytical</v>
      </c>
      <c r="L385" s="2">
        <f t="array" ref="L385">MMULT(TRANSPOSE(F348:F385),$W$3:$W$40)</f>
        <v>2.2333545319869557</v>
      </c>
      <c r="M385" t="str">
        <f t="shared" si="33"/>
        <v>Analytical</v>
      </c>
    </row>
    <row r="386" spans="5:13" x14ac:dyDescent="0.25">
      <c r="E386" t="s">
        <v>395</v>
      </c>
      <c r="F386">
        <v>1</v>
      </c>
      <c r="G386" t="str">
        <f t="shared" si="29"/>
        <v>skip</v>
      </c>
      <c r="H386" s="4">
        <f t="shared" si="30"/>
        <v>2.1333333333333333</v>
      </c>
      <c r="I386" t="str">
        <f t="shared" si="31"/>
        <v>Analytical</v>
      </c>
      <c r="J386" s="4">
        <f t="array" ref="J386">MMULT(TRANSPOSE(F372:F386),$T$3:$T$17)</f>
        <v>2.2916666666666665</v>
      </c>
      <c r="K386" t="str">
        <f t="shared" si="32"/>
        <v>Analytical</v>
      </c>
      <c r="L386" s="2">
        <f t="array" ref="L386">MMULT(TRANSPOSE(F349:F386),$W$3:$W$40)</f>
        <v>2.1159853302460263</v>
      </c>
      <c r="M386" t="str">
        <f t="shared" si="33"/>
        <v>Analytical</v>
      </c>
    </row>
    <row r="387" spans="5:13" x14ac:dyDescent="0.25">
      <c r="E387" t="s">
        <v>396</v>
      </c>
      <c r="F387">
        <v>1</v>
      </c>
      <c r="G387" t="str">
        <f t="shared" si="29"/>
        <v>skip</v>
      </c>
      <c r="H387" s="4">
        <f t="shared" si="30"/>
        <v>2.1333333333333333</v>
      </c>
      <c r="I387" t="str">
        <f t="shared" si="31"/>
        <v>Analytical</v>
      </c>
      <c r="J387" s="4">
        <f t="array" ref="J387">MMULT(TRANSPOSE(F373:F387),$T$3:$T$17)</f>
        <v>2.15</v>
      </c>
      <c r="K387" t="str">
        <f t="shared" si="32"/>
        <v>Analytical</v>
      </c>
      <c r="L387" s="2">
        <f t="array" ref="L387">MMULT(TRANSPOSE(F350:F387),$W$3:$W$40)</f>
        <v>2.0097852847858224</v>
      </c>
      <c r="M387" t="str">
        <f t="shared" si="33"/>
        <v>Contextual</v>
      </c>
    </row>
    <row r="388" spans="5:13" x14ac:dyDescent="0.25">
      <c r="E388" t="s">
        <v>397</v>
      </c>
      <c r="F388">
        <v>1</v>
      </c>
      <c r="G388" t="str">
        <f t="shared" ref="G388:G431" si="34">IF(F388=1,"skip",IF(F388=2,"wrong","right"))</f>
        <v>skip</v>
      </c>
      <c r="H388" s="4">
        <f t="shared" si="30"/>
        <v>2.1333333333333333</v>
      </c>
      <c r="I388" t="str">
        <f t="shared" si="31"/>
        <v>Analytical</v>
      </c>
      <c r="J388" s="4">
        <f t="array" ref="J388">MMULT(TRANSPOSE(F374:F388),$T$3:$T$17)</f>
        <v>2.0083333333333333</v>
      </c>
      <c r="K388" t="str">
        <f t="shared" si="32"/>
        <v>Analytical</v>
      </c>
      <c r="L388" s="2">
        <f t="array" ref="L388">MMULT(TRANSPOSE(F351:F388),$W$3:$W$40)</f>
        <v>1.9136915098563096</v>
      </c>
      <c r="M388" t="str">
        <f t="shared" si="33"/>
        <v>Contextual</v>
      </c>
    </row>
    <row r="389" spans="5:13" x14ac:dyDescent="0.25">
      <c r="E389" t="s">
        <v>398</v>
      </c>
      <c r="F389">
        <v>1</v>
      </c>
      <c r="G389" t="str">
        <f t="shared" si="34"/>
        <v>skip</v>
      </c>
      <c r="H389" s="4">
        <f t="shared" si="30"/>
        <v>2.1333333333333333</v>
      </c>
      <c r="I389" t="str">
        <f t="shared" si="31"/>
        <v>Analytical</v>
      </c>
      <c r="J389" s="4">
        <f t="array" ref="J389">MMULT(TRANSPOSE(F375:F389),$T$3:$T$17)</f>
        <v>1.8666666666666669</v>
      </c>
      <c r="K389" t="str">
        <f t="shared" si="32"/>
        <v>Contextual</v>
      </c>
      <c r="L389" s="2">
        <f t="array" ref="L389">MMULT(TRANSPOSE(F352:F389),$W$3:$W$40)</f>
        <v>1.8267422666597606</v>
      </c>
      <c r="M389" t="str">
        <f t="shared" si="33"/>
        <v>Contextual</v>
      </c>
    </row>
    <row r="390" spans="5:13" x14ac:dyDescent="0.25">
      <c r="E390" t="s">
        <v>399</v>
      </c>
      <c r="F390">
        <v>1</v>
      </c>
      <c r="G390" t="str">
        <f t="shared" si="34"/>
        <v>skip</v>
      </c>
      <c r="H390" s="4">
        <f t="shared" si="30"/>
        <v>2.0666666666666669</v>
      </c>
      <c r="I390" t="str">
        <f t="shared" si="31"/>
        <v>Analytical</v>
      </c>
      <c r="J390" s="4">
        <f t="array" ref="J390">MMULT(TRANSPOSE(F376:F390),$T$3:$T$17)</f>
        <v>1.7250000000000001</v>
      </c>
      <c r="K390" t="str">
        <f t="shared" si="32"/>
        <v>Contextual</v>
      </c>
      <c r="L390" s="2">
        <f t="array" ref="L390">MMULT(TRANSPOSE(F353:F390),$W$3:$W$40)</f>
        <v>1.7480673379456146</v>
      </c>
      <c r="M390" t="str">
        <f t="shared" si="33"/>
        <v>Contextual</v>
      </c>
    </row>
    <row r="391" spans="5:13" x14ac:dyDescent="0.25">
      <c r="E391" t="s">
        <v>400</v>
      </c>
      <c r="F391">
        <v>1</v>
      </c>
      <c r="G391" t="str">
        <f t="shared" si="34"/>
        <v>skip</v>
      </c>
      <c r="H391" s="4">
        <f t="shared" si="30"/>
        <v>2</v>
      </c>
      <c r="I391" t="str">
        <f t="shared" si="31"/>
        <v>Contextual</v>
      </c>
      <c r="J391" s="4">
        <f t="array" ref="J391">MMULT(TRANSPOSE(F377:F391),$T$3:$T$17)</f>
        <v>1.5916666666666666</v>
      </c>
      <c r="K391" t="str">
        <f t="shared" si="32"/>
        <v>Contextual</v>
      </c>
      <c r="L391" s="2">
        <f t="array" ref="L391">MMULT(TRANSPOSE(F354:F391),$W$3:$W$40)</f>
        <v>1.6768793185837436</v>
      </c>
      <c r="M391" t="str">
        <f t="shared" si="33"/>
        <v>Contextual</v>
      </c>
    </row>
    <row r="392" spans="5:13" x14ac:dyDescent="0.25">
      <c r="E392" t="s">
        <v>401</v>
      </c>
      <c r="F392">
        <v>1</v>
      </c>
      <c r="G392" t="str">
        <f t="shared" si="34"/>
        <v>skip</v>
      </c>
      <c r="H392" s="4">
        <f t="shared" si="30"/>
        <v>1.9333333333333333</v>
      </c>
      <c r="I392" t="str">
        <f t="shared" si="31"/>
        <v>Contextual</v>
      </c>
      <c r="J392" s="4">
        <f t="array" ref="J392">MMULT(TRANSPOSE(F378:F392),$T$3:$T$17)</f>
        <v>1.4666666666666668</v>
      </c>
      <c r="K392" t="str">
        <f t="shared" si="32"/>
        <v>Contextual</v>
      </c>
      <c r="L392" s="2">
        <f t="array" ref="L392">MMULT(TRANSPOSE(F355:F392),$W$3:$W$40)</f>
        <v>1.6124657349492539</v>
      </c>
      <c r="M392" t="str">
        <f t="shared" si="33"/>
        <v>Contextual</v>
      </c>
    </row>
    <row r="393" spans="5:13" x14ac:dyDescent="0.25">
      <c r="E393" t="s">
        <v>402</v>
      </c>
      <c r="F393">
        <v>1</v>
      </c>
      <c r="G393" t="str">
        <f t="shared" si="34"/>
        <v>skip</v>
      </c>
      <c r="H393" s="4">
        <f t="shared" si="30"/>
        <v>1.8</v>
      </c>
      <c r="I393" t="str">
        <f t="shared" si="31"/>
        <v>Contextual</v>
      </c>
      <c r="J393" s="4">
        <f t="array" ref="J393">MMULT(TRANSPOSE(F379:F393),$T$3:$T$17)</f>
        <v>1.35</v>
      </c>
      <c r="K393" t="str">
        <f t="shared" si="32"/>
        <v>Contextual</v>
      </c>
      <c r="L393" s="2">
        <f t="array" ref="L393">MMULT(TRANSPOSE(F356:F393),$W$3:$W$40)</f>
        <v>1.5541819142469795</v>
      </c>
      <c r="M393" t="str">
        <f t="shared" si="33"/>
        <v>Contextual</v>
      </c>
    </row>
    <row r="394" spans="5:13" x14ac:dyDescent="0.25">
      <c r="E394" t="s">
        <v>403</v>
      </c>
      <c r="F394">
        <v>1</v>
      </c>
      <c r="G394" t="str">
        <f t="shared" si="34"/>
        <v>skip</v>
      </c>
      <c r="H394" s="4">
        <f t="shared" si="30"/>
        <v>1.6666666666666667</v>
      </c>
      <c r="I394" t="str">
        <f t="shared" si="31"/>
        <v>Contextual</v>
      </c>
      <c r="J394" s="4">
        <f t="array" ref="J394">MMULT(TRANSPOSE(F380:F394),$T$3:$T$17)</f>
        <v>1.25</v>
      </c>
      <c r="K394" t="str">
        <f t="shared" si="32"/>
        <v>Contextual</v>
      </c>
      <c r="L394" s="2">
        <f t="array" ref="L394">MMULT(TRANSPOSE(F357:F394),$W$3:$W$40)</f>
        <v>1.5014445324094625</v>
      </c>
      <c r="M394" t="str">
        <f t="shared" si="33"/>
        <v>Contextual</v>
      </c>
    </row>
    <row r="395" spans="5:13" x14ac:dyDescent="0.25">
      <c r="E395" t="s">
        <v>404</v>
      </c>
      <c r="F395">
        <v>1</v>
      </c>
      <c r="G395" t="str">
        <f t="shared" si="34"/>
        <v>skip</v>
      </c>
      <c r="H395" s="4">
        <f t="shared" si="30"/>
        <v>1.5333333333333334</v>
      </c>
      <c r="I395" t="str">
        <f t="shared" si="31"/>
        <v>Contextual</v>
      </c>
      <c r="J395" s="4">
        <f t="array" ref="J395">MMULT(TRANSPOSE(F381:F395),$T$3:$T$17)</f>
        <v>1.1666666666666667</v>
      </c>
      <c r="K395" t="str">
        <f t="shared" si="32"/>
        <v>Contextual</v>
      </c>
      <c r="L395" s="2">
        <f t="array" ref="L395">MMULT(TRANSPOSE(F358:F395),$W$3:$W$40)</f>
        <v>1.4537257759936273</v>
      </c>
      <c r="M395" t="str">
        <f t="shared" si="33"/>
        <v>Contextual</v>
      </c>
    </row>
    <row r="396" spans="5:13" x14ac:dyDescent="0.25">
      <c r="E396" t="s">
        <v>405</v>
      </c>
      <c r="F396">
        <v>1</v>
      </c>
      <c r="G396" t="str">
        <f t="shared" si="34"/>
        <v>skip</v>
      </c>
      <c r="H396" s="4">
        <f t="shared" si="30"/>
        <v>1.4</v>
      </c>
      <c r="I396" t="str">
        <f t="shared" si="31"/>
        <v>Contextual</v>
      </c>
      <c r="J396" s="4">
        <f t="array" ref="J396">MMULT(TRANSPOSE(F382:F396),$T$3:$T$17)</f>
        <v>1.1000000000000001</v>
      </c>
      <c r="K396" t="str">
        <f t="shared" si="32"/>
        <v>Contextual</v>
      </c>
      <c r="L396" s="2">
        <f t="array" ref="L396">MMULT(TRANSPOSE(F359:F396),$W$3:$W$40)</f>
        <v>1.4105480596464359</v>
      </c>
      <c r="M396" t="str">
        <f t="shared" si="33"/>
        <v>Contextual</v>
      </c>
    </row>
    <row r="397" spans="5:13" x14ac:dyDescent="0.25">
      <c r="E397" t="s">
        <v>406</v>
      </c>
      <c r="F397">
        <v>1</v>
      </c>
      <c r="G397" t="str">
        <f t="shared" si="34"/>
        <v>skip</v>
      </c>
      <c r="H397" s="4">
        <f t="shared" si="30"/>
        <v>1.2666666666666666</v>
      </c>
      <c r="I397" t="str">
        <f t="shared" si="31"/>
        <v>Contextual</v>
      </c>
      <c r="J397" s="4">
        <f t="array" ref="J397">MMULT(TRANSPOSE(F383:F397),$T$3:$T$17)</f>
        <v>1.05</v>
      </c>
      <c r="K397" t="str">
        <f t="shared" si="32"/>
        <v>Contextual</v>
      </c>
      <c r="L397" s="2">
        <f t="array" ref="L397">MMULT(TRANSPOSE(F360:F397),$W$3:$W$40)</f>
        <v>1.3671240974078331</v>
      </c>
      <c r="M397" t="str">
        <f t="shared" si="33"/>
        <v>Contextual</v>
      </c>
    </row>
    <row r="398" spans="5:13" x14ac:dyDescent="0.25">
      <c r="E398" t="s">
        <v>407</v>
      </c>
      <c r="F398">
        <v>1</v>
      </c>
      <c r="G398" t="str">
        <f t="shared" si="34"/>
        <v>skip</v>
      </c>
      <c r="H398" s="4">
        <f t="shared" si="30"/>
        <v>1.1333333333333333</v>
      </c>
      <c r="I398" t="str">
        <f t="shared" si="31"/>
        <v>Contextual</v>
      </c>
      <c r="J398" s="4">
        <f t="array" ref="J398">MMULT(TRANSPOSE(F384:F398),$T$3:$T$17)</f>
        <v>1.0166666666666666</v>
      </c>
      <c r="K398" t="str">
        <f t="shared" si="32"/>
        <v>Contextual</v>
      </c>
      <c r="L398" s="2">
        <f t="array" ref="L398">MMULT(TRANSPOSE(F361:F398),$W$3:$W$40)</f>
        <v>1.3278324715349645</v>
      </c>
      <c r="M398" t="str">
        <f t="shared" si="33"/>
        <v>Contextual</v>
      </c>
    </row>
    <row r="399" spans="5:13" x14ac:dyDescent="0.25">
      <c r="E399" t="s">
        <v>408</v>
      </c>
      <c r="F399">
        <v>1</v>
      </c>
      <c r="G399" t="str">
        <f t="shared" si="34"/>
        <v>skip</v>
      </c>
      <c r="H399" s="4">
        <f t="shared" si="30"/>
        <v>1</v>
      </c>
      <c r="I399" t="str">
        <f t="shared" si="31"/>
        <v>Contextual</v>
      </c>
      <c r="J399" s="4">
        <f t="array" ref="J399">MMULT(TRANSPOSE(F385:F399),$T$3:$T$17)</f>
        <v>1</v>
      </c>
      <c r="K399" t="str">
        <f t="shared" si="32"/>
        <v>Contextual</v>
      </c>
      <c r="L399" s="2">
        <f t="array" ref="L399">MMULT(TRANSPOSE(F362:F399),$W$3:$W$40)</f>
        <v>1.2922799382297236</v>
      </c>
      <c r="M399" t="str">
        <f t="shared" si="33"/>
        <v>Contextual</v>
      </c>
    </row>
    <row r="400" spans="5:13" x14ac:dyDescent="0.25">
      <c r="E400" t="s">
        <v>409</v>
      </c>
      <c r="F400">
        <v>1</v>
      </c>
      <c r="G400" t="str">
        <f t="shared" si="34"/>
        <v>skip</v>
      </c>
      <c r="H400" s="4">
        <f t="shared" si="30"/>
        <v>1</v>
      </c>
      <c r="I400" t="str">
        <f t="shared" si="31"/>
        <v>Contextual</v>
      </c>
      <c r="J400" s="4">
        <f t="array" ref="J400">MMULT(TRANSPOSE(F386:F400),$T$3:$T$17)</f>
        <v>1</v>
      </c>
      <c r="K400" t="str">
        <f t="shared" si="32"/>
        <v>Contextual</v>
      </c>
      <c r="L400" s="2">
        <f t="array" ref="L400">MMULT(TRANSPOSE(F363:F400),$W$3:$W$40)</f>
        <v>1.260110675789172</v>
      </c>
      <c r="M400" t="str">
        <f t="shared" si="33"/>
        <v>Contextual</v>
      </c>
    </row>
    <row r="401" spans="5:13" x14ac:dyDescent="0.25">
      <c r="E401" t="s">
        <v>410</v>
      </c>
      <c r="F401">
        <v>2</v>
      </c>
      <c r="G401" t="str">
        <f t="shared" si="34"/>
        <v>wrong</v>
      </c>
      <c r="H401" s="4">
        <f t="shared" si="30"/>
        <v>1.0666666666666667</v>
      </c>
      <c r="I401" t="str">
        <f t="shared" si="31"/>
        <v>Contextual</v>
      </c>
      <c r="J401" s="4">
        <f t="array" ref="J401">MMULT(TRANSPOSE(F387:F401),$T$3:$T$17)</f>
        <v>1.125</v>
      </c>
      <c r="K401" t="str">
        <f t="shared" si="32"/>
        <v>Contextual</v>
      </c>
      <c r="L401" s="2">
        <f t="array" ref="L401">MMULT(TRANSPOSE(F364:F401),$W$3:$W$40)</f>
        <v>1.328342879817543</v>
      </c>
      <c r="M401" t="str">
        <f t="shared" si="33"/>
        <v>Contextual</v>
      </c>
    </row>
    <row r="402" spans="5:13" x14ac:dyDescent="0.25">
      <c r="E402" t="s">
        <v>411</v>
      </c>
      <c r="F402">
        <v>2</v>
      </c>
      <c r="G402" t="str">
        <f t="shared" si="34"/>
        <v>wrong</v>
      </c>
      <c r="H402" s="4">
        <f t="shared" ref="H402:H431" si="35">AVERAGE(F388:F402)</f>
        <v>1.1333333333333333</v>
      </c>
      <c r="I402" t="str">
        <f t="shared" ref="I402:I431" si="36">IF(H402&gt;2,"Analytical","Contextual")</f>
        <v>Contextual</v>
      </c>
      <c r="J402" s="4">
        <f t="array" ref="J402">MMULT(TRANSPOSE(F388:F402),$T$3:$T$17)</f>
        <v>1.2416666666666667</v>
      </c>
      <c r="K402" t="str">
        <f t="shared" ref="K402:K431" si="37">IF(J402&gt;2,"Analytical","Contextual")</f>
        <v>Contextual</v>
      </c>
      <c r="L402" s="2">
        <f t="array" ref="L402">MMULT(TRANSPOSE(F365:F402),$W$3:$W$40)</f>
        <v>1.3922595055686373</v>
      </c>
      <c r="M402" t="str">
        <f t="shared" si="33"/>
        <v>Contextual</v>
      </c>
    </row>
    <row r="403" spans="5:13" x14ac:dyDescent="0.25">
      <c r="E403" t="s">
        <v>412</v>
      </c>
      <c r="F403">
        <v>2</v>
      </c>
      <c r="G403" t="str">
        <f t="shared" si="34"/>
        <v>wrong</v>
      </c>
      <c r="H403" s="4">
        <f t="shared" si="35"/>
        <v>1.2</v>
      </c>
      <c r="I403" t="str">
        <f t="shared" si="36"/>
        <v>Contextual</v>
      </c>
      <c r="J403" s="4">
        <f t="array" ref="J403">MMULT(TRANSPOSE(F389:F403),$T$3:$T$17)</f>
        <v>1.3499999999999999</v>
      </c>
      <c r="K403" t="str">
        <f t="shared" si="37"/>
        <v>Contextual</v>
      </c>
      <c r="L403" s="2">
        <f t="array" ref="L403">MMULT(TRANSPOSE(F366:F403),$W$3:$W$40)</f>
        <v>1.4500936601828283</v>
      </c>
      <c r="M403" t="str">
        <f t="shared" si="33"/>
        <v>Contextual</v>
      </c>
    </row>
    <row r="404" spans="5:13" x14ac:dyDescent="0.25">
      <c r="E404" t="s">
        <v>413</v>
      </c>
      <c r="F404">
        <v>2</v>
      </c>
      <c r="G404" t="str">
        <f t="shared" si="34"/>
        <v>wrong</v>
      </c>
      <c r="H404" s="4">
        <f t="shared" si="35"/>
        <v>1.2666666666666666</v>
      </c>
      <c r="I404" t="str">
        <f t="shared" si="36"/>
        <v>Contextual</v>
      </c>
      <c r="J404" s="4">
        <f t="array" ref="J404">MMULT(TRANSPOSE(F390:F404),$T$3:$T$17)</f>
        <v>1.45</v>
      </c>
      <c r="K404" t="str">
        <f t="shared" si="37"/>
        <v>Contextual</v>
      </c>
      <c r="L404" s="2">
        <f t="array" ref="L404">MMULT(TRANSPOSE(F367:F404),$W$3:$W$40)</f>
        <v>1.502424167318225</v>
      </c>
      <c r="M404" t="str">
        <f t="shared" si="33"/>
        <v>Contextual</v>
      </c>
    </row>
    <row r="405" spans="5:13" x14ac:dyDescent="0.25">
      <c r="E405" t="s">
        <v>414</v>
      </c>
      <c r="F405">
        <v>2</v>
      </c>
      <c r="G405" t="str">
        <f t="shared" si="34"/>
        <v>wrong</v>
      </c>
      <c r="H405" s="4">
        <f t="shared" si="35"/>
        <v>1.3333333333333333</v>
      </c>
      <c r="I405" t="str">
        <f t="shared" si="36"/>
        <v>Contextual</v>
      </c>
      <c r="J405" s="4">
        <f t="array" ref="J405">MMULT(TRANSPOSE(F391:F405),$T$3:$T$17)</f>
        <v>1.5416666666666665</v>
      </c>
      <c r="K405" t="str">
        <f t="shared" si="37"/>
        <v>Contextual</v>
      </c>
      <c r="L405" s="2">
        <f t="array" ref="L405">MMULT(TRANSPOSE(F368:F405),$W$3:$W$40)</f>
        <v>1.5497747682791299</v>
      </c>
      <c r="M405" t="str">
        <f t="shared" si="33"/>
        <v>Contextual</v>
      </c>
    </row>
    <row r="406" spans="5:13" x14ac:dyDescent="0.25">
      <c r="E406" t="s">
        <v>415</v>
      </c>
      <c r="F406">
        <v>2</v>
      </c>
      <c r="G406" t="str">
        <f t="shared" si="34"/>
        <v>wrong</v>
      </c>
      <c r="H406" s="4">
        <f t="shared" si="35"/>
        <v>1.4</v>
      </c>
      <c r="I406" t="str">
        <f t="shared" si="36"/>
        <v>Contextual</v>
      </c>
      <c r="J406" s="4">
        <f t="array" ref="J406">MMULT(TRANSPOSE(F392:F406),$T$3:$T$17)</f>
        <v>1.625</v>
      </c>
      <c r="K406" t="str">
        <f t="shared" si="37"/>
        <v>Contextual</v>
      </c>
      <c r="L406" s="2">
        <f t="array" ref="L406">MMULT(TRANSPOSE(F369:F406),$W$3:$W$40)</f>
        <v>1.5926193637950465</v>
      </c>
      <c r="M406" t="str">
        <f t="shared" si="33"/>
        <v>Contextual</v>
      </c>
    </row>
    <row r="407" spans="5:13" x14ac:dyDescent="0.25">
      <c r="E407" t="s">
        <v>416</v>
      </c>
      <c r="F407">
        <v>2</v>
      </c>
      <c r="G407" t="str">
        <f t="shared" si="34"/>
        <v>wrong</v>
      </c>
      <c r="H407" s="4">
        <f t="shared" si="35"/>
        <v>1.4666666666666666</v>
      </c>
      <c r="I407" t="str">
        <f t="shared" si="36"/>
        <v>Contextual</v>
      </c>
      <c r="J407" s="4">
        <f t="array" ref="J407">MMULT(TRANSPOSE(F393:F407),$T$3:$T$17)</f>
        <v>1.7000000000000002</v>
      </c>
      <c r="K407" t="str">
        <f t="shared" si="37"/>
        <v>Contextual</v>
      </c>
      <c r="L407" s="2">
        <f t="array" ref="L407">MMULT(TRANSPOSE(F370:F407),$W$3:$W$40)</f>
        <v>1.6313867569784635</v>
      </c>
      <c r="M407" t="str">
        <f t="shared" si="33"/>
        <v>Contextual</v>
      </c>
    </row>
    <row r="408" spans="5:13" x14ac:dyDescent="0.25">
      <c r="E408" t="s">
        <v>417</v>
      </c>
      <c r="F408">
        <v>2</v>
      </c>
      <c r="G408" t="str">
        <f t="shared" si="34"/>
        <v>wrong</v>
      </c>
      <c r="H408" s="4">
        <f t="shared" si="35"/>
        <v>1.5333333333333334</v>
      </c>
      <c r="I408" t="str">
        <f t="shared" si="36"/>
        <v>Contextual</v>
      </c>
      <c r="J408" s="4">
        <f t="array" ref="J408">MMULT(TRANSPOSE(F394:F408),$T$3:$T$17)</f>
        <v>1.7666666666666666</v>
      </c>
      <c r="K408" t="str">
        <f t="shared" si="37"/>
        <v>Contextual</v>
      </c>
      <c r="L408" s="2">
        <f t="array" ref="L408">MMULT(TRANSPOSE(F371:F408),$W$3:$W$40)</f>
        <v>1.6686425193616916</v>
      </c>
      <c r="M408" t="str">
        <f t="shared" si="33"/>
        <v>Contextual</v>
      </c>
    </row>
    <row r="409" spans="5:13" x14ac:dyDescent="0.25">
      <c r="E409" t="s">
        <v>418</v>
      </c>
      <c r="F409">
        <v>3</v>
      </c>
      <c r="G409" t="str">
        <f t="shared" si="34"/>
        <v>right</v>
      </c>
      <c r="H409" s="4">
        <f t="shared" si="35"/>
        <v>1.6666666666666667</v>
      </c>
      <c r="I409" t="str">
        <f t="shared" si="36"/>
        <v>Contextual</v>
      </c>
      <c r="J409" s="4">
        <f t="array" ref="J409">MMULT(TRANSPOSE(F395:F409),$T$3:$T$17)</f>
        <v>1.9500000000000002</v>
      </c>
      <c r="K409" t="str">
        <f t="shared" si="37"/>
        <v>Contextual</v>
      </c>
      <c r="L409" s="2">
        <f t="array" ref="L409">MMULT(TRANSPOSE(F372:F409),$W$3:$W$40)</f>
        <v>1.799693083598694</v>
      </c>
      <c r="M409" t="str">
        <f t="shared" si="33"/>
        <v>Contextual</v>
      </c>
    </row>
    <row r="410" spans="5:13" x14ac:dyDescent="0.25">
      <c r="E410" t="s">
        <v>419</v>
      </c>
      <c r="F410">
        <v>3</v>
      </c>
      <c r="G410" t="str">
        <f t="shared" si="34"/>
        <v>right</v>
      </c>
      <c r="H410" s="4">
        <f t="shared" si="35"/>
        <v>1.8</v>
      </c>
      <c r="I410" t="str">
        <f t="shared" si="36"/>
        <v>Contextual</v>
      </c>
      <c r="J410" s="4">
        <f t="array" ref="J410">MMULT(TRANSPOSE(F396:F410),$T$3:$T$17)</f>
        <v>2.1166666666666667</v>
      </c>
      <c r="K410" t="str">
        <f t="shared" si="37"/>
        <v>Analytical</v>
      </c>
      <c r="L410" s="2">
        <f t="array" ref="L410">MMULT(TRANSPOSE(F373:F410),$W$3:$W$40)</f>
        <v>1.9182725377750589</v>
      </c>
      <c r="M410" t="str">
        <f t="shared" si="33"/>
        <v>Contextual</v>
      </c>
    </row>
    <row r="411" spans="5:13" x14ac:dyDescent="0.25">
      <c r="E411" t="s">
        <v>420</v>
      </c>
      <c r="F411">
        <v>3</v>
      </c>
      <c r="G411" t="str">
        <f t="shared" si="34"/>
        <v>right</v>
      </c>
      <c r="H411" s="4">
        <f t="shared" si="35"/>
        <v>1.9333333333333333</v>
      </c>
      <c r="I411" t="str">
        <f t="shared" si="36"/>
        <v>Contextual</v>
      </c>
      <c r="J411" s="4">
        <f t="array" ref="J411">MMULT(TRANSPOSE(F397:F411),$T$3:$T$17)</f>
        <v>2.2666666666666666</v>
      </c>
      <c r="K411" t="str">
        <f t="shared" si="37"/>
        <v>Analytical</v>
      </c>
      <c r="L411" s="2">
        <f t="array" ref="L411">MMULT(TRANSPOSE(F374:F411),$W$3:$W$40)</f>
        <v>2.0255676649241146</v>
      </c>
      <c r="M411" t="str">
        <f t="shared" si="33"/>
        <v>Contextual</v>
      </c>
    </row>
    <row r="412" spans="5:13" x14ac:dyDescent="0.25">
      <c r="E412" t="s">
        <v>421</v>
      </c>
      <c r="F412">
        <v>3</v>
      </c>
      <c r="G412" t="str">
        <f t="shared" si="34"/>
        <v>right</v>
      </c>
      <c r="H412" s="4">
        <f t="shared" si="35"/>
        <v>2.0666666666666669</v>
      </c>
      <c r="I412" t="str">
        <f t="shared" si="36"/>
        <v>Analytical</v>
      </c>
      <c r="J412" s="4">
        <f t="array" ref="J412">MMULT(TRANSPOSE(F398:F412),$T$3:$T$17)</f>
        <v>2.4</v>
      </c>
      <c r="K412" t="str">
        <f t="shared" si="37"/>
        <v>Analytical</v>
      </c>
      <c r="L412" s="2">
        <f t="array" ref="L412">MMULT(TRANSPOSE(F375:F412),$W$3:$W$40)</f>
        <v>2.1226523107415058</v>
      </c>
      <c r="M412" t="str">
        <f t="shared" si="33"/>
        <v>Analytical</v>
      </c>
    </row>
    <row r="413" spans="5:13" x14ac:dyDescent="0.25">
      <c r="E413" t="s">
        <v>422</v>
      </c>
      <c r="F413">
        <v>3</v>
      </c>
      <c r="G413" t="str">
        <f t="shared" si="34"/>
        <v>right</v>
      </c>
      <c r="H413" s="4">
        <f t="shared" si="35"/>
        <v>2.2000000000000002</v>
      </c>
      <c r="I413" t="str">
        <f t="shared" si="36"/>
        <v>Analytical</v>
      </c>
      <c r="J413" s="4">
        <f t="array" ref="J413">MMULT(TRANSPOSE(F399:F413),$T$3:$T$17)</f>
        <v>2.5166666666666666</v>
      </c>
      <c r="K413" t="str">
        <f t="shared" si="37"/>
        <v>Analytical</v>
      </c>
      <c r="L413" s="2">
        <f t="array" ref="L413">MMULT(TRANSPOSE(F376:F413),$W$3:$W$40)</f>
        <v>2.2083205565626893</v>
      </c>
      <c r="M413" t="str">
        <f t="shared" si="33"/>
        <v>Analytical</v>
      </c>
    </row>
    <row r="414" spans="5:13" x14ac:dyDescent="0.25">
      <c r="E414" t="s">
        <v>423</v>
      </c>
      <c r="F414">
        <v>3</v>
      </c>
      <c r="G414" t="str">
        <f t="shared" si="34"/>
        <v>right</v>
      </c>
      <c r="H414" s="4">
        <f t="shared" si="35"/>
        <v>2.3333333333333335</v>
      </c>
      <c r="I414" t="str">
        <f t="shared" si="36"/>
        <v>Analytical</v>
      </c>
      <c r="J414" s="4">
        <f t="array" ref="J414">MMULT(TRANSPOSE(F400:F414),$T$3:$T$17)</f>
        <v>2.6166666666666667</v>
      </c>
      <c r="K414" t="str">
        <f t="shared" si="37"/>
        <v>Analytical</v>
      </c>
      <c r="L414" s="2">
        <f t="array" ref="L414">MMULT(TRANSPOSE(F377:F414),$W$3:$W$40)</f>
        <v>2.2858363909191985</v>
      </c>
      <c r="M414" t="str">
        <f t="shared" si="33"/>
        <v>Analytical</v>
      </c>
    </row>
    <row r="415" spans="5:13" x14ac:dyDescent="0.25">
      <c r="E415" t="s">
        <v>424</v>
      </c>
      <c r="F415">
        <v>3</v>
      </c>
      <c r="G415" t="str">
        <f t="shared" si="34"/>
        <v>right</v>
      </c>
      <c r="H415" s="4">
        <f t="shared" si="35"/>
        <v>2.4666666666666668</v>
      </c>
      <c r="I415" t="str">
        <f t="shared" si="36"/>
        <v>Analytical</v>
      </c>
      <c r="J415" s="4">
        <f t="array" ref="J415">MMULT(TRANSPOSE(F401:F415),$T$3:$T$17)</f>
        <v>2.6999999999999997</v>
      </c>
      <c r="K415" t="str">
        <f t="shared" si="37"/>
        <v>Analytical</v>
      </c>
      <c r="L415" s="2">
        <f t="array" ref="L415">MMULT(TRANSPOSE(F378:F415),$W$3:$W$40)</f>
        <v>2.3559756183352456</v>
      </c>
      <c r="M415" t="str">
        <f t="shared" si="33"/>
        <v>Analytical</v>
      </c>
    </row>
    <row r="416" spans="5:13" x14ac:dyDescent="0.25">
      <c r="E416" t="s">
        <v>425</v>
      </c>
      <c r="F416">
        <v>3</v>
      </c>
      <c r="G416" t="str">
        <f t="shared" si="34"/>
        <v>right</v>
      </c>
      <c r="H416" s="4">
        <f t="shared" si="35"/>
        <v>2.5333333333333332</v>
      </c>
      <c r="I416" t="str">
        <f t="shared" si="36"/>
        <v>Analytical</v>
      </c>
      <c r="J416" s="4">
        <f t="array" ref="J416">MMULT(TRANSPOSE(F402:F416),$T$3:$T$17)</f>
        <v>2.7666666666666666</v>
      </c>
      <c r="K416" t="str">
        <f t="shared" si="37"/>
        <v>Analytical</v>
      </c>
      <c r="L416" s="2">
        <f t="array" ref="L416">MMULT(TRANSPOSE(F379:F416),$W$3:$W$40)</f>
        <v>2.4172626413422584</v>
      </c>
      <c r="M416" t="str">
        <f t="shared" si="33"/>
        <v>Analytical</v>
      </c>
    </row>
    <row r="417" spans="5:13" x14ac:dyDescent="0.25">
      <c r="E417" t="s">
        <v>426</v>
      </c>
      <c r="F417">
        <v>2</v>
      </c>
      <c r="G417" t="str">
        <f t="shared" si="34"/>
        <v>wrong</v>
      </c>
      <c r="H417" s="4">
        <f t="shared" si="35"/>
        <v>2.5333333333333332</v>
      </c>
      <c r="I417" t="str">
        <f t="shared" si="36"/>
        <v>Analytical</v>
      </c>
      <c r="J417" s="4">
        <f t="array" ref="J417">MMULT(TRANSPOSE(F403:F417),$T$3:$T$17)</f>
        <v>2.6999999999999997</v>
      </c>
      <c r="K417" t="str">
        <f t="shared" si="37"/>
        <v>Analytical</v>
      </c>
      <c r="L417" s="2">
        <f t="array" ref="L417">MMULT(TRANSPOSE(F380:F417),$W$3:$W$40)</f>
        <v>2.3753772766038335</v>
      </c>
      <c r="M417" t="str">
        <f t="shared" si="33"/>
        <v>Analytical</v>
      </c>
    </row>
    <row r="418" spans="5:13" x14ac:dyDescent="0.25">
      <c r="E418" t="s">
        <v>427</v>
      </c>
      <c r="F418">
        <v>2</v>
      </c>
      <c r="G418" t="str">
        <f t="shared" si="34"/>
        <v>wrong</v>
      </c>
      <c r="H418" s="4">
        <f t="shared" si="35"/>
        <v>2.5333333333333332</v>
      </c>
      <c r="I418" t="str">
        <f t="shared" si="36"/>
        <v>Analytical</v>
      </c>
      <c r="J418" s="4">
        <f t="array" ref="J418">MMULT(TRANSPOSE(F404:F418),$T$3:$T$17)</f>
        <v>2.6333333333333333</v>
      </c>
      <c r="K418" t="str">
        <f t="shared" si="37"/>
        <v>Analytical</v>
      </c>
      <c r="L418" s="2">
        <f t="array" ref="L418">MMULT(TRANSPOSE(F381:F418),$W$3:$W$40)</f>
        <v>2.3374778313204225</v>
      </c>
      <c r="M418" t="str">
        <f t="shared" si="33"/>
        <v>Analytical</v>
      </c>
    </row>
    <row r="419" spans="5:13" x14ac:dyDescent="0.25">
      <c r="E419" t="s">
        <v>428</v>
      </c>
      <c r="F419">
        <v>2</v>
      </c>
      <c r="G419" t="str">
        <f t="shared" si="34"/>
        <v>wrong</v>
      </c>
      <c r="H419" s="4">
        <f t="shared" si="35"/>
        <v>2.5333333333333332</v>
      </c>
      <c r="I419" t="str">
        <f t="shared" si="36"/>
        <v>Analytical</v>
      </c>
      <c r="J419" s="4">
        <f t="array" ref="J419">MMULT(TRANSPOSE(F405:F419),$T$3:$T$17)</f>
        <v>2.5666666666666664</v>
      </c>
      <c r="K419" t="str">
        <f t="shared" si="37"/>
        <v>Analytical</v>
      </c>
      <c r="L419" s="2">
        <f t="array" ref="L419">MMULT(TRANSPOSE(F382:F419),$W$3:$W$40)</f>
        <v>2.3031849951051857</v>
      </c>
      <c r="M419" t="str">
        <f t="shared" si="33"/>
        <v>Analytical</v>
      </c>
    </row>
    <row r="420" spans="5:13" x14ac:dyDescent="0.25">
      <c r="E420" t="s">
        <v>429</v>
      </c>
      <c r="F420">
        <v>2</v>
      </c>
      <c r="G420" t="str">
        <f t="shared" si="34"/>
        <v>wrong</v>
      </c>
      <c r="H420" s="4">
        <f t="shared" si="35"/>
        <v>2.5333333333333332</v>
      </c>
      <c r="I420" t="str">
        <f t="shared" si="36"/>
        <v>Analytical</v>
      </c>
      <c r="J420" s="4">
        <f t="array" ref="J420">MMULT(TRANSPOSE(F406:F420),$T$3:$T$17)</f>
        <v>2.5</v>
      </c>
      <c r="K420" t="str">
        <f t="shared" si="37"/>
        <v>Analytical</v>
      </c>
      <c r="L420" s="2">
        <f t="array" ref="L420">MMULT(TRANSPOSE(F383:F420),$W$3:$W$40)</f>
        <v>2.2721555537270604</v>
      </c>
      <c r="M420" t="str">
        <f t="shared" si="33"/>
        <v>Analytical</v>
      </c>
    </row>
    <row r="421" spans="5:13" x14ac:dyDescent="0.25">
      <c r="E421" t="s">
        <v>430</v>
      </c>
      <c r="F421">
        <v>2</v>
      </c>
      <c r="G421" t="str">
        <f t="shared" si="34"/>
        <v>wrong</v>
      </c>
      <c r="H421" s="4">
        <f t="shared" si="35"/>
        <v>2.5333333333333332</v>
      </c>
      <c r="I421" t="str">
        <f t="shared" si="36"/>
        <v>Analytical</v>
      </c>
      <c r="J421" s="4">
        <f t="array" ref="J421">MMULT(TRANSPOSE(F407:F421),$T$3:$T$17)</f>
        <v>2.4333333333333336</v>
      </c>
      <c r="K421" t="str">
        <f t="shared" si="37"/>
        <v>Analytical</v>
      </c>
      <c r="L421" s="2">
        <f t="array" ref="L421">MMULT(TRANSPOSE(F384:F421),$W$3:$W$40)</f>
        <v>2.2440789541073798</v>
      </c>
      <c r="M421" t="str">
        <f t="shared" si="33"/>
        <v>Analytical</v>
      </c>
    </row>
    <row r="422" spans="5:13" x14ac:dyDescent="0.25">
      <c r="E422" t="s">
        <v>431</v>
      </c>
      <c r="F422">
        <v>2</v>
      </c>
      <c r="G422" t="str">
        <f t="shared" si="34"/>
        <v>wrong</v>
      </c>
      <c r="H422" s="4">
        <f t="shared" si="35"/>
        <v>2.5333333333333332</v>
      </c>
      <c r="I422" t="str">
        <f t="shared" si="36"/>
        <v>Analytical</v>
      </c>
      <c r="J422" s="4">
        <f t="array" ref="J422">MMULT(TRANSPOSE(F408:F422),$T$3:$T$17)</f>
        <v>2.3666666666666667</v>
      </c>
      <c r="K422" t="str">
        <f t="shared" si="37"/>
        <v>Analytical</v>
      </c>
      <c r="L422" s="2">
        <f t="array" ref="L422">MMULT(TRANSPOSE(F385:F422),$W$3:$W$40)</f>
        <v>2.2186741962002783</v>
      </c>
      <c r="M422" t="str">
        <f t="shared" si="33"/>
        <v>Analytical</v>
      </c>
    </row>
    <row r="423" spans="5:13" x14ac:dyDescent="0.25">
      <c r="E423" t="s">
        <v>432</v>
      </c>
      <c r="F423">
        <v>1</v>
      </c>
      <c r="G423" t="str">
        <f t="shared" si="34"/>
        <v>skip</v>
      </c>
      <c r="H423" s="4">
        <f t="shared" si="35"/>
        <v>2.4666666666666668</v>
      </c>
      <c r="I423" t="str">
        <f t="shared" si="36"/>
        <v>Analytical</v>
      </c>
      <c r="J423" s="4">
        <f t="array" ref="J423">MMULT(TRANSPOSE(F409:F423),$T$3:$T$17)</f>
        <v>2.1749999999999998</v>
      </c>
      <c r="K423" t="str">
        <f t="shared" si="37"/>
        <v>Analytical</v>
      </c>
      <c r="L423" s="2">
        <f t="array" ref="L423">MMULT(TRANSPOSE(F386:F423),$W$3:$W$40)</f>
        <v>2.1027020131169079</v>
      </c>
      <c r="M423" t="str">
        <f t="shared" si="33"/>
        <v>Analytical</v>
      </c>
    </row>
    <row r="424" spans="5:13" x14ac:dyDescent="0.25">
      <c r="E424" t="s">
        <v>433</v>
      </c>
      <c r="F424">
        <v>1</v>
      </c>
      <c r="G424" t="str">
        <f t="shared" si="34"/>
        <v>skip</v>
      </c>
      <c r="H424" s="4">
        <f t="shared" si="35"/>
        <v>2.3333333333333335</v>
      </c>
      <c r="I424" t="str">
        <f t="shared" si="36"/>
        <v>Analytical</v>
      </c>
      <c r="J424" s="4">
        <f t="array" ref="J424">MMULT(TRANSPOSE(F410:F424),$T$3:$T$17)</f>
        <v>1.9916666666666667</v>
      </c>
      <c r="K424" t="str">
        <f t="shared" si="37"/>
        <v>Contextual</v>
      </c>
      <c r="L424" s="2">
        <f t="array" ref="L424">MMULT(TRANSPOSE(F387:F424),$W$3:$W$40)</f>
        <v>1.997766042411758</v>
      </c>
      <c r="M424" t="str">
        <f t="shared" si="33"/>
        <v>Contextual</v>
      </c>
    </row>
    <row r="425" spans="5:13" x14ac:dyDescent="0.25">
      <c r="E425" t="s">
        <v>434</v>
      </c>
      <c r="F425">
        <v>1</v>
      </c>
      <c r="G425" t="str">
        <f t="shared" si="34"/>
        <v>skip</v>
      </c>
      <c r="H425" s="4">
        <f t="shared" si="35"/>
        <v>2.2000000000000002</v>
      </c>
      <c r="I425" t="str">
        <f t="shared" si="36"/>
        <v>Analytical</v>
      </c>
      <c r="J425" s="4">
        <f t="array" ref="J425">MMULT(TRANSPOSE(F411:F425),$T$3:$T$17)</f>
        <v>1.8250000000000002</v>
      </c>
      <c r="K425" t="str">
        <f t="shared" si="37"/>
        <v>Contextual</v>
      </c>
      <c r="L425" s="2">
        <f t="array" ref="L425">MMULT(TRANSPOSE(F388:F425),$W$3:$W$40)</f>
        <v>1.902816049619813</v>
      </c>
      <c r="M425" t="str">
        <f t="shared" ref="M425:M431" si="38">IF(L425&gt;2.1,"Analytical","Contextual")</f>
        <v>Contextual</v>
      </c>
    </row>
    <row r="426" spans="5:13" x14ac:dyDescent="0.25">
      <c r="E426" t="s">
        <v>435</v>
      </c>
      <c r="F426">
        <v>1</v>
      </c>
      <c r="G426" t="str">
        <f t="shared" si="34"/>
        <v>skip</v>
      </c>
      <c r="H426" s="4">
        <f t="shared" si="35"/>
        <v>2.0666666666666669</v>
      </c>
      <c r="I426" t="str">
        <f t="shared" si="36"/>
        <v>Analytical</v>
      </c>
      <c r="J426" s="4">
        <f t="array" ref="J426">MMULT(TRANSPOSE(F412:F426),$T$3:$T$17)</f>
        <v>1.6750000000000003</v>
      </c>
      <c r="K426" t="str">
        <f t="shared" si="37"/>
        <v>Contextual</v>
      </c>
      <c r="L426" s="2">
        <f t="array" ref="L426">MMULT(TRANSPOSE(F389:F426),$W$3:$W$40)</f>
        <v>1.8169017432994161</v>
      </c>
      <c r="M426" t="str">
        <f t="shared" si="38"/>
        <v>Contextual</v>
      </c>
    </row>
    <row r="427" spans="5:13" x14ac:dyDescent="0.25">
      <c r="E427" t="s">
        <v>436</v>
      </c>
      <c r="F427">
        <v>1</v>
      </c>
      <c r="G427" t="str">
        <f t="shared" si="34"/>
        <v>skip</v>
      </c>
      <c r="H427" s="4">
        <f t="shared" si="35"/>
        <v>1.9333333333333333</v>
      </c>
      <c r="I427" t="str">
        <f t="shared" si="36"/>
        <v>Contextual</v>
      </c>
      <c r="J427" s="4">
        <f t="array" ref="J427">MMULT(TRANSPOSE(F413:F427),$T$3:$T$17)</f>
        <v>1.5416666666666667</v>
      </c>
      <c r="K427" t="str">
        <f t="shared" si="37"/>
        <v>Contextual</v>
      </c>
      <c r="L427" s="2">
        <f t="array" ref="L427">MMULT(TRANSPOSE(F390:F427),$W$3:$W$40)</f>
        <v>1.7391632641961183</v>
      </c>
      <c r="M427" t="str">
        <f t="shared" si="38"/>
        <v>Contextual</v>
      </c>
    </row>
    <row r="428" spans="5:13" x14ac:dyDescent="0.25">
      <c r="E428" t="s">
        <v>437</v>
      </c>
      <c r="F428">
        <v>2</v>
      </c>
      <c r="G428" t="str">
        <f t="shared" si="34"/>
        <v>wrong</v>
      </c>
      <c r="H428" s="4">
        <f t="shared" si="35"/>
        <v>1.8666666666666667</v>
      </c>
      <c r="I428" t="str">
        <f t="shared" si="36"/>
        <v>Contextual</v>
      </c>
      <c r="J428" s="4">
        <f t="array" ref="J428">MMULT(TRANSPOSE(F414:F428),$T$3:$T$17)</f>
        <v>1.5500000000000003</v>
      </c>
      <c r="K428" t="str">
        <f t="shared" si="37"/>
        <v>Contextual</v>
      </c>
      <c r="L428" s="2">
        <f t="array" ref="L428">MMULT(TRANSPOSE(F391:F428),$W$3:$W$40)</f>
        <v>1.7661627358774483</v>
      </c>
      <c r="M428" t="str">
        <f t="shared" si="38"/>
        <v>Contextual</v>
      </c>
    </row>
    <row r="429" spans="5:13" x14ac:dyDescent="0.25">
      <c r="E429" t="s">
        <v>438</v>
      </c>
      <c r="F429">
        <v>2</v>
      </c>
      <c r="G429" t="str">
        <f t="shared" si="34"/>
        <v>wrong</v>
      </c>
      <c r="H429" s="4">
        <f t="shared" si="35"/>
        <v>1.8</v>
      </c>
      <c r="I429" t="str">
        <f t="shared" si="36"/>
        <v>Contextual</v>
      </c>
      <c r="J429" s="4">
        <f t="array" ref="J429">MMULT(TRANSPOSE(F415:F429),$T$3:$T$17)</f>
        <v>1.5666666666666667</v>
      </c>
      <c r="K429" t="str">
        <f t="shared" si="37"/>
        <v>Contextual</v>
      </c>
      <c r="L429" s="2">
        <f t="array" ref="L429">MMULT(TRANSPOSE(F392:F429),$W$3:$W$40)</f>
        <v>1.7905928681219181</v>
      </c>
      <c r="M429" t="str">
        <f t="shared" si="38"/>
        <v>Contextual</v>
      </c>
    </row>
    <row r="430" spans="5:13" x14ac:dyDescent="0.25">
      <c r="E430" t="s">
        <v>439</v>
      </c>
      <c r="F430">
        <v>2</v>
      </c>
      <c r="G430" t="str">
        <f t="shared" si="34"/>
        <v>wrong</v>
      </c>
      <c r="H430" s="4">
        <f t="shared" si="35"/>
        <v>1.7333333333333334</v>
      </c>
      <c r="I430" t="str">
        <f t="shared" si="36"/>
        <v>Contextual</v>
      </c>
      <c r="J430" s="4">
        <f t="array" ref="J430">MMULT(TRANSPOSE(F416:F430),$T$3:$T$17)</f>
        <v>1.5916666666666668</v>
      </c>
      <c r="K430" t="str">
        <f t="shared" si="37"/>
        <v>Contextual</v>
      </c>
      <c r="L430" s="2">
        <f t="array" ref="L430">MMULT(TRANSPOSE(F393:F430),$W$3:$W$40)</f>
        <v>1.8126981659042811</v>
      </c>
      <c r="M430" t="str">
        <f t="shared" si="38"/>
        <v>Contextual</v>
      </c>
    </row>
    <row r="431" spans="5:13" x14ac:dyDescent="0.25">
      <c r="E431" t="s">
        <v>440</v>
      </c>
      <c r="F431">
        <v>3</v>
      </c>
      <c r="G431" t="str">
        <f t="shared" si="34"/>
        <v>right</v>
      </c>
      <c r="H431" s="4">
        <f t="shared" si="35"/>
        <v>1.7333333333333334</v>
      </c>
      <c r="I431" t="str">
        <f t="shared" si="36"/>
        <v>Contextual</v>
      </c>
      <c r="J431" s="4">
        <f t="array" ref="J431">MMULT(TRANSPOSE(F417:F431),$T$3:$T$17)</f>
        <v>1.75</v>
      </c>
      <c r="K431" t="str">
        <f t="shared" si="37"/>
        <v>Contextual</v>
      </c>
      <c r="L431" s="2">
        <f t="array" ref="L431">MMULT(TRANSPOSE(F394:F431),$W$3:$W$40)</f>
        <v>1.9300400228697916</v>
      </c>
      <c r="M431" t="str">
        <f t="shared" si="38"/>
        <v>Contextual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1"/>
  <sheetViews>
    <sheetView tabSelected="1" topLeftCell="A8" workbookViewId="0">
      <selection activeCell="L40" sqref="L40"/>
    </sheetView>
  </sheetViews>
  <sheetFormatPr defaultRowHeight="15" x14ac:dyDescent="0.25"/>
  <cols>
    <col min="5" max="5" width="15.140625" customWidth="1"/>
    <col min="9" max="9" width="12.28515625" customWidth="1"/>
    <col min="11" max="11" width="11.85546875" customWidth="1"/>
    <col min="17" max="17" width="15" customWidth="1"/>
  </cols>
  <sheetData>
    <row r="1" spans="1:23" x14ac:dyDescent="0.25">
      <c r="F1" t="s">
        <v>441</v>
      </c>
    </row>
    <row r="2" spans="1:23" x14ac:dyDescent="0.25">
      <c r="B2" t="s">
        <v>0</v>
      </c>
      <c r="C2" t="s">
        <v>1</v>
      </c>
    </row>
    <row r="3" spans="1:23" x14ac:dyDescent="0.25">
      <c r="A3" t="s">
        <v>2</v>
      </c>
      <c r="B3">
        <v>5</v>
      </c>
      <c r="C3">
        <v>3</v>
      </c>
      <c r="E3" t="s">
        <v>12</v>
      </c>
      <c r="F3">
        <v>3</v>
      </c>
      <c r="G3" t="str">
        <f>IF(F3=1,"skip",IF(F3=2,"wrong","right"))</f>
        <v>right</v>
      </c>
      <c r="R3" s="1"/>
      <c r="S3">
        <v>1</v>
      </c>
      <c r="T3" s="3">
        <f>S3/(SUM($S$3:$S$17))</f>
        <v>8.3333333333333332E-3</v>
      </c>
      <c r="V3">
        <f>EXP(ROW(U3)/10)</f>
        <v>1.3498588075760032</v>
      </c>
      <c r="W3" s="1">
        <f>V3/SUM($V$3:$V$40)</f>
        <v>2.4065919332637267E-3</v>
      </c>
    </row>
    <row r="4" spans="1:23" x14ac:dyDescent="0.25">
      <c r="A4" t="s">
        <v>3</v>
      </c>
      <c r="B4">
        <v>4</v>
      </c>
      <c r="C4">
        <v>2</v>
      </c>
      <c r="E4" t="s">
        <v>13</v>
      </c>
      <c r="F4">
        <v>3</v>
      </c>
      <c r="G4" t="str">
        <f t="shared" ref="G4:G67" si="0">IF(F4=1,"skip",IF(F4=2,"wrong","right"))</f>
        <v>right</v>
      </c>
      <c r="R4" s="1"/>
      <c r="S4">
        <v>2</v>
      </c>
      <c r="T4" s="3">
        <f>S4/(SUM($S$3:$S$17))</f>
        <v>1.6666666666666666E-2</v>
      </c>
      <c r="V4">
        <f t="shared" ref="V4:V40" si="1">EXP(ROW(U4)/10)</f>
        <v>1.4918246976412703</v>
      </c>
      <c r="W4" s="1">
        <f>V4/SUM($V$3:$V$40)</f>
        <v>2.6596954163185206E-3</v>
      </c>
    </row>
    <row r="5" spans="1:23" x14ac:dyDescent="0.25">
      <c r="A5" t="s">
        <v>4</v>
      </c>
      <c r="B5">
        <v>2</v>
      </c>
      <c r="C5">
        <v>0</v>
      </c>
      <c r="E5" t="s">
        <v>14</v>
      </c>
      <c r="F5">
        <v>3</v>
      </c>
      <c r="G5" t="str">
        <f t="shared" si="0"/>
        <v>right</v>
      </c>
      <c r="R5" s="1"/>
      <c r="S5">
        <v>3</v>
      </c>
      <c r="T5" s="3">
        <f>S5/(SUM($S$3:$S$17))</f>
        <v>2.5000000000000001E-2</v>
      </c>
      <c r="V5">
        <f t="shared" si="1"/>
        <v>1.6487212707001282</v>
      </c>
      <c r="W5" s="1">
        <f>V5/SUM($V$3:$V$40)</f>
        <v>2.9394180250543311E-3</v>
      </c>
    </row>
    <row r="6" spans="1:23" x14ac:dyDescent="0.25">
      <c r="A6" t="s">
        <v>5</v>
      </c>
      <c r="B6">
        <v>1</v>
      </c>
      <c r="C6">
        <v>1</v>
      </c>
      <c r="E6" t="s">
        <v>15</v>
      </c>
      <c r="F6">
        <v>3</v>
      </c>
      <c r="G6" t="str">
        <f t="shared" si="0"/>
        <v>right</v>
      </c>
      <c r="R6" s="1"/>
      <c r="S6">
        <v>4</v>
      </c>
      <c r="T6" s="3">
        <f>S6/(SUM($S$3:$S$17))</f>
        <v>3.3333333333333333E-2</v>
      </c>
      <c r="V6">
        <f t="shared" si="1"/>
        <v>1.8221188003905089</v>
      </c>
      <c r="W6" s="1">
        <f>V6/SUM($V$3:$V$40)</f>
        <v>3.2485593173574019E-3</v>
      </c>
    </row>
    <row r="7" spans="1:23" x14ac:dyDescent="0.25">
      <c r="A7" t="s">
        <v>6</v>
      </c>
      <c r="B7">
        <v>0</v>
      </c>
      <c r="C7">
        <v>2</v>
      </c>
      <c r="E7" t="s">
        <v>16</v>
      </c>
      <c r="F7">
        <v>3</v>
      </c>
      <c r="G7" t="str">
        <f t="shared" si="0"/>
        <v>right</v>
      </c>
      <c r="R7" s="1"/>
      <c r="S7">
        <v>5</v>
      </c>
      <c r="T7" s="3">
        <f>S7/(SUM($S$3:$S$17))</f>
        <v>4.1666666666666664E-2</v>
      </c>
      <c r="V7">
        <f t="shared" si="1"/>
        <v>2.0137527074704766</v>
      </c>
      <c r="W7" s="1">
        <f>V7/SUM($V$3:$V$40)</f>
        <v>3.5902132831870793E-3</v>
      </c>
    </row>
    <row r="8" spans="1:23" x14ac:dyDescent="0.25">
      <c r="A8" t="s">
        <v>7</v>
      </c>
      <c r="E8" t="s">
        <v>17</v>
      </c>
      <c r="F8">
        <v>3</v>
      </c>
      <c r="G8" t="str">
        <f t="shared" si="0"/>
        <v>right</v>
      </c>
      <c r="R8" s="1"/>
      <c r="S8">
        <v>6</v>
      </c>
      <c r="T8" s="3">
        <f>S8/(SUM($S$3:$S$17))</f>
        <v>0.05</v>
      </c>
      <c r="V8">
        <f t="shared" si="1"/>
        <v>2.2255409284924679</v>
      </c>
      <c r="W8" s="1">
        <f>V8/SUM($V$3:$V$40)</f>
        <v>3.9677993102672495E-3</v>
      </c>
    </row>
    <row r="9" spans="1:23" x14ac:dyDescent="0.25">
      <c r="A9" t="s">
        <v>8</v>
      </c>
      <c r="E9" t="s">
        <v>18</v>
      </c>
      <c r="F9">
        <v>3</v>
      </c>
      <c r="G9" t="str">
        <f t="shared" si="0"/>
        <v>right</v>
      </c>
      <c r="R9" s="1"/>
      <c r="S9">
        <v>7</v>
      </c>
      <c r="T9" s="3">
        <f>S9/(SUM($S$3:$S$17))</f>
        <v>5.8333333333333334E-2</v>
      </c>
      <c r="V9">
        <f t="shared" si="1"/>
        <v>2.4596031111569499</v>
      </c>
      <c r="W9" s="1">
        <f>V9/SUM($V$3:$V$40)</f>
        <v>4.385096406467978E-3</v>
      </c>
    </row>
    <row r="10" spans="1:23" x14ac:dyDescent="0.25">
      <c r="A10" t="s">
        <v>9</v>
      </c>
      <c r="E10" t="s">
        <v>19</v>
      </c>
      <c r="F10">
        <v>3</v>
      </c>
      <c r="G10" t="str">
        <f t="shared" si="0"/>
        <v>right</v>
      </c>
      <c r="R10" s="1"/>
      <c r="S10">
        <v>8</v>
      </c>
      <c r="T10" s="3">
        <f>S10/(SUM($S$3:$S$17))</f>
        <v>6.6666666666666666E-2</v>
      </c>
      <c r="V10">
        <f t="shared" si="1"/>
        <v>2.7182818284590451</v>
      </c>
      <c r="W10" s="1">
        <f>V10/SUM($V$3:$V$40)</f>
        <v>4.8462810213864378E-3</v>
      </c>
    </row>
    <row r="11" spans="1:23" x14ac:dyDescent="0.25">
      <c r="A11" t="s">
        <v>10</v>
      </c>
      <c r="E11" t="s">
        <v>20</v>
      </c>
      <c r="F11">
        <v>3</v>
      </c>
      <c r="G11" t="str">
        <f t="shared" si="0"/>
        <v>right</v>
      </c>
      <c r="R11" s="1"/>
      <c r="S11">
        <v>9</v>
      </c>
      <c r="T11" s="3">
        <f>S11/(SUM($S$3:$S$17))</f>
        <v>7.4999999999999997E-2</v>
      </c>
      <c r="V11">
        <f t="shared" si="1"/>
        <v>3.0041660239464334</v>
      </c>
      <c r="W11" s="1">
        <f>V11/SUM($V$3:$V$40)</f>
        <v>5.3559688456582379E-3</v>
      </c>
    </row>
    <row r="12" spans="1:23" x14ac:dyDescent="0.25">
      <c r="A12" t="s">
        <v>11</v>
      </c>
      <c r="E12" t="s">
        <v>21</v>
      </c>
      <c r="F12">
        <v>3</v>
      </c>
      <c r="G12" t="str">
        <f t="shared" si="0"/>
        <v>right</v>
      </c>
      <c r="R12" s="1"/>
      <c r="S12">
        <v>10</v>
      </c>
      <c r="T12" s="3">
        <f>S12/(SUM($S$3:$S$17))</f>
        <v>8.3333333333333329E-2</v>
      </c>
      <c r="V12">
        <f t="shared" si="1"/>
        <v>3.3201169227365472</v>
      </c>
      <c r="W12" s="1">
        <f>V12/SUM($V$3:$V$40)</f>
        <v>5.91926100634068E-3</v>
      </c>
    </row>
    <row r="13" spans="1:23" x14ac:dyDescent="0.25">
      <c r="E13" t="s">
        <v>22</v>
      </c>
      <c r="F13">
        <v>3</v>
      </c>
      <c r="G13" t="str">
        <f t="shared" si="0"/>
        <v>right</v>
      </c>
      <c r="R13" s="1"/>
      <c r="S13">
        <v>11</v>
      </c>
      <c r="T13" s="3">
        <f>S13/(SUM($S$3:$S$17))</f>
        <v>9.166666666666666E-2</v>
      </c>
      <c r="V13">
        <f t="shared" si="1"/>
        <v>3.6692966676192444</v>
      </c>
      <c r="W13" s="1">
        <f>V13/SUM($V$3:$V$40)</f>
        <v>6.5417951207069119E-3</v>
      </c>
    </row>
    <row r="14" spans="1:23" x14ac:dyDescent="0.25">
      <c r="E14" t="s">
        <v>23</v>
      </c>
      <c r="F14">
        <v>3</v>
      </c>
      <c r="G14" t="str">
        <f t="shared" si="0"/>
        <v>right</v>
      </c>
      <c r="R14" s="1"/>
      <c r="S14">
        <v>12</v>
      </c>
      <c r="T14" s="3">
        <f>S14/(SUM($S$3:$S$17))</f>
        <v>0.1</v>
      </c>
      <c r="V14">
        <f t="shared" si="1"/>
        <v>4.0551999668446745</v>
      </c>
      <c r="W14" s="1">
        <f>V14/SUM($V$3:$V$40)</f>
        <v>7.2298017194144491E-3</v>
      </c>
    </row>
    <row r="15" spans="1:23" x14ac:dyDescent="0.25">
      <c r="E15" t="s">
        <v>24</v>
      </c>
      <c r="F15">
        <v>3</v>
      </c>
      <c r="G15" t="str">
        <f t="shared" si="0"/>
        <v>right</v>
      </c>
      <c r="R15" s="1"/>
      <c r="S15">
        <v>13</v>
      </c>
      <c r="T15" s="3">
        <f>S15/(SUM($S$3:$S$17))</f>
        <v>0.10833333333333334</v>
      </c>
      <c r="V15">
        <f t="shared" si="1"/>
        <v>4.4816890703380645</v>
      </c>
      <c r="W15" s="1">
        <f>V15/SUM($V$3:$V$40)</f>
        <v>7.9901666037501626E-3</v>
      </c>
    </row>
    <row r="16" spans="1:23" x14ac:dyDescent="0.25">
      <c r="E16" t="s">
        <v>25</v>
      </c>
      <c r="F16">
        <v>3</v>
      </c>
      <c r="G16" t="str">
        <f t="shared" si="0"/>
        <v>right</v>
      </c>
      <c r="R16" s="1"/>
      <c r="S16">
        <v>14</v>
      </c>
      <c r="T16" s="3">
        <f>S16/(SUM($S$3:$S$17))</f>
        <v>0.11666666666666667</v>
      </c>
      <c r="V16">
        <f t="shared" si="1"/>
        <v>4.9530324243951149</v>
      </c>
      <c r="W16" s="1">
        <f>V16/SUM($V$3:$V$40)</f>
        <v>8.8304997610439469E-3</v>
      </c>
    </row>
    <row r="17" spans="5:24" x14ac:dyDescent="0.25">
      <c r="E17" t="s">
        <v>26</v>
      </c>
      <c r="F17">
        <v>3</v>
      </c>
      <c r="G17" t="str">
        <f t="shared" si="0"/>
        <v>right</v>
      </c>
      <c r="H17" s="4">
        <f>AVERAGE(F3:F17)</f>
        <v>3</v>
      </c>
      <c r="I17" t="str">
        <f>IF(H17&gt;2,"Analytical","Contextual")</f>
        <v>Analytical</v>
      </c>
      <c r="J17" s="4">
        <f t="array" ref="J17">MMULT(TRANSPOSE(F3:F17),$T$3:$T$17)</f>
        <v>3</v>
      </c>
      <c r="K17" t="str">
        <f>IF(J17&gt;2,"Analytical","Contextual")</f>
        <v>Analytical</v>
      </c>
      <c r="R17" s="1"/>
      <c r="S17">
        <v>15</v>
      </c>
      <c r="T17" s="3">
        <f>S17/(SUM($S$3:$S$17))</f>
        <v>0.125</v>
      </c>
      <c r="V17">
        <f t="shared" si="1"/>
        <v>5.4739473917271999</v>
      </c>
      <c r="W17" s="1">
        <f>V17/SUM($V$3:$V$40)</f>
        <v>9.7592115279797262E-3</v>
      </c>
    </row>
    <row r="18" spans="5:24" x14ac:dyDescent="0.25">
      <c r="E18" t="s">
        <v>27</v>
      </c>
      <c r="F18">
        <v>1</v>
      </c>
      <c r="G18" t="str">
        <f t="shared" si="0"/>
        <v>skip</v>
      </c>
      <c r="H18" s="4">
        <f t="shared" ref="H18:H81" si="2">AVERAGE(F4:F18)</f>
        <v>2.8666666666666667</v>
      </c>
      <c r="I18" t="str">
        <f t="shared" ref="I18:I81" si="3">IF(H18&gt;2,"Analytical","Contextual")</f>
        <v>Analytical</v>
      </c>
      <c r="J18" s="4">
        <f t="array" ref="J18">MMULT(TRANSPOSE(F4:F18),$T$3:$T$17)</f>
        <v>2.75</v>
      </c>
      <c r="K18" t="str">
        <f t="shared" ref="K18:M81" si="4">IF(J18&gt;2,"Analytical","Contextual")</f>
        <v>Analytical</v>
      </c>
      <c r="R18" s="1"/>
      <c r="V18">
        <f t="shared" si="1"/>
        <v>6.0496474644129465</v>
      </c>
      <c r="W18" s="1">
        <f>V18/SUM($V$3:$V$40)</f>
        <v>1.0785596764071799E-2</v>
      </c>
    </row>
    <row r="19" spans="5:24" x14ac:dyDescent="0.25">
      <c r="E19" t="s">
        <v>28</v>
      </c>
      <c r="F19">
        <v>1</v>
      </c>
      <c r="G19" t="str">
        <f t="shared" si="0"/>
        <v>skip</v>
      </c>
      <c r="H19" s="4">
        <f t="shared" si="2"/>
        <v>2.7333333333333334</v>
      </c>
      <c r="I19" t="str">
        <f t="shared" si="3"/>
        <v>Analytical</v>
      </c>
      <c r="J19" s="4">
        <f t="array" ref="J19">MMULT(TRANSPOSE(F5:F19),$T$3:$T$17)</f>
        <v>2.5166666666666666</v>
      </c>
      <c r="K19" t="str">
        <f t="shared" si="4"/>
        <v>Analytical</v>
      </c>
      <c r="R19" s="1"/>
      <c r="V19">
        <f t="shared" si="1"/>
        <v>6.6858944422792685</v>
      </c>
      <c r="W19" s="1">
        <f>V19/SUM($V$3:$V$40)</f>
        <v>1.191992787774296E-2</v>
      </c>
    </row>
    <row r="20" spans="5:24" x14ac:dyDescent="0.25">
      <c r="E20" t="s">
        <v>29</v>
      </c>
      <c r="F20">
        <v>1</v>
      </c>
      <c r="G20" t="str">
        <f t="shared" si="0"/>
        <v>skip</v>
      </c>
      <c r="H20" s="4">
        <f t="shared" si="2"/>
        <v>2.6</v>
      </c>
      <c r="I20" t="str">
        <f t="shared" si="3"/>
        <v>Analytical</v>
      </c>
      <c r="J20" s="4">
        <f t="array" ref="J20">MMULT(TRANSPOSE(F6:F20),$T$3:$T$17)</f>
        <v>2.2999999999999998</v>
      </c>
      <c r="K20" t="str">
        <f t="shared" si="4"/>
        <v>Analytical</v>
      </c>
      <c r="R20" s="1"/>
      <c r="V20">
        <f t="shared" si="1"/>
        <v>7.3890560989306504</v>
      </c>
      <c r="W20" s="1">
        <f>V20/SUM($V$3:$V$40)</f>
        <v>1.3173557636040696E-2</v>
      </c>
    </row>
    <row r="21" spans="5:24" x14ac:dyDescent="0.25">
      <c r="E21" t="s">
        <v>30</v>
      </c>
      <c r="F21">
        <v>1</v>
      </c>
      <c r="G21" t="str">
        <f t="shared" si="0"/>
        <v>skip</v>
      </c>
      <c r="H21" s="4">
        <f t="shared" si="2"/>
        <v>2.4666666666666668</v>
      </c>
      <c r="I21" t="str">
        <f t="shared" si="3"/>
        <v>Analytical</v>
      </c>
      <c r="J21" s="4">
        <f t="array" ref="J21">MMULT(TRANSPOSE(F7:F21),$T$3:$T$17)</f>
        <v>2.1</v>
      </c>
      <c r="K21" t="str">
        <f t="shared" si="4"/>
        <v>Analytical</v>
      </c>
      <c r="R21" s="1"/>
      <c r="V21">
        <f t="shared" si="1"/>
        <v>8.1661699125676517</v>
      </c>
      <c r="W21" s="1">
        <f>V21/SUM($V$3:$V$40)</f>
        <v>1.4559032786945557E-2</v>
      </c>
    </row>
    <row r="22" spans="5:24" x14ac:dyDescent="0.25">
      <c r="E22" t="s">
        <v>31</v>
      </c>
      <c r="F22">
        <v>1</v>
      </c>
      <c r="G22" t="str">
        <f t="shared" si="0"/>
        <v>skip</v>
      </c>
      <c r="H22" s="4">
        <f t="shared" si="2"/>
        <v>2.3333333333333335</v>
      </c>
      <c r="I22" t="str">
        <f t="shared" si="3"/>
        <v>Analytical</v>
      </c>
      <c r="J22" s="4">
        <f t="array" ref="J22">MMULT(TRANSPOSE(F8:F22),$T$3:$T$17)</f>
        <v>1.9166666666666667</v>
      </c>
      <c r="K22" t="str">
        <f t="shared" si="4"/>
        <v>Contextual</v>
      </c>
      <c r="R22" s="1"/>
      <c r="V22">
        <f t="shared" si="1"/>
        <v>9.025013499434122</v>
      </c>
      <c r="W22" s="1">
        <f>V22/SUM($V$3:$V$40)</f>
        <v>1.6090219631442075E-2</v>
      </c>
    </row>
    <row r="23" spans="5:24" x14ac:dyDescent="0.25">
      <c r="E23" t="s">
        <v>32</v>
      </c>
      <c r="F23">
        <v>1</v>
      </c>
      <c r="G23" t="str">
        <f t="shared" si="0"/>
        <v>skip</v>
      </c>
      <c r="H23" s="4">
        <f t="shared" si="2"/>
        <v>2.2000000000000002</v>
      </c>
      <c r="I23" t="str">
        <f t="shared" si="3"/>
        <v>Analytical</v>
      </c>
      <c r="J23" s="4">
        <f t="array" ref="J23">MMULT(TRANSPOSE(F9:F23),$T$3:$T$17)</f>
        <v>1.75</v>
      </c>
      <c r="K23" t="str">
        <f t="shared" si="4"/>
        <v>Contextual</v>
      </c>
      <c r="R23" s="1"/>
      <c r="V23">
        <f t="shared" si="1"/>
        <v>9.9741824548147182</v>
      </c>
      <c r="W23" s="1">
        <f>V23/SUM($V$3:$V$40)</f>
        <v>1.7782442802119641E-2</v>
      </c>
    </row>
    <row r="24" spans="5:24" x14ac:dyDescent="0.25">
      <c r="E24" t="s">
        <v>33</v>
      </c>
      <c r="F24">
        <v>1</v>
      </c>
      <c r="G24" t="str">
        <f t="shared" si="0"/>
        <v>skip</v>
      </c>
      <c r="H24" s="4">
        <f t="shared" si="2"/>
        <v>2.0666666666666669</v>
      </c>
      <c r="I24" t="str">
        <f t="shared" si="3"/>
        <v>Analytical</v>
      </c>
      <c r="J24" s="4">
        <f t="array" ref="J24">MMULT(TRANSPOSE(F10:F24),$T$3:$T$17)</f>
        <v>1.5999999999999999</v>
      </c>
      <c r="K24" t="str">
        <f t="shared" si="4"/>
        <v>Contextual</v>
      </c>
      <c r="R24" s="1"/>
      <c r="V24">
        <f t="shared" si="1"/>
        <v>11.023176380641601</v>
      </c>
      <c r="W24" s="1">
        <f>V24/SUM($V$3:$V$40)</f>
        <v>1.9652638637246259E-2</v>
      </c>
    </row>
    <row r="25" spans="5:24" x14ac:dyDescent="0.25">
      <c r="E25" t="s">
        <v>34</v>
      </c>
      <c r="F25">
        <v>1</v>
      </c>
      <c r="G25" t="str">
        <f t="shared" si="0"/>
        <v>skip</v>
      </c>
      <c r="H25" s="4">
        <f t="shared" si="2"/>
        <v>1.9333333333333333</v>
      </c>
      <c r="I25" t="str">
        <f t="shared" si="3"/>
        <v>Contextual</v>
      </c>
      <c r="J25" s="4">
        <f t="array" ref="J25">MMULT(TRANSPOSE(F11:F25),$T$3:$T$17)</f>
        <v>1.4666666666666668</v>
      </c>
      <c r="K25" t="str">
        <f t="shared" si="4"/>
        <v>Contextual</v>
      </c>
      <c r="R25" s="1"/>
      <c r="V25">
        <f t="shared" si="1"/>
        <v>12.182493960703473</v>
      </c>
      <c r="W25" s="1">
        <f>V25/SUM($V$3:$V$40)</f>
        <v>2.1719524685334394E-2</v>
      </c>
    </row>
    <row r="26" spans="5:24" x14ac:dyDescent="0.25">
      <c r="E26" t="s">
        <v>35</v>
      </c>
      <c r="F26">
        <v>1</v>
      </c>
      <c r="G26" t="str">
        <f t="shared" si="0"/>
        <v>skip</v>
      </c>
      <c r="H26" s="4">
        <f t="shared" si="2"/>
        <v>1.8</v>
      </c>
      <c r="I26" t="str">
        <f t="shared" si="3"/>
        <v>Contextual</v>
      </c>
      <c r="J26" s="4">
        <f t="array" ref="J26">MMULT(TRANSPOSE(F12:F26),$T$3:$T$17)</f>
        <v>1.35</v>
      </c>
      <c r="K26" t="str">
        <f t="shared" si="4"/>
        <v>Contextual</v>
      </c>
      <c r="R26" s="1"/>
      <c r="V26">
        <f t="shared" si="1"/>
        <v>13.463738035001692</v>
      </c>
      <c r="W26" s="1">
        <f>V26/SUM($V$3:$V$40)</f>
        <v>2.4003787036657703E-2</v>
      </c>
    </row>
    <row r="27" spans="5:24" x14ac:dyDescent="0.25">
      <c r="E27" t="s">
        <v>36</v>
      </c>
      <c r="F27">
        <v>1</v>
      </c>
      <c r="G27" t="str">
        <f t="shared" si="0"/>
        <v>skip</v>
      </c>
      <c r="H27" s="4">
        <f t="shared" si="2"/>
        <v>1.6666666666666667</v>
      </c>
      <c r="I27" t="str">
        <f t="shared" si="3"/>
        <v>Contextual</v>
      </c>
      <c r="J27" s="4">
        <f t="array" ref="J27">MMULT(TRANSPOSE(F13:F27),$T$3:$T$17)</f>
        <v>1.25</v>
      </c>
      <c r="K27" t="str">
        <f t="shared" si="4"/>
        <v>Contextual</v>
      </c>
      <c r="R27" s="1"/>
      <c r="V27">
        <f t="shared" si="1"/>
        <v>14.879731724872837</v>
      </c>
      <c r="W27" s="1">
        <f>V27/SUM($V$3:$V$40)</f>
        <v>2.6528287356595327E-2</v>
      </c>
    </row>
    <row r="28" spans="5:24" x14ac:dyDescent="0.25">
      <c r="E28" t="s">
        <v>37</v>
      </c>
      <c r="F28">
        <v>1</v>
      </c>
      <c r="G28" t="str">
        <f t="shared" si="0"/>
        <v>skip</v>
      </c>
      <c r="H28" s="4">
        <f t="shared" si="2"/>
        <v>1.5333333333333334</v>
      </c>
      <c r="I28" t="str">
        <f t="shared" si="3"/>
        <v>Contextual</v>
      </c>
      <c r="J28" s="4">
        <f t="array" ref="J28">MMULT(TRANSPOSE(F14:F28),$T$3:$T$17)</f>
        <v>1.1666666666666667</v>
      </c>
      <c r="K28" t="str">
        <f t="shared" si="4"/>
        <v>Contextual</v>
      </c>
      <c r="R28" s="1"/>
      <c r="V28">
        <f t="shared" si="1"/>
        <v>16.444646771097048</v>
      </c>
      <c r="W28" s="1">
        <f>V28/SUM($V$3:$V$40)</f>
        <v>2.9318291692863045E-2</v>
      </c>
    </row>
    <row r="29" spans="5:24" x14ac:dyDescent="0.25">
      <c r="E29" t="s">
        <v>38</v>
      </c>
      <c r="F29">
        <v>1</v>
      </c>
      <c r="G29" t="str">
        <f t="shared" si="0"/>
        <v>skip</v>
      </c>
      <c r="H29" s="4">
        <f t="shared" si="2"/>
        <v>1.4</v>
      </c>
      <c r="I29" t="str">
        <f t="shared" si="3"/>
        <v>Contextual</v>
      </c>
      <c r="J29" s="4">
        <f t="array" ref="J29">MMULT(TRANSPOSE(F15:F29),$T$3:$T$17)</f>
        <v>1.1000000000000001</v>
      </c>
      <c r="K29" t="str">
        <f t="shared" si="4"/>
        <v>Contextual</v>
      </c>
      <c r="R29" s="1"/>
      <c r="V29">
        <f t="shared" si="1"/>
        <v>18.17414536944306</v>
      </c>
      <c r="W29" s="1">
        <f>V29/SUM($V$3:$V$40)</f>
        <v>3.2401723346611087E-2</v>
      </c>
    </row>
    <row r="30" spans="5:24" x14ac:dyDescent="0.25">
      <c r="E30" t="s">
        <v>39</v>
      </c>
      <c r="F30">
        <v>1</v>
      </c>
      <c r="G30" t="str">
        <f t="shared" si="0"/>
        <v>skip</v>
      </c>
      <c r="H30" s="4">
        <f t="shared" si="2"/>
        <v>1.2666666666666666</v>
      </c>
      <c r="I30" t="str">
        <f t="shared" si="3"/>
        <v>Contextual</v>
      </c>
      <c r="J30" s="4">
        <f t="array" ref="J30">MMULT(TRANSPOSE(F16:F30),$T$3:$T$17)</f>
        <v>1.05</v>
      </c>
      <c r="K30" t="str">
        <f t="shared" si="4"/>
        <v>Contextual</v>
      </c>
      <c r="R30" s="1"/>
      <c r="V30">
        <f t="shared" si="1"/>
        <v>20.085536923187668</v>
      </c>
      <c r="W30" s="1">
        <f>V30/SUM($V$3:$V$40)</f>
        <v>3.580944233820732E-2</v>
      </c>
      <c r="X30">
        <f>W30/SUM($W$30:$W$40)</f>
        <v>5.2476150587841018E-2</v>
      </c>
    </row>
    <row r="31" spans="5:24" x14ac:dyDescent="0.25">
      <c r="E31" t="s">
        <v>40</v>
      </c>
      <c r="F31">
        <v>1</v>
      </c>
      <c r="G31" t="str">
        <f t="shared" si="0"/>
        <v>skip</v>
      </c>
      <c r="H31" s="4">
        <f t="shared" si="2"/>
        <v>1.1333333333333333</v>
      </c>
      <c r="I31" t="str">
        <f t="shared" si="3"/>
        <v>Contextual</v>
      </c>
      <c r="J31" s="4">
        <f t="array" ref="J31">MMULT(TRANSPOSE(F17:F31),$T$3:$T$17)</f>
        <v>1.0166666666666666</v>
      </c>
      <c r="K31" t="str">
        <f t="shared" si="4"/>
        <v>Contextual</v>
      </c>
      <c r="R31" s="1"/>
      <c r="V31">
        <f t="shared" si="1"/>
        <v>22.197951281441636</v>
      </c>
      <c r="W31" s="1">
        <f>V31/SUM($V$3:$V$40)</f>
        <v>3.9575554264693558E-2</v>
      </c>
      <c r="X31">
        <f t="shared" ref="X31:X40" si="5">W31/SUM($W$30:$W$40)</f>
        <v>5.7995115522240209E-2</v>
      </c>
    </row>
    <row r="32" spans="5:24" x14ac:dyDescent="0.25">
      <c r="E32" t="s">
        <v>41</v>
      </c>
      <c r="F32">
        <v>1</v>
      </c>
      <c r="G32" t="str">
        <f t="shared" si="0"/>
        <v>skip</v>
      </c>
      <c r="H32" s="4">
        <f t="shared" si="2"/>
        <v>1</v>
      </c>
      <c r="I32" t="str">
        <f t="shared" si="3"/>
        <v>Contextual</v>
      </c>
      <c r="J32" s="4">
        <f t="array" ref="J32">MMULT(TRANSPOSE(F18:F32),$T$3:$T$17)</f>
        <v>1</v>
      </c>
      <c r="K32" t="str">
        <f t="shared" si="4"/>
        <v>Contextual</v>
      </c>
      <c r="R32" s="1"/>
      <c r="V32">
        <f t="shared" si="1"/>
        <v>24.532530197109352</v>
      </c>
      <c r="W32" s="1">
        <f>V32/SUM($V$3:$V$40)</f>
        <v>4.3737751640063986E-2</v>
      </c>
      <c r="X32">
        <f t="shared" si="5"/>
        <v>6.4094515065617447E-2</v>
      </c>
    </row>
    <row r="33" spans="5:24" x14ac:dyDescent="0.25">
      <c r="E33" t="s">
        <v>42</v>
      </c>
      <c r="F33">
        <v>1</v>
      </c>
      <c r="G33" t="str">
        <f t="shared" si="0"/>
        <v>skip</v>
      </c>
      <c r="H33" s="4">
        <f t="shared" si="2"/>
        <v>1</v>
      </c>
      <c r="I33" t="str">
        <f t="shared" si="3"/>
        <v>Contextual</v>
      </c>
      <c r="J33" s="4">
        <f t="array" ref="J33">MMULT(TRANSPOSE(F19:F33),$T$3:$T$17)</f>
        <v>1</v>
      </c>
      <c r="K33" t="str">
        <f t="shared" si="4"/>
        <v>Contextual</v>
      </c>
      <c r="R33" s="1"/>
      <c r="V33">
        <f t="shared" si="1"/>
        <v>27.112638920657883</v>
      </c>
      <c r="W33" s="1">
        <f>V33/SUM($V$3:$V$40)</f>
        <v>4.8337691134614169E-2</v>
      </c>
      <c r="X33">
        <f t="shared" si="5"/>
        <v>7.0835394058681847E-2</v>
      </c>
    </row>
    <row r="34" spans="5:24" x14ac:dyDescent="0.25">
      <c r="E34" t="s">
        <v>43</v>
      </c>
      <c r="F34">
        <v>2</v>
      </c>
      <c r="G34" t="str">
        <f t="shared" si="0"/>
        <v>wrong</v>
      </c>
      <c r="H34" s="4">
        <f t="shared" si="2"/>
        <v>1.0666666666666667</v>
      </c>
      <c r="I34" t="str">
        <f t="shared" si="3"/>
        <v>Contextual</v>
      </c>
      <c r="J34" s="4">
        <f t="array" ref="J34">MMULT(TRANSPOSE(F20:F34),$T$3:$T$17)</f>
        <v>1.125</v>
      </c>
      <c r="K34" t="str">
        <f t="shared" si="4"/>
        <v>Contextual</v>
      </c>
      <c r="R34" s="1"/>
      <c r="V34">
        <f t="shared" si="1"/>
        <v>29.964100047397011</v>
      </c>
      <c r="W34" s="1">
        <f>V34/SUM($V$3:$V$40)</f>
        <v>5.3421410488898632E-2</v>
      </c>
      <c r="X34">
        <f t="shared" si="5"/>
        <v>7.8285217484083694E-2</v>
      </c>
    </row>
    <row r="35" spans="5:24" x14ac:dyDescent="0.25">
      <c r="E35" t="s">
        <v>44</v>
      </c>
      <c r="F35">
        <v>2</v>
      </c>
      <c r="G35" t="str">
        <f t="shared" si="0"/>
        <v>wrong</v>
      </c>
      <c r="H35" s="4">
        <f t="shared" si="2"/>
        <v>1.1333333333333333</v>
      </c>
      <c r="I35" t="str">
        <f t="shared" si="3"/>
        <v>Contextual</v>
      </c>
      <c r="J35" s="4">
        <f t="array" ref="J35">MMULT(TRANSPOSE(F21:F35),$T$3:$T$17)</f>
        <v>1.2416666666666667</v>
      </c>
      <c r="K35" t="str">
        <f t="shared" si="4"/>
        <v>Contextual</v>
      </c>
      <c r="R35" s="1"/>
      <c r="V35">
        <f t="shared" si="1"/>
        <v>33.115451958692312</v>
      </c>
      <c r="W35" s="1">
        <f>V35/SUM($V$3:$V$40)</f>
        <v>5.9039789274912137E-2</v>
      </c>
      <c r="X35">
        <f t="shared" si="5"/>
        <v>8.651854567863651E-2</v>
      </c>
    </row>
    <row r="36" spans="5:24" x14ac:dyDescent="0.25">
      <c r="E36" t="s">
        <v>45</v>
      </c>
      <c r="F36">
        <v>2</v>
      </c>
      <c r="G36" t="str">
        <f t="shared" si="0"/>
        <v>wrong</v>
      </c>
      <c r="H36" s="4">
        <f t="shared" si="2"/>
        <v>1.2</v>
      </c>
      <c r="I36" t="str">
        <f t="shared" si="3"/>
        <v>Contextual</v>
      </c>
      <c r="J36" s="4">
        <f t="array" ref="J36">MMULT(TRANSPOSE(F22:F36),$T$3:$T$17)</f>
        <v>1.3499999999999999</v>
      </c>
      <c r="K36" t="str">
        <f t="shared" si="4"/>
        <v>Contextual</v>
      </c>
      <c r="R36" s="1"/>
      <c r="V36">
        <f t="shared" si="1"/>
        <v>36.598234443677988</v>
      </c>
      <c r="W36" s="1">
        <f>V36/SUM($V$3:$V$40)</f>
        <v>6.5249058115947431E-2</v>
      </c>
      <c r="X36">
        <f t="shared" si="5"/>
        <v>9.5617780558228588E-2</v>
      </c>
    </row>
    <row r="37" spans="5:24" x14ac:dyDescent="0.25">
      <c r="E37" t="s">
        <v>46</v>
      </c>
      <c r="F37">
        <v>2</v>
      </c>
      <c r="G37" t="str">
        <f t="shared" si="0"/>
        <v>wrong</v>
      </c>
      <c r="H37" s="4">
        <f t="shared" si="2"/>
        <v>1.2666666666666666</v>
      </c>
      <c r="I37" t="str">
        <f t="shared" si="3"/>
        <v>Contextual</v>
      </c>
      <c r="J37" s="4">
        <f t="array" ref="J37">MMULT(TRANSPOSE(F23:F37),$T$3:$T$17)</f>
        <v>1.45</v>
      </c>
      <c r="K37" t="str">
        <f t="shared" si="4"/>
        <v>Contextual</v>
      </c>
      <c r="R37" s="1"/>
      <c r="V37">
        <f t="shared" si="1"/>
        <v>40.447304360067399</v>
      </c>
      <c r="W37" s="1">
        <f>V37/SUM($V$3:$V$40)</f>
        <v>7.2111361461572918E-2</v>
      </c>
      <c r="X37">
        <f t="shared" si="5"/>
        <v>0.10567399032389331</v>
      </c>
    </row>
    <row r="38" spans="5:24" x14ac:dyDescent="0.25">
      <c r="E38" t="s">
        <v>47</v>
      </c>
      <c r="F38">
        <v>2</v>
      </c>
      <c r="G38" t="str">
        <f t="shared" si="0"/>
        <v>wrong</v>
      </c>
      <c r="H38" s="4">
        <f t="shared" si="2"/>
        <v>1.3333333333333333</v>
      </c>
      <c r="I38" t="str">
        <f t="shared" si="3"/>
        <v>Contextual</v>
      </c>
      <c r="J38" s="4">
        <f t="array" ref="J38">MMULT(TRANSPOSE(F24:F38),$T$3:$T$17)</f>
        <v>1.5416666666666665</v>
      </c>
      <c r="K38" t="str">
        <f t="shared" si="4"/>
        <v>Contextual</v>
      </c>
      <c r="R38" s="1"/>
      <c r="V38">
        <f t="shared" si="1"/>
        <v>44.701184493300815</v>
      </c>
      <c r="W38" s="1">
        <f>V38/SUM($V$3:$V$40)</f>
        <v>7.9695379550171391E-2</v>
      </c>
      <c r="X38">
        <f t="shared" si="5"/>
        <v>0.11678782090297424</v>
      </c>
    </row>
    <row r="39" spans="5:24" x14ac:dyDescent="0.25">
      <c r="E39" t="s">
        <v>48</v>
      </c>
      <c r="F39">
        <v>2</v>
      </c>
      <c r="G39" t="str">
        <f t="shared" si="0"/>
        <v>wrong</v>
      </c>
      <c r="H39" s="4">
        <f t="shared" si="2"/>
        <v>1.4</v>
      </c>
      <c r="I39" t="str">
        <f t="shared" si="3"/>
        <v>Contextual</v>
      </c>
      <c r="J39" s="4">
        <f t="array" ref="J39">MMULT(TRANSPOSE(F25:F39),$T$3:$T$17)</f>
        <v>1.625</v>
      </c>
      <c r="K39" t="str">
        <f t="shared" si="4"/>
        <v>Contextual</v>
      </c>
      <c r="R39" s="1"/>
      <c r="V39">
        <f t="shared" si="1"/>
        <v>49.402449105530167</v>
      </c>
      <c r="W39" s="1">
        <f>V39/SUM($V$3:$V$40)</f>
        <v>8.8077015783850104E-2</v>
      </c>
      <c r="X39">
        <f t="shared" si="5"/>
        <v>0.12907050324739436</v>
      </c>
    </row>
    <row r="40" spans="5:24" x14ac:dyDescent="0.25">
      <c r="E40" t="s">
        <v>49</v>
      </c>
      <c r="F40">
        <v>2</v>
      </c>
      <c r="G40" t="str">
        <f t="shared" si="0"/>
        <v>wrong</v>
      </c>
      <c r="H40" s="4">
        <f t="shared" si="2"/>
        <v>1.4666666666666666</v>
      </c>
      <c r="I40" t="str">
        <f t="shared" si="3"/>
        <v>Contextual</v>
      </c>
      <c r="J40" s="4">
        <f t="array" ref="J40">MMULT(TRANSPOSE(F26:F40),$T$3:$T$17)</f>
        <v>1.7000000000000002</v>
      </c>
      <c r="K40" t="str">
        <f t="shared" si="4"/>
        <v>Contextual</v>
      </c>
      <c r="L40" s="2">
        <f t="array" ref="L40">MMULT(TRANSPOSE(F3:F40),$W$3:$W$40)</f>
        <v>1.6742748896669473</v>
      </c>
      <c r="M40" t="str">
        <f t="shared" si="4"/>
        <v>Contextual</v>
      </c>
      <c r="R40" s="1"/>
      <c r="V40">
        <f t="shared" si="1"/>
        <v>54.598150033144236</v>
      </c>
      <c r="W40" s="1">
        <f>V40/SUM($V$3:$V$40)</f>
        <v>9.7340156395200939E-2</v>
      </c>
      <c r="X40">
        <f t="shared" si="5"/>
        <v>0.14264496657040868</v>
      </c>
    </row>
    <row r="41" spans="5:24" x14ac:dyDescent="0.25">
      <c r="E41" t="s">
        <v>50</v>
      </c>
      <c r="F41">
        <v>2</v>
      </c>
      <c r="G41" t="str">
        <f t="shared" si="0"/>
        <v>wrong</v>
      </c>
      <c r="H41" s="4">
        <f t="shared" si="2"/>
        <v>1.5333333333333334</v>
      </c>
      <c r="I41" t="str">
        <f t="shared" si="3"/>
        <v>Contextual</v>
      </c>
      <c r="J41" s="4">
        <f t="array" ref="J41">MMULT(TRANSPOSE(F27:F41),$T$3:$T$17)</f>
        <v>1.7666666666666666</v>
      </c>
      <c r="K41" t="str">
        <f t="shared" si="4"/>
        <v>Contextual</v>
      </c>
      <c r="L41" s="2">
        <f t="array" ref="L41">MMULT(TRANSPOSE(F4:F41),$W$3:$W$40)</f>
        <v>1.703094157745602</v>
      </c>
      <c r="M41" t="str">
        <f t="shared" ref="M41" si="6">IF(L41&gt;2,"Analytical","Contextual")</f>
        <v>Contextual</v>
      </c>
    </row>
    <row r="42" spans="5:24" x14ac:dyDescent="0.25">
      <c r="E42" t="s">
        <v>51</v>
      </c>
      <c r="F42">
        <v>3</v>
      </c>
      <c r="G42" t="str">
        <f t="shared" si="0"/>
        <v>right</v>
      </c>
      <c r="H42" s="4">
        <f t="shared" si="2"/>
        <v>1.6666666666666667</v>
      </c>
      <c r="I42" t="str">
        <f t="shared" si="3"/>
        <v>Contextual</v>
      </c>
      <c r="J42" s="4">
        <f t="array" ref="J42">MMULT(TRANSPOSE(F28:F42),$T$3:$T$17)</f>
        <v>1.9500000000000002</v>
      </c>
      <c r="K42" t="str">
        <f t="shared" si="4"/>
        <v>Contextual</v>
      </c>
      <c r="L42" s="2">
        <f t="array" ref="L42">MMULT(TRANSPOSE(F5:F42),$W$3:$W$40)</f>
        <v>1.8265110662587789</v>
      </c>
      <c r="M42" t="str">
        <f t="shared" ref="M42" si="7">IF(L42&gt;2,"Analytical","Contextual")</f>
        <v>Contextual</v>
      </c>
    </row>
    <row r="43" spans="5:24" x14ac:dyDescent="0.25">
      <c r="E43" t="s">
        <v>52</v>
      </c>
      <c r="F43">
        <v>3</v>
      </c>
      <c r="G43" t="str">
        <f t="shared" si="0"/>
        <v>right</v>
      </c>
      <c r="H43" s="4">
        <f t="shared" si="2"/>
        <v>1.8</v>
      </c>
      <c r="I43" t="str">
        <f t="shared" si="3"/>
        <v>Contextual</v>
      </c>
      <c r="J43" s="4">
        <f t="array" ref="J43">MMULT(TRANSPOSE(F29:F43),$T$3:$T$17)</f>
        <v>2.1166666666666667</v>
      </c>
      <c r="K43" t="str">
        <f t="shared" si="4"/>
        <v>Analytical</v>
      </c>
      <c r="L43" s="2">
        <f t="array" ref="L43">MMULT(TRANSPOSE(F6:F43),$W$3:$W$40)</f>
        <v>1.9381833030998223</v>
      </c>
      <c r="M43" t="str">
        <f t="shared" ref="M43" si="8">IF(L43&gt;2,"Analytical","Contextual")</f>
        <v>Contextual</v>
      </c>
    </row>
    <row r="44" spans="5:24" x14ac:dyDescent="0.25">
      <c r="E44" t="s">
        <v>53</v>
      </c>
      <c r="F44">
        <v>3</v>
      </c>
      <c r="G44" t="str">
        <f t="shared" si="0"/>
        <v>right</v>
      </c>
      <c r="H44" s="4">
        <f t="shared" si="2"/>
        <v>1.9333333333333333</v>
      </c>
      <c r="I44" t="str">
        <f t="shared" si="3"/>
        <v>Contextual</v>
      </c>
      <c r="J44" s="4">
        <f t="array" ref="J44">MMULT(TRANSPOSE(F30:F44),$T$3:$T$17)</f>
        <v>2.2666666666666666</v>
      </c>
      <c r="K44" t="str">
        <f t="shared" si="4"/>
        <v>Analytical</v>
      </c>
      <c r="L44" s="2">
        <f t="array" ref="L44">MMULT(TRANSPOSE(F7:F44),$W$3:$W$40)</f>
        <v>2.0392285215493722</v>
      </c>
      <c r="M44" t="str">
        <f t="shared" ref="M44" si="9">IF(L44&gt;2,"Analytical","Contextual")</f>
        <v>Analytical</v>
      </c>
    </row>
    <row r="45" spans="5:24" x14ac:dyDescent="0.25">
      <c r="E45" t="s">
        <v>54</v>
      </c>
      <c r="F45">
        <v>3</v>
      </c>
      <c r="G45" t="str">
        <f t="shared" si="0"/>
        <v>right</v>
      </c>
      <c r="H45" s="4">
        <f t="shared" si="2"/>
        <v>2.0666666666666669</v>
      </c>
      <c r="I45" t="str">
        <f t="shared" si="3"/>
        <v>Analytical</v>
      </c>
      <c r="J45" s="4">
        <f t="array" ref="J45">MMULT(TRANSPOSE(F31:F45),$T$3:$T$17)</f>
        <v>2.4</v>
      </c>
      <c r="K45" t="str">
        <f t="shared" si="4"/>
        <v>Analytical</v>
      </c>
      <c r="L45" s="2">
        <f t="array" ref="L45">MMULT(TRANSPOSE(F8:F45),$W$3:$W$40)</f>
        <v>2.1306580161161426</v>
      </c>
      <c r="M45" t="str">
        <f t="shared" ref="M45" si="10">IF(L45&gt;2,"Analytical","Contextual")</f>
        <v>Analytical</v>
      </c>
    </row>
    <row r="46" spans="5:24" x14ac:dyDescent="0.25">
      <c r="E46" t="s">
        <v>55</v>
      </c>
      <c r="F46">
        <v>3</v>
      </c>
      <c r="G46" t="str">
        <f t="shared" si="0"/>
        <v>right</v>
      </c>
      <c r="H46" s="4">
        <f t="shared" si="2"/>
        <v>2.2000000000000002</v>
      </c>
      <c r="I46" t="str">
        <f t="shared" si="3"/>
        <v>Analytical</v>
      </c>
      <c r="J46" s="4">
        <f t="array" ref="J46">MMULT(TRANSPOSE(F32:F46),$T$3:$T$17)</f>
        <v>2.5166666666666666</v>
      </c>
      <c r="K46" t="str">
        <f t="shared" si="4"/>
        <v>Analytical</v>
      </c>
      <c r="L46" s="2">
        <f t="array" ref="L46">MMULT(TRANSPOSE(F9:F46),$W$3:$W$40)</f>
        <v>2.2133868439122715</v>
      </c>
      <c r="M46" t="str">
        <f t="shared" ref="M46" si="11">IF(L46&gt;2,"Analytical","Contextual")</f>
        <v>Analytical</v>
      </c>
    </row>
    <row r="47" spans="5:24" x14ac:dyDescent="0.25">
      <c r="E47" t="s">
        <v>56</v>
      </c>
      <c r="F47">
        <v>3</v>
      </c>
      <c r="G47" t="str">
        <f t="shared" si="0"/>
        <v>right</v>
      </c>
      <c r="H47" s="4">
        <f t="shared" si="2"/>
        <v>2.3333333333333335</v>
      </c>
      <c r="I47" t="str">
        <f t="shared" si="3"/>
        <v>Analytical</v>
      </c>
      <c r="J47" s="4">
        <f t="array" ref="J47">MMULT(TRANSPOSE(F33:F47),$T$3:$T$17)</f>
        <v>2.6166666666666667</v>
      </c>
      <c r="K47" t="str">
        <f t="shared" si="4"/>
        <v>Analytical</v>
      </c>
      <c r="L47" s="2">
        <f t="array" ref="L47">MMULT(TRANSPOSE(F10:F47),$W$3:$W$40)</f>
        <v>2.2882429828524624</v>
      </c>
      <c r="M47" t="str">
        <f t="shared" ref="M47" si="12">IF(L47&gt;2,"Analytical","Contextual")</f>
        <v>Analytical</v>
      </c>
    </row>
    <row r="48" spans="5:24" x14ac:dyDescent="0.25">
      <c r="E48" t="s">
        <v>57</v>
      </c>
      <c r="F48">
        <v>3</v>
      </c>
      <c r="G48" t="str">
        <f t="shared" si="0"/>
        <v>right</v>
      </c>
      <c r="H48" s="4">
        <f t="shared" si="2"/>
        <v>2.4666666666666668</v>
      </c>
      <c r="I48" t="str">
        <f t="shared" si="3"/>
        <v>Analytical</v>
      </c>
      <c r="J48" s="4">
        <f t="array" ref="J48">MMULT(TRANSPOSE(F34:F48),$T$3:$T$17)</f>
        <v>2.6999999999999997</v>
      </c>
      <c r="K48" t="str">
        <f t="shared" si="4"/>
        <v>Analytical</v>
      </c>
      <c r="L48" s="2">
        <f t="array" ref="L48">MMULT(TRANSPOSE(F11:F48),$W$3:$W$40)</f>
        <v>2.3559756183352456</v>
      </c>
      <c r="M48" t="str">
        <f t="shared" ref="M48" si="13">IF(L48&gt;2,"Analytical","Contextual")</f>
        <v>Analytical</v>
      </c>
    </row>
    <row r="49" spans="5:13" x14ac:dyDescent="0.25">
      <c r="E49" t="s">
        <v>58</v>
      </c>
      <c r="F49">
        <v>3</v>
      </c>
      <c r="G49" t="str">
        <f t="shared" si="0"/>
        <v>right</v>
      </c>
      <c r="H49" s="4">
        <f t="shared" si="2"/>
        <v>2.5333333333333332</v>
      </c>
      <c r="I49" t="str">
        <f t="shared" si="3"/>
        <v>Analytical</v>
      </c>
      <c r="J49" s="4">
        <f t="array" ref="J49">MMULT(TRANSPOSE(F35:F49),$T$3:$T$17)</f>
        <v>2.7666666666666666</v>
      </c>
      <c r="K49" t="str">
        <f t="shared" si="4"/>
        <v>Analytical</v>
      </c>
      <c r="L49" s="2">
        <f t="array" ref="L49">MMULT(TRANSPOSE(F12:F49),$W$3:$W$40)</f>
        <v>2.4172626413422584</v>
      </c>
      <c r="M49" t="str">
        <f t="shared" ref="M49" si="14">IF(L49&gt;2,"Analytical","Contextual")</f>
        <v>Analytical</v>
      </c>
    </row>
    <row r="50" spans="5:13" x14ac:dyDescent="0.25">
      <c r="E50" t="s">
        <v>59</v>
      </c>
      <c r="F50">
        <v>3</v>
      </c>
      <c r="G50" t="str">
        <f t="shared" si="0"/>
        <v>right</v>
      </c>
      <c r="H50" s="4">
        <f t="shared" si="2"/>
        <v>2.6</v>
      </c>
      <c r="I50" t="str">
        <f t="shared" si="3"/>
        <v>Analytical</v>
      </c>
      <c r="J50" s="4">
        <f t="array" ref="J50">MMULT(TRANSPOSE(F36:F50),$T$3:$T$17)</f>
        <v>2.8249999999999997</v>
      </c>
      <c r="K50" t="str">
        <f t="shared" si="4"/>
        <v>Analytical</v>
      </c>
      <c r="L50" s="2">
        <f t="array" ref="L50">MMULT(TRANSPOSE(F13:F50),$W$3:$W$40)</f>
        <v>2.4727174329990342</v>
      </c>
      <c r="M50" t="str">
        <f t="shared" ref="M50" si="15">IF(L50&gt;2,"Analytical","Contextual")</f>
        <v>Analytical</v>
      </c>
    </row>
    <row r="51" spans="5:13" x14ac:dyDescent="0.25">
      <c r="E51" t="s">
        <v>60</v>
      </c>
      <c r="F51">
        <v>2</v>
      </c>
      <c r="G51" t="str">
        <f t="shared" si="0"/>
        <v>wrong</v>
      </c>
      <c r="H51" s="4">
        <f t="shared" si="2"/>
        <v>2.6</v>
      </c>
      <c r="I51" t="str">
        <f t="shared" si="3"/>
        <v>Analytical</v>
      </c>
      <c r="J51" s="4">
        <f t="array" ref="J51">MMULT(TRANSPOSE(F37:F51),$T$3:$T$17)</f>
        <v>2.75</v>
      </c>
      <c r="K51" t="str">
        <f t="shared" si="4"/>
        <v>Analytical</v>
      </c>
      <c r="L51" s="2">
        <f t="array" ref="L51">MMULT(TRANSPOSE(F14:F51),$W$3:$W$40)</f>
        <v>2.4255548471042725</v>
      </c>
      <c r="M51" t="str">
        <f t="shared" ref="M51" si="16">IF(L51&gt;2,"Analytical","Contextual")</f>
        <v>Analytical</v>
      </c>
    </row>
    <row r="52" spans="5:13" x14ac:dyDescent="0.25">
      <c r="E52" t="s">
        <v>61</v>
      </c>
      <c r="F52">
        <v>2</v>
      </c>
      <c r="G52" t="str">
        <f t="shared" si="0"/>
        <v>wrong</v>
      </c>
      <c r="H52" s="4">
        <f t="shared" si="2"/>
        <v>2.6</v>
      </c>
      <c r="I52" t="str">
        <f t="shared" si="3"/>
        <v>Analytical</v>
      </c>
      <c r="J52" s="4">
        <f t="array" ref="J52">MMULT(TRANSPOSE(F38:F52),$T$3:$T$17)</f>
        <v>2.6749999999999998</v>
      </c>
      <c r="K52" t="str">
        <f t="shared" si="4"/>
        <v>Analytical</v>
      </c>
      <c r="L52" s="2">
        <f t="array" ref="L52">MMULT(TRANSPOSE(F15:F52),$W$3:$W$40)</f>
        <v>2.3828803746553571</v>
      </c>
      <c r="M52" t="str">
        <f t="shared" ref="M52" si="17">IF(L52&gt;2,"Analytical","Contextual")</f>
        <v>Analytical</v>
      </c>
    </row>
    <row r="53" spans="5:13" x14ac:dyDescent="0.25">
      <c r="E53" t="s">
        <v>62</v>
      </c>
      <c r="F53">
        <v>2</v>
      </c>
      <c r="G53" t="str">
        <f t="shared" si="0"/>
        <v>wrong</v>
      </c>
      <c r="H53" s="4">
        <f t="shared" si="2"/>
        <v>2.6</v>
      </c>
      <c r="I53" t="str">
        <f t="shared" si="3"/>
        <v>Analytical</v>
      </c>
      <c r="J53" s="4">
        <f t="array" ref="J53">MMULT(TRANSPOSE(F39:F53),$T$3:$T$17)</f>
        <v>2.6</v>
      </c>
      <c r="K53" t="str">
        <f t="shared" si="4"/>
        <v>Analytical</v>
      </c>
      <c r="L53" s="2">
        <f t="array" ref="L53">MMULT(TRANSPOSE(F16:F53),$W$3:$W$40)</f>
        <v>2.3442669151886335</v>
      </c>
      <c r="M53" t="str">
        <f t="shared" ref="M53" si="18">IF(L53&gt;2,"Analytical","Contextual")</f>
        <v>Analytical</v>
      </c>
    </row>
    <row r="54" spans="5:13" x14ac:dyDescent="0.25">
      <c r="E54" t="s">
        <v>63</v>
      </c>
      <c r="F54">
        <v>2</v>
      </c>
      <c r="G54" t="str">
        <f t="shared" si="0"/>
        <v>wrong</v>
      </c>
      <c r="H54" s="4">
        <f t="shared" si="2"/>
        <v>2.6</v>
      </c>
      <c r="I54" t="str">
        <f t="shared" si="3"/>
        <v>Analytical</v>
      </c>
      <c r="J54" s="4">
        <f t="array" ref="J54">MMULT(TRANSPOSE(F40:F54),$T$3:$T$17)</f>
        <v>2.5249999999999999</v>
      </c>
      <c r="K54" t="str">
        <f t="shared" si="4"/>
        <v>Analytical</v>
      </c>
      <c r="L54" s="2">
        <f t="array" ref="L54">MMULT(TRANSPOSE(F17:F54),$W$3:$W$40)</f>
        <v>2.3093280122233271</v>
      </c>
      <c r="M54" t="str">
        <f t="shared" ref="M54" si="19">IF(L54&gt;2,"Analytical","Contextual")</f>
        <v>Analytical</v>
      </c>
    </row>
    <row r="55" spans="5:13" x14ac:dyDescent="0.25">
      <c r="E55" t="s">
        <v>64</v>
      </c>
      <c r="F55">
        <v>2</v>
      </c>
      <c r="G55" t="str">
        <f t="shared" si="0"/>
        <v>wrong</v>
      </c>
      <c r="H55" s="4">
        <f t="shared" si="2"/>
        <v>2.6</v>
      </c>
      <c r="I55" t="str">
        <f t="shared" si="3"/>
        <v>Analytical</v>
      </c>
      <c r="J55" s="4">
        <f t="array" ref="J55">MMULT(TRANSPOSE(F41:F55),$T$3:$T$17)</f>
        <v>2.4500000000000002</v>
      </c>
      <c r="K55" t="str">
        <f t="shared" si="4"/>
        <v>Analytical</v>
      </c>
      <c r="L55" s="2">
        <f t="array" ref="L55">MMULT(TRANSPOSE(F18:F55),$W$3:$W$40)</f>
        <v>2.2777139854751907</v>
      </c>
      <c r="M55" t="str">
        <f t="shared" ref="M55" si="20">IF(L55&gt;2,"Analytical","Contextual")</f>
        <v>Analytical</v>
      </c>
    </row>
    <row r="56" spans="5:13" x14ac:dyDescent="0.25">
      <c r="E56" t="s">
        <v>65</v>
      </c>
      <c r="F56">
        <v>2</v>
      </c>
      <c r="G56" t="str">
        <f t="shared" si="0"/>
        <v>wrong</v>
      </c>
      <c r="H56" s="4">
        <f t="shared" si="2"/>
        <v>2.6</v>
      </c>
      <c r="I56" t="str">
        <f t="shared" si="3"/>
        <v>Analytical</v>
      </c>
      <c r="J56" s="4">
        <f t="array" ref="J56">MMULT(TRANSPOSE(F42:F56),$T$3:$T$17)</f>
        <v>2.375</v>
      </c>
      <c r="K56" t="str">
        <f t="shared" si="4"/>
        <v>Analytical</v>
      </c>
      <c r="L56" s="2">
        <f t="array" ref="L56">MMULT(TRANSPOSE(F19:F56),$W$3:$W$40)</f>
        <v>2.2534635800010077</v>
      </c>
      <c r="M56" t="str">
        <f t="shared" ref="M56" si="21">IF(L56&gt;2,"Analytical","Contextual")</f>
        <v>Analytical</v>
      </c>
    </row>
    <row r="57" spans="5:13" x14ac:dyDescent="0.25">
      <c r="E57" t="s">
        <v>66</v>
      </c>
      <c r="F57">
        <v>1</v>
      </c>
      <c r="G57" t="str">
        <f t="shared" si="0"/>
        <v>skip</v>
      </c>
      <c r="H57" s="4">
        <f t="shared" si="2"/>
        <v>2.4666666666666668</v>
      </c>
      <c r="I57" t="str">
        <f t="shared" si="3"/>
        <v>Analytical</v>
      </c>
      <c r="J57" s="4">
        <f t="array" ref="J57">MMULT(TRANSPOSE(F43:F57),$T$3:$T$17)</f>
        <v>2.1749999999999998</v>
      </c>
      <c r="K57" t="str">
        <f t="shared" si="4"/>
        <v>Analytical</v>
      </c>
      <c r="L57" s="2">
        <f t="array" ref="L57">MMULT(TRANSPOSE(F20:F57),$W$3:$W$40)</f>
        <v>2.1341807493302221</v>
      </c>
      <c r="M57" t="str">
        <f t="shared" ref="M57" si="22">IF(L57&gt;2,"Analytical","Contextual")</f>
        <v>Analytical</v>
      </c>
    </row>
    <row r="58" spans="5:13" x14ac:dyDescent="0.25">
      <c r="E58" t="s">
        <v>67</v>
      </c>
      <c r="F58">
        <v>1</v>
      </c>
      <c r="G58" t="str">
        <f t="shared" si="0"/>
        <v>skip</v>
      </c>
      <c r="H58" s="4">
        <f t="shared" si="2"/>
        <v>2.3333333333333335</v>
      </c>
      <c r="I58" t="str">
        <f t="shared" si="3"/>
        <v>Analytical</v>
      </c>
      <c r="J58" s="4">
        <f t="array" ref="J58">MMULT(TRANSPOSE(F44:F58),$T$3:$T$17)</f>
        <v>1.9916666666666667</v>
      </c>
      <c r="K58" t="str">
        <f t="shared" si="4"/>
        <v>Contextual</v>
      </c>
      <c r="L58" s="2">
        <f t="array" ref="L58">MMULT(TRANSPOSE(F21:F58),$W$3:$W$40)</f>
        <v>2.0262491808100482</v>
      </c>
      <c r="M58" t="str">
        <f t="shared" ref="M58" si="23">IF(L58&gt;2,"Analytical","Contextual")</f>
        <v>Analytical</v>
      </c>
    </row>
    <row r="59" spans="5:13" x14ac:dyDescent="0.25">
      <c r="E59" t="s">
        <v>68</v>
      </c>
      <c r="F59">
        <v>1</v>
      </c>
      <c r="G59" t="str">
        <f t="shared" si="0"/>
        <v>skip</v>
      </c>
      <c r="H59" s="4">
        <f t="shared" si="2"/>
        <v>2.2000000000000002</v>
      </c>
      <c r="I59" t="str">
        <f t="shared" si="3"/>
        <v>Analytical</v>
      </c>
      <c r="J59" s="4">
        <f t="array" ref="J59">MMULT(TRANSPOSE(F45:F59),$T$3:$T$17)</f>
        <v>1.8250000000000002</v>
      </c>
      <c r="K59" t="str">
        <f t="shared" si="4"/>
        <v>Contextual</v>
      </c>
      <c r="L59" s="2">
        <f t="array" ref="L59">MMULT(TRANSPOSE(F22:F59),$W$3:$W$40)</f>
        <v>1.9285886590256827</v>
      </c>
      <c r="M59" t="str">
        <f t="shared" ref="M59" si="24">IF(L59&gt;2,"Analytical","Contextual")</f>
        <v>Contextual</v>
      </c>
    </row>
    <row r="60" spans="5:13" x14ac:dyDescent="0.25">
      <c r="E60" t="s">
        <v>69</v>
      </c>
      <c r="F60">
        <v>1</v>
      </c>
      <c r="G60" t="str">
        <f t="shared" si="0"/>
        <v>skip</v>
      </c>
      <c r="H60" s="4">
        <f t="shared" si="2"/>
        <v>2.0666666666666669</v>
      </c>
      <c r="I60" t="str">
        <f t="shared" si="3"/>
        <v>Analytical</v>
      </c>
      <c r="J60" s="4">
        <f t="array" ref="J60">MMULT(TRANSPOSE(F46:F60),$T$3:$T$17)</f>
        <v>1.6750000000000003</v>
      </c>
      <c r="K60" t="str">
        <f t="shared" si="4"/>
        <v>Contextual</v>
      </c>
      <c r="L60" s="2">
        <f t="array" ref="L60">MMULT(TRANSPOSE(F23:F60),$W$3:$W$40)</f>
        <v>1.8402217646502728</v>
      </c>
      <c r="M60" t="str">
        <f t="shared" ref="M60" si="25">IF(L60&gt;2,"Analytical","Contextual")</f>
        <v>Contextual</v>
      </c>
    </row>
    <row r="61" spans="5:13" x14ac:dyDescent="0.25">
      <c r="E61" t="s">
        <v>70</v>
      </c>
      <c r="F61">
        <v>1</v>
      </c>
      <c r="G61" t="str">
        <f t="shared" si="0"/>
        <v>skip</v>
      </c>
      <c r="H61" s="4">
        <f t="shared" si="2"/>
        <v>1.9333333333333333</v>
      </c>
      <c r="I61" t="str">
        <f t="shared" si="3"/>
        <v>Contextual</v>
      </c>
      <c r="J61" s="4">
        <f t="array" ref="J61">MMULT(TRANSPOSE(F47:F61),$T$3:$T$17)</f>
        <v>1.5416666666666667</v>
      </c>
      <c r="K61" t="str">
        <f t="shared" si="4"/>
        <v>Contextual</v>
      </c>
      <c r="L61" s="2">
        <f t="array" ref="L61">MMULT(TRANSPOSE(F24:F61),$W$3:$W$40)</f>
        <v>1.7602640921037707</v>
      </c>
      <c r="M61" t="str">
        <f t="shared" ref="M61" si="26">IF(L61&gt;2,"Analytical","Contextual")</f>
        <v>Contextual</v>
      </c>
    </row>
    <row r="62" spans="5:13" x14ac:dyDescent="0.25">
      <c r="E62" t="s">
        <v>71</v>
      </c>
      <c r="F62">
        <v>2</v>
      </c>
      <c r="G62" t="str">
        <f t="shared" si="0"/>
        <v>wrong</v>
      </c>
      <c r="H62" s="4">
        <f t="shared" si="2"/>
        <v>1.8666666666666667</v>
      </c>
      <c r="I62" t="str">
        <f t="shared" si="3"/>
        <v>Contextual</v>
      </c>
      <c r="J62" s="4">
        <f t="array" ref="J62">MMULT(TRANSPOSE(F48:F62),$T$3:$T$17)</f>
        <v>1.5500000000000003</v>
      </c>
      <c r="K62" t="str">
        <f t="shared" si="4"/>
        <v>Contextual</v>
      </c>
      <c r="L62" s="2">
        <f t="array" ref="L62">MMULT(TRANSPOSE(F25:F62),$W$3:$W$40)</f>
        <v>1.7852555545198299</v>
      </c>
      <c r="M62" t="str">
        <f t="shared" ref="M62" si="27">IF(L62&gt;2,"Analytical","Contextual")</f>
        <v>Contextual</v>
      </c>
    </row>
    <row r="63" spans="5:13" x14ac:dyDescent="0.25">
      <c r="E63" t="s">
        <v>72</v>
      </c>
      <c r="F63">
        <v>2</v>
      </c>
      <c r="G63" t="str">
        <f t="shared" si="0"/>
        <v>wrong</v>
      </c>
      <c r="H63" s="4">
        <f t="shared" si="2"/>
        <v>1.8</v>
      </c>
      <c r="I63" t="str">
        <f t="shared" si="3"/>
        <v>Contextual</v>
      </c>
      <c r="J63" s="4">
        <f t="array" ref="J63">MMULT(TRANSPOSE(F49:F63),$T$3:$T$17)</f>
        <v>1.5666666666666667</v>
      </c>
      <c r="K63" t="str">
        <f t="shared" si="4"/>
        <v>Contextual</v>
      </c>
      <c r="L63" s="2">
        <f t="array" ref="L63">MMULT(TRANSPOSE(F26:F63),$W$3:$W$40)</f>
        <v>1.8078687648453191</v>
      </c>
      <c r="M63" t="str">
        <f t="shared" ref="M63" si="28">IF(L63&gt;2,"Analytical","Contextual")</f>
        <v>Contextual</v>
      </c>
    </row>
    <row r="64" spans="5:13" x14ac:dyDescent="0.25">
      <c r="E64" t="s">
        <v>73</v>
      </c>
      <c r="F64">
        <v>2</v>
      </c>
      <c r="G64" t="str">
        <f t="shared" si="0"/>
        <v>wrong</v>
      </c>
      <c r="H64" s="4">
        <f t="shared" si="2"/>
        <v>1.7333333333333334</v>
      </c>
      <c r="I64" t="str">
        <f t="shared" si="3"/>
        <v>Contextual</v>
      </c>
      <c r="J64" s="4">
        <f t="array" ref="J64">MMULT(TRANSPOSE(F50:F64),$T$3:$T$17)</f>
        <v>1.5916666666666668</v>
      </c>
      <c r="K64" t="str">
        <f t="shared" si="4"/>
        <v>Contextual</v>
      </c>
      <c r="L64" s="2">
        <f t="array" ref="L64">MMULT(TRANSPOSE(F27:F64),$W$3:$W$40)</f>
        <v>1.8283300436897396</v>
      </c>
      <c r="M64" t="str">
        <f t="shared" ref="M64" si="29">IF(L64&gt;2,"Analytical","Contextual")</f>
        <v>Contextual</v>
      </c>
    </row>
    <row r="65" spans="5:13" x14ac:dyDescent="0.25">
      <c r="E65" t="s">
        <v>74</v>
      </c>
      <c r="F65">
        <v>3</v>
      </c>
      <c r="G65" t="str">
        <f t="shared" si="0"/>
        <v>right</v>
      </c>
      <c r="H65" s="4">
        <f t="shared" si="2"/>
        <v>1.7333333333333334</v>
      </c>
      <c r="I65" t="str">
        <f t="shared" si="3"/>
        <v>Contextual</v>
      </c>
      <c r="J65" s="4">
        <f t="array" ref="J65">MMULT(TRANSPOSE(F51:F65),$T$3:$T$17)</f>
        <v>1.75</v>
      </c>
      <c r="K65" t="str">
        <f t="shared" si="4"/>
        <v>Contextual</v>
      </c>
      <c r="L65" s="2">
        <f t="array" ref="L65">MMULT(TRANSPOSE(F28:F65),$W$3:$W$40)</f>
        <v>1.9441843308042392</v>
      </c>
      <c r="M65" t="str">
        <f t="shared" ref="M65" si="30">IF(L65&gt;2,"Analytical","Contextual")</f>
        <v>Contextual</v>
      </c>
    </row>
    <row r="66" spans="5:13" x14ac:dyDescent="0.25">
      <c r="E66" t="s">
        <v>75</v>
      </c>
      <c r="F66">
        <v>3</v>
      </c>
      <c r="G66" t="str">
        <f t="shared" si="0"/>
        <v>right</v>
      </c>
      <c r="H66" s="4">
        <f t="shared" si="2"/>
        <v>1.8</v>
      </c>
      <c r="I66" t="str">
        <f t="shared" si="3"/>
        <v>Contextual</v>
      </c>
      <c r="J66" s="4">
        <f t="array" ref="J66">MMULT(TRANSPOSE(F52:F66),$T$3:$T$17)</f>
        <v>1.9083333333333337</v>
      </c>
      <c r="K66" t="str">
        <f t="shared" si="4"/>
        <v>Contextual</v>
      </c>
      <c r="L66" s="2">
        <f t="array" ref="L66">MMULT(TRANSPOSE(F29:F66),$W$3:$W$40)</f>
        <v>2.0490136248253199</v>
      </c>
      <c r="M66" t="str">
        <f t="shared" ref="M66" si="31">IF(L66&gt;2,"Analytical","Contextual")</f>
        <v>Analytical</v>
      </c>
    </row>
    <row r="67" spans="5:13" x14ac:dyDescent="0.25">
      <c r="E67" t="s">
        <v>76</v>
      </c>
      <c r="F67">
        <v>3</v>
      </c>
      <c r="G67" t="str">
        <f t="shared" si="0"/>
        <v>right</v>
      </c>
      <c r="H67" s="4">
        <f t="shared" si="2"/>
        <v>1.8666666666666667</v>
      </c>
      <c r="I67" t="str">
        <f t="shared" si="3"/>
        <v>Contextual</v>
      </c>
      <c r="J67" s="4">
        <f t="array" ref="J67">MMULT(TRANSPOSE(F53:F67),$T$3:$T$17)</f>
        <v>2.0583333333333331</v>
      </c>
      <c r="K67" t="str">
        <f t="shared" si="4"/>
        <v>Analytical</v>
      </c>
      <c r="L67" s="2">
        <f t="array" ref="L67">MMULT(TRANSPOSE(F30:F67),$W$3:$W$40)</f>
        <v>2.1438670925618872</v>
      </c>
      <c r="M67" t="str">
        <f t="shared" ref="M67" si="32">IF(L67&gt;2,"Analytical","Contextual")</f>
        <v>Analytical</v>
      </c>
    </row>
    <row r="68" spans="5:13" x14ac:dyDescent="0.25">
      <c r="E68" t="s">
        <v>77</v>
      </c>
      <c r="F68">
        <v>3</v>
      </c>
      <c r="G68" t="str">
        <f t="shared" ref="G68:G131" si="33">IF(F68=1,"skip",IF(F68=2,"wrong","right"))</f>
        <v>right</v>
      </c>
      <c r="H68" s="4">
        <f t="shared" si="2"/>
        <v>1.9333333333333333</v>
      </c>
      <c r="I68" t="str">
        <f t="shared" si="3"/>
        <v>Contextual</v>
      </c>
      <c r="J68" s="4">
        <f t="array" ref="J68">MMULT(TRANSPOSE(F54:F68),$T$3:$T$17)</f>
        <v>2.1999999999999997</v>
      </c>
      <c r="K68" t="str">
        <f t="shared" si="4"/>
        <v>Analytical</v>
      </c>
      <c r="L68" s="2">
        <f t="array" ref="L68">MMULT(TRANSPOSE(F31:F68),$W$3:$W$40)</f>
        <v>2.2296940594004</v>
      </c>
      <c r="M68" t="str">
        <f t="shared" ref="M68" si="34">IF(L68&gt;2,"Analytical","Contextual")</f>
        <v>Analytical</v>
      </c>
    </row>
    <row r="69" spans="5:13" x14ac:dyDescent="0.25">
      <c r="E69" t="s">
        <v>78</v>
      </c>
      <c r="F69">
        <v>3</v>
      </c>
      <c r="G69" t="str">
        <f t="shared" si="33"/>
        <v>right</v>
      </c>
      <c r="H69" s="4">
        <f t="shared" si="2"/>
        <v>2</v>
      </c>
      <c r="I69" t="str">
        <f t="shared" si="3"/>
        <v>Contextual</v>
      </c>
      <c r="J69" s="4">
        <f t="array" ref="J69">MMULT(TRANSPOSE(F55:F69),$T$3:$T$17)</f>
        <v>2.3333333333333335</v>
      </c>
      <c r="K69" t="str">
        <f t="shared" si="4"/>
        <v>Analytical</v>
      </c>
      <c r="L69" s="2">
        <f t="array" ref="L69">MMULT(TRANSPOSE(F32:F69),$W$3:$W$40)</f>
        <v>2.3073535104724177</v>
      </c>
      <c r="M69" t="str">
        <f t="shared" ref="M69" si="35">IF(L69&gt;2,"Analytical","Contextual")</f>
        <v>Analytical</v>
      </c>
    </row>
    <row r="70" spans="5:13" x14ac:dyDescent="0.25">
      <c r="E70" t="s">
        <v>79</v>
      </c>
      <c r="F70">
        <v>3</v>
      </c>
      <c r="G70" t="str">
        <f t="shared" si="33"/>
        <v>right</v>
      </c>
      <c r="H70" s="4">
        <f t="shared" si="2"/>
        <v>2.0666666666666669</v>
      </c>
      <c r="I70" t="str">
        <f t="shared" si="3"/>
        <v>Analytical</v>
      </c>
      <c r="J70" s="4">
        <f t="array" ref="J70">MMULT(TRANSPOSE(F56:F70),$T$3:$T$17)</f>
        <v>2.4583333333333335</v>
      </c>
      <c r="K70" t="str">
        <f t="shared" si="4"/>
        <v>Analytical</v>
      </c>
      <c r="L70" s="2">
        <f t="array" ref="L70">MMULT(TRANSPOSE(F33:F70),$W$3:$W$40)</f>
        <v>2.3776226876665123</v>
      </c>
      <c r="M70" t="str">
        <f t="shared" ref="M70" si="36">IF(L70&gt;2,"Analytical","Contextual")</f>
        <v>Analytical</v>
      </c>
    </row>
    <row r="71" spans="5:13" x14ac:dyDescent="0.25">
      <c r="E71" t="s">
        <v>80</v>
      </c>
      <c r="F71">
        <v>3</v>
      </c>
      <c r="G71" t="str">
        <f t="shared" si="33"/>
        <v>right</v>
      </c>
      <c r="H71" s="4">
        <f t="shared" si="2"/>
        <v>2.1333333333333333</v>
      </c>
      <c r="I71" t="str">
        <f t="shared" si="3"/>
        <v>Analytical</v>
      </c>
      <c r="J71" s="4">
        <f t="array" ref="J71">MMULT(TRANSPOSE(F57:F71),$T$3:$T$17)</f>
        <v>2.5749999999999997</v>
      </c>
      <c r="K71" t="str">
        <f t="shared" si="4"/>
        <v>Analytical</v>
      </c>
      <c r="L71" s="2">
        <f t="array" ref="L71">MMULT(TRANSPOSE(F34:F71),$W$3:$W$40)</f>
        <v>2.4412048685263277</v>
      </c>
      <c r="M71" t="str">
        <f t="shared" ref="M71" si="37">IF(L71&gt;2,"Analytical","Contextual")</f>
        <v>Analytical</v>
      </c>
    </row>
    <row r="72" spans="5:13" x14ac:dyDescent="0.25">
      <c r="E72" t="s">
        <v>81</v>
      </c>
      <c r="F72">
        <v>1</v>
      </c>
      <c r="G72" t="str">
        <f t="shared" si="33"/>
        <v>skip</v>
      </c>
      <c r="H72" s="4">
        <f t="shared" si="2"/>
        <v>2.1333333333333333</v>
      </c>
      <c r="I72" t="str">
        <f t="shared" si="3"/>
        <v>Analytical</v>
      </c>
      <c r="J72" s="4">
        <f t="array" ref="J72">MMULT(TRANSPOSE(F58:F72),$T$3:$T$17)</f>
        <v>2.4333333333333336</v>
      </c>
      <c r="K72" t="str">
        <f t="shared" si="4"/>
        <v>Analytical</v>
      </c>
      <c r="L72" s="2">
        <f t="array" ref="L72">MMULT(TRANSPOSE(F35:F72),$W$3:$W$40)</f>
        <v>2.3018785176670562</v>
      </c>
      <c r="M72" t="str">
        <f t="shared" ref="M72" si="38">IF(L72&gt;2,"Analytical","Contextual")</f>
        <v>Analytical</v>
      </c>
    </row>
    <row r="73" spans="5:13" x14ac:dyDescent="0.25">
      <c r="E73" t="s">
        <v>82</v>
      </c>
      <c r="F73">
        <v>1</v>
      </c>
      <c r="G73" t="str">
        <f t="shared" si="33"/>
        <v>skip</v>
      </c>
      <c r="H73" s="4">
        <f t="shared" si="2"/>
        <v>2.1333333333333333</v>
      </c>
      <c r="I73" t="str">
        <f t="shared" si="3"/>
        <v>Analytical</v>
      </c>
      <c r="J73" s="4">
        <f t="array" ref="J73">MMULT(TRANSPOSE(F59:F73),$T$3:$T$17)</f>
        <v>2.2916666666666665</v>
      </c>
      <c r="K73" t="str">
        <f t="shared" si="4"/>
        <v>Analytical</v>
      </c>
      <c r="L73" s="2">
        <f t="array" ref="L73">MMULT(TRANSPOSE(F36:F73),$W$3:$W$40)</f>
        <v>2.1758108220911812</v>
      </c>
      <c r="M73" t="str">
        <f t="shared" ref="M73" si="39">IF(L73&gt;2,"Analytical","Contextual")</f>
        <v>Analytical</v>
      </c>
    </row>
    <row r="74" spans="5:13" x14ac:dyDescent="0.25">
      <c r="E74" t="s">
        <v>83</v>
      </c>
      <c r="F74">
        <v>1</v>
      </c>
      <c r="G74" t="str">
        <f t="shared" si="33"/>
        <v>skip</v>
      </c>
      <c r="H74" s="4">
        <f t="shared" si="2"/>
        <v>2.1333333333333333</v>
      </c>
      <c r="I74" t="str">
        <f t="shared" si="3"/>
        <v>Analytical</v>
      </c>
      <c r="J74" s="4">
        <f t="array" ref="J74">MMULT(TRANSPOSE(F60:F74),$T$3:$T$17)</f>
        <v>2.15</v>
      </c>
      <c r="K74" t="str">
        <f t="shared" si="4"/>
        <v>Analytical</v>
      </c>
      <c r="L74" s="2">
        <f t="array" ref="L74">MMULT(TRANSPOSE(F37:F74),$W$3:$W$40)</f>
        <v>2.0617400539285633</v>
      </c>
      <c r="M74" t="str">
        <f t="shared" ref="M74" si="40">IF(L74&gt;2,"Analytical","Contextual")</f>
        <v>Analytical</v>
      </c>
    </row>
    <row r="75" spans="5:13" x14ac:dyDescent="0.25">
      <c r="E75" t="s">
        <v>84</v>
      </c>
      <c r="F75">
        <v>1</v>
      </c>
      <c r="G75" t="str">
        <f t="shared" si="33"/>
        <v>skip</v>
      </c>
      <c r="H75" s="4">
        <f t="shared" si="2"/>
        <v>2.1333333333333333</v>
      </c>
      <c r="I75" t="str">
        <f t="shared" si="3"/>
        <v>Analytical</v>
      </c>
      <c r="J75" s="4">
        <f t="array" ref="J75">MMULT(TRANSPOSE(F61:F75),$T$3:$T$17)</f>
        <v>2.0083333333333333</v>
      </c>
      <c r="K75" t="str">
        <f t="shared" si="4"/>
        <v>Analytical</v>
      </c>
      <c r="L75" s="2">
        <f t="array" ref="L75">MMULT(TRANSPOSE(F38:F75),$W$3:$W$40)</f>
        <v>1.9585245545909209</v>
      </c>
      <c r="M75" t="str">
        <f t="shared" ref="M75" si="41">IF(L75&gt;2,"Analytical","Contextual")</f>
        <v>Contextual</v>
      </c>
    </row>
    <row r="76" spans="5:13" x14ac:dyDescent="0.25">
      <c r="E76" t="s">
        <v>85</v>
      </c>
      <c r="F76">
        <v>1</v>
      </c>
      <c r="G76" t="str">
        <f t="shared" si="33"/>
        <v>skip</v>
      </c>
      <c r="H76" s="4">
        <f t="shared" si="2"/>
        <v>2.1333333333333333</v>
      </c>
      <c r="I76" t="str">
        <f t="shared" si="3"/>
        <v>Analytical</v>
      </c>
      <c r="J76" s="4">
        <f t="array" ref="J76">MMULT(TRANSPOSE(F62:F76),$T$3:$T$17)</f>
        <v>1.8666666666666669</v>
      </c>
      <c r="K76" t="str">
        <f t="shared" si="4"/>
        <v>Contextual</v>
      </c>
      <c r="L76" s="2">
        <f t="array" ref="L76">MMULT(TRANSPOSE(F39:F76),$W$3:$W$40)</f>
        <v>1.8651313086689567</v>
      </c>
      <c r="M76" t="str">
        <f t="shared" ref="M76" si="42">IF(L76&gt;2,"Analytical","Contextual")</f>
        <v>Contextual</v>
      </c>
    </row>
    <row r="77" spans="5:13" x14ac:dyDescent="0.25">
      <c r="E77" t="s">
        <v>86</v>
      </c>
      <c r="F77">
        <v>1</v>
      </c>
      <c r="G77" t="str">
        <f t="shared" si="33"/>
        <v>skip</v>
      </c>
      <c r="H77" s="4">
        <f t="shared" si="2"/>
        <v>2.0666666666666669</v>
      </c>
      <c r="I77" t="str">
        <f t="shared" si="3"/>
        <v>Analytical</v>
      </c>
      <c r="J77" s="4">
        <f t="array" ref="J77">MMULT(TRANSPOSE(F63:F77),$T$3:$T$17)</f>
        <v>1.7250000000000001</v>
      </c>
      <c r="K77" t="str">
        <f t="shared" si="4"/>
        <v>Contextual</v>
      </c>
      <c r="L77" s="2">
        <f t="array" ref="L77">MMULT(TRANSPOSE(F40:F77),$W$3:$W$40)</f>
        <v>1.7806256051669289</v>
      </c>
      <c r="M77" t="str">
        <f t="shared" ref="M77" si="43">IF(L77&gt;2,"Analytical","Contextual")</f>
        <v>Contextual</v>
      </c>
    </row>
    <row r="78" spans="5:13" x14ac:dyDescent="0.25">
      <c r="E78" t="s">
        <v>87</v>
      </c>
      <c r="F78">
        <v>1</v>
      </c>
      <c r="G78" t="str">
        <f t="shared" si="33"/>
        <v>skip</v>
      </c>
      <c r="H78" s="4">
        <f t="shared" si="2"/>
        <v>2</v>
      </c>
      <c r="I78" t="str">
        <f t="shared" si="3"/>
        <v>Contextual</v>
      </c>
      <c r="J78" s="4">
        <f t="array" ref="J78">MMULT(TRANSPOSE(F64:F78),$T$3:$T$17)</f>
        <v>1.5916666666666666</v>
      </c>
      <c r="K78" t="str">
        <f t="shared" si="4"/>
        <v>Contextual</v>
      </c>
      <c r="L78" s="2">
        <f t="array" ref="L78">MMULT(TRANSPOSE(F41:F78),$W$3:$W$40)</f>
        <v>1.7041616826008419</v>
      </c>
      <c r="M78" t="str">
        <f t="shared" ref="M78" si="44">IF(L78&gt;2,"Analytical","Contextual")</f>
        <v>Contextual</v>
      </c>
    </row>
    <row r="79" spans="5:13" x14ac:dyDescent="0.25">
      <c r="E79" t="s">
        <v>88</v>
      </c>
      <c r="F79">
        <v>1</v>
      </c>
      <c r="G79" t="str">
        <f t="shared" si="33"/>
        <v>skip</v>
      </c>
      <c r="H79" s="4">
        <f t="shared" si="2"/>
        <v>1.9333333333333333</v>
      </c>
      <c r="I79" t="str">
        <f t="shared" si="3"/>
        <v>Contextual</v>
      </c>
      <c r="J79" s="4">
        <f t="array" ref="J79">MMULT(TRANSPOSE(F65:F79),$T$3:$T$17)</f>
        <v>1.4666666666666668</v>
      </c>
      <c r="K79" t="str">
        <f t="shared" si="4"/>
        <v>Contextual</v>
      </c>
      <c r="L79" s="2">
        <f t="array" ref="L79">MMULT(TRANSPOSE(F42:F79),$W$3:$W$40)</f>
        <v>1.6349742643332419</v>
      </c>
      <c r="M79" t="str">
        <f t="shared" ref="M79" si="45">IF(L79&gt;2,"Analytical","Contextual")</f>
        <v>Contextual</v>
      </c>
    </row>
    <row r="80" spans="5:13" x14ac:dyDescent="0.25">
      <c r="E80" t="s">
        <v>89</v>
      </c>
      <c r="F80">
        <v>1</v>
      </c>
      <c r="G80" t="str">
        <f t="shared" si="33"/>
        <v>skip</v>
      </c>
      <c r="H80" s="4">
        <f t="shared" si="2"/>
        <v>1.8</v>
      </c>
      <c r="I80" t="str">
        <f t="shared" si="3"/>
        <v>Contextual</v>
      </c>
      <c r="J80" s="4">
        <f t="array" ref="J80">MMULT(TRANSPOSE(F66:F80),$T$3:$T$17)</f>
        <v>1.35</v>
      </c>
      <c r="K80" t="str">
        <f t="shared" si="4"/>
        <v>Contextual</v>
      </c>
      <c r="L80" s="2">
        <f t="array" ref="L80">MMULT(TRANSPOSE(F43:F80),$W$3:$W$40)</f>
        <v>1.5701933249962525</v>
      </c>
      <c r="M80" t="str">
        <f t="shared" ref="M80" si="46">IF(L80&gt;2,"Analytical","Contextual")</f>
        <v>Contextual</v>
      </c>
    </row>
    <row r="81" spans="5:13" x14ac:dyDescent="0.25">
      <c r="E81" t="s">
        <v>90</v>
      </c>
      <c r="F81">
        <v>1</v>
      </c>
      <c r="G81" t="str">
        <f t="shared" si="33"/>
        <v>skip</v>
      </c>
      <c r="H81" s="4">
        <f t="shared" si="2"/>
        <v>1.6666666666666667</v>
      </c>
      <c r="I81" t="str">
        <f t="shared" si="3"/>
        <v>Contextual</v>
      </c>
      <c r="J81" s="4">
        <f t="array" ref="J81">MMULT(TRANSPOSE(F67:F81),$T$3:$T$17)</f>
        <v>1.25</v>
      </c>
      <c r="K81" t="str">
        <f t="shared" si="4"/>
        <v>Contextual</v>
      </c>
      <c r="L81" s="2">
        <f t="array" ref="L81">MMULT(TRANSPOSE(F44:F81),$W$3:$W$40)</f>
        <v>1.511577107108627</v>
      </c>
      <c r="M81" t="str">
        <f t="shared" ref="M81" si="47">IF(L81&gt;2,"Analytical","Contextual")</f>
        <v>Contextual</v>
      </c>
    </row>
    <row r="82" spans="5:13" x14ac:dyDescent="0.25">
      <c r="E82" t="s">
        <v>91</v>
      </c>
      <c r="F82">
        <v>1</v>
      </c>
      <c r="G82" t="str">
        <f t="shared" si="33"/>
        <v>skip</v>
      </c>
      <c r="H82" s="4">
        <f t="shared" ref="H82:H145" si="48">AVERAGE(F68:F82)</f>
        <v>1.5333333333333334</v>
      </c>
      <c r="I82" t="str">
        <f t="shared" ref="I82:I145" si="49">IF(H82&gt;2,"Analytical","Contextual")</f>
        <v>Contextual</v>
      </c>
      <c r="J82" s="4">
        <f t="array" ref="J82">MMULT(TRANSPOSE(F68:F82),$T$3:$T$17)</f>
        <v>1.1666666666666667</v>
      </c>
      <c r="K82" t="str">
        <f t="shared" ref="K82:K145" si="50">IF(J82&gt;2,"Analytical","Contextual")</f>
        <v>Contextual</v>
      </c>
      <c r="L82" s="2">
        <f t="array" ref="L82">MMULT(TRANSPOSE(F45:F82),$W$3:$W$40)</f>
        <v>1.4585389598601548</v>
      </c>
      <c r="M82" t="str">
        <f t="shared" ref="M82" si="51">IF(L82&gt;2,"Analytical","Contextual")</f>
        <v>Contextual</v>
      </c>
    </row>
    <row r="83" spans="5:13" x14ac:dyDescent="0.25">
      <c r="E83" t="s">
        <v>92</v>
      </c>
      <c r="F83">
        <v>1</v>
      </c>
      <c r="G83" t="str">
        <f t="shared" si="33"/>
        <v>skip</v>
      </c>
      <c r="H83" s="4">
        <f t="shared" si="48"/>
        <v>1.4</v>
      </c>
      <c r="I83" t="str">
        <f t="shared" si="49"/>
        <v>Contextual</v>
      </c>
      <c r="J83" s="4">
        <f t="array" ref="J83">MMULT(TRANSPOSE(F69:F83),$T$3:$T$17)</f>
        <v>1.1000000000000001</v>
      </c>
      <c r="K83" t="str">
        <f t="shared" si="50"/>
        <v>Contextual</v>
      </c>
      <c r="L83" s="2">
        <f t="array" ref="L83">MMULT(TRANSPOSE(F46:F83),$W$3:$W$40)</f>
        <v>1.4105480596464359</v>
      </c>
      <c r="M83" t="str">
        <f t="shared" ref="M83" si="52">IF(L83&gt;2,"Analytical","Contextual")</f>
        <v>Contextual</v>
      </c>
    </row>
    <row r="84" spans="5:13" x14ac:dyDescent="0.25">
      <c r="E84" t="s">
        <v>93</v>
      </c>
      <c r="F84">
        <v>1</v>
      </c>
      <c r="G84" t="str">
        <f t="shared" si="33"/>
        <v>skip</v>
      </c>
      <c r="H84" s="4">
        <f t="shared" si="48"/>
        <v>1.2666666666666666</v>
      </c>
      <c r="I84" t="str">
        <f t="shared" si="49"/>
        <v>Contextual</v>
      </c>
      <c r="J84" s="4">
        <f t="array" ref="J84">MMULT(TRANSPOSE(F70:F84),$T$3:$T$17)</f>
        <v>1.05</v>
      </c>
      <c r="K84" t="str">
        <f t="shared" si="50"/>
        <v>Contextual</v>
      </c>
      <c r="L84" s="2">
        <f t="array" ref="L84">MMULT(TRANSPOSE(F47:F84),$W$3:$W$40)</f>
        <v>1.3671240974078331</v>
      </c>
      <c r="M84" t="str">
        <f t="shared" ref="M84" si="53">IF(L84&gt;2,"Analytical","Contextual")</f>
        <v>Contextual</v>
      </c>
    </row>
    <row r="85" spans="5:13" x14ac:dyDescent="0.25">
      <c r="E85" t="s">
        <v>94</v>
      </c>
      <c r="F85">
        <v>1</v>
      </c>
      <c r="G85" t="str">
        <f t="shared" si="33"/>
        <v>skip</v>
      </c>
      <c r="H85" s="4">
        <f t="shared" si="48"/>
        <v>1.1333333333333333</v>
      </c>
      <c r="I85" t="str">
        <f t="shared" si="49"/>
        <v>Contextual</v>
      </c>
      <c r="J85" s="4">
        <f t="array" ref="J85">MMULT(TRANSPOSE(F71:F85),$T$3:$T$17)</f>
        <v>1.0166666666666666</v>
      </c>
      <c r="K85" t="str">
        <f t="shared" si="50"/>
        <v>Contextual</v>
      </c>
      <c r="L85" s="2">
        <f t="array" ref="L85">MMULT(TRANSPOSE(F48:F85),$W$3:$W$40)</f>
        <v>1.3278324715349645</v>
      </c>
      <c r="M85" t="str">
        <f t="shared" ref="M85" si="54">IF(L85&gt;2,"Analytical","Contextual")</f>
        <v>Contextual</v>
      </c>
    </row>
    <row r="86" spans="5:13" x14ac:dyDescent="0.25">
      <c r="E86" t="s">
        <v>95</v>
      </c>
      <c r="F86">
        <v>1</v>
      </c>
      <c r="G86" t="str">
        <f t="shared" si="33"/>
        <v>skip</v>
      </c>
      <c r="H86" s="4">
        <f t="shared" si="48"/>
        <v>1</v>
      </c>
      <c r="I86" t="str">
        <f t="shared" si="49"/>
        <v>Contextual</v>
      </c>
      <c r="J86" s="4">
        <f t="array" ref="J86">MMULT(TRANSPOSE(F72:F86),$T$3:$T$17)</f>
        <v>1</v>
      </c>
      <c r="K86" t="str">
        <f t="shared" si="50"/>
        <v>Contextual</v>
      </c>
      <c r="L86" s="2">
        <f t="array" ref="L86">MMULT(TRANSPOSE(F49:F86),$W$3:$W$40)</f>
        <v>1.2922799382297236</v>
      </c>
      <c r="M86" t="str">
        <f t="shared" ref="M86" si="55">IF(L86&gt;2,"Analytical","Contextual")</f>
        <v>Contextual</v>
      </c>
    </row>
    <row r="87" spans="5:13" x14ac:dyDescent="0.25">
      <c r="E87" t="s">
        <v>96</v>
      </c>
      <c r="F87">
        <v>1</v>
      </c>
      <c r="G87" t="str">
        <f t="shared" si="33"/>
        <v>skip</v>
      </c>
      <c r="H87" s="4">
        <f t="shared" si="48"/>
        <v>1</v>
      </c>
      <c r="I87" t="str">
        <f t="shared" si="49"/>
        <v>Contextual</v>
      </c>
      <c r="J87" s="4">
        <f t="array" ref="J87">MMULT(TRANSPOSE(F73:F87),$T$3:$T$17)</f>
        <v>1</v>
      </c>
      <c r="K87" t="str">
        <f t="shared" si="50"/>
        <v>Contextual</v>
      </c>
      <c r="L87" s="2">
        <f t="array" ref="L87">MMULT(TRANSPOSE(F50:F87),$W$3:$W$40)</f>
        <v>1.260110675789172</v>
      </c>
      <c r="M87" t="str">
        <f t="shared" ref="M87" si="56">IF(L87&gt;2,"Analytical","Contextual")</f>
        <v>Contextual</v>
      </c>
    </row>
    <row r="88" spans="5:13" x14ac:dyDescent="0.25">
      <c r="E88" t="s">
        <v>97</v>
      </c>
      <c r="F88">
        <v>2</v>
      </c>
      <c r="G88" t="str">
        <f t="shared" si="33"/>
        <v>wrong</v>
      </c>
      <c r="H88" s="4">
        <f t="shared" si="48"/>
        <v>1.0666666666666667</v>
      </c>
      <c r="I88" t="str">
        <f t="shared" si="49"/>
        <v>Contextual</v>
      </c>
      <c r="J88" s="4">
        <f t="array" ref="J88">MMULT(TRANSPOSE(F74:F88),$T$3:$T$17)</f>
        <v>1.125</v>
      </c>
      <c r="K88" t="str">
        <f t="shared" si="50"/>
        <v>Contextual</v>
      </c>
      <c r="L88" s="2">
        <f t="array" ref="L88">MMULT(TRANSPOSE(F51:F88),$W$3:$W$40)</f>
        <v>1.328342879817543</v>
      </c>
      <c r="M88" t="str">
        <f t="shared" ref="M88" si="57">IF(L88&gt;2,"Analytical","Contextual")</f>
        <v>Contextual</v>
      </c>
    </row>
    <row r="89" spans="5:13" x14ac:dyDescent="0.25">
      <c r="E89" t="s">
        <v>98</v>
      </c>
      <c r="F89">
        <v>2</v>
      </c>
      <c r="G89" t="str">
        <f t="shared" si="33"/>
        <v>wrong</v>
      </c>
      <c r="H89" s="4">
        <f t="shared" si="48"/>
        <v>1.1333333333333333</v>
      </c>
      <c r="I89" t="str">
        <f t="shared" si="49"/>
        <v>Contextual</v>
      </c>
      <c r="J89" s="4">
        <f t="array" ref="J89">MMULT(TRANSPOSE(F75:F89),$T$3:$T$17)</f>
        <v>1.2416666666666667</v>
      </c>
      <c r="K89" t="str">
        <f t="shared" si="50"/>
        <v>Contextual</v>
      </c>
      <c r="L89" s="2">
        <f t="array" ref="L89">MMULT(TRANSPOSE(F52:F89),$W$3:$W$40)</f>
        <v>1.3922595055686373</v>
      </c>
      <c r="M89" t="str">
        <f t="shared" ref="M89" si="58">IF(L89&gt;2,"Analytical","Contextual")</f>
        <v>Contextual</v>
      </c>
    </row>
    <row r="90" spans="5:13" x14ac:dyDescent="0.25">
      <c r="E90" t="s">
        <v>99</v>
      </c>
      <c r="F90">
        <v>2</v>
      </c>
      <c r="G90" t="str">
        <f t="shared" si="33"/>
        <v>wrong</v>
      </c>
      <c r="H90" s="4">
        <f t="shared" si="48"/>
        <v>1.2</v>
      </c>
      <c r="I90" t="str">
        <f t="shared" si="49"/>
        <v>Contextual</v>
      </c>
      <c r="J90" s="4">
        <f t="array" ref="J90">MMULT(TRANSPOSE(F76:F90),$T$3:$T$17)</f>
        <v>1.3499999999999999</v>
      </c>
      <c r="K90" t="str">
        <f t="shared" si="50"/>
        <v>Contextual</v>
      </c>
      <c r="L90" s="2">
        <f t="array" ref="L90">MMULT(TRANSPOSE(F53:F90),$W$3:$W$40)</f>
        <v>1.4500936601828283</v>
      </c>
      <c r="M90" t="str">
        <f t="shared" ref="M90" si="59">IF(L90&gt;2,"Analytical","Contextual")</f>
        <v>Contextual</v>
      </c>
    </row>
    <row r="91" spans="5:13" x14ac:dyDescent="0.25">
      <c r="E91" t="s">
        <v>100</v>
      </c>
      <c r="F91">
        <v>2</v>
      </c>
      <c r="G91" t="str">
        <f t="shared" si="33"/>
        <v>wrong</v>
      </c>
      <c r="H91" s="4">
        <f t="shared" si="48"/>
        <v>1.2666666666666666</v>
      </c>
      <c r="I91" t="str">
        <f t="shared" si="49"/>
        <v>Contextual</v>
      </c>
      <c r="J91" s="4">
        <f t="array" ref="J91">MMULT(TRANSPOSE(F77:F91),$T$3:$T$17)</f>
        <v>1.45</v>
      </c>
      <c r="K91" t="str">
        <f t="shared" si="50"/>
        <v>Contextual</v>
      </c>
      <c r="L91" s="2">
        <f t="array" ref="L91">MMULT(TRANSPOSE(F54:F91),$W$3:$W$40)</f>
        <v>1.502424167318225</v>
      </c>
      <c r="M91" t="str">
        <f t="shared" ref="M91" si="60">IF(L91&gt;2,"Analytical","Contextual")</f>
        <v>Contextual</v>
      </c>
    </row>
    <row r="92" spans="5:13" x14ac:dyDescent="0.25">
      <c r="E92" t="s">
        <v>101</v>
      </c>
      <c r="F92">
        <v>2</v>
      </c>
      <c r="G92" t="str">
        <f t="shared" si="33"/>
        <v>wrong</v>
      </c>
      <c r="H92" s="4">
        <f t="shared" si="48"/>
        <v>1.3333333333333333</v>
      </c>
      <c r="I92" t="str">
        <f t="shared" si="49"/>
        <v>Contextual</v>
      </c>
      <c r="J92" s="4">
        <f t="array" ref="J92">MMULT(TRANSPOSE(F78:F92),$T$3:$T$17)</f>
        <v>1.5416666666666665</v>
      </c>
      <c r="K92" t="str">
        <f t="shared" si="50"/>
        <v>Contextual</v>
      </c>
      <c r="L92" s="2">
        <f t="array" ref="L92">MMULT(TRANSPOSE(F55:F92),$W$3:$W$40)</f>
        <v>1.5497747682791299</v>
      </c>
      <c r="M92" t="str">
        <f t="shared" ref="M92" si="61">IF(L92&gt;2,"Analytical","Contextual")</f>
        <v>Contextual</v>
      </c>
    </row>
    <row r="93" spans="5:13" x14ac:dyDescent="0.25">
      <c r="E93" t="s">
        <v>102</v>
      </c>
      <c r="F93">
        <v>2</v>
      </c>
      <c r="G93" t="str">
        <f t="shared" si="33"/>
        <v>wrong</v>
      </c>
      <c r="H93" s="4">
        <f t="shared" si="48"/>
        <v>1.4</v>
      </c>
      <c r="I93" t="str">
        <f t="shared" si="49"/>
        <v>Contextual</v>
      </c>
      <c r="J93" s="4">
        <f t="array" ref="J93">MMULT(TRANSPOSE(F79:F93),$T$3:$T$17)</f>
        <v>1.625</v>
      </c>
      <c r="K93" t="str">
        <f t="shared" si="50"/>
        <v>Contextual</v>
      </c>
      <c r="L93" s="2">
        <f t="array" ref="L93">MMULT(TRANSPOSE(F56:F93),$W$3:$W$40)</f>
        <v>1.5926193637950465</v>
      </c>
      <c r="M93" t="str">
        <f t="shared" ref="M93" si="62">IF(L93&gt;2,"Analytical","Contextual")</f>
        <v>Contextual</v>
      </c>
    </row>
    <row r="94" spans="5:13" x14ac:dyDescent="0.25">
      <c r="E94" t="s">
        <v>103</v>
      </c>
      <c r="F94">
        <v>2</v>
      </c>
      <c r="G94" t="str">
        <f t="shared" si="33"/>
        <v>wrong</v>
      </c>
      <c r="H94" s="4">
        <f t="shared" si="48"/>
        <v>1.4666666666666666</v>
      </c>
      <c r="I94" t="str">
        <f t="shared" si="49"/>
        <v>Contextual</v>
      </c>
      <c r="J94" s="4">
        <f t="array" ref="J94">MMULT(TRANSPOSE(F80:F94),$T$3:$T$17)</f>
        <v>1.7000000000000002</v>
      </c>
      <c r="K94" t="str">
        <f t="shared" si="50"/>
        <v>Contextual</v>
      </c>
      <c r="L94" s="2">
        <f t="array" ref="L94">MMULT(TRANSPOSE(F57:F94),$W$3:$W$40)</f>
        <v>1.6313867569784635</v>
      </c>
      <c r="M94" t="str">
        <f t="shared" ref="M94" si="63">IF(L94&gt;2,"Analytical","Contextual")</f>
        <v>Contextual</v>
      </c>
    </row>
    <row r="95" spans="5:13" x14ac:dyDescent="0.25">
      <c r="E95" t="s">
        <v>104</v>
      </c>
      <c r="F95">
        <v>2</v>
      </c>
      <c r="G95" t="str">
        <f t="shared" si="33"/>
        <v>wrong</v>
      </c>
      <c r="H95" s="4">
        <f t="shared" si="48"/>
        <v>1.5333333333333334</v>
      </c>
      <c r="I95" t="str">
        <f t="shared" si="49"/>
        <v>Contextual</v>
      </c>
      <c r="J95" s="4">
        <f t="array" ref="J95">MMULT(TRANSPOSE(F81:F95),$T$3:$T$17)</f>
        <v>1.7666666666666666</v>
      </c>
      <c r="K95" t="str">
        <f t="shared" si="50"/>
        <v>Contextual</v>
      </c>
      <c r="L95" s="2">
        <f t="array" ref="L95">MMULT(TRANSPOSE(F58:F95),$W$3:$W$40)</f>
        <v>1.6686425193616916</v>
      </c>
      <c r="M95" t="str">
        <f t="shared" ref="M95" si="64">IF(L95&gt;2,"Analytical","Contextual")</f>
        <v>Contextual</v>
      </c>
    </row>
    <row r="96" spans="5:13" x14ac:dyDescent="0.25">
      <c r="E96" t="s">
        <v>105</v>
      </c>
      <c r="F96">
        <v>3</v>
      </c>
      <c r="G96" t="str">
        <f t="shared" si="33"/>
        <v>right</v>
      </c>
      <c r="H96" s="4">
        <f t="shared" si="48"/>
        <v>1.6666666666666667</v>
      </c>
      <c r="I96" t="str">
        <f t="shared" si="49"/>
        <v>Contextual</v>
      </c>
      <c r="J96" s="4">
        <f t="array" ref="J96">MMULT(TRANSPOSE(F82:F96),$T$3:$T$17)</f>
        <v>1.9500000000000002</v>
      </c>
      <c r="K96" t="str">
        <f t="shared" si="50"/>
        <v>Contextual</v>
      </c>
      <c r="L96" s="2">
        <f t="array" ref="L96">MMULT(TRANSPOSE(F59:F96),$W$3:$W$40)</f>
        <v>1.799693083598694</v>
      </c>
      <c r="M96" t="str">
        <f t="shared" ref="M96" si="65">IF(L96&gt;2,"Analytical","Contextual")</f>
        <v>Contextual</v>
      </c>
    </row>
    <row r="97" spans="5:13" x14ac:dyDescent="0.25">
      <c r="E97" t="s">
        <v>106</v>
      </c>
      <c r="F97">
        <v>3</v>
      </c>
      <c r="G97" t="str">
        <f t="shared" si="33"/>
        <v>right</v>
      </c>
      <c r="H97" s="4">
        <f t="shared" si="48"/>
        <v>1.8</v>
      </c>
      <c r="I97" t="str">
        <f t="shared" si="49"/>
        <v>Contextual</v>
      </c>
      <c r="J97" s="4">
        <f t="array" ref="J97">MMULT(TRANSPOSE(F83:F97),$T$3:$T$17)</f>
        <v>2.1166666666666667</v>
      </c>
      <c r="K97" t="str">
        <f t="shared" si="50"/>
        <v>Analytical</v>
      </c>
      <c r="L97" s="2">
        <f t="array" ref="L97">MMULT(TRANSPOSE(F60:F97),$W$3:$W$40)</f>
        <v>1.9182725377750589</v>
      </c>
      <c r="M97" t="str">
        <f t="shared" ref="M97" si="66">IF(L97&gt;2,"Analytical","Contextual")</f>
        <v>Contextual</v>
      </c>
    </row>
    <row r="98" spans="5:13" x14ac:dyDescent="0.25">
      <c r="E98" t="s">
        <v>107</v>
      </c>
      <c r="F98">
        <v>3</v>
      </c>
      <c r="G98" t="str">
        <f t="shared" si="33"/>
        <v>right</v>
      </c>
      <c r="H98" s="4">
        <f t="shared" si="48"/>
        <v>1.9333333333333333</v>
      </c>
      <c r="I98" t="str">
        <f t="shared" si="49"/>
        <v>Contextual</v>
      </c>
      <c r="J98" s="4">
        <f t="array" ref="J98">MMULT(TRANSPOSE(F84:F98),$T$3:$T$17)</f>
        <v>2.2666666666666666</v>
      </c>
      <c r="K98" t="str">
        <f t="shared" si="50"/>
        <v>Analytical</v>
      </c>
      <c r="L98" s="2">
        <f t="array" ref="L98">MMULT(TRANSPOSE(F61:F98),$W$3:$W$40)</f>
        <v>2.0255676649241146</v>
      </c>
      <c r="M98" t="str">
        <f t="shared" ref="M98" si="67">IF(L98&gt;2,"Analytical","Contextual")</f>
        <v>Analytical</v>
      </c>
    </row>
    <row r="99" spans="5:13" x14ac:dyDescent="0.25">
      <c r="E99" t="s">
        <v>108</v>
      </c>
      <c r="F99">
        <v>3</v>
      </c>
      <c r="G99" t="str">
        <f t="shared" si="33"/>
        <v>right</v>
      </c>
      <c r="H99" s="4">
        <f t="shared" si="48"/>
        <v>2.0666666666666669</v>
      </c>
      <c r="I99" t="str">
        <f t="shared" si="49"/>
        <v>Analytical</v>
      </c>
      <c r="J99" s="4">
        <f t="array" ref="J99">MMULT(TRANSPOSE(F85:F99),$T$3:$T$17)</f>
        <v>2.4</v>
      </c>
      <c r="K99" t="str">
        <f t="shared" si="50"/>
        <v>Analytical</v>
      </c>
      <c r="L99" s="2">
        <f t="array" ref="L99">MMULT(TRANSPOSE(F62:F99),$W$3:$W$40)</f>
        <v>2.1226523107415058</v>
      </c>
      <c r="M99" t="str">
        <f t="shared" ref="M99" si="68">IF(L99&gt;2,"Analytical","Contextual")</f>
        <v>Analytical</v>
      </c>
    </row>
    <row r="100" spans="5:13" x14ac:dyDescent="0.25">
      <c r="E100" t="s">
        <v>109</v>
      </c>
      <c r="F100">
        <v>3</v>
      </c>
      <c r="G100" t="str">
        <f t="shared" si="33"/>
        <v>right</v>
      </c>
      <c r="H100" s="4">
        <f t="shared" si="48"/>
        <v>2.2000000000000002</v>
      </c>
      <c r="I100" t="str">
        <f t="shared" si="49"/>
        <v>Analytical</v>
      </c>
      <c r="J100" s="4">
        <f t="array" ref="J100">MMULT(TRANSPOSE(F86:F100),$T$3:$T$17)</f>
        <v>2.5166666666666666</v>
      </c>
      <c r="K100" t="str">
        <f t="shared" si="50"/>
        <v>Analytical</v>
      </c>
      <c r="L100" s="2">
        <f t="array" ref="L100">MMULT(TRANSPOSE(F63:F100),$W$3:$W$40)</f>
        <v>2.2083205565626893</v>
      </c>
      <c r="M100" t="str">
        <f t="shared" ref="M100" si="69">IF(L100&gt;2,"Analytical","Contextual")</f>
        <v>Analytical</v>
      </c>
    </row>
    <row r="101" spans="5:13" x14ac:dyDescent="0.25">
      <c r="E101" t="s">
        <v>110</v>
      </c>
      <c r="F101">
        <v>3</v>
      </c>
      <c r="G101" t="str">
        <f t="shared" si="33"/>
        <v>right</v>
      </c>
      <c r="H101" s="4">
        <f t="shared" si="48"/>
        <v>2.3333333333333335</v>
      </c>
      <c r="I101" t="str">
        <f t="shared" si="49"/>
        <v>Analytical</v>
      </c>
      <c r="J101" s="4">
        <f t="array" ref="J101">MMULT(TRANSPOSE(F87:F101),$T$3:$T$17)</f>
        <v>2.6166666666666667</v>
      </c>
      <c r="K101" t="str">
        <f t="shared" si="50"/>
        <v>Analytical</v>
      </c>
      <c r="L101" s="2">
        <f t="array" ref="L101">MMULT(TRANSPOSE(F64:F101),$W$3:$W$40)</f>
        <v>2.2858363909191985</v>
      </c>
      <c r="M101" t="str">
        <f t="shared" ref="M101" si="70">IF(L101&gt;2,"Analytical","Contextual")</f>
        <v>Analytical</v>
      </c>
    </row>
    <row r="102" spans="5:13" x14ac:dyDescent="0.25">
      <c r="E102" t="s">
        <v>111</v>
      </c>
      <c r="F102">
        <v>3</v>
      </c>
      <c r="G102" t="str">
        <f t="shared" si="33"/>
        <v>right</v>
      </c>
      <c r="H102" s="4">
        <f t="shared" si="48"/>
        <v>2.4666666666666668</v>
      </c>
      <c r="I102" t="str">
        <f t="shared" si="49"/>
        <v>Analytical</v>
      </c>
      <c r="J102" s="4">
        <f t="array" ref="J102">MMULT(TRANSPOSE(F88:F102),$T$3:$T$17)</f>
        <v>2.6999999999999997</v>
      </c>
      <c r="K102" t="str">
        <f t="shared" si="50"/>
        <v>Analytical</v>
      </c>
      <c r="L102" s="2">
        <f t="array" ref="L102">MMULT(TRANSPOSE(F65:F102),$W$3:$W$40)</f>
        <v>2.3559756183352456</v>
      </c>
      <c r="M102" t="str">
        <f t="shared" ref="M102" si="71">IF(L102&gt;2,"Analytical","Contextual")</f>
        <v>Analytical</v>
      </c>
    </row>
    <row r="103" spans="5:13" x14ac:dyDescent="0.25">
      <c r="E103" t="s">
        <v>112</v>
      </c>
      <c r="F103">
        <v>3</v>
      </c>
      <c r="G103" t="str">
        <f t="shared" si="33"/>
        <v>right</v>
      </c>
      <c r="H103" s="4">
        <f t="shared" si="48"/>
        <v>2.5333333333333332</v>
      </c>
      <c r="I103" t="str">
        <f t="shared" si="49"/>
        <v>Analytical</v>
      </c>
      <c r="J103" s="4">
        <f t="array" ref="J103">MMULT(TRANSPOSE(F89:F103),$T$3:$T$17)</f>
        <v>2.7666666666666666</v>
      </c>
      <c r="K103" t="str">
        <f t="shared" si="50"/>
        <v>Analytical</v>
      </c>
      <c r="L103" s="2">
        <f t="array" ref="L103">MMULT(TRANSPOSE(F66:F103),$W$3:$W$40)</f>
        <v>2.4172626413422584</v>
      </c>
      <c r="M103" t="str">
        <f t="shared" ref="M103" si="72">IF(L103&gt;2,"Analytical","Contextual")</f>
        <v>Analytical</v>
      </c>
    </row>
    <row r="104" spans="5:13" x14ac:dyDescent="0.25">
      <c r="E104" t="s">
        <v>113</v>
      </c>
      <c r="F104">
        <v>3</v>
      </c>
      <c r="G104" t="str">
        <f t="shared" si="33"/>
        <v>right</v>
      </c>
      <c r="H104" s="4">
        <f t="shared" si="48"/>
        <v>2.6</v>
      </c>
      <c r="I104" t="str">
        <f t="shared" si="49"/>
        <v>Analytical</v>
      </c>
      <c r="J104" s="4">
        <f t="array" ref="J104">MMULT(TRANSPOSE(F90:F104),$T$3:$T$17)</f>
        <v>2.8249999999999997</v>
      </c>
      <c r="K104" t="str">
        <f t="shared" si="50"/>
        <v>Analytical</v>
      </c>
      <c r="L104" s="2">
        <f t="array" ref="L104">MMULT(TRANSPOSE(F67:F104),$W$3:$W$40)</f>
        <v>2.4727174329990342</v>
      </c>
      <c r="M104" t="str">
        <f t="shared" ref="M104" si="73">IF(L104&gt;2,"Analytical","Contextual")</f>
        <v>Analytical</v>
      </c>
    </row>
    <row r="105" spans="5:13" x14ac:dyDescent="0.25">
      <c r="E105" t="s">
        <v>114</v>
      </c>
      <c r="F105">
        <v>2</v>
      </c>
      <c r="G105" t="str">
        <f t="shared" si="33"/>
        <v>wrong</v>
      </c>
      <c r="H105" s="4">
        <f t="shared" si="48"/>
        <v>2.6</v>
      </c>
      <c r="I105" t="str">
        <f t="shared" si="49"/>
        <v>Analytical</v>
      </c>
      <c r="J105" s="4">
        <f t="array" ref="J105">MMULT(TRANSPOSE(F91:F105),$T$3:$T$17)</f>
        <v>2.75</v>
      </c>
      <c r="K105" t="str">
        <f t="shared" si="50"/>
        <v>Analytical</v>
      </c>
      <c r="L105" s="2">
        <f t="array" ref="L105">MMULT(TRANSPOSE(F68:F105),$W$3:$W$40)</f>
        <v>2.4255548471042725</v>
      </c>
      <c r="M105" t="str">
        <f t="shared" ref="M105" si="74">IF(L105&gt;2,"Analytical","Contextual")</f>
        <v>Analytical</v>
      </c>
    </row>
    <row r="106" spans="5:13" x14ac:dyDescent="0.25">
      <c r="E106" t="s">
        <v>115</v>
      </c>
      <c r="F106">
        <v>2</v>
      </c>
      <c r="G106" t="str">
        <f t="shared" si="33"/>
        <v>wrong</v>
      </c>
      <c r="H106" s="4">
        <f t="shared" si="48"/>
        <v>2.6</v>
      </c>
      <c r="I106" t="str">
        <f t="shared" si="49"/>
        <v>Analytical</v>
      </c>
      <c r="J106" s="4">
        <f t="array" ref="J106">MMULT(TRANSPOSE(F92:F106),$T$3:$T$17)</f>
        <v>2.6749999999999998</v>
      </c>
      <c r="K106" t="str">
        <f t="shared" si="50"/>
        <v>Analytical</v>
      </c>
      <c r="L106" s="2">
        <f t="array" ref="L106">MMULT(TRANSPOSE(F69:F106),$W$3:$W$40)</f>
        <v>2.3828803746553571</v>
      </c>
      <c r="M106" t="str">
        <f t="shared" ref="M106" si="75">IF(L106&gt;2,"Analytical","Contextual")</f>
        <v>Analytical</v>
      </c>
    </row>
    <row r="107" spans="5:13" x14ac:dyDescent="0.25">
      <c r="E107" t="s">
        <v>116</v>
      </c>
      <c r="F107">
        <v>2</v>
      </c>
      <c r="G107" t="str">
        <f t="shared" si="33"/>
        <v>wrong</v>
      </c>
      <c r="H107" s="4">
        <f t="shared" si="48"/>
        <v>2.6</v>
      </c>
      <c r="I107" t="str">
        <f t="shared" si="49"/>
        <v>Analytical</v>
      </c>
      <c r="J107" s="4">
        <f t="array" ref="J107">MMULT(TRANSPOSE(F93:F107),$T$3:$T$17)</f>
        <v>2.6</v>
      </c>
      <c r="K107" t="str">
        <f t="shared" si="50"/>
        <v>Analytical</v>
      </c>
      <c r="L107" s="2">
        <f t="array" ref="L107">MMULT(TRANSPOSE(F70:F107),$W$3:$W$40)</f>
        <v>2.3442669151886335</v>
      </c>
      <c r="M107" t="str">
        <f t="shared" ref="M107" si="76">IF(L107&gt;2,"Analytical","Contextual")</f>
        <v>Analytical</v>
      </c>
    </row>
    <row r="108" spans="5:13" x14ac:dyDescent="0.25">
      <c r="E108" t="s">
        <v>117</v>
      </c>
      <c r="F108">
        <v>2</v>
      </c>
      <c r="G108" t="str">
        <f t="shared" si="33"/>
        <v>wrong</v>
      </c>
      <c r="H108" s="4">
        <f t="shared" si="48"/>
        <v>2.6</v>
      </c>
      <c r="I108" t="str">
        <f t="shared" si="49"/>
        <v>Analytical</v>
      </c>
      <c r="J108" s="4">
        <f t="array" ref="J108">MMULT(TRANSPOSE(F94:F108),$T$3:$T$17)</f>
        <v>2.5249999999999999</v>
      </c>
      <c r="K108" t="str">
        <f t="shared" si="50"/>
        <v>Analytical</v>
      </c>
      <c r="L108" s="2">
        <f t="array" ref="L108">MMULT(TRANSPOSE(F71:F108),$W$3:$W$40)</f>
        <v>2.3093280122233271</v>
      </c>
      <c r="M108" t="str">
        <f t="shared" ref="M108" si="77">IF(L108&gt;2,"Analytical","Contextual")</f>
        <v>Analytical</v>
      </c>
    </row>
    <row r="109" spans="5:13" x14ac:dyDescent="0.25">
      <c r="E109" t="s">
        <v>118</v>
      </c>
      <c r="F109">
        <v>2</v>
      </c>
      <c r="G109" t="str">
        <f t="shared" si="33"/>
        <v>wrong</v>
      </c>
      <c r="H109" s="4">
        <f t="shared" si="48"/>
        <v>2.6</v>
      </c>
      <c r="I109" t="str">
        <f t="shared" si="49"/>
        <v>Analytical</v>
      </c>
      <c r="J109" s="4">
        <f t="array" ref="J109">MMULT(TRANSPOSE(F95:F109),$T$3:$T$17)</f>
        <v>2.4500000000000002</v>
      </c>
      <c r="K109" t="str">
        <f t="shared" si="50"/>
        <v>Analytical</v>
      </c>
      <c r="L109" s="2">
        <f t="array" ref="L109">MMULT(TRANSPOSE(F72:F109),$W$3:$W$40)</f>
        <v>2.2777139854751907</v>
      </c>
      <c r="M109" t="str">
        <f t="shared" ref="M109" si="78">IF(L109&gt;2,"Analytical","Contextual")</f>
        <v>Analytical</v>
      </c>
    </row>
    <row r="110" spans="5:13" x14ac:dyDescent="0.25">
      <c r="E110" t="s">
        <v>119</v>
      </c>
      <c r="F110">
        <v>2</v>
      </c>
      <c r="G110" t="str">
        <f t="shared" si="33"/>
        <v>wrong</v>
      </c>
      <c r="H110" s="4">
        <f t="shared" si="48"/>
        <v>2.6</v>
      </c>
      <c r="I110" t="str">
        <f t="shared" si="49"/>
        <v>Analytical</v>
      </c>
      <c r="J110" s="4">
        <f t="array" ref="J110">MMULT(TRANSPOSE(F96:F110),$T$3:$T$17)</f>
        <v>2.375</v>
      </c>
      <c r="K110" t="str">
        <f t="shared" si="50"/>
        <v>Analytical</v>
      </c>
      <c r="L110" s="2">
        <f t="array" ref="L110">MMULT(TRANSPOSE(F73:F110),$W$3:$W$40)</f>
        <v>2.2534635800010077</v>
      </c>
      <c r="M110" t="str">
        <f t="shared" ref="M110" si="79">IF(L110&gt;2,"Analytical","Contextual")</f>
        <v>Analytical</v>
      </c>
    </row>
    <row r="111" spans="5:13" x14ac:dyDescent="0.25">
      <c r="E111" t="s">
        <v>120</v>
      </c>
      <c r="F111">
        <v>1</v>
      </c>
      <c r="G111" t="str">
        <f t="shared" si="33"/>
        <v>skip</v>
      </c>
      <c r="H111" s="4">
        <f t="shared" si="48"/>
        <v>2.4666666666666668</v>
      </c>
      <c r="I111" t="str">
        <f t="shared" si="49"/>
        <v>Analytical</v>
      </c>
      <c r="J111" s="4">
        <f t="array" ref="J111">MMULT(TRANSPOSE(F97:F111),$T$3:$T$17)</f>
        <v>2.1749999999999998</v>
      </c>
      <c r="K111" t="str">
        <f t="shared" si="50"/>
        <v>Analytical</v>
      </c>
      <c r="L111" s="2">
        <f t="array" ref="L111">MMULT(TRANSPOSE(F74:F111),$W$3:$W$40)</f>
        <v>2.1341807493302221</v>
      </c>
      <c r="M111" t="str">
        <f t="shared" ref="M111" si="80">IF(L111&gt;2,"Analytical","Contextual")</f>
        <v>Analytical</v>
      </c>
    </row>
    <row r="112" spans="5:13" x14ac:dyDescent="0.25">
      <c r="E112" t="s">
        <v>121</v>
      </c>
      <c r="F112">
        <v>1</v>
      </c>
      <c r="G112" t="str">
        <f t="shared" si="33"/>
        <v>skip</v>
      </c>
      <c r="H112" s="4">
        <f t="shared" si="48"/>
        <v>2.3333333333333335</v>
      </c>
      <c r="I112" t="str">
        <f t="shared" si="49"/>
        <v>Analytical</v>
      </c>
      <c r="J112" s="4">
        <f t="array" ref="J112">MMULT(TRANSPOSE(F98:F112),$T$3:$T$17)</f>
        <v>1.9916666666666667</v>
      </c>
      <c r="K112" t="str">
        <f t="shared" si="50"/>
        <v>Contextual</v>
      </c>
      <c r="L112" s="2">
        <f t="array" ref="L112">MMULT(TRANSPOSE(F75:F112),$W$3:$W$40)</f>
        <v>2.0262491808100482</v>
      </c>
      <c r="M112" t="str">
        <f t="shared" ref="M112" si="81">IF(L112&gt;2,"Analytical","Contextual")</f>
        <v>Analytical</v>
      </c>
    </row>
    <row r="113" spans="5:13" x14ac:dyDescent="0.25">
      <c r="E113" t="s">
        <v>122</v>
      </c>
      <c r="F113">
        <v>1</v>
      </c>
      <c r="G113" t="str">
        <f t="shared" si="33"/>
        <v>skip</v>
      </c>
      <c r="H113" s="4">
        <f t="shared" si="48"/>
        <v>2.2000000000000002</v>
      </c>
      <c r="I113" t="str">
        <f t="shared" si="49"/>
        <v>Analytical</v>
      </c>
      <c r="J113" s="4">
        <f t="array" ref="J113">MMULT(TRANSPOSE(F99:F113),$T$3:$T$17)</f>
        <v>1.8250000000000002</v>
      </c>
      <c r="K113" t="str">
        <f t="shared" si="50"/>
        <v>Contextual</v>
      </c>
      <c r="L113" s="2">
        <f t="array" ref="L113">MMULT(TRANSPOSE(F76:F113),$W$3:$W$40)</f>
        <v>1.9285886590256827</v>
      </c>
      <c r="M113" t="str">
        <f t="shared" ref="M113" si="82">IF(L113&gt;2,"Analytical","Contextual")</f>
        <v>Contextual</v>
      </c>
    </row>
    <row r="114" spans="5:13" x14ac:dyDescent="0.25">
      <c r="E114" t="s">
        <v>123</v>
      </c>
      <c r="F114">
        <v>1</v>
      </c>
      <c r="G114" t="str">
        <f t="shared" si="33"/>
        <v>skip</v>
      </c>
      <c r="H114" s="4">
        <f t="shared" si="48"/>
        <v>2.0666666666666669</v>
      </c>
      <c r="I114" t="str">
        <f t="shared" si="49"/>
        <v>Analytical</v>
      </c>
      <c r="J114" s="4">
        <f t="array" ref="J114">MMULT(TRANSPOSE(F100:F114),$T$3:$T$17)</f>
        <v>1.6750000000000003</v>
      </c>
      <c r="K114" t="str">
        <f t="shared" si="50"/>
        <v>Contextual</v>
      </c>
      <c r="L114" s="2">
        <f t="array" ref="L114">MMULT(TRANSPOSE(F77:F114),$W$3:$W$40)</f>
        <v>1.8402217646502728</v>
      </c>
      <c r="M114" t="str">
        <f t="shared" ref="M114" si="83">IF(L114&gt;2,"Analytical","Contextual")</f>
        <v>Contextual</v>
      </c>
    </row>
    <row r="115" spans="5:13" x14ac:dyDescent="0.25">
      <c r="E115" t="s">
        <v>124</v>
      </c>
      <c r="F115">
        <v>1</v>
      </c>
      <c r="G115" t="str">
        <f t="shared" si="33"/>
        <v>skip</v>
      </c>
      <c r="H115" s="4">
        <f t="shared" si="48"/>
        <v>1.9333333333333333</v>
      </c>
      <c r="I115" t="str">
        <f t="shared" si="49"/>
        <v>Contextual</v>
      </c>
      <c r="J115" s="4">
        <f t="array" ref="J115">MMULT(TRANSPOSE(F101:F115),$T$3:$T$17)</f>
        <v>1.5416666666666667</v>
      </c>
      <c r="K115" t="str">
        <f t="shared" si="50"/>
        <v>Contextual</v>
      </c>
      <c r="L115" s="2">
        <f t="array" ref="L115">MMULT(TRANSPOSE(F78:F115),$W$3:$W$40)</f>
        <v>1.7602640921037707</v>
      </c>
      <c r="M115" t="str">
        <f t="shared" ref="M115" si="84">IF(L115&gt;2,"Analytical","Contextual")</f>
        <v>Contextual</v>
      </c>
    </row>
    <row r="116" spans="5:13" x14ac:dyDescent="0.25">
      <c r="E116" t="s">
        <v>125</v>
      </c>
      <c r="F116">
        <v>1</v>
      </c>
      <c r="G116" t="str">
        <f t="shared" si="33"/>
        <v>skip</v>
      </c>
      <c r="H116" s="4">
        <f t="shared" si="48"/>
        <v>1.8</v>
      </c>
      <c r="I116" t="str">
        <f t="shared" si="49"/>
        <v>Contextual</v>
      </c>
      <c r="J116" s="4">
        <f t="array" ref="J116">MMULT(TRANSPOSE(F102:F116),$T$3:$T$17)</f>
        <v>1.4250000000000003</v>
      </c>
      <c r="K116" t="str">
        <f t="shared" si="50"/>
        <v>Contextual</v>
      </c>
      <c r="L116" s="2">
        <f t="array" ref="L116">MMULT(TRANSPOSE(F79:F116),$W$3:$W$40)</f>
        <v>1.6879153981246289</v>
      </c>
      <c r="M116" t="str">
        <f t="shared" ref="M116" si="85">IF(L116&gt;2,"Analytical","Contextual")</f>
        <v>Contextual</v>
      </c>
    </row>
    <row r="117" spans="5:13" x14ac:dyDescent="0.25">
      <c r="E117" t="s">
        <v>126</v>
      </c>
      <c r="F117">
        <v>1</v>
      </c>
      <c r="G117" t="str">
        <f t="shared" si="33"/>
        <v>skip</v>
      </c>
      <c r="H117" s="4">
        <f t="shared" si="48"/>
        <v>1.6666666666666667</v>
      </c>
      <c r="I117" t="str">
        <f t="shared" si="49"/>
        <v>Contextual</v>
      </c>
      <c r="J117" s="4">
        <f t="array" ref="J117">MMULT(TRANSPOSE(F103:F117),$T$3:$T$17)</f>
        <v>1.325</v>
      </c>
      <c r="K117" t="str">
        <f t="shared" si="50"/>
        <v>Contextual</v>
      </c>
      <c r="L117" s="2">
        <f t="array" ref="L117">MMULT(TRANSPOSE(F80:F117),$W$3:$W$40)</f>
        <v>1.6224515926662684</v>
      </c>
      <c r="M117" t="str">
        <f t="shared" ref="M117" si="86">IF(L117&gt;2,"Analytical","Contextual")</f>
        <v>Contextual</v>
      </c>
    </row>
    <row r="118" spans="5:13" x14ac:dyDescent="0.25">
      <c r="E118" t="s">
        <v>127</v>
      </c>
      <c r="F118">
        <v>1</v>
      </c>
      <c r="G118" t="str">
        <f t="shared" si="33"/>
        <v>skip</v>
      </c>
      <c r="H118" s="4">
        <f t="shared" si="48"/>
        <v>1.5333333333333334</v>
      </c>
      <c r="I118" t="str">
        <f t="shared" si="49"/>
        <v>Contextual</v>
      </c>
      <c r="J118" s="4">
        <f t="array" ref="J118">MMULT(TRANSPOSE(F104:F118),$T$3:$T$17)</f>
        <v>1.2416666666666667</v>
      </c>
      <c r="K118" t="str">
        <f t="shared" si="50"/>
        <v>Contextual</v>
      </c>
      <c r="L118" s="2">
        <f t="array" ref="L118">MMULT(TRANSPOSE(F81:F118),$W$3:$W$40)</f>
        <v>1.5632174919605173</v>
      </c>
      <c r="M118" t="str">
        <f t="shared" ref="M118" si="87">IF(L118&gt;2,"Analytical","Contextual")</f>
        <v>Contextual</v>
      </c>
    </row>
    <row r="119" spans="5:13" x14ac:dyDescent="0.25">
      <c r="E119" t="s">
        <v>128</v>
      </c>
      <c r="F119">
        <v>1</v>
      </c>
      <c r="G119" t="str">
        <f t="shared" si="33"/>
        <v>skip</v>
      </c>
      <c r="H119" s="4">
        <f t="shared" si="48"/>
        <v>1.4</v>
      </c>
      <c r="I119" t="str">
        <f t="shared" si="49"/>
        <v>Contextual</v>
      </c>
      <c r="J119" s="4">
        <f t="array" ref="J119">MMULT(TRANSPOSE(F105:F119),$T$3:$T$17)</f>
        <v>1.175</v>
      </c>
      <c r="K119" t="str">
        <f t="shared" si="50"/>
        <v>Contextual</v>
      </c>
      <c r="L119" s="2">
        <f t="array" ref="L119">MMULT(TRANSPOSE(F82:F119),$W$3:$W$40)</f>
        <v>1.5096202612182432</v>
      </c>
      <c r="M119" t="str">
        <f t="shared" ref="M119" si="88">IF(L119&gt;2,"Analytical","Contextual")</f>
        <v>Contextual</v>
      </c>
    </row>
    <row r="120" spans="5:13" x14ac:dyDescent="0.25">
      <c r="E120" t="s">
        <v>129</v>
      </c>
      <c r="F120">
        <v>1</v>
      </c>
      <c r="G120" t="str">
        <f t="shared" si="33"/>
        <v>skip</v>
      </c>
      <c r="H120" s="4">
        <f t="shared" si="48"/>
        <v>1.3333333333333333</v>
      </c>
      <c r="I120" t="str">
        <f t="shared" si="49"/>
        <v>Contextual</v>
      </c>
      <c r="J120" s="4">
        <f t="array" ref="J120">MMULT(TRANSPOSE(F106:F120),$T$3:$T$17)</f>
        <v>1.125</v>
      </c>
      <c r="K120" t="str">
        <f t="shared" si="50"/>
        <v>Contextual</v>
      </c>
      <c r="L120" s="2">
        <f t="array" ref="L120">MMULT(TRANSPOSE(F83:F120),$W$3:$W$40)</f>
        <v>1.4611234813395264</v>
      </c>
      <c r="M120" t="str">
        <f t="shared" ref="M120" si="89">IF(L120&gt;2,"Analytical","Contextual")</f>
        <v>Contextual</v>
      </c>
    </row>
    <row r="121" spans="5:13" x14ac:dyDescent="0.25">
      <c r="E121" t="s">
        <v>130</v>
      </c>
      <c r="F121">
        <v>1</v>
      </c>
      <c r="G121" t="str">
        <f t="shared" si="33"/>
        <v>skip</v>
      </c>
      <c r="H121" s="4">
        <f t="shared" si="48"/>
        <v>1.2666666666666666</v>
      </c>
      <c r="I121" t="str">
        <f t="shared" si="49"/>
        <v>Contextual</v>
      </c>
      <c r="J121" s="4">
        <f t="array" ref="J121">MMULT(TRANSPOSE(F107:F121),$T$3:$T$17)</f>
        <v>1.0833333333333335</v>
      </c>
      <c r="K121" t="str">
        <f t="shared" si="50"/>
        <v>Contextual</v>
      </c>
      <c r="L121" s="2">
        <f t="array" ref="L121">MMULT(TRANSPOSE(F84:F121),$W$3:$W$40)</f>
        <v>1.41724178025101</v>
      </c>
      <c r="M121" t="str">
        <f t="shared" ref="M121" si="90">IF(L121&gt;2,"Analytical","Contextual")</f>
        <v>Contextual</v>
      </c>
    </row>
    <row r="122" spans="5:13" x14ac:dyDescent="0.25">
      <c r="E122" t="s">
        <v>131</v>
      </c>
      <c r="F122">
        <v>1</v>
      </c>
      <c r="G122" t="str">
        <f t="shared" si="33"/>
        <v>skip</v>
      </c>
      <c r="H122" s="4">
        <f t="shared" si="48"/>
        <v>1.2</v>
      </c>
      <c r="I122" t="str">
        <f t="shared" si="49"/>
        <v>Contextual</v>
      </c>
      <c r="J122" s="4">
        <f t="array" ref="J122">MMULT(TRANSPOSE(F108:F122),$T$3:$T$17)</f>
        <v>1.05</v>
      </c>
      <c r="K122" t="str">
        <f t="shared" si="50"/>
        <v>Contextual</v>
      </c>
      <c r="L122" s="2">
        <f t="array" ref="L122">MMULT(TRANSPOSE(F85:F122),$W$3:$W$40)</f>
        <v>1.3775359751390515</v>
      </c>
      <c r="M122" t="str">
        <f t="shared" ref="M122" si="91">IF(L122&gt;2,"Analytical","Contextual")</f>
        <v>Contextual</v>
      </c>
    </row>
    <row r="123" spans="5:13" x14ac:dyDescent="0.25">
      <c r="E123" t="s">
        <v>132</v>
      </c>
      <c r="F123">
        <v>1</v>
      </c>
      <c r="G123" t="str">
        <f t="shared" si="33"/>
        <v>skip</v>
      </c>
      <c r="H123" s="4">
        <f t="shared" si="48"/>
        <v>1.1333333333333333</v>
      </c>
      <c r="I123" t="str">
        <f t="shared" si="49"/>
        <v>Contextual</v>
      </c>
      <c r="J123" s="4">
        <f t="array" ref="J123">MMULT(TRANSPOSE(F109:F123),$T$3:$T$17)</f>
        <v>1.0249999999999999</v>
      </c>
      <c r="K123" t="str">
        <f t="shared" si="50"/>
        <v>Contextual</v>
      </c>
      <c r="L123" s="2">
        <f t="array" ref="L123">MMULT(TRANSPOSE(F86:F123),$W$3:$W$40)</f>
        <v>1.3416086769605073</v>
      </c>
      <c r="M123" t="str">
        <f t="shared" ref="M123" si="92">IF(L123&gt;2,"Analytical","Contextual")</f>
        <v>Contextual</v>
      </c>
    </row>
    <row r="124" spans="5:13" x14ac:dyDescent="0.25">
      <c r="E124" t="s">
        <v>133</v>
      </c>
      <c r="F124">
        <v>1</v>
      </c>
      <c r="G124" t="str">
        <f t="shared" si="33"/>
        <v>skip</v>
      </c>
      <c r="H124" s="4">
        <f t="shared" si="48"/>
        <v>1.0666666666666667</v>
      </c>
      <c r="I124" t="str">
        <f t="shared" si="49"/>
        <v>Contextual</v>
      </c>
      <c r="J124" s="4">
        <f t="array" ref="J124">MMULT(TRANSPOSE(F110:F124),$T$3:$T$17)</f>
        <v>1.0083333333333333</v>
      </c>
      <c r="K124" t="str">
        <f t="shared" si="50"/>
        <v>Contextual</v>
      </c>
      <c r="L124" s="2">
        <f t="array" ref="L124">MMULT(TRANSPOSE(F87:F124),$W$3:$W$40)</f>
        <v>1.3091003132396255</v>
      </c>
      <c r="M124" t="str">
        <f t="shared" ref="M124" si="93">IF(L124&gt;2,"Analytical","Contextual")</f>
        <v>Contextual</v>
      </c>
    </row>
    <row r="125" spans="5:13" x14ac:dyDescent="0.25">
      <c r="E125" t="s">
        <v>134</v>
      </c>
      <c r="F125">
        <v>1</v>
      </c>
      <c r="G125" t="str">
        <f t="shared" si="33"/>
        <v>skip</v>
      </c>
      <c r="H125" s="4">
        <f t="shared" si="48"/>
        <v>1</v>
      </c>
      <c r="I125" t="str">
        <f t="shared" si="49"/>
        <v>Contextual</v>
      </c>
      <c r="J125" s="4">
        <f t="array" ref="J125">MMULT(TRANSPOSE(F111:F125),$T$3:$T$17)</f>
        <v>1</v>
      </c>
      <c r="K125" t="str">
        <f t="shared" si="50"/>
        <v>Contextual</v>
      </c>
      <c r="L125" s="2">
        <f t="array" ref="L125">MMULT(TRANSPOSE(F88:F125),$W$3:$W$40)</f>
        <v>1.2796855293458491</v>
      </c>
      <c r="M125" t="str">
        <f t="shared" ref="M125" si="94">IF(L125&gt;2,"Analytical","Contextual")</f>
        <v>Contextual</v>
      </c>
    </row>
    <row r="126" spans="5:13" x14ac:dyDescent="0.25">
      <c r="E126" t="s">
        <v>135</v>
      </c>
      <c r="F126">
        <v>1</v>
      </c>
      <c r="G126" t="str">
        <f t="shared" si="33"/>
        <v>skip</v>
      </c>
      <c r="H126" s="4">
        <f t="shared" si="48"/>
        <v>1</v>
      </c>
      <c r="I126" t="str">
        <f t="shared" si="49"/>
        <v>Contextual</v>
      </c>
      <c r="J126" s="4">
        <f t="array" ref="J126">MMULT(TRANSPOSE(F112:F126),$T$3:$T$17)</f>
        <v>1</v>
      </c>
      <c r="K126" t="str">
        <f t="shared" si="50"/>
        <v>Contextual</v>
      </c>
      <c r="L126" s="2">
        <f t="array" ref="L126">MMULT(TRANSPOSE(F89:F126),$W$3:$W$40)</f>
        <v>1.2508923578041582</v>
      </c>
      <c r="M126" t="str">
        <f t="shared" ref="M126" si="95">IF(L126&gt;2,"Analytical","Contextual")</f>
        <v>Contextual</v>
      </c>
    </row>
    <row r="127" spans="5:13" x14ac:dyDescent="0.25">
      <c r="E127" t="s">
        <v>136</v>
      </c>
      <c r="F127">
        <v>1</v>
      </c>
      <c r="G127" t="str">
        <f t="shared" si="33"/>
        <v>skip</v>
      </c>
      <c r="H127" s="4">
        <f t="shared" si="48"/>
        <v>1</v>
      </c>
      <c r="I127" t="str">
        <f t="shared" si="49"/>
        <v>Contextual</v>
      </c>
      <c r="J127" s="4">
        <f t="array" ref="J127">MMULT(TRANSPOSE(F113:F127),$T$3:$T$17)</f>
        <v>1</v>
      </c>
      <c r="K127" t="str">
        <f t="shared" si="50"/>
        <v>Contextual</v>
      </c>
      <c r="L127" s="2">
        <f t="array" ref="L127">MMULT(TRANSPOSE(F90:F127),$W$3:$W$40)</f>
        <v>1.2248392188093085</v>
      </c>
      <c r="M127" t="str">
        <f t="shared" ref="M127" si="96">IF(L127&gt;2,"Analytical","Contextual")</f>
        <v>Contextual</v>
      </c>
    </row>
    <row r="128" spans="5:13" x14ac:dyDescent="0.25">
      <c r="E128" t="s">
        <v>137</v>
      </c>
      <c r="F128">
        <v>1</v>
      </c>
      <c r="G128" t="str">
        <f t="shared" si="33"/>
        <v>skip</v>
      </c>
      <c r="H128" s="4">
        <f t="shared" si="48"/>
        <v>1</v>
      </c>
      <c r="I128" t="str">
        <f t="shared" si="49"/>
        <v>Contextual</v>
      </c>
      <c r="J128" s="4">
        <f t="array" ref="J128">MMULT(TRANSPOSE(F114:F128),$T$3:$T$17)</f>
        <v>1</v>
      </c>
      <c r="K128" t="str">
        <f t="shared" si="50"/>
        <v>Contextual</v>
      </c>
      <c r="L128" s="2">
        <f t="array" ref="L128">MMULT(TRANSPOSE(F91:F128),$W$3:$W$40)</f>
        <v>1.2012653637894763</v>
      </c>
      <c r="M128" t="str">
        <f t="shared" ref="M128" si="97">IF(L128&gt;2,"Analytical","Contextual")</f>
        <v>Contextual</v>
      </c>
    </row>
    <row r="129" spans="5:13" x14ac:dyDescent="0.25">
      <c r="E129" t="s">
        <v>138</v>
      </c>
      <c r="F129">
        <v>1</v>
      </c>
      <c r="G129" t="str">
        <f t="shared" si="33"/>
        <v>skip</v>
      </c>
      <c r="H129" s="4">
        <f t="shared" si="48"/>
        <v>1</v>
      </c>
      <c r="I129" t="str">
        <f t="shared" si="49"/>
        <v>Contextual</v>
      </c>
      <c r="J129" s="4">
        <f t="array" ref="J129">MMULT(TRANSPOSE(F115:F129),$T$3:$T$17)</f>
        <v>1</v>
      </c>
      <c r="K129" t="str">
        <f t="shared" si="50"/>
        <v>Contextual</v>
      </c>
      <c r="L129" s="2">
        <f t="array" ref="L129">MMULT(TRANSPOSE(F92:F129),$W$3:$W$40)</f>
        <v>1.1799348576801769</v>
      </c>
      <c r="M129" t="str">
        <f t="shared" ref="M129" si="98">IF(L129&gt;2,"Analytical","Contextual")</f>
        <v>Contextual</v>
      </c>
    </row>
    <row r="130" spans="5:13" x14ac:dyDescent="0.25">
      <c r="E130" t="s">
        <v>139</v>
      </c>
      <c r="F130">
        <v>1</v>
      </c>
      <c r="G130" t="str">
        <f t="shared" si="33"/>
        <v>skip</v>
      </c>
      <c r="H130" s="4">
        <f t="shared" si="48"/>
        <v>1</v>
      </c>
      <c r="I130" t="str">
        <f t="shared" si="49"/>
        <v>Contextual</v>
      </c>
      <c r="J130" s="4">
        <f t="array" ref="J130">MMULT(TRANSPOSE(F116:F130),$T$3:$T$17)</f>
        <v>1</v>
      </c>
      <c r="K130" t="str">
        <f t="shared" si="50"/>
        <v>Contextual</v>
      </c>
      <c r="L130" s="2">
        <f t="array" ref="L130">MMULT(TRANSPOSE(F93:F130),$W$3:$W$40)</f>
        <v>1.1606342176068387</v>
      </c>
      <c r="M130" t="str">
        <f t="shared" ref="M130" si="99">IF(L130&gt;2,"Analytical","Contextual")</f>
        <v>Contextual</v>
      </c>
    </row>
    <row r="131" spans="5:13" x14ac:dyDescent="0.25">
      <c r="E131" t="s">
        <v>140</v>
      </c>
      <c r="F131">
        <v>1</v>
      </c>
      <c r="G131" t="str">
        <f t="shared" si="33"/>
        <v>skip</v>
      </c>
      <c r="H131" s="4">
        <f t="shared" si="48"/>
        <v>1</v>
      </c>
      <c r="I131" t="str">
        <f t="shared" si="49"/>
        <v>Contextual</v>
      </c>
      <c r="J131" s="4">
        <f t="array" ref="J131">MMULT(TRANSPOSE(F117:F131),$T$3:$T$17)</f>
        <v>1</v>
      </c>
      <c r="K131" t="str">
        <f t="shared" si="50"/>
        <v>Contextual</v>
      </c>
      <c r="L131" s="2">
        <f t="array" ref="L131">MMULT(TRANSPOSE(F94:F131),$W$3:$W$40)</f>
        <v>1.1431702762764377</v>
      </c>
      <c r="M131" t="str">
        <f t="shared" ref="M131" si="100">IF(L131&gt;2,"Analytical","Contextual")</f>
        <v>Contextual</v>
      </c>
    </row>
    <row r="132" spans="5:13" x14ac:dyDescent="0.25">
      <c r="E132" t="s">
        <v>141</v>
      </c>
      <c r="F132">
        <v>1</v>
      </c>
      <c r="G132" t="str">
        <f t="shared" ref="G132:G195" si="101">IF(F132=1,"skip",IF(F132=2,"wrong","right"))</f>
        <v>skip</v>
      </c>
      <c r="H132" s="4">
        <f t="shared" si="48"/>
        <v>1</v>
      </c>
      <c r="I132" t="str">
        <f t="shared" si="49"/>
        <v>Contextual</v>
      </c>
      <c r="J132" s="4">
        <f t="array" ref="J132">MMULT(TRANSPOSE(F118:F132),$T$3:$T$17)</f>
        <v>1</v>
      </c>
      <c r="K132" t="str">
        <f t="shared" si="50"/>
        <v>Contextual</v>
      </c>
      <c r="L132" s="2">
        <f t="array" ref="L132">MMULT(TRANSPOSE(F95:F132),$W$3:$W$40)</f>
        <v>1.1273682486943064</v>
      </c>
      <c r="M132" t="str">
        <f t="shared" ref="M132" si="102">IF(L132&gt;2,"Analytical","Contextual")</f>
        <v>Contextual</v>
      </c>
    </row>
    <row r="133" spans="5:13" x14ac:dyDescent="0.25">
      <c r="E133" t="s">
        <v>142</v>
      </c>
      <c r="F133">
        <v>1</v>
      </c>
      <c r="G133" t="str">
        <f t="shared" si="101"/>
        <v>skip</v>
      </c>
      <c r="H133" s="4">
        <f t="shared" si="48"/>
        <v>1</v>
      </c>
      <c r="I133" t="str">
        <f t="shared" si="49"/>
        <v>Contextual</v>
      </c>
      <c r="J133" s="4">
        <f t="array" ref="J133">MMULT(TRANSPOSE(F119:F133),$T$3:$T$17)</f>
        <v>1</v>
      </c>
      <c r="K133" t="str">
        <f t="shared" si="50"/>
        <v>Contextual</v>
      </c>
      <c r="L133" s="2">
        <f t="array" ref="L133">MMULT(TRANSPOSE(F96:F133),$W$3:$W$40)</f>
        <v>1.1130699828571577</v>
      </c>
      <c r="M133" t="str">
        <f t="shared" ref="M133" si="103">IF(L133&gt;2,"Analytical","Contextual")</f>
        <v>Contextual</v>
      </c>
    </row>
    <row r="134" spans="5:13" x14ac:dyDescent="0.25">
      <c r="E134" t="s">
        <v>143</v>
      </c>
      <c r="F134">
        <v>1</v>
      </c>
      <c r="G134" t="str">
        <f t="shared" si="101"/>
        <v>skip</v>
      </c>
      <c r="H134" s="4">
        <f t="shared" si="48"/>
        <v>1</v>
      </c>
      <c r="I134" t="str">
        <f t="shared" si="49"/>
        <v>Contextual</v>
      </c>
      <c r="J134" s="4">
        <f t="array" ref="J134">MMULT(TRANSPOSE(F120:F134),$T$3:$T$17)</f>
        <v>1</v>
      </c>
      <c r="K134" t="str">
        <f t="shared" si="50"/>
        <v>Contextual</v>
      </c>
      <c r="L134" s="2">
        <f t="array" ref="L134">MMULT(TRANSPOSE(F97:F134),$W$3:$W$40)</f>
        <v>1.0979548024835197</v>
      </c>
      <c r="M134" t="str">
        <f t="shared" ref="M134" si="104">IF(L134&gt;2,"Analytical","Contextual")</f>
        <v>Contextual</v>
      </c>
    </row>
    <row r="135" spans="5:13" x14ac:dyDescent="0.25">
      <c r="E135" t="s">
        <v>144</v>
      </c>
      <c r="F135">
        <v>1</v>
      </c>
      <c r="G135" t="str">
        <f t="shared" si="101"/>
        <v>skip</v>
      </c>
      <c r="H135" s="4">
        <f t="shared" si="48"/>
        <v>1</v>
      </c>
      <c r="I135" t="str">
        <f t="shared" si="49"/>
        <v>Contextual</v>
      </c>
      <c r="J135" s="4">
        <f t="array" ref="J135">MMULT(TRANSPOSE(F121:F135),$T$3:$T$17)</f>
        <v>1</v>
      </c>
      <c r="K135" t="str">
        <f t="shared" si="50"/>
        <v>Contextual</v>
      </c>
      <c r="L135" s="2">
        <f t="array" ref="L135">MMULT(TRANSPOSE(F98:F135),$W$3:$W$40)</f>
        <v>1.0842780217010892</v>
      </c>
      <c r="M135" t="str">
        <f t="shared" ref="M135" si="105">IF(L135&gt;2,"Analytical","Contextual")</f>
        <v>Contextual</v>
      </c>
    </row>
    <row r="136" spans="5:13" x14ac:dyDescent="0.25">
      <c r="E136" t="s">
        <v>145</v>
      </c>
      <c r="F136">
        <v>1</v>
      </c>
      <c r="G136" t="str">
        <f t="shared" si="101"/>
        <v>skip</v>
      </c>
      <c r="H136" s="4">
        <f t="shared" si="48"/>
        <v>1</v>
      </c>
      <c r="I136" t="str">
        <f t="shared" si="49"/>
        <v>Contextual</v>
      </c>
      <c r="J136" s="4">
        <f t="array" ref="J136">MMULT(TRANSPOSE(F122:F136),$T$3:$T$17)</f>
        <v>1</v>
      </c>
      <c r="K136" t="str">
        <f t="shared" si="50"/>
        <v>Contextual</v>
      </c>
      <c r="L136" s="2">
        <f t="array" ref="L136">MMULT(TRANSPOSE(F99:F136),$W$3:$W$40)</f>
        <v>1.0719027586908711</v>
      </c>
      <c r="M136" t="str">
        <f t="shared" ref="M136" si="106">IF(L136&gt;2,"Analytical","Contextual")</f>
        <v>Contextual</v>
      </c>
    </row>
    <row r="137" spans="5:13" x14ac:dyDescent="0.25">
      <c r="E137" t="s">
        <v>146</v>
      </c>
      <c r="F137">
        <v>1</v>
      </c>
      <c r="G137" t="str">
        <f t="shared" si="101"/>
        <v>skip</v>
      </c>
      <c r="H137" s="4">
        <f t="shared" si="48"/>
        <v>1</v>
      </c>
      <c r="I137" t="str">
        <f t="shared" si="49"/>
        <v>Contextual</v>
      </c>
      <c r="J137" s="4">
        <f t="array" ref="J137">MMULT(TRANSPOSE(F123:F137),$T$3:$T$17)</f>
        <v>1</v>
      </c>
      <c r="K137" t="str">
        <f t="shared" si="50"/>
        <v>Contextual</v>
      </c>
      <c r="L137" s="2">
        <f t="array" ref="L137">MMULT(TRANSPOSE(F100:F137),$W$3:$W$40)</f>
        <v>1.0607051576611897</v>
      </c>
      <c r="M137" t="str">
        <f t="shared" ref="M137" si="107">IF(L137&gt;2,"Analytical","Contextual")</f>
        <v>Contextual</v>
      </c>
    </row>
    <row r="138" spans="5:13" x14ac:dyDescent="0.25">
      <c r="E138" t="s">
        <v>147</v>
      </c>
      <c r="F138">
        <v>1</v>
      </c>
      <c r="G138" t="str">
        <f t="shared" si="101"/>
        <v>skip</v>
      </c>
      <c r="H138" s="4">
        <f t="shared" si="48"/>
        <v>1</v>
      </c>
      <c r="I138" t="str">
        <f t="shared" si="49"/>
        <v>Contextual</v>
      </c>
      <c r="J138" s="4">
        <f t="array" ref="J138">MMULT(TRANSPOSE(F124:F138),$T$3:$T$17)</f>
        <v>1</v>
      </c>
      <c r="K138" t="str">
        <f t="shared" si="50"/>
        <v>Contextual</v>
      </c>
      <c r="L138" s="2">
        <f t="array" ref="L138">MMULT(TRANSPOSE(F101:F138),$W$3:$W$40)</f>
        <v>1.0505731492572956</v>
      </c>
      <c r="M138" t="str">
        <f t="shared" ref="M138" si="108">IF(L138&gt;2,"Analytical","Contextual")</f>
        <v>Contextual</v>
      </c>
    </row>
    <row r="139" spans="5:13" x14ac:dyDescent="0.25">
      <c r="E139" t="s">
        <v>148</v>
      </c>
      <c r="F139">
        <v>1</v>
      </c>
      <c r="G139" t="str">
        <f t="shared" si="101"/>
        <v>skip</v>
      </c>
      <c r="H139" s="4">
        <f t="shared" si="48"/>
        <v>1</v>
      </c>
      <c r="I139" t="str">
        <f t="shared" si="49"/>
        <v>Contextual</v>
      </c>
      <c r="J139" s="4">
        <f t="array" ref="J139">MMULT(TRANSPOSE(F125:F139),$T$3:$T$17)</f>
        <v>1</v>
      </c>
      <c r="K139" t="str">
        <f t="shared" si="50"/>
        <v>Contextual</v>
      </c>
      <c r="L139" s="2">
        <f t="array" ref="L139">MMULT(TRANSPOSE(F102:F139),$W$3:$W$40)</f>
        <v>1.0414053289335974</v>
      </c>
      <c r="M139" t="str">
        <f t="shared" ref="M139" si="109">IF(L139&gt;2,"Analytical","Contextual")</f>
        <v>Contextual</v>
      </c>
    </row>
    <row r="140" spans="5:13" x14ac:dyDescent="0.25">
      <c r="E140" t="s">
        <v>149</v>
      </c>
      <c r="F140">
        <v>1</v>
      </c>
      <c r="G140" t="str">
        <f t="shared" si="101"/>
        <v>skip</v>
      </c>
      <c r="H140" s="4">
        <f t="shared" si="48"/>
        <v>1</v>
      </c>
      <c r="I140" t="str">
        <f t="shared" si="49"/>
        <v>Contextual</v>
      </c>
      <c r="J140" s="4">
        <f t="array" ref="J140">MMULT(TRANSPOSE(F126:F140),$T$3:$T$17)</f>
        <v>1</v>
      </c>
      <c r="K140" t="str">
        <f t="shared" si="50"/>
        <v>Contextual</v>
      </c>
      <c r="L140" s="2">
        <f t="array" ref="L140">MMULT(TRANSPOSE(F103:F140),$W$3:$W$40)</f>
        <v>1.0331099420628849</v>
      </c>
      <c r="M140" t="str">
        <f t="shared" ref="M140" si="110">IF(L140&gt;2,"Analytical","Contextual")</f>
        <v>Contextual</v>
      </c>
    </row>
    <row r="141" spans="5:13" x14ac:dyDescent="0.25">
      <c r="E141" t="s">
        <v>150</v>
      </c>
      <c r="F141">
        <v>1</v>
      </c>
      <c r="G141" t="str">
        <f t="shared" si="101"/>
        <v>skip</v>
      </c>
      <c r="H141" s="4">
        <f t="shared" si="48"/>
        <v>1</v>
      </c>
      <c r="I141" t="str">
        <f t="shared" si="49"/>
        <v>Contextual</v>
      </c>
      <c r="J141" s="4">
        <f t="array" ref="J141">MMULT(TRANSPOSE(F127:F141),$T$3:$T$17)</f>
        <v>1</v>
      </c>
      <c r="K141" t="str">
        <f t="shared" si="50"/>
        <v>Contextual</v>
      </c>
      <c r="L141" s="2">
        <f t="array" ref="L141">MMULT(TRANSPOSE(F104:F141),$W$3:$W$40)</f>
        <v>1.0256039656251799</v>
      </c>
      <c r="M141" t="str">
        <f t="shared" ref="M141" si="111">IF(L141&gt;2,"Analytical","Contextual")</f>
        <v>Contextual</v>
      </c>
    </row>
    <row r="142" spans="5:13" x14ac:dyDescent="0.25">
      <c r="E142" t="s">
        <v>151</v>
      </c>
      <c r="F142">
        <v>1</v>
      </c>
      <c r="G142" t="str">
        <f t="shared" si="101"/>
        <v>skip</v>
      </c>
      <c r="H142" s="4">
        <f t="shared" si="48"/>
        <v>1</v>
      </c>
      <c r="I142" t="str">
        <f t="shared" si="49"/>
        <v>Contextual</v>
      </c>
      <c r="J142" s="4">
        <f t="array" ref="J142">MMULT(TRANSPOSE(F128:F142),$T$3:$T$17)</f>
        <v>1</v>
      </c>
      <c r="K142" t="str">
        <f t="shared" si="50"/>
        <v>Contextual</v>
      </c>
      <c r="L142" s="2">
        <f t="array" ref="L142">MMULT(TRANSPOSE(F105:F142),$W$3:$W$40)</f>
        <v>1.0188122772854482</v>
      </c>
      <c r="M142" t="str">
        <f t="shared" ref="M142" si="112">IF(L142&gt;2,"Analytical","Contextual")</f>
        <v>Contextual</v>
      </c>
    </row>
    <row r="143" spans="5:13" x14ac:dyDescent="0.25">
      <c r="E143" t="s">
        <v>152</v>
      </c>
      <c r="F143">
        <v>1</v>
      </c>
      <c r="G143" t="str">
        <f t="shared" si="101"/>
        <v>skip</v>
      </c>
      <c r="H143" s="4">
        <f t="shared" si="48"/>
        <v>1</v>
      </c>
      <c r="I143" t="str">
        <f t="shared" si="49"/>
        <v>Contextual</v>
      </c>
      <c r="J143" s="4">
        <f t="array" ref="J143">MMULT(TRANSPOSE(F129:F143),$T$3:$T$17)</f>
        <v>1</v>
      </c>
      <c r="K143" t="str">
        <f t="shared" si="50"/>
        <v>Contextual</v>
      </c>
      <c r="L143" s="2">
        <f t="array" ref="L143">MMULT(TRANSPOSE(F106:F143),$W$3:$W$40)</f>
        <v>1.0148444779751808</v>
      </c>
      <c r="M143" t="str">
        <f t="shared" ref="M143" si="113">IF(L143&gt;2,"Analytical","Contextual")</f>
        <v>Contextual</v>
      </c>
    </row>
    <row r="144" spans="5:13" x14ac:dyDescent="0.25">
      <c r="E144" t="s">
        <v>153</v>
      </c>
      <c r="F144">
        <v>1</v>
      </c>
      <c r="G144" t="str">
        <f t="shared" si="101"/>
        <v>skip</v>
      </c>
      <c r="H144" s="4">
        <f t="shared" si="48"/>
        <v>1</v>
      </c>
      <c r="I144" t="str">
        <f t="shared" si="49"/>
        <v>Contextual</v>
      </c>
      <c r="J144" s="4">
        <f t="array" ref="J144">MMULT(TRANSPOSE(F130:F144),$T$3:$T$17)</f>
        <v>1</v>
      </c>
      <c r="K144" t="str">
        <f t="shared" si="50"/>
        <v>Contextual</v>
      </c>
      <c r="L144" s="2">
        <f t="array" ref="L144">MMULT(TRANSPOSE(F107:F144),$W$3:$W$40)</f>
        <v>1.011254264691994</v>
      </c>
      <c r="M144" t="str">
        <f t="shared" ref="M144" si="114">IF(L144&gt;2,"Analytical","Contextual")</f>
        <v>Contextual</v>
      </c>
    </row>
    <row r="145" spans="5:13" x14ac:dyDescent="0.25">
      <c r="E145" t="s">
        <v>154</v>
      </c>
      <c r="F145">
        <v>1</v>
      </c>
      <c r="G145" t="str">
        <f t="shared" si="101"/>
        <v>skip</v>
      </c>
      <c r="H145" s="4">
        <f t="shared" si="48"/>
        <v>1</v>
      </c>
      <c r="I145" t="str">
        <f t="shared" si="49"/>
        <v>Contextual</v>
      </c>
      <c r="J145" s="4">
        <f t="array" ref="J145">MMULT(TRANSPOSE(F131:F145),$T$3:$T$17)</f>
        <v>1</v>
      </c>
      <c r="K145" t="str">
        <f t="shared" si="50"/>
        <v>Contextual</v>
      </c>
      <c r="L145" s="2">
        <f t="array" ref="L145">MMULT(TRANSPOSE(F108:F145),$W$3:$W$40)</f>
        <v>1.0080057053746365</v>
      </c>
      <c r="M145" t="str">
        <f t="shared" ref="M145" si="115">IF(L145&gt;2,"Analytical","Contextual")</f>
        <v>Contextual</v>
      </c>
    </row>
    <row r="146" spans="5:13" x14ac:dyDescent="0.25">
      <c r="E146" t="s">
        <v>155</v>
      </c>
      <c r="F146">
        <v>1</v>
      </c>
      <c r="G146" t="str">
        <f t="shared" si="101"/>
        <v>skip</v>
      </c>
      <c r="H146" s="4">
        <f t="shared" ref="H146:H209" si="116">AVERAGE(F132:F146)</f>
        <v>1</v>
      </c>
      <c r="I146" t="str">
        <f t="shared" ref="I146:I209" si="117">IF(H146&gt;2,"Analytical","Contextual")</f>
        <v>Contextual</v>
      </c>
      <c r="J146" s="4">
        <f t="array" ref="J146">MMULT(TRANSPOSE(F132:F146),$T$3:$T$17)</f>
        <v>1</v>
      </c>
      <c r="K146" t="str">
        <f t="shared" ref="K146:K209" si="118">IF(J146&gt;2,"Analytical","Contextual")</f>
        <v>Contextual</v>
      </c>
      <c r="L146" s="2">
        <f t="array" ref="L146">MMULT(TRANSPOSE(F109:F146),$W$3:$W$40)</f>
        <v>1.0050662873495821</v>
      </c>
      <c r="M146" t="str">
        <f t="shared" ref="M146" si="119">IF(L146&gt;2,"Analytical","Contextual")</f>
        <v>Contextual</v>
      </c>
    </row>
    <row r="147" spans="5:13" x14ac:dyDescent="0.25">
      <c r="E147" t="s">
        <v>156</v>
      </c>
      <c r="F147">
        <v>1</v>
      </c>
      <c r="G147" t="str">
        <f t="shared" si="101"/>
        <v>skip</v>
      </c>
      <c r="H147" s="4">
        <f t="shared" si="116"/>
        <v>1</v>
      </c>
      <c r="I147" t="str">
        <f t="shared" si="117"/>
        <v>Contextual</v>
      </c>
      <c r="J147" s="4">
        <f t="array" ref="J147">MMULT(TRANSPOSE(F133:F147),$T$3:$T$17)</f>
        <v>1</v>
      </c>
      <c r="K147" t="str">
        <f t="shared" si="118"/>
        <v>Contextual</v>
      </c>
      <c r="L147" s="2">
        <f t="array" ref="L147">MMULT(TRANSPOSE(F110:F147),$W$3:$W$40)</f>
        <v>1.0024065919332636</v>
      </c>
      <c r="M147" t="str">
        <f t="shared" ref="M147" si="120">IF(L147&gt;2,"Analytical","Contextual")</f>
        <v>Contextual</v>
      </c>
    </row>
    <row r="148" spans="5:13" x14ac:dyDescent="0.25">
      <c r="E148" t="s">
        <v>157</v>
      </c>
      <c r="F148">
        <v>1</v>
      </c>
      <c r="G148" t="str">
        <f t="shared" si="101"/>
        <v>skip</v>
      </c>
      <c r="H148" s="4">
        <f t="shared" si="116"/>
        <v>1</v>
      </c>
      <c r="I148" t="str">
        <f t="shared" si="117"/>
        <v>Contextual</v>
      </c>
      <c r="J148" s="4">
        <f t="array" ref="J148">MMULT(TRANSPOSE(F134:F148),$T$3:$T$17)</f>
        <v>1</v>
      </c>
      <c r="K148" t="str">
        <f t="shared" si="118"/>
        <v>Contextual</v>
      </c>
      <c r="L148" s="2">
        <f t="array" ref="L148">MMULT(TRANSPOSE(F111:F148),$W$3:$W$40)</f>
        <v>0.99999999999999978</v>
      </c>
      <c r="M148" t="str">
        <f t="shared" ref="M148" si="121">IF(L148&gt;2,"Analytical","Contextual")</f>
        <v>Contextual</v>
      </c>
    </row>
    <row r="149" spans="5:13" x14ac:dyDescent="0.25">
      <c r="E149" t="s">
        <v>158</v>
      </c>
      <c r="F149">
        <v>1</v>
      </c>
      <c r="G149" t="str">
        <f t="shared" si="101"/>
        <v>skip</v>
      </c>
      <c r="H149" s="4">
        <f t="shared" si="116"/>
        <v>1</v>
      </c>
      <c r="I149" t="str">
        <f t="shared" si="117"/>
        <v>Contextual</v>
      </c>
      <c r="J149" s="4">
        <f t="array" ref="J149">MMULT(TRANSPOSE(F135:F149),$T$3:$T$17)</f>
        <v>1</v>
      </c>
      <c r="K149" t="str">
        <f t="shared" si="118"/>
        <v>Contextual</v>
      </c>
      <c r="L149" s="2">
        <f t="array" ref="L149">MMULT(TRANSPOSE(F112:F149),$W$3:$W$40)</f>
        <v>0.99999999999999978</v>
      </c>
      <c r="M149" t="str">
        <f t="shared" ref="M149" si="122">IF(L149&gt;2,"Analytical","Contextual")</f>
        <v>Contextual</v>
      </c>
    </row>
    <row r="150" spans="5:13" x14ac:dyDescent="0.25">
      <c r="E150" t="s">
        <v>159</v>
      </c>
      <c r="F150">
        <v>1</v>
      </c>
      <c r="G150" t="str">
        <f t="shared" si="101"/>
        <v>skip</v>
      </c>
      <c r="H150" s="4">
        <f t="shared" si="116"/>
        <v>1</v>
      </c>
      <c r="I150" t="str">
        <f t="shared" si="117"/>
        <v>Contextual</v>
      </c>
      <c r="J150" s="4">
        <f t="array" ref="J150">MMULT(TRANSPOSE(F136:F150),$T$3:$T$17)</f>
        <v>1</v>
      </c>
      <c r="K150" t="str">
        <f t="shared" si="118"/>
        <v>Contextual</v>
      </c>
      <c r="L150" s="2">
        <f t="array" ref="L150">MMULT(TRANSPOSE(F113:F150),$W$3:$W$40)</f>
        <v>0.99999999999999978</v>
      </c>
      <c r="M150" t="str">
        <f t="shared" ref="M150" si="123">IF(L150&gt;2,"Analytical","Contextual")</f>
        <v>Contextual</v>
      </c>
    </row>
    <row r="151" spans="5:13" x14ac:dyDescent="0.25">
      <c r="E151" t="s">
        <v>160</v>
      </c>
      <c r="F151">
        <v>1</v>
      </c>
      <c r="G151" t="str">
        <f t="shared" si="101"/>
        <v>skip</v>
      </c>
      <c r="H151" s="4">
        <f t="shared" si="116"/>
        <v>1</v>
      </c>
      <c r="I151" t="str">
        <f t="shared" si="117"/>
        <v>Contextual</v>
      </c>
      <c r="J151" s="4">
        <f t="array" ref="J151">MMULT(TRANSPOSE(F137:F151),$T$3:$T$17)</f>
        <v>1</v>
      </c>
      <c r="K151" t="str">
        <f t="shared" si="118"/>
        <v>Contextual</v>
      </c>
      <c r="L151" s="2">
        <f t="array" ref="L151">MMULT(TRANSPOSE(F114:F151),$W$3:$W$40)</f>
        <v>0.99999999999999978</v>
      </c>
      <c r="M151" t="str">
        <f t="shared" ref="M151" si="124">IF(L151&gt;2,"Analytical","Contextual")</f>
        <v>Contextual</v>
      </c>
    </row>
    <row r="152" spans="5:13" x14ac:dyDescent="0.25">
      <c r="E152" t="s">
        <v>161</v>
      </c>
      <c r="F152">
        <v>1</v>
      </c>
      <c r="G152" t="str">
        <f t="shared" si="101"/>
        <v>skip</v>
      </c>
      <c r="H152" s="4">
        <f t="shared" si="116"/>
        <v>1</v>
      </c>
      <c r="I152" t="str">
        <f t="shared" si="117"/>
        <v>Contextual</v>
      </c>
      <c r="J152" s="4">
        <f t="array" ref="J152">MMULT(TRANSPOSE(F138:F152),$T$3:$T$17)</f>
        <v>1</v>
      </c>
      <c r="K152" t="str">
        <f t="shared" si="118"/>
        <v>Contextual</v>
      </c>
      <c r="L152" s="2">
        <f t="array" ref="L152">MMULT(TRANSPOSE(F115:F152),$W$3:$W$40)</f>
        <v>0.99999999999999978</v>
      </c>
      <c r="M152" t="str">
        <f t="shared" ref="M152" si="125">IF(L152&gt;2,"Analytical","Contextual")</f>
        <v>Contextual</v>
      </c>
    </row>
    <row r="153" spans="5:13" x14ac:dyDescent="0.25">
      <c r="E153" t="s">
        <v>162</v>
      </c>
      <c r="F153">
        <v>1</v>
      </c>
      <c r="G153" t="str">
        <f t="shared" si="101"/>
        <v>skip</v>
      </c>
      <c r="H153" s="4">
        <f t="shared" si="116"/>
        <v>1</v>
      </c>
      <c r="I153" t="str">
        <f t="shared" si="117"/>
        <v>Contextual</v>
      </c>
      <c r="J153" s="4">
        <f t="array" ref="J153">MMULT(TRANSPOSE(F139:F153),$T$3:$T$17)</f>
        <v>1</v>
      </c>
      <c r="K153" t="str">
        <f t="shared" si="118"/>
        <v>Contextual</v>
      </c>
      <c r="L153" s="2">
        <f t="array" ref="L153">MMULT(TRANSPOSE(F116:F153),$W$3:$W$40)</f>
        <v>0.99999999999999978</v>
      </c>
      <c r="M153" t="str">
        <f t="shared" ref="M153" si="126">IF(L153&gt;2,"Analytical","Contextual")</f>
        <v>Contextual</v>
      </c>
    </row>
    <row r="154" spans="5:13" x14ac:dyDescent="0.25">
      <c r="E154" t="s">
        <v>163</v>
      </c>
      <c r="F154">
        <v>1</v>
      </c>
      <c r="G154" t="str">
        <f t="shared" si="101"/>
        <v>skip</v>
      </c>
      <c r="H154" s="4">
        <f t="shared" si="116"/>
        <v>1</v>
      </c>
      <c r="I154" t="str">
        <f t="shared" si="117"/>
        <v>Contextual</v>
      </c>
      <c r="J154" s="4">
        <f t="array" ref="J154">MMULT(TRANSPOSE(F140:F154),$T$3:$T$17)</f>
        <v>1</v>
      </c>
      <c r="K154" t="str">
        <f t="shared" si="118"/>
        <v>Contextual</v>
      </c>
      <c r="L154" s="2">
        <f t="array" ref="L154">MMULT(TRANSPOSE(F117:F154),$W$3:$W$40)</f>
        <v>0.99999999999999978</v>
      </c>
      <c r="M154" t="str">
        <f t="shared" ref="M154" si="127">IF(L154&gt;2,"Analytical","Contextual")</f>
        <v>Contextual</v>
      </c>
    </row>
    <row r="155" spans="5:13" x14ac:dyDescent="0.25">
      <c r="E155" t="s">
        <v>164</v>
      </c>
      <c r="F155">
        <v>1</v>
      </c>
      <c r="G155" t="str">
        <f t="shared" si="101"/>
        <v>skip</v>
      </c>
      <c r="H155" s="4">
        <f t="shared" si="116"/>
        <v>1</v>
      </c>
      <c r="I155" t="str">
        <f t="shared" si="117"/>
        <v>Contextual</v>
      </c>
      <c r="J155" s="4">
        <f t="array" ref="J155">MMULT(TRANSPOSE(F141:F155),$T$3:$T$17)</f>
        <v>1</v>
      </c>
      <c r="K155" t="str">
        <f t="shared" si="118"/>
        <v>Contextual</v>
      </c>
      <c r="L155" s="2">
        <f t="array" ref="L155">MMULT(TRANSPOSE(F118:F155),$W$3:$W$40)</f>
        <v>0.99999999999999978</v>
      </c>
      <c r="M155" t="str">
        <f t="shared" ref="M155" si="128">IF(L155&gt;2,"Analytical","Contextual")</f>
        <v>Contextual</v>
      </c>
    </row>
    <row r="156" spans="5:13" x14ac:dyDescent="0.25">
      <c r="E156" t="s">
        <v>165</v>
      </c>
      <c r="F156">
        <v>1</v>
      </c>
      <c r="G156" t="str">
        <f t="shared" si="101"/>
        <v>skip</v>
      </c>
      <c r="H156" s="4">
        <f t="shared" si="116"/>
        <v>1</v>
      </c>
      <c r="I156" t="str">
        <f t="shared" si="117"/>
        <v>Contextual</v>
      </c>
      <c r="J156" s="4">
        <f t="array" ref="J156">MMULT(TRANSPOSE(F142:F156),$T$3:$T$17)</f>
        <v>1</v>
      </c>
      <c r="K156" t="str">
        <f t="shared" si="118"/>
        <v>Contextual</v>
      </c>
      <c r="L156" s="2">
        <f t="array" ref="L156">MMULT(TRANSPOSE(F119:F156),$W$3:$W$40)</f>
        <v>0.99999999999999978</v>
      </c>
      <c r="M156" t="str">
        <f t="shared" ref="M156" si="129">IF(L156&gt;2,"Analytical","Contextual")</f>
        <v>Contextual</v>
      </c>
    </row>
    <row r="157" spans="5:13" x14ac:dyDescent="0.25">
      <c r="E157" t="s">
        <v>166</v>
      </c>
      <c r="F157">
        <v>1</v>
      </c>
      <c r="G157" t="str">
        <f t="shared" si="101"/>
        <v>skip</v>
      </c>
      <c r="H157" s="4">
        <f t="shared" si="116"/>
        <v>1</v>
      </c>
      <c r="I157" t="str">
        <f t="shared" si="117"/>
        <v>Contextual</v>
      </c>
      <c r="J157" s="4">
        <f t="array" ref="J157">MMULT(TRANSPOSE(F143:F157),$T$3:$T$17)</f>
        <v>1</v>
      </c>
      <c r="K157" t="str">
        <f t="shared" si="118"/>
        <v>Contextual</v>
      </c>
      <c r="L157" s="2">
        <f t="array" ref="L157">MMULT(TRANSPOSE(F120:F157),$W$3:$W$40)</f>
        <v>0.99999999999999978</v>
      </c>
      <c r="M157" t="str">
        <f t="shared" ref="M157" si="130">IF(L157&gt;2,"Analytical","Contextual")</f>
        <v>Contextual</v>
      </c>
    </row>
    <row r="158" spans="5:13" x14ac:dyDescent="0.25">
      <c r="E158" t="s">
        <v>167</v>
      </c>
      <c r="F158">
        <v>1</v>
      </c>
      <c r="G158" t="str">
        <f t="shared" si="101"/>
        <v>skip</v>
      </c>
      <c r="H158" s="4">
        <f t="shared" si="116"/>
        <v>1</v>
      </c>
      <c r="I158" t="str">
        <f t="shared" si="117"/>
        <v>Contextual</v>
      </c>
      <c r="J158" s="4">
        <f t="array" ref="J158">MMULT(TRANSPOSE(F144:F158),$T$3:$T$17)</f>
        <v>1</v>
      </c>
      <c r="K158" t="str">
        <f t="shared" si="118"/>
        <v>Contextual</v>
      </c>
      <c r="L158" s="2">
        <f t="array" ref="L158">MMULT(TRANSPOSE(F121:F158),$W$3:$W$40)</f>
        <v>0.99999999999999978</v>
      </c>
      <c r="M158" t="str">
        <f t="shared" ref="M158" si="131">IF(L158&gt;2,"Analytical","Contextual")</f>
        <v>Contextual</v>
      </c>
    </row>
    <row r="159" spans="5:13" x14ac:dyDescent="0.25">
      <c r="E159" t="s">
        <v>168</v>
      </c>
      <c r="F159">
        <v>1</v>
      </c>
      <c r="G159" t="str">
        <f t="shared" si="101"/>
        <v>skip</v>
      </c>
      <c r="H159" s="4">
        <f t="shared" si="116"/>
        <v>1</v>
      </c>
      <c r="I159" t="str">
        <f t="shared" si="117"/>
        <v>Contextual</v>
      </c>
      <c r="J159" s="4">
        <f t="array" ref="J159">MMULT(TRANSPOSE(F145:F159),$T$3:$T$17)</f>
        <v>1</v>
      </c>
      <c r="K159" t="str">
        <f t="shared" si="118"/>
        <v>Contextual</v>
      </c>
      <c r="L159" s="2">
        <f t="array" ref="L159">MMULT(TRANSPOSE(F122:F159),$W$3:$W$40)</f>
        <v>0.99999999999999978</v>
      </c>
      <c r="M159" t="str">
        <f t="shared" ref="M159" si="132">IF(L159&gt;2,"Analytical","Contextual")</f>
        <v>Contextual</v>
      </c>
    </row>
    <row r="160" spans="5:13" x14ac:dyDescent="0.25">
      <c r="E160" t="s">
        <v>169</v>
      </c>
      <c r="F160">
        <v>1</v>
      </c>
      <c r="G160" t="str">
        <f t="shared" si="101"/>
        <v>skip</v>
      </c>
      <c r="H160" s="4">
        <f t="shared" si="116"/>
        <v>1</v>
      </c>
      <c r="I160" t="str">
        <f t="shared" si="117"/>
        <v>Contextual</v>
      </c>
      <c r="J160" s="4">
        <f t="array" ref="J160">MMULT(TRANSPOSE(F146:F160),$T$3:$T$17)</f>
        <v>1</v>
      </c>
      <c r="K160" t="str">
        <f t="shared" si="118"/>
        <v>Contextual</v>
      </c>
      <c r="L160" s="2">
        <f t="array" ref="L160">MMULT(TRANSPOSE(F123:F160),$W$3:$W$40)</f>
        <v>0.99999999999999978</v>
      </c>
      <c r="M160" t="str">
        <f t="shared" ref="M160" si="133">IF(L160&gt;2,"Analytical","Contextual")</f>
        <v>Contextual</v>
      </c>
    </row>
    <row r="161" spans="5:13" x14ac:dyDescent="0.25">
      <c r="E161" t="s">
        <v>170</v>
      </c>
      <c r="F161">
        <v>1</v>
      </c>
      <c r="G161" t="str">
        <f t="shared" si="101"/>
        <v>skip</v>
      </c>
      <c r="H161" s="4">
        <f t="shared" si="116"/>
        <v>1</v>
      </c>
      <c r="I161" t="str">
        <f t="shared" si="117"/>
        <v>Contextual</v>
      </c>
      <c r="J161" s="4">
        <f t="array" ref="J161">MMULT(TRANSPOSE(F147:F161),$T$3:$T$17)</f>
        <v>1</v>
      </c>
      <c r="K161" t="str">
        <f t="shared" si="118"/>
        <v>Contextual</v>
      </c>
      <c r="L161" s="2">
        <f t="array" ref="L161">MMULT(TRANSPOSE(F124:F161),$W$3:$W$40)</f>
        <v>0.99999999999999978</v>
      </c>
      <c r="M161" t="str">
        <f t="shared" ref="M161" si="134">IF(L161&gt;2,"Analytical","Contextual")</f>
        <v>Contextual</v>
      </c>
    </row>
    <row r="162" spans="5:13" x14ac:dyDescent="0.25">
      <c r="E162" t="s">
        <v>171</v>
      </c>
      <c r="F162">
        <v>1</v>
      </c>
      <c r="G162" t="str">
        <f t="shared" si="101"/>
        <v>skip</v>
      </c>
      <c r="H162" s="4">
        <f t="shared" si="116"/>
        <v>1</v>
      </c>
      <c r="I162" t="str">
        <f t="shared" si="117"/>
        <v>Contextual</v>
      </c>
      <c r="J162" s="4">
        <f t="array" ref="J162">MMULT(TRANSPOSE(F148:F162),$T$3:$T$17)</f>
        <v>1</v>
      </c>
      <c r="K162" t="str">
        <f t="shared" si="118"/>
        <v>Contextual</v>
      </c>
      <c r="L162" s="2">
        <f t="array" ref="L162">MMULT(TRANSPOSE(F125:F162),$W$3:$W$40)</f>
        <v>0.99999999999999978</v>
      </c>
      <c r="M162" t="str">
        <f t="shared" ref="M162" si="135">IF(L162&gt;2,"Analytical","Contextual")</f>
        <v>Contextual</v>
      </c>
    </row>
    <row r="163" spans="5:13" x14ac:dyDescent="0.25">
      <c r="E163" t="s">
        <v>172</v>
      </c>
      <c r="F163">
        <v>1</v>
      </c>
      <c r="G163" t="str">
        <f t="shared" si="101"/>
        <v>skip</v>
      </c>
      <c r="H163" s="4">
        <f t="shared" si="116"/>
        <v>1</v>
      </c>
      <c r="I163" t="str">
        <f t="shared" si="117"/>
        <v>Contextual</v>
      </c>
      <c r="J163" s="4">
        <f t="array" ref="J163">MMULT(TRANSPOSE(F149:F163),$T$3:$T$17)</f>
        <v>1</v>
      </c>
      <c r="K163" t="str">
        <f t="shared" si="118"/>
        <v>Contextual</v>
      </c>
      <c r="L163" s="2">
        <f t="array" ref="L163">MMULT(TRANSPOSE(F126:F163),$W$3:$W$40)</f>
        <v>0.99999999999999978</v>
      </c>
      <c r="M163" t="str">
        <f t="shared" ref="M163" si="136">IF(L163&gt;2,"Analytical","Contextual")</f>
        <v>Contextual</v>
      </c>
    </row>
    <row r="164" spans="5:13" x14ac:dyDescent="0.25">
      <c r="E164" t="s">
        <v>173</v>
      </c>
      <c r="F164">
        <v>1</v>
      </c>
      <c r="G164" t="str">
        <f t="shared" si="101"/>
        <v>skip</v>
      </c>
      <c r="H164" s="4">
        <f t="shared" si="116"/>
        <v>1</v>
      </c>
      <c r="I164" t="str">
        <f t="shared" si="117"/>
        <v>Contextual</v>
      </c>
      <c r="J164" s="4">
        <f t="array" ref="J164">MMULT(TRANSPOSE(F150:F164),$T$3:$T$17)</f>
        <v>1</v>
      </c>
      <c r="K164" t="str">
        <f t="shared" si="118"/>
        <v>Contextual</v>
      </c>
      <c r="L164" s="2">
        <f t="array" ref="L164">MMULT(TRANSPOSE(F127:F164),$W$3:$W$40)</f>
        <v>0.99999999999999978</v>
      </c>
      <c r="M164" t="str">
        <f t="shared" ref="M164" si="137">IF(L164&gt;2,"Analytical","Contextual")</f>
        <v>Contextual</v>
      </c>
    </row>
    <row r="165" spans="5:13" x14ac:dyDescent="0.25">
      <c r="E165" t="s">
        <v>174</v>
      </c>
      <c r="F165">
        <v>1</v>
      </c>
      <c r="G165" t="str">
        <f t="shared" si="101"/>
        <v>skip</v>
      </c>
      <c r="H165" s="4">
        <f t="shared" si="116"/>
        <v>1</v>
      </c>
      <c r="I165" t="str">
        <f t="shared" si="117"/>
        <v>Contextual</v>
      </c>
      <c r="J165" s="4">
        <f t="array" ref="J165">MMULT(TRANSPOSE(F151:F165),$T$3:$T$17)</f>
        <v>1</v>
      </c>
      <c r="K165" t="str">
        <f t="shared" si="118"/>
        <v>Contextual</v>
      </c>
      <c r="L165" s="2">
        <f t="array" ref="L165">MMULT(TRANSPOSE(F128:F165),$W$3:$W$40)</f>
        <v>0.99999999999999978</v>
      </c>
      <c r="M165" t="str">
        <f t="shared" ref="M165" si="138">IF(L165&gt;2,"Analytical","Contextual")</f>
        <v>Contextual</v>
      </c>
    </row>
    <row r="166" spans="5:13" x14ac:dyDescent="0.25">
      <c r="E166" t="s">
        <v>175</v>
      </c>
      <c r="F166">
        <v>1</v>
      </c>
      <c r="G166" t="str">
        <f t="shared" si="101"/>
        <v>skip</v>
      </c>
      <c r="H166" s="4">
        <f t="shared" si="116"/>
        <v>1</v>
      </c>
      <c r="I166" t="str">
        <f t="shared" si="117"/>
        <v>Contextual</v>
      </c>
      <c r="J166" s="4">
        <f t="array" ref="J166">MMULT(TRANSPOSE(F152:F166),$T$3:$T$17)</f>
        <v>1</v>
      </c>
      <c r="K166" t="str">
        <f t="shared" si="118"/>
        <v>Contextual</v>
      </c>
      <c r="L166" s="2">
        <f t="array" ref="L166">MMULT(TRANSPOSE(F129:F166),$W$3:$W$40)</f>
        <v>0.99999999999999978</v>
      </c>
      <c r="M166" t="str">
        <f t="shared" ref="M166" si="139">IF(L166&gt;2,"Analytical","Contextual")</f>
        <v>Contextual</v>
      </c>
    </row>
    <row r="167" spans="5:13" x14ac:dyDescent="0.25">
      <c r="E167" t="s">
        <v>176</v>
      </c>
      <c r="F167">
        <v>1</v>
      </c>
      <c r="G167" t="str">
        <f t="shared" si="101"/>
        <v>skip</v>
      </c>
      <c r="H167" s="4">
        <f t="shared" si="116"/>
        <v>1</v>
      </c>
      <c r="I167" t="str">
        <f t="shared" si="117"/>
        <v>Contextual</v>
      </c>
      <c r="J167" s="4">
        <f t="array" ref="J167">MMULT(TRANSPOSE(F153:F167),$T$3:$T$17)</f>
        <v>1</v>
      </c>
      <c r="K167" t="str">
        <f t="shared" si="118"/>
        <v>Contextual</v>
      </c>
      <c r="L167" s="2">
        <f t="array" ref="L167">MMULT(TRANSPOSE(F130:F167),$W$3:$W$40)</f>
        <v>0.99999999999999978</v>
      </c>
      <c r="M167" t="str">
        <f t="shared" ref="M167" si="140">IF(L167&gt;2,"Analytical","Contextual")</f>
        <v>Contextual</v>
      </c>
    </row>
    <row r="168" spans="5:13" x14ac:dyDescent="0.25">
      <c r="E168" t="s">
        <v>177</v>
      </c>
      <c r="F168">
        <v>1</v>
      </c>
      <c r="G168" t="str">
        <f t="shared" si="101"/>
        <v>skip</v>
      </c>
      <c r="H168" s="4">
        <f t="shared" si="116"/>
        <v>1</v>
      </c>
      <c r="I168" t="str">
        <f t="shared" si="117"/>
        <v>Contextual</v>
      </c>
      <c r="J168" s="4">
        <f t="array" ref="J168">MMULT(TRANSPOSE(F154:F168),$T$3:$T$17)</f>
        <v>1</v>
      </c>
      <c r="K168" t="str">
        <f t="shared" si="118"/>
        <v>Contextual</v>
      </c>
      <c r="L168" s="2">
        <f t="array" ref="L168">MMULT(TRANSPOSE(F131:F168),$W$3:$W$40)</f>
        <v>0.99999999999999978</v>
      </c>
      <c r="M168" t="str">
        <f t="shared" ref="M168" si="141">IF(L168&gt;2,"Analytical","Contextual")</f>
        <v>Contextual</v>
      </c>
    </row>
    <row r="169" spans="5:13" x14ac:dyDescent="0.25">
      <c r="E169" t="s">
        <v>178</v>
      </c>
      <c r="F169">
        <v>1</v>
      </c>
      <c r="G169" t="str">
        <f t="shared" si="101"/>
        <v>skip</v>
      </c>
      <c r="H169" s="4">
        <f t="shared" si="116"/>
        <v>1</v>
      </c>
      <c r="I169" t="str">
        <f t="shared" si="117"/>
        <v>Contextual</v>
      </c>
      <c r="J169" s="4">
        <f t="array" ref="J169">MMULT(TRANSPOSE(F155:F169),$T$3:$T$17)</f>
        <v>1</v>
      </c>
      <c r="K169" t="str">
        <f t="shared" si="118"/>
        <v>Contextual</v>
      </c>
      <c r="L169" s="2">
        <f t="array" ref="L169">MMULT(TRANSPOSE(F132:F169),$W$3:$W$40)</f>
        <v>0.99999999999999978</v>
      </c>
      <c r="M169" t="str">
        <f t="shared" ref="M169" si="142">IF(L169&gt;2,"Analytical","Contextual")</f>
        <v>Contextual</v>
      </c>
    </row>
    <row r="170" spans="5:13" x14ac:dyDescent="0.25">
      <c r="E170" t="s">
        <v>179</v>
      </c>
      <c r="F170">
        <v>1</v>
      </c>
      <c r="G170" t="str">
        <f t="shared" si="101"/>
        <v>skip</v>
      </c>
      <c r="H170" s="4">
        <f t="shared" si="116"/>
        <v>1</v>
      </c>
      <c r="I170" t="str">
        <f t="shared" si="117"/>
        <v>Contextual</v>
      </c>
      <c r="J170" s="4">
        <f t="array" ref="J170">MMULT(TRANSPOSE(F156:F170),$T$3:$T$17)</f>
        <v>1</v>
      </c>
      <c r="K170" t="str">
        <f t="shared" si="118"/>
        <v>Contextual</v>
      </c>
      <c r="L170" s="2">
        <f t="array" ref="L170">MMULT(TRANSPOSE(F133:F170),$W$3:$W$40)</f>
        <v>0.99999999999999978</v>
      </c>
      <c r="M170" t="str">
        <f t="shared" ref="M170" si="143">IF(L170&gt;2,"Analytical","Contextual")</f>
        <v>Contextual</v>
      </c>
    </row>
    <row r="171" spans="5:13" x14ac:dyDescent="0.25">
      <c r="E171" t="s">
        <v>180</v>
      </c>
      <c r="F171">
        <v>1</v>
      </c>
      <c r="G171" t="str">
        <f t="shared" si="101"/>
        <v>skip</v>
      </c>
      <c r="H171" s="4">
        <f t="shared" si="116"/>
        <v>1</v>
      </c>
      <c r="I171" t="str">
        <f t="shared" si="117"/>
        <v>Contextual</v>
      </c>
      <c r="J171" s="4">
        <f t="array" ref="J171">MMULT(TRANSPOSE(F157:F171),$T$3:$T$17)</f>
        <v>1</v>
      </c>
      <c r="K171" t="str">
        <f t="shared" si="118"/>
        <v>Contextual</v>
      </c>
      <c r="L171" s="2">
        <f t="array" ref="L171">MMULT(TRANSPOSE(F134:F171),$W$3:$W$40)</f>
        <v>0.99999999999999978</v>
      </c>
      <c r="M171" t="str">
        <f t="shared" ref="M171" si="144">IF(L171&gt;2,"Analytical","Contextual")</f>
        <v>Contextual</v>
      </c>
    </row>
    <row r="172" spans="5:13" x14ac:dyDescent="0.25">
      <c r="E172" t="s">
        <v>181</v>
      </c>
      <c r="F172">
        <v>1</v>
      </c>
      <c r="G172" t="str">
        <f t="shared" si="101"/>
        <v>skip</v>
      </c>
      <c r="H172" s="4">
        <f t="shared" si="116"/>
        <v>1</v>
      </c>
      <c r="I172" t="str">
        <f t="shared" si="117"/>
        <v>Contextual</v>
      </c>
      <c r="J172" s="4">
        <f t="array" ref="J172">MMULT(TRANSPOSE(F158:F172),$T$3:$T$17)</f>
        <v>1</v>
      </c>
      <c r="K172" t="str">
        <f t="shared" si="118"/>
        <v>Contextual</v>
      </c>
      <c r="L172" s="2">
        <f t="array" ref="L172">MMULT(TRANSPOSE(F135:F172),$W$3:$W$40)</f>
        <v>0.99999999999999978</v>
      </c>
      <c r="M172" t="str">
        <f t="shared" ref="M172" si="145">IF(L172&gt;2,"Analytical","Contextual")</f>
        <v>Contextual</v>
      </c>
    </row>
    <row r="173" spans="5:13" x14ac:dyDescent="0.25">
      <c r="E173" t="s">
        <v>182</v>
      </c>
      <c r="F173">
        <v>1</v>
      </c>
      <c r="G173" t="str">
        <f t="shared" si="101"/>
        <v>skip</v>
      </c>
      <c r="H173" s="4">
        <f t="shared" si="116"/>
        <v>1</v>
      </c>
      <c r="I173" t="str">
        <f t="shared" si="117"/>
        <v>Contextual</v>
      </c>
      <c r="J173" s="4">
        <f t="array" ref="J173">MMULT(TRANSPOSE(F159:F173),$T$3:$T$17)</f>
        <v>1</v>
      </c>
      <c r="K173" t="str">
        <f t="shared" si="118"/>
        <v>Contextual</v>
      </c>
      <c r="L173" s="2">
        <f t="array" ref="L173">MMULT(TRANSPOSE(F136:F173),$W$3:$W$40)</f>
        <v>0.99999999999999978</v>
      </c>
      <c r="M173" t="str">
        <f t="shared" ref="M173" si="146">IF(L173&gt;2,"Analytical","Contextual")</f>
        <v>Contextual</v>
      </c>
    </row>
    <row r="174" spans="5:13" x14ac:dyDescent="0.25">
      <c r="E174" t="s">
        <v>183</v>
      </c>
      <c r="F174">
        <v>1</v>
      </c>
      <c r="G174" t="str">
        <f t="shared" si="101"/>
        <v>skip</v>
      </c>
      <c r="H174" s="4">
        <f t="shared" si="116"/>
        <v>1</v>
      </c>
      <c r="I174" t="str">
        <f t="shared" si="117"/>
        <v>Contextual</v>
      </c>
      <c r="J174" s="4">
        <f t="array" ref="J174">MMULT(TRANSPOSE(F160:F174),$T$3:$T$17)</f>
        <v>1</v>
      </c>
      <c r="K174" t="str">
        <f t="shared" si="118"/>
        <v>Contextual</v>
      </c>
      <c r="L174" s="2">
        <f t="array" ref="L174">MMULT(TRANSPOSE(F137:F174),$W$3:$W$40)</f>
        <v>0.99999999999999978</v>
      </c>
      <c r="M174" t="str">
        <f t="shared" ref="M174" si="147">IF(L174&gt;2,"Analytical","Contextual")</f>
        <v>Contextual</v>
      </c>
    </row>
    <row r="175" spans="5:13" x14ac:dyDescent="0.25">
      <c r="E175" t="s">
        <v>184</v>
      </c>
      <c r="F175">
        <v>1</v>
      </c>
      <c r="G175" t="str">
        <f t="shared" si="101"/>
        <v>skip</v>
      </c>
      <c r="H175" s="4">
        <f t="shared" si="116"/>
        <v>1</v>
      </c>
      <c r="I175" t="str">
        <f t="shared" si="117"/>
        <v>Contextual</v>
      </c>
      <c r="J175" s="4">
        <f t="array" ref="J175">MMULT(TRANSPOSE(F161:F175),$T$3:$T$17)</f>
        <v>1</v>
      </c>
      <c r="K175" t="str">
        <f t="shared" si="118"/>
        <v>Contextual</v>
      </c>
      <c r="L175" s="2">
        <f t="array" ref="L175">MMULT(TRANSPOSE(F138:F175),$W$3:$W$40)</f>
        <v>0.99999999999999978</v>
      </c>
      <c r="M175" t="str">
        <f t="shared" ref="M175" si="148">IF(L175&gt;2,"Analytical","Contextual")</f>
        <v>Contextual</v>
      </c>
    </row>
    <row r="176" spans="5:13" x14ac:dyDescent="0.25">
      <c r="E176" t="s">
        <v>185</v>
      </c>
      <c r="F176">
        <v>1</v>
      </c>
      <c r="G176" t="str">
        <f t="shared" si="101"/>
        <v>skip</v>
      </c>
      <c r="H176" s="4">
        <f t="shared" si="116"/>
        <v>1</v>
      </c>
      <c r="I176" t="str">
        <f t="shared" si="117"/>
        <v>Contextual</v>
      </c>
      <c r="J176" s="4">
        <f t="array" ref="J176">MMULT(TRANSPOSE(F162:F176),$T$3:$T$17)</f>
        <v>1</v>
      </c>
      <c r="K176" t="str">
        <f t="shared" si="118"/>
        <v>Contextual</v>
      </c>
      <c r="L176" s="2">
        <f t="array" ref="L176">MMULT(TRANSPOSE(F139:F176),$W$3:$W$40)</f>
        <v>0.99999999999999978</v>
      </c>
      <c r="M176" t="str">
        <f t="shared" ref="M176" si="149">IF(L176&gt;2,"Analytical","Contextual")</f>
        <v>Contextual</v>
      </c>
    </row>
    <row r="177" spans="5:13" x14ac:dyDescent="0.25">
      <c r="E177" t="s">
        <v>186</v>
      </c>
      <c r="F177">
        <v>1</v>
      </c>
      <c r="G177" t="str">
        <f t="shared" si="101"/>
        <v>skip</v>
      </c>
      <c r="H177" s="4">
        <f t="shared" si="116"/>
        <v>1</v>
      </c>
      <c r="I177" t="str">
        <f t="shared" si="117"/>
        <v>Contextual</v>
      </c>
      <c r="J177" s="4">
        <f t="array" ref="J177">MMULT(TRANSPOSE(F163:F177),$T$3:$T$17)</f>
        <v>1</v>
      </c>
      <c r="K177" t="str">
        <f t="shared" si="118"/>
        <v>Contextual</v>
      </c>
      <c r="L177" s="2">
        <f t="array" ref="L177">MMULT(TRANSPOSE(F140:F177),$W$3:$W$40)</f>
        <v>0.99999999999999978</v>
      </c>
      <c r="M177" t="str">
        <f t="shared" ref="M177" si="150">IF(L177&gt;2,"Analytical","Contextual")</f>
        <v>Contextual</v>
      </c>
    </row>
    <row r="178" spans="5:13" x14ac:dyDescent="0.25">
      <c r="E178" t="s">
        <v>187</v>
      </c>
      <c r="F178">
        <v>1</v>
      </c>
      <c r="G178" t="str">
        <f t="shared" si="101"/>
        <v>skip</v>
      </c>
      <c r="H178" s="4">
        <f t="shared" si="116"/>
        <v>1</v>
      </c>
      <c r="I178" t="str">
        <f t="shared" si="117"/>
        <v>Contextual</v>
      </c>
      <c r="J178" s="4">
        <f t="array" ref="J178">MMULT(TRANSPOSE(F164:F178),$T$3:$T$17)</f>
        <v>1</v>
      </c>
      <c r="K178" t="str">
        <f t="shared" si="118"/>
        <v>Contextual</v>
      </c>
      <c r="L178" s="2">
        <f t="array" ref="L178">MMULT(TRANSPOSE(F141:F178),$W$3:$W$40)</f>
        <v>0.99999999999999978</v>
      </c>
      <c r="M178" t="str">
        <f t="shared" ref="M178" si="151">IF(L178&gt;2,"Analytical","Contextual")</f>
        <v>Contextual</v>
      </c>
    </row>
    <row r="179" spans="5:13" x14ac:dyDescent="0.25">
      <c r="E179" t="s">
        <v>188</v>
      </c>
      <c r="F179">
        <v>1</v>
      </c>
      <c r="G179" t="str">
        <f t="shared" si="101"/>
        <v>skip</v>
      </c>
      <c r="H179" s="4">
        <f t="shared" si="116"/>
        <v>1</v>
      </c>
      <c r="I179" t="str">
        <f t="shared" si="117"/>
        <v>Contextual</v>
      </c>
      <c r="J179" s="4">
        <f t="array" ref="J179">MMULT(TRANSPOSE(F165:F179),$T$3:$T$17)</f>
        <v>1</v>
      </c>
      <c r="K179" t="str">
        <f t="shared" si="118"/>
        <v>Contextual</v>
      </c>
      <c r="L179" s="2">
        <f t="array" ref="L179">MMULT(TRANSPOSE(F142:F179),$W$3:$W$40)</f>
        <v>0.99999999999999978</v>
      </c>
      <c r="M179" t="str">
        <f t="shared" ref="M179" si="152">IF(L179&gt;2,"Analytical","Contextual")</f>
        <v>Contextual</v>
      </c>
    </row>
    <row r="180" spans="5:13" x14ac:dyDescent="0.25">
      <c r="E180" t="s">
        <v>189</v>
      </c>
      <c r="F180">
        <v>1</v>
      </c>
      <c r="G180" t="str">
        <f t="shared" si="101"/>
        <v>skip</v>
      </c>
      <c r="H180" s="4">
        <f t="shared" si="116"/>
        <v>1</v>
      </c>
      <c r="I180" t="str">
        <f t="shared" si="117"/>
        <v>Contextual</v>
      </c>
      <c r="J180" s="4">
        <f t="array" ref="J180">MMULT(TRANSPOSE(F166:F180),$T$3:$T$17)</f>
        <v>1</v>
      </c>
      <c r="K180" t="str">
        <f t="shared" si="118"/>
        <v>Contextual</v>
      </c>
      <c r="L180" s="2">
        <f t="array" ref="L180">MMULT(TRANSPOSE(F143:F180),$W$3:$W$40)</f>
        <v>0.99999999999999978</v>
      </c>
      <c r="M180" t="str">
        <f t="shared" ref="M180" si="153">IF(L180&gt;2,"Analytical","Contextual")</f>
        <v>Contextual</v>
      </c>
    </row>
    <row r="181" spans="5:13" x14ac:dyDescent="0.25">
      <c r="E181" t="s">
        <v>190</v>
      </c>
      <c r="F181">
        <v>1</v>
      </c>
      <c r="G181" t="str">
        <f t="shared" si="101"/>
        <v>skip</v>
      </c>
      <c r="H181" s="4">
        <f t="shared" si="116"/>
        <v>1</v>
      </c>
      <c r="I181" t="str">
        <f t="shared" si="117"/>
        <v>Contextual</v>
      </c>
      <c r="J181" s="4">
        <f t="array" ref="J181">MMULT(TRANSPOSE(F167:F181),$T$3:$T$17)</f>
        <v>1</v>
      </c>
      <c r="K181" t="str">
        <f t="shared" si="118"/>
        <v>Contextual</v>
      </c>
      <c r="L181" s="2">
        <f t="array" ref="L181">MMULT(TRANSPOSE(F144:F181),$W$3:$W$40)</f>
        <v>0.99999999999999978</v>
      </c>
      <c r="M181" t="str">
        <f t="shared" ref="M181" si="154">IF(L181&gt;2,"Analytical","Contextual")</f>
        <v>Contextual</v>
      </c>
    </row>
    <row r="182" spans="5:13" x14ac:dyDescent="0.25">
      <c r="E182" t="s">
        <v>191</v>
      </c>
      <c r="F182">
        <v>1</v>
      </c>
      <c r="G182" t="str">
        <f t="shared" si="101"/>
        <v>skip</v>
      </c>
      <c r="H182" s="4">
        <f t="shared" si="116"/>
        <v>1</v>
      </c>
      <c r="I182" t="str">
        <f t="shared" si="117"/>
        <v>Contextual</v>
      </c>
      <c r="J182" s="4">
        <f t="array" ref="J182">MMULT(TRANSPOSE(F168:F182),$T$3:$T$17)</f>
        <v>1</v>
      </c>
      <c r="K182" t="str">
        <f t="shared" si="118"/>
        <v>Contextual</v>
      </c>
      <c r="L182" s="2">
        <f t="array" ref="L182">MMULT(TRANSPOSE(F145:F182),$W$3:$W$40)</f>
        <v>0.99999999999999978</v>
      </c>
      <c r="M182" t="str">
        <f t="shared" ref="M182" si="155">IF(L182&gt;2,"Analytical","Contextual")</f>
        <v>Contextual</v>
      </c>
    </row>
    <row r="183" spans="5:13" x14ac:dyDescent="0.25">
      <c r="E183" t="s">
        <v>192</v>
      </c>
      <c r="F183">
        <v>1</v>
      </c>
      <c r="G183" t="str">
        <f t="shared" si="101"/>
        <v>skip</v>
      </c>
      <c r="H183" s="4">
        <f t="shared" si="116"/>
        <v>1</v>
      </c>
      <c r="I183" t="str">
        <f t="shared" si="117"/>
        <v>Contextual</v>
      </c>
      <c r="J183" s="4">
        <f t="array" ref="J183">MMULT(TRANSPOSE(F169:F183),$T$3:$T$17)</f>
        <v>1</v>
      </c>
      <c r="K183" t="str">
        <f t="shared" si="118"/>
        <v>Contextual</v>
      </c>
      <c r="L183" s="2">
        <f t="array" ref="L183">MMULT(TRANSPOSE(F146:F183),$W$3:$W$40)</f>
        <v>0.99999999999999978</v>
      </c>
      <c r="M183" t="str">
        <f t="shared" ref="M183" si="156">IF(L183&gt;2,"Analytical","Contextual")</f>
        <v>Contextual</v>
      </c>
    </row>
    <row r="184" spans="5:13" x14ac:dyDescent="0.25">
      <c r="E184" t="s">
        <v>193</v>
      </c>
      <c r="F184">
        <v>1</v>
      </c>
      <c r="G184" t="str">
        <f t="shared" si="101"/>
        <v>skip</v>
      </c>
      <c r="H184" s="4">
        <f t="shared" si="116"/>
        <v>1</v>
      </c>
      <c r="I184" t="str">
        <f t="shared" si="117"/>
        <v>Contextual</v>
      </c>
      <c r="J184" s="4">
        <f t="array" ref="J184">MMULT(TRANSPOSE(F170:F184),$T$3:$T$17)</f>
        <v>1</v>
      </c>
      <c r="K184" t="str">
        <f t="shared" si="118"/>
        <v>Contextual</v>
      </c>
      <c r="L184" s="2">
        <f t="array" ref="L184">MMULT(TRANSPOSE(F147:F184),$W$3:$W$40)</f>
        <v>0.99999999999999978</v>
      </c>
      <c r="M184" t="str">
        <f t="shared" ref="M184" si="157">IF(L184&gt;2,"Analytical","Contextual")</f>
        <v>Contextual</v>
      </c>
    </row>
    <row r="185" spans="5:13" x14ac:dyDescent="0.25">
      <c r="E185" t="s">
        <v>194</v>
      </c>
      <c r="F185">
        <v>1</v>
      </c>
      <c r="G185" t="str">
        <f t="shared" si="101"/>
        <v>skip</v>
      </c>
      <c r="H185" s="4">
        <f t="shared" si="116"/>
        <v>1</v>
      </c>
      <c r="I185" t="str">
        <f t="shared" si="117"/>
        <v>Contextual</v>
      </c>
      <c r="J185" s="4">
        <f t="array" ref="J185">MMULT(TRANSPOSE(F171:F185),$T$3:$T$17)</f>
        <v>1</v>
      </c>
      <c r="K185" t="str">
        <f t="shared" si="118"/>
        <v>Contextual</v>
      </c>
      <c r="L185" s="2">
        <f t="array" ref="L185">MMULT(TRANSPOSE(F148:F185),$W$3:$W$40)</f>
        <v>0.99999999999999978</v>
      </c>
      <c r="M185" t="str">
        <f t="shared" ref="M185" si="158">IF(L185&gt;2,"Analytical","Contextual")</f>
        <v>Contextual</v>
      </c>
    </row>
    <row r="186" spans="5:13" x14ac:dyDescent="0.25">
      <c r="E186" t="s">
        <v>195</v>
      </c>
      <c r="F186">
        <v>2</v>
      </c>
      <c r="G186" t="str">
        <f t="shared" si="101"/>
        <v>wrong</v>
      </c>
      <c r="H186" s="4">
        <f t="shared" si="116"/>
        <v>1.0666666666666667</v>
      </c>
      <c r="I186" t="str">
        <f t="shared" si="117"/>
        <v>Contextual</v>
      </c>
      <c r="J186" s="4">
        <f t="array" ref="J186">MMULT(TRANSPOSE(F172:F186),$T$3:$T$17)</f>
        <v>1.125</v>
      </c>
      <c r="K186" t="str">
        <f t="shared" si="118"/>
        <v>Contextual</v>
      </c>
      <c r="L186" s="2">
        <f t="array" ref="L186">MMULT(TRANSPOSE(F149:F186),$W$3:$W$40)</f>
        <v>1.0973401563952008</v>
      </c>
      <c r="M186" t="str">
        <f t="shared" ref="M186" si="159">IF(L186&gt;2,"Analytical","Contextual")</f>
        <v>Contextual</v>
      </c>
    </row>
    <row r="187" spans="5:13" x14ac:dyDescent="0.25">
      <c r="E187" t="s">
        <v>196</v>
      </c>
      <c r="F187">
        <v>2</v>
      </c>
      <c r="G187" t="str">
        <f t="shared" si="101"/>
        <v>wrong</v>
      </c>
      <c r="H187" s="4">
        <f t="shared" si="116"/>
        <v>1.1333333333333333</v>
      </c>
      <c r="I187" t="str">
        <f t="shared" si="117"/>
        <v>Contextual</v>
      </c>
      <c r="J187" s="4">
        <f t="array" ref="J187">MMULT(TRANSPOSE(F173:F187),$T$3:$T$17)</f>
        <v>1.2416666666666667</v>
      </c>
      <c r="K187" t="str">
        <f t="shared" si="118"/>
        <v>Contextual</v>
      </c>
      <c r="L187" s="2">
        <f t="array" ref="L187">MMULT(TRANSPOSE(F150:F187),$W$3:$W$40)</f>
        <v>1.1854171721790507</v>
      </c>
      <c r="M187" t="str">
        <f t="shared" ref="M187" si="160">IF(L187&gt;2,"Analytical","Contextual")</f>
        <v>Contextual</v>
      </c>
    </row>
    <row r="188" spans="5:13" x14ac:dyDescent="0.25">
      <c r="E188" t="s">
        <v>197</v>
      </c>
      <c r="F188">
        <v>2</v>
      </c>
      <c r="G188" t="str">
        <f t="shared" si="101"/>
        <v>wrong</v>
      </c>
      <c r="H188" s="4">
        <f t="shared" si="116"/>
        <v>1.2</v>
      </c>
      <c r="I188" t="str">
        <f t="shared" si="117"/>
        <v>Contextual</v>
      </c>
      <c r="J188" s="4">
        <f t="array" ref="J188">MMULT(TRANSPOSE(F174:F188),$T$3:$T$17)</f>
        <v>1.3499999999999999</v>
      </c>
      <c r="K188" t="str">
        <f t="shared" si="118"/>
        <v>Contextual</v>
      </c>
      <c r="L188" s="2">
        <f t="array" ref="L188">MMULT(TRANSPOSE(F151:F188),$W$3:$W$40)</f>
        <v>1.2651125517292221</v>
      </c>
      <c r="M188" t="str">
        <f t="shared" ref="M188" si="161">IF(L188&gt;2,"Analytical","Contextual")</f>
        <v>Contextual</v>
      </c>
    </row>
    <row r="189" spans="5:13" x14ac:dyDescent="0.25">
      <c r="E189" t="s">
        <v>198</v>
      </c>
      <c r="F189">
        <v>3</v>
      </c>
      <c r="G189" t="str">
        <f t="shared" si="101"/>
        <v>right</v>
      </c>
      <c r="H189" s="4">
        <f t="shared" si="116"/>
        <v>1.3333333333333333</v>
      </c>
      <c r="I189" t="str">
        <f t="shared" si="117"/>
        <v>Contextual</v>
      </c>
      <c r="J189" s="4">
        <f t="array" ref="J189">MMULT(TRANSPOSE(F175:F189),$T$3:$T$17)</f>
        <v>1.575</v>
      </c>
      <c r="K189" t="str">
        <f t="shared" si="118"/>
        <v>Contextual</v>
      </c>
      <c r="L189" s="2">
        <f t="array" ref="L189">MMULT(TRANSPOSE(F152:F189),$W$3:$W$40)</f>
        <v>1.434564069585996</v>
      </c>
      <c r="M189" t="str">
        <f t="shared" ref="M189" si="162">IF(L189&gt;2,"Analytical","Contextual")</f>
        <v>Contextual</v>
      </c>
    </row>
    <row r="190" spans="5:13" x14ac:dyDescent="0.25">
      <c r="E190" t="s">
        <v>199</v>
      </c>
      <c r="F190">
        <v>3</v>
      </c>
      <c r="G190" t="str">
        <f t="shared" si="101"/>
        <v>right</v>
      </c>
      <c r="H190" s="4">
        <f t="shared" si="116"/>
        <v>1.4666666666666666</v>
      </c>
      <c r="I190" t="str">
        <f t="shared" si="117"/>
        <v>Contextual</v>
      </c>
      <c r="J190" s="4">
        <f t="array" ref="J190">MMULT(TRANSPOSE(F176:F190),$T$3:$T$17)</f>
        <v>1.7833333333333332</v>
      </c>
      <c r="K190" t="str">
        <f t="shared" si="118"/>
        <v>Contextual</v>
      </c>
      <c r="L190" s="2">
        <f t="array" ref="L190">MMULT(TRANSPOSE(F153:F190),$W$3:$W$40)</f>
        <v>1.5878901434857937</v>
      </c>
      <c r="M190" t="str">
        <f t="shared" ref="M190" si="163">IF(L190&gt;2,"Analytical","Contextual")</f>
        <v>Contextual</v>
      </c>
    </row>
    <row r="191" spans="5:13" x14ac:dyDescent="0.25">
      <c r="E191" t="s">
        <v>200</v>
      </c>
      <c r="F191">
        <v>3</v>
      </c>
      <c r="G191" t="str">
        <f t="shared" si="101"/>
        <v>right</v>
      </c>
      <c r="H191" s="4">
        <f t="shared" si="116"/>
        <v>1.6</v>
      </c>
      <c r="I191" t="str">
        <f t="shared" si="117"/>
        <v>Contextual</v>
      </c>
      <c r="J191" s="4">
        <f t="array" ref="J191">MMULT(TRANSPOSE(F177:F191),$T$3:$T$17)</f>
        <v>1.9750000000000001</v>
      </c>
      <c r="K191" t="str">
        <f t="shared" si="118"/>
        <v>Contextual</v>
      </c>
      <c r="L191" s="2">
        <f t="array" ref="L191">MMULT(TRANSPOSE(F154:F191),$W$3:$W$40)</f>
        <v>1.7266253123108772</v>
      </c>
      <c r="M191" t="str">
        <f t="shared" ref="M191" si="164">IF(L191&gt;2,"Analytical","Contextual")</f>
        <v>Contextual</v>
      </c>
    </row>
    <row r="192" spans="5:13" x14ac:dyDescent="0.25">
      <c r="E192" t="s">
        <v>201</v>
      </c>
      <c r="F192">
        <v>3</v>
      </c>
      <c r="G192" t="str">
        <f t="shared" si="101"/>
        <v>right</v>
      </c>
      <c r="H192" s="4">
        <f t="shared" si="116"/>
        <v>1.7333333333333334</v>
      </c>
      <c r="I192" t="str">
        <f t="shared" si="117"/>
        <v>Contextual</v>
      </c>
      <c r="J192" s="4">
        <f t="array" ref="J192">MMULT(TRANSPOSE(F178:F192),$T$3:$T$17)</f>
        <v>2.15</v>
      </c>
      <c r="K192" t="str">
        <f t="shared" si="118"/>
        <v>Analytical</v>
      </c>
      <c r="L192" s="2">
        <f t="array" ref="L192">MMULT(TRANSPOSE(F155:F192),$W$3:$W$40)</f>
        <v>1.8521580842613488</v>
      </c>
      <c r="M192" t="str">
        <f t="shared" ref="M192" si="165">IF(L192&gt;2,"Analytical","Contextual")</f>
        <v>Contextual</v>
      </c>
    </row>
    <row r="193" spans="5:13" x14ac:dyDescent="0.25">
      <c r="E193" t="s">
        <v>202</v>
      </c>
      <c r="F193">
        <v>3</v>
      </c>
      <c r="G193" t="str">
        <f t="shared" si="101"/>
        <v>right</v>
      </c>
      <c r="H193" s="4">
        <f t="shared" si="116"/>
        <v>1.8666666666666667</v>
      </c>
      <c r="I193" t="str">
        <f t="shared" si="117"/>
        <v>Contextual</v>
      </c>
      <c r="J193" s="4">
        <f t="array" ref="J193">MMULT(TRANSPOSE(F179:F193),$T$3:$T$17)</f>
        <v>2.3083333333333331</v>
      </c>
      <c r="K193" t="str">
        <f t="shared" si="118"/>
        <v>Analytical</v>
      </c>
      <c r="L193" s="2">
        <f t="array" ref="L193">MMULT(TRANSPOSE(F156:F193),$W$3:$W$40)</f>
        <v>1.9657448335119103</v>
      </c>
      <c r="M193" t="str">
        <f t="shared" ref="M193" si="166">IF(L193&gt;2,"Analytical","Contextual")</f>
        <v>Contextual</v>
      </c>
    </row>
    <row r="194" spans="5:13" x14ac:dyDescent="0.25">
      <c r="E194" t="s">
        <v>203</v>
      </c>
      <c r="F194">
        <v>3</v>
      </c>
      <c r="G194" t="str">
        <f t="shared" si="101"/>
        <v>right</v>
      </c>
      <c r="H194" s="4">
        <f t="shared" si="116"/>
        <v>2</v>
      </c>
      <c r="I194" t="str">
        <f t="shared" si="117"/>
        <v>Contextual</v>
      </c>
      <c r="J194" s="4">
        <f t="array" ref="J194">MMULT(TRANSPOSE(F180:F194),$T$3:$T$17)</f>
        <v>2.4499999999999997</v>
      </c>
      <c r="K194" t="str">
        <f t="shared" si="118"/>
        <v>Analytical</v>
      </c>
      <c r="L194" s="2">
        <f t="array" ref="L194">MMULT(TRANSPOSE(F157:F194),$W$3:$W$40)</f>
        <v>2.0685223744268866</v>
      </c>
      <c r="M194" t="str">
        <f t="shared" ref="M194" si="167">IF(L194&gt;2,"Analytical","Contextual")</f>
        <v>Analytical</v>
      </c>
    </row>
    <row r="195" spans="5:13" x14ac:dyDescent="0.25">
      <c r="E195" t="s">
        <v>204</v>
      </c>
      <c r="F195">
        <v>3</v>
      </c>
      <c r="G195" t="str">
        <f t="shared" si="101"/>
        <v>right</v>
      </c>
      <c r="H195" s="4">
        <f t="shared" si="116"/>
        <v>2.1333333333333333</v>
      </c>
      <c r="I195" t="str">
        <f t="shared" si="117"/>
        <v>Analytical</v>
      </c>
      <c r="J195" s="4">
        <f t="array" ref="J195">MMULT(TRANSPOSE(F181:F195),$T$3:$T$17)</f>
        <v>2.5749999999999997</v>
      </c>
      <c r="K195" t="str">
        <f t="shared" si="118"/>
        <v>Analytical</v>
      </c>
      <c r="L195" s="2">
        <f t="array" ref="L195">MMULT(TRANSPOSE(F158:F195),$W$3:$W$40)</f>
        <v>2.1615193391804786</v>
      </c>
      <c r="M195" t="str">
        <f t="shared" ref="M195" si="168">IF(L195&gt;2,"Analytical","Contextual")</f>
        <v>Analytical</v>
      </c>
    </row>
    <row r="196" spans="5:13" x14ac:dyDescent="0.25">
      <c r="E196" t="s">
        <v>205</v>
      </c>
      <c r="F196">
        <v>1</v>
      </c>
      <c r="G196" t="str">
        <f t="shared" ref="G196:G259" si="169">IF(F196=1,"skip",IF(F196=2,"wrong","right"))</f>
        <v>skip</v>
      </c>
      <c r="H196" s="4">
        <f t="shared" si="116"/>
        <v>2.1333333333333333</v>
      </c>
      <c r="I196" t="str">
        <f t="shared" si="117"/>
        <v>Analytical</v>
      </c>
      <c r="J196" s="4">
        <f t="array" ref="J196">MMULT(TRANSPOSE(F182:F196),$T$3:$T$17)</f>
        <v>2.4333333333333336</v>
      </c>
      <c r="K196" t="str">
        <f t="shared" si="118"/>
        <v>Analytical</v>
      </c>
      <c r="L196" s="2">
        <f t="array" ref="L196">MMULT(TRANSPOSE(F159:F196),$W$3:$W$40)</f>
        <v>2.0509861598628985</v>
      </c>
      <c r="M196" t="str">
        <f t="shared" ref="M196" si="170">IF(L196&gt;2,"Analytical","Contextual")</f>
        <v>Analytical</v>
      </c>
    </row>
    <row r="197" spans="5:13" x14ac:dyDescent="0.25">
      <c r="E197" t="s">
        <v>206</v>
      </c>
      <c r="F197">
        <v>1</v>
      </c>
      <c r="G197" t="str">
        <f t="shared" si="169"/>
        <v>skip</v>
      </c>
      <c r="H197" s="4">
        <f t="shared" si="116"/>
        <v>2.1333333333333333</v>
      </c>
      <c r="I197" t="str">
        <f t="shared" si="117"/>
        <v>Analytical</v>
      </c>
      <c r="J197" s="4">
        <f t="array" ref="J197">MMULT(TRANSPOSE(F183:F197),$T$3:$T$17)</f>
        <v>2.2916666666666665</v>
      </c>
      <c r="K197" t="str">
        <f t="shared" si="118"/>
        <v>Analytical</v>
      </c>
      <c r="L197" s="2">
        <f t="array" ref="L197">MMULT(TRANSPOSE(F160:F197),$W$3:$W$40)</f>
        <v>1.9509716032818734</v>
      </c>
      <c r="M197" t="str">
        <f t="shared" ref="M197" si="171">IF(L197&gt;2,"Analytical","Contextual")</f>
        <v>Contextual</v>
      </c>
    </row>
    <row r="198" spans="5:13" x14ac:dyDescent="0.25">
      <c r="E198" t="s">
        <v>207</v>
      </c>
      <c r="F198">
        <v>1</v>
      </c>
      <c r="G198" t="str">
        <f t="shared" si="169"/>
        <v>skip</v>
      </c>
      <c r="H198" s="4">
        <f t="shared" si="116"/>
        <v>2.1333333333333333</v>
      </c>
      <c r="I198" t="str">
        <f t="shared" si="117"/>
        <v>Analytical</v>
      </c>
      <c r="J198" s="4">
        <f t="array" ref="J198">MMULT(TRANSPOSE(F184:F198),$T$3:$T$17)</f>
        <v>2.15</v>
      </c>
      <c r="K198" t="str">
        <f t="shared" si="118"/>
        <v>Analytical</v>
      </c>
      <c r="L198" s="2">
        <f t="array" ref="L198">MMULT(TRANSPOSE(F161:F198),$W$3:$W$40)</f>
        <v>1.8604746901390872</v>
      </c>
      <c r="M198" t="str">
        <f t="shared" ref="M198" si="172">IF(L198&gt;2,"Analytical","Contextual")</f>
        <v>Contextual</v>
      </c>
    </row>
    <row r="199" spans="5:13" x14ac:dyDescent="0.25">
      <c r="E199" t="s">
        <v>208</v>
      </c>
      <c r="F199">
        <v>1</v>
      </c>
      <c r="G199" t="str">
        <f t="shared" si="169"/>
        <v>skip</v>
      </c>
      <c r="H199" s="4">
        <f t="shared" si="116"/>
        <v>2.1333333333333333</v>
      </c>
      <c r="I199" t="str">
        <f t="shared" si="117"/>
        <v>Analytical</v>
      </c>
      <c r="J199" s="4">
        <f t="array" ref="J199">MMULT(TRANSPOSE(F185:F199),$T$3:$T$17)</f>
        <v>2.0083333333333333</v>
      </c>
      <c r="K199" t="str">
        <f t="shared" si="118"/>
        <v>Analytical</v>
      </c>
      <c r="L199" s="2">
        <f t="array" ref="L199">MMULT(TRANSPOSE(F162:F199),$W$3:$W$40)</f>
        <v>1.778589696910744</v>
      </c>
      <c r="M199" t="str">
        <f t="shared" ref="M199" si="173">IF(L199&gt;2,"Analytical","Contextual")</f>
        <v>Contextual</v>
      </c>
    </row>
    <row r="200" spans="5:13" x14ac:dyDescent="0.25">
      <c r="E200" t="s">
        <v>209</v>
      </c>
      <c r="F200">
        <v>1</v>
      </c>
      <c r="G200" t="str">
        <f t="shared" si="169"/>
        <v>skip</v>
      </c>
      <c r="H200" s="4">
        <f t="shared" si="116"/>
        <v>2.1333333333333333</v>
      </c>
      <c r="I200" t="str">
        <f t="shared" si="117"/>
        <v>Analytical</v>
      </c>
      <c r="J200" s="4">
        <f t="array" ref="J200">MMULT(TRANSPOSE(F186:F200),$T$3:$T$17)</f>
        <v>1.8666666666666669</v>
      </c>
      <c r="K200" t="str">
        <f t="shared" si="118"/>
        <v>Contextual</v>
      </c>
      <c r="L200" s="2">
        <f t="array" ref="L200">MMULT(TRANSPOSE(F163:F200),$W$3:$W$40)</f>
        <v>1.704497091062118</v>
      </c>
      <c r="M200" t="str">
        <f t="shared" ref="M200" si="174">IF(L200&gt;2,"Analytical","Contextual")</f>
        <v>Contextual</v>
      </c>
    </row>
    <row r="201" spans="5:13" x14ac:dyDescent="0.25">
      <c r="E201" t="s">
        <v>210</v>
      </c>
      <c r="F201">
        <v>1</v>
      </c>
      <c r="G201" t="str">
        <f t="shared" si="169"/>
        <v>skip</v>
      </c>
      <c r="H201" s="4">
        <f t="shared" si="116"/>
        <v>2.0666666666666669</v>
      </c>
      <c r="I201" t="str">
        <f t="shared" si="117"/>
        <v>Analytical</v>
      </c>
      <c r="J201" s="4">
        <f t="array" ref="J201">MMULT(TRANSPOSE(F187:F201),$T$3:$T$17)</f>
        <v>1.7250000000000001</v>
      </c>
      <c r="K201" t="str">
        <f t="shared" si="118"/>
        <v>Contextual</v>
      </c>
      <c r="L201" s="2">
        <f t="array" ref="L201">MMULT(TRANSPOSE(F164:F201),$W$3:$W$40)</f>
        <v>1.6374553288904912</v>
      </c>
      <c r="M201" t="str">
        <f t="shared" ref="M201" si="175">IF(L201&gt;2,"Analytical","Contextual")</f>
        <v>Contextual</v>
      </c>
    </row>
    <row r="202" spans="5:13" x14ac:dyDescent="0.25">
      <c r="E202" t="s">
        <v>211</v>
      </c>
      <c r="F202">
        <v>1</v>
      </c>
      <c r="G202" t="str">
        <f t="shared" si="169"/>
        <v>skip</v>
      </c>
      <c r="H202" s="4">
        <f t="shared" si="116"/>
        <v>2</v>
      </c>
      <c r="I202" t="str">
        <f t="shared" si="117"/>
        <v>Contextual</v>
      </c>
      <c r="J202" s="4">
        <f t="array" ref="J202">MMULT(TRANSPOSE(F188:F202),$T$3:$T$17)</f>
        <v>1.5916666666666666</v>
      </c>
      <c r="K202" t="str">
        <f t="shared" si="118"/>
        <v>Contextual</v>
      </c>
      <c r="L202" s="2">
        <f t="array" ref="L202">MMULT(TRANSPOSE(F165:F202),$W$3:$W$40)</f>
        <v>1.5767934339065355</v>
      </c>
      <c r="M202" t="str">
        <f t="shared" ref="M202" si="176">IF(L202&gt;2,"Analytical","Contextual")</f>
        <v>Contextual</v>
      </c>
    </row>
    <row r="203" spans="5:13" x14ac:dyDescent="0.25">
      <c r="E203" t="s">
        <v>212</v>
      </c>
      <c r="F203">
        <v>1</v>
      </c>
      <c r="G203" t="str">
        <f t="shared" si="169"/>
        <v>skip</v>
      </c>
      <c r="H203" s="4">
        <f t="shared" si="116"/>
        <v>1.9333333333333333</v>
      </c>
      <c r="I203" t="str">
        <f t="shared" si="117"/>
        <v>Contextual</v>
      </c>
      <c r="J203" s="4">
        <f t="array" ref="J203">MMULT(TRANSPOSE(F189:F203),$T$3:$T$17)</f>
        <v>1.4666666666666668</v>
      </c>
      <c r="K203" t="str">
        <f t="shared" si="118"/>
        <v>Contextual</v>
      </c>
      <c r="L203" s="2">
        <f t="array" ref="L203">MMULT(TRANSPOSE(F166:F203),$W$3:$W$40)</f>
        <v>1.5219042814760844</v>
      </c>
      <c r="M203" t="str">
        <f t="shared" ref="M203" si="177">IF(L203&gt;2,"Analytical","Contextual")</f>
        <v>Contextual</v>
      </c>
    </row>
    <row r="204" spans="5:13" x14ac:dyDescent="0.25">
      <c r="E204" t="s">
        <v>213</v>
      </c>
      <c r="F204">
        <v>1</v>
      </c>
      <c r="G204" t="str">
        <f t="shared" si="169"/>
        <v>skip</v>
      </c>
      <c r="H204" s="4">
        <f t="shared" si="116"/>
        <v>1.8</v>
      </c>
      <c r="I204" t="str">
        <f t="shared" si="117"/>
        <v>Contextual</v>
      </c>
      <c r="J204" s="4">
        <f t="array" ref="J204">MMULT(TRANSPOSE(F190:F204),$T$3:$T$17)</f>
        <v>1.35</v>
      </c>
      <c r="K204" t="str">
        <f t="shared" si="118"/>
        <v>Contextual</v>
      </c>
      <c r="L204" s="2">
        <f t="array" ref="L204">MMULT(TRANSPOSE(F167:F204),$W$3:$W$40)</f>
        <v>1.4722385225127328</v>
      </c>
      <c r="M204" t="str">
        <f t="shared" ref="M204" si="178">IF(L204&gt;2,"Analytical","Contextual")</f>
        <v>Contextual</v>
      </c>
    </row>
    <row r="205" spans="5:13" x14ac:dyDescent="0.25">
      <c r="E205" t="s">
        <v>214</v>
      </c>
      <c r="F205">
        <v>1</v>
      </c>
      <c r="G205" t="str">
        <f t="shared" si="169"/>
        <v>skip</v>
      </c>
      <c r="H205" s="4">
        <f t="shared" si="116"/>
        <v>1.6666666666666667</v>
      </c>
      <c r="I205" t="str">
        <f t="shared" si="117"/>
        <v>Contextual</v>
      </c>
      <c r="J205" s="4">
        <f t="array" ref="J205">MMULT(TRANSPOSE(F191:F205),$T$3:$T$17)</f>
        <v>1.25</v>
      </c>
      <c r="K205" t="str">
        <f t="shared" si="118"/>
        <v>Contextual</v>
      </c>
      <c r="L205" s="2">
        <f t="array" ref="L205">MMULT(TRANSPOSE(F168:F205),$W$3:$W$40)</f>
        <v>1.4272990854075378</v>
      </c>
      <c r="M205" t="str">
        <f t="shared" ref="M205" si="179">IF(L205&gt;2,"Analytical","Contextual")</f>
        <v>Contextual</v>
      </c>
    </row>
    <row r="206" spans="5:13" x14ac:dyDescent="0.25">
      <c r="E206" t="s">
        <v>215</v>
      </c>
      <c r="F206">
        <v>1</v>
      </c>
      <c r="G206" t="str">
        <f t="shared" si="169"/>
        <v>skip</v>
      </c>
      <c r="H206" s="4">
        <f t="shared" si="116"/>
        <v>1.5333333333333334</v>
      </c>
      <c r="I206" t="str">
        <f t="shared" si="117"/>
        <v>Contextual</v>
      </c>
      <c r="J206" s="4">
        <f t="array" ref="J206">MMULT(TRANSPOSE(F192:F206),$T$3:$T$17)</f>
        <v>1.1666666666666667</v>
      </c>
      <c r="K206" t="str">
        <f t="shared" si="118"/>
        <v>Contextual</v>
      </c>
      <c r="L206" s="2">
        <f t="array" ref="L206">MMULT(TRANSPOSE(F169:F206),$W$3:$W$40)</f>
        <v>1.3866362011692834</v>
      </c>
      <c r="M206" t="str">
        <f t="shared" ref="M206" si="180">IF(L206&gt;2,"Analytical","Contextual")</f>
        <v>Contextual</v>
      </c>
    </row>
    <row r="207" spans="5:13" x14ac:dyDescent="0.25">
      <c r="E207" t="s">
        <v>216</v>
      </c>
      <c r="F207">
        <v>1</v>
      </c>
      <c r="G207" t="str">
        <f t="shared" si="169"/>
        <v>skip</v>
      </c>
      <c r="H207" s="4">
        <f t="shared" si="116"/>
        <v>1.4</v>
      </c>
      <c r="I207" t="str">
        <f t="shared" si="117"/>
        <v>Contextual</v>
      </c>
      <c r="J207" s="4">
        <f t="array" ref="J207">MMULT(TRANSPOSE(F193:F207),$T$3:$T$17)</f>
        <v>1.1000000000000001</v>
      </c>
      <c r="K207" t="str">
        <f t="shared" si="118"/>
        <v>Contextual</v>
      </c>
      <c r="L207" s="2">
        <f t="array" ref="L207">MMULT(TRANSPOSE(F170:F207),$W$3:$W$40)</f>
        <v>1.3498429019852463</v>
      </c>
      <c r="M207" t="str">
        <f t="shared" ref="M207" si="181">IF(L207&gt;2,"Analytical","Contextual")</f>
        <v>Contextual</v>
      </c>
    </row>
    <row r="208" spans="5:13" x14ac:dyDescent="0.25">
      <c r="E208" t="s">
        <v>217</v>
      </c>
      <c r="F208">
        <v>1</v>
      </c>
      <c r="G208" t="str">
        <f t="shared" si="169"/>
        <v>skip</v>
      </c>
      <c r="H208" s="4">
        <f t="shared" si="116"/>
        <v>1.2666666666666666</v>
      </c>
      <c r="I208" t="str">
        <f t="shared" si="117"/>
        <v>Contextual</v>
      </c>
      <c r="J208" s="4">
        <f t="array" ref="J208">MMULT(TRANSPOSE(F194:F208),$T$3:$T$17)</f>
        <v>1.05</v>
      </c>
      <c r="K208" t="str">
        <f t="shared" si="118"/>
        <v>Contextual</v>
      </c>
      <c r="L208" s="2">
        <f t="array" ref="L208">MMULT(TRANSPOSE(F171:F208),$W$3:$W$40)</f>
        <v>1.3165509481505373</v>
      </c>
      <c r="M208" t="str">
        <f t="shared" ref="M208" si="182">IF(L208&gt;2,"Analytical","Contextual")</f>
        <v>Contextual</v>
      </c>
    </row>
    <row r="209" spans="5:13" x14ac:dyDescent="0.25">
      <c r="E209" t="s">
        <v>218</v>
      </c>
      <c r="F209">
        <v>1</v>
      </c>
      <c r="G209" t="str">
        <f t="shared" si="169"/>
        <v>skip</v>
      </c>
      <c r="H209" s="4">
        <f t="shared" si="116"/>
        <v>1.1333333333333333</v>
      </c>
      <c r="I209" t="str">
        <f t="shared" si="117"/>
        <v>Contextual</v>
      </c>
      <c r="J209" s="4">
        <f t="array" ref="J209">MMULT(TRANSPOSE(F195:F209),$T$3:$T$17)</f>
        <v>1.0166666666666666</v>
      </c>
      <c r="K209" t="str">
        <f t="shared" si="118"/>
        <v>Contextual</v>
      </c>
      <c r="L209" s="2">
        <f t="array" ref="L209">MMULT(TRANSPOSE(F172:F209),$W$3:$W$40)</f>
        <v>1.2864271426013671</v>
      </c>
      <c r="M209" t="str">
        <f t="shared" ref="M209" si="183">IF(L209&gt;2,"Analytical","Contextual")</f>
        <v>Contextual</v>
      </c>
    </row>
    <row r="210" spans="5:13" x14ac:dyDescent="0.25">
      <c r="E210" t="s">
        <v>219</v>
      </c>
      <c r="F210">
        <v>1</v>
      </c>
      <c r="G210" t="str">
        <f t="shared" si="169"/>
        <v>skip</v>
      </c>
      <c r="H210" s="4">
        <f t="shared" ref="H210:H273" si="184">AVERAGE(F196:F210)</f>
        <v>1</v>
      </c>
      <c r="I210" t="str">
        <f t="shared" ref="I210:I273" si="185">IF(H210&gt;2,"Analytical","Contextual")</f>
        <v>Contextual</v>
      </c>
      <c r="J210" s="4">
        <f t="array" ref="J210">MMULT(TRANSPOSE(F196:F210),$T$3:$T$17)</f>
        <v>1</v>
      </c>
      <c r="K210" t="str">
        <f t="shared" ref="K210:K273" si="186">IF(J210&gt;2,"Analytical","Contextual")</f>
        <v>Contextual</v>
      </c>
      <c r="L210" s="2">
        <f t="array" ref="L210">MMULT(TRANSPOSE(F173:F210),$W$3:$W$40)</f>
        <v>1.2591699961668388</v>
      </c>
      <c r="M210" t="str">
        <f t="shared" ref="M210" si="187">IF(L210&gt;2,"Analytical","Contextual")</f>
        <v>Contextual</v>
      </c>
    </row>
    <row r="211" spans="5:13" x14ac:dyDescent="0.25">
      <c r="E211" t="s">
        <v>220</v>
      </c>
      <c r="F211">
        <v>1</v>
      </c>
      <c r="G211" t="str">
        <f t="shared" si="169"/>
        <v>skip</v>
      </c>
      <c r="H211" s="4">
        <f t="shared" si="184"/>
        <v>1</v>
      </c>
      <c r="I211" t="str">
        <f t="shared" si="185"/>
        <v>Contextual</v>
      </c>
      <c r="J211" s="4">
        <f t="array" ref="J211">MMULT(TRANSPOSE(F197:F211),$T$3:$T$17)</f>
        <v>1</v>
      </c>
      <c r="K211" t="str">
        <f t="shared" si="186"/>
        <v>Contextual</v>
      </c>
      <c r="L211" s="2">
        <f t="array" ref="L211">MMULT(TRANSPOSE(F174:F211),$W$3:$W$40)</f>
        <v>1.2345067101639922</v>
      </c>
      <c r="M211" t="str">
        <f t="shared" ref="M211" si="188">IF(L211&gt;2,"Analytical","Contextual")</f>
        <v>Contextual</v>
      </c>
    </row>
    <row r="212" spans="5:13" x14ac:dyDescent="0.25">
      <c r="E212" t="s">
        <v>221</v>
      </c>
      <c r="F212">
        <v>2</v>
      </c>
      <c r="G212" t="str">
        <f t="shared" si="169"/>
        <v>wrong</v>
      </c>
      <c r="H212" s="4">
        <f t="shared" si="184"/>
        <v>1.0666666666666667</v>
      </c>
      <c r="I212" t="str">
        <f t="shared" si="185"/>
        <v>Contextual</v>
      </c>
      <c r="J212" s="4">
        <f t="array" ref="J212">MMULT(TRANSPOSE(F198:F212),$T$3:$T$17)</f>
        <v>1.125</v>
      </c>
      <c r="K212" t="str">
        <f t="shared" si="186"/>
        <v>Contextual</v>
      </c>
      <c r="L212" s="2">
        <f t="array" ref="L212">MMULT(TRANSPOSE(F175:F212),$W$3:$W$40)</f>
        <v>1.3095306025320945</v>
      </c>
      <c r="M212" t="str">
        <f t="shared" ref="M212" si="189">IF(L212&gt;2,"Analytical","Contextual")</f>
        <v>Contextual</v>
      </c>
    </row>
    <row r="213" spans="5:13" x14ac:dyDescent="0.25">
      <c r="E213" t="s">
        <v>222</v>
      </c>
      <c r="F213">
        <v>2</v>
      </c>
      <c r="G213" t="str">
        <f t="shared" si="169"/>
        <v>wrong</v>
      </c>
      <c r="H213" s="4">
        <f t="shared" si="184"/>
        <v>1.1333333333333333</v>
      </c>
      <c r="I213" t="str">
        <f t="shared" si="185"/>
        <v>Contextual</v>
      </c>
      <c r="J213" s="4">
        <f t="array" ref="J213">MMULT(TRANSPOSE(F199:F213),$T$3:$T$17)</f>
        <v>1.2416666666666667</v>
      </c>
      <c r="K213" t="str">
        <f t="shared" si="186"/>
        <v>Contextual</v>
      </c>
      <c r="L213" s="2">
        <f t="array" ref="L213">MMULT(TRANSPOSE(F176:F213),$W$3:$W$40)</f>
        <v>1.377415027593456</v>
      </c>
      <c r="M213" t="str">
        <f t="shared" ref="M213" si="190">IF(L213&gt;2,"Analytical","Contextual")</f>
        <v>Contextual</v>
      </c>
    </row>
    <row r="214" spans="5:13" x14ac:dyDescent="0.25">
      <c r="E214" t="s">
        <v>223</v>
      </c>
      <c r="F214">
        <v>2</v>
      </c>
      <c r="G214" t="str">
        <f t="shared" si="169"/>
        <v>wrong</v>
      </c>
      <c r="H214" s="4">
        <f t="shared" si="184"/>
        <v>1.2</v>
      </c>
      <c r="I214" t="str">
        <f t="shared" si="185"/>
        <v>Contextual</v>
      </c>
      <c r="J214" s="4">
        <f t="array" ref="J214">MMULT(TRANSPOSE(F200:F214),$T$3:$T$17)</f>
        <v>1.3499999999999999</v>
      </c>
      <c r="K214" t="str">
        <f t="shared" si="186"/>
        <v>Contextual</v>
      </c>
      <c r="L214" s="2">
        <f t="array" ref="L214">MMULT(TRANSPOSE(F177:F214),$W$3:$W$40)</f>
        <v>1.4388393954908341</v>
      </c>
      <c r="M214" t="str">
        <f t="shared" ref="M214" si="191">IF(L214&gt;2,"Analytical","Contextual")</f>
        <v>Contextual</v>
      </c>
    </row>
    <row r="215" spans="5:13" x14ac:dyDescent="0.25">
      <c r="E215" t="s">
        <v>224</v>
      </c>
      <c r="F215">
        <v>2</v>
      </c>
      <c r="G215" t="str">
        <f t="shared" si="169"/>
        <v>wrong</v>
      </c>
      <c r="H215" s="4">
        <f t="shared" si="184"/>
        <v>1.2666666666666666</v>
      </c>
      <c r="I215" t="str">
        <f t="shared" si="185"/>
        <v>Contextual</v>
      </c>
      <c r="J215" s="4">
        <f t="array" ref="J215">MMULT(TRANSPOSE(F201:F215),$T$3:$T$17)</f>
        <v>1.45</v>
      </c>
      <c r="K215" t="str">
        <f t="shared" si="186"/>
        <v>Contextual</v>
      </c>
      <c r="L215" s="2">
        <f t="array" ref="L215">MMULT(TRANSPOSE(F178:F215),$W$3:$W$40)</f>
        <v>1.4944184619435887</v>
      </c>
      <c r="M215" t="str">
        <f t="shared" ref="M215" si="192">IF(L215&gt;2,"Analytical","Contextual")</f>
        <v>Contextual</v>
      </c>
    </row>
    <row r="216" spans="5:13" x14ac:dyDescent="0.25">
      <c r="E216" t="s">
        <v>225</v>
      </c>
      <c r="F216">
        <v>2</v>
      </c>
      <c r="G216" t="str">
        <f t="shared" si="169"/>
        <v>wrong</v>
      </c>
      <c r="H216" s="4">
        <f t="shared" si="184"/>
        <v>1.3333333333333333</v>
      </c>
      <c r="I216" t="str">
        <f t="shared" si="185"/>
        <v>Contextual</v>
      </c>
      <c r="J216" s="4">
        <f t="array" ref="J216">MMULT(TRANSPOSE(F202:F216),$T$3:$T$17)</f>
        <v>1.5416666666666665</v>
      </c>
      <c r="K216" t="str">
        <f t="shared" si="186"/>
        <v>Contextual</v>
      </c>
      <c r="L216" s="2">
        <f t="array" ref="L216">MMULT(TRANSPOSE(F179:F216),$W$3:$W$40)</f>
        <v>1.5447084809295477</v>
      </c>
      <c r="M216" t="str">
        <f t="shared" ref="M216" si="193">IF(L216&gt;2,"Analytical","Contextual")</f>
        <v>Contextual</v>
      </c>
    </row>
    <row r="217" spans="5:13" x14ac:dyDescent="0.25">
      <c r="E217" t="s">
        <v>226</v>
      </c>
      <c r="F217">
        <v>2</v>
      </c>
      <c r="G217" t="str">
        <f t="shared" si="169"/>
        <v>wrong</v>
      </c>
      <c r="H217" s="4">
        <f t="shared" si="184"/>
        <v>1.4</v>
      </c>
      <c r="I217" t="str">
        <f t="shared" si="185"/>
        <v>Contextual</v>
      </c>
      <c r="J217" s="4">
        <f t="array" ref="J217">MMULT(TRANSPOSE(F203:F217),$T$3:$T$17)</f>
        <v>1.625</v>
      </c>
      <c r="K217" t="str">
        <f t="shared" si="186"/>
        <v>Contextual</v>
      </c>
      <c r="L217" s="2">
        <f t="array" ref="L217">MMULT(TRANSPOSE(F180:F217),$W$3:$W$40)</f>
        <v>1.5902127718617827</v>
      </c>
      <c r="M217" t="str">
        <f t="shared" ref="M217" si="194">IF(L217&gt;2,"Analytical","Contextual")</f>
        <v>Contextual</v>
      </c>
    </row>
    <row r="218" spans="5:13" x14ac:dyDescent="0.25">
      <c r="E218" t="s">
        <v>227</v>
      </c>
      <c r="F218">
        <v>2</v>
      </c>
      <c r="G218" t="str">
        <f t="shared" si="169"/>
        <v>wrong</v>
      </c>
      <c r="H218" s="4">
        <f t="shared" si="184"/>
        <v>1.4666666666666666</v>
      </c>
      <c r="I218" t="str">
        <f t="shared" si="185"/>
        <v>Contextual</v>
      </c>
      <c r="J218" s="4">
        <f t="array" ref="J218">MMULT(TRANSPOSE(F204:F218),$T$3:$T$17)</f>
        <v>1.7000000000000002</v>
      </c>
      <c r="K218" t="str">
        <f t="shared" si="186"/>
        <v>Contextual</v>
      </c>
      <c r="L218" s="2">
        <f t="array" ref="L218">MMULT(TRANSPOSE(F181:F218),$W$3:$W$40)</f>
        <v>1.6313867569784635</v>
      </c>
      <c r="M218" t="str">
        <f t="shared" ref="M218" si="195">IF(L218&gt;2,"Analytical","Contextual")</f>
        <v>Contextual</v>
      </c>
    </row>
    <row r="219" spans="5:13" x14ac:dyDescent="0.25">
      <c r="E219" t="s">
        <v>228</v>
      </c>
      <c r="F219">
        <v>2</v>
      </c>
      <c r="G219" t="str">
        <f t="shared" si="169"/>
        <v>wrong</v>
      </c>
      <c r="H219" s="4">
        <f t="shared" si="184"/>
        <v>1.5333333333333334</v>
      </c>
      <c r="I219" t="str">
        <f t="shared" si="185"/>
        <v>Contextual</v>
      </c>
      <c r="J219" s="4">
        <f t="array" ref="J219">MMULT(TRANSPOSE(F205:F219),$T$3:$T$17)</f>
        <v>1.7666666666666666</v>
      </c>
      <c r="K219" t="str">
        <f t="shared" si="186"/>
        <v>Contextual</v>
      </c>
      <c r="L219" s="2">
        <f t="array" ref="L219">MMULT(TRANSPOSE(F182:F219),$W$3:$W$40)</f>
        <v>1.6686425193616916</v>
      </c>
      <c r="M219" t="str">
        <f t="shared" ref="M219" si="196">IF(L219&gt;2,"Analytical","Contextual")</f>
        <v>Contextual</v>
      </c>
    </row>
    <row r="220" spans="5:13" x14ac:dyDescent="0.25">
      <c r="E220" t="s">
        <v>229</v>
      </c>
      <c r="F220">
        <v>3</v>
      </c>
      <c r="G220" t="str">
        <f t="shared" si="169"/>
        <v>right</v>
      </c>
      <c r="H220" s="4">
        <f t="shared" si="184"/>
        <v>1.6666666666666667</v>
      </c>
      <c r="I220" t="str">
        <f t="shared" si="185"/>
        <v>Contextual</v>
      </c>
      <c r="J220" s="4">
        <f t="array" ref="J220">MMULT(TRANSPOSE(F206:F220),$T$3:$T$17)</f>
        <v>1.9500000000000002</v>
      </c>
      <c r="K220" t="str">
        <f t="shared" si="186"/>
        <v>Contextual</v>
      </c>
      <c r="L220" s="2">
        <f t="array" ref="L220">MMULT(TRANSPOSE(F183:F220),$W$3:$W$40)</f>
        <v>1.799693083598694</v>
      </c>
      <c r="M220" t="str">
        <f t="shared" ref="M220" si="197">IF(L220&gt;2,"Analytical","Contextual")</f>
        <v>Contextual</v>
      </c>
    </row>
    <row r="221" spans="5:13" x14ac:dyDescent="0.25">
      <c r="E221" t="s">
        <v>230</v>
      </c>
      <c r="F221">
        <v>3</v>
      </c>
      <c r="G221" t="str">
        <f t="shared" si="169"/>
        <v>right</v>
      </c>
      <c r="H221" s="4">
        <f t="shared" si="184"/>
        <v>1.8</v>
      </c>
      <c r="I221" t="str">
        <f t="shared" si="185"/>
        <v>Contextual</v>
      </c>
      <c r="J221" s="4">
        <f t="array" ref="J221">MMULT(TRANSPOSE(F207:F221),$T$3:$T$17)</f>
        <v>2.1166666666666667</v>
      </c>
      <c r="K221" t="str">
        <f t="shared" si="186"/>
        <v>Analytical</v>
      </c>
      <c r="L221" s="2">
        <f t="array" ref="L221">MMULT(TRANSPOSE(F184:F221),$W$3:$W$40)</f>
        <v>1.9182725377750589</v>
      </c>
      <c r="M221" t="str">
        <f t="shared" ref="M221" si="198">IF(L221&gt;2,"Analytical","Contextual")</f>
        <v>Contextual</v>
      </c>
    </row>
    <row r="222" spans="5:13" x14ac:dyDescent="0.25">
      <c r="E222" t="s">
        <v>231</v>
      </c>
      <c r="F222">
        <v>3</v>
      </c>
      <c r="G222" t="str">
        <f t="shared" si="169"/>
        <v>right</v>
      </c>
      <c r="H222" s="4">
        <f t="shared" si="184"/>
        <v>1.9333333333333333</v>
      </c>
      <c r="I222" t="str">
        <f t="shared" si="185"/>
        <v>Contextual</v>
      </c>
      <c r="J222" s="4">
        <f t="array" ref="J222">MMULT(TRANSPOSE(F208:F222),$T$3:$T$17)</f>
        <v>2.2666666666666666</v>
      </c>
      <c r="K222" t="str">
        <f t="shared" si="186"/>
        <v>Analytical</v>
      </c>
      <c r="L222" s="2">
        <f t="array" ref="L222">MMULT(TRANSPOSE(F185:F222),$W$3:$W$40)</f>
        <v>2.0255676649241146</v>
      </c>
      <c r="M222" t="str">
        <f t="shared" ref="M222" si="199">IF(L222&gt;2,"Analytical","Contextual")</f>
        <v>Analytical</v>
      </c>
    </row>
    <row r="223" spans="5:13" x14ac:dyDescent="0.25">
      <c r="E223" t="s">
        <v>232</v>
      </c>
      <c r="F223">
        <v>3</v>
      </c>
      <c r="G223" t="str">
        <f t="shared" si="169"/>
        <v>right</v>
      </c>
      <c r="H223" s="4">
        <f t="shared" si="184"/>
        <v>2.0666666666666669</v>
      </c>
      <c r="I223" t="str">
        <f t="shared" si="185"/>
        <v>Analytical</v>
      </c>
      <c r="J223" s="4">
        <f t="array" ref="J223">MMULT(TRANSPOSE(F209:F223),$T$3:$T$17)</f>
        <v>2.4</v>
      </c>
      <c r="K223" t="str">
        <f t="shared" si="186"/>
        <v>Analytical</v>
      </c>
      <c r="L223" s="2">
        <f t="array" ref="L223">MMULT(TRANSPOSE(F186:F223),$W$3:$W$40)</f>
        <v>2.1226523107415058</v>
      </c>
      <c r="M223" t="str">
        <f t="shared" ref="M223" si="200">IF(L223&gt;2,"Analytical","Contextual")</f>
        <v>Analytical</v>
      </c>
    </row>
    <row r="224" spans="5:13" x14ac:dyDescent="0.25">
      <c r="E224" t="s">
        <v>233</v>
      </c>
      <c r="F224">
        <v>3</v>
      </c>
      <c r="G224" t="str">
        <f t="shared" si="169"/>
        <v>right</v>
      </c>
      <c r="H224" s="4">
        <f t="shared" si="184"/>
        <v>2.2000000000000002</v>
      </c>
      <c r="I224" t="str">
        <f t="shared" si="185"/>
        <v>Analytical</v>
      </c>
      <c r="J224" s="4">
        <f t="array" ref="J224">MMULT(TRANSPOSE(F210:F224),$T$3:$T$17)</f>
        <v>2.5166666666666666</v>
      </c>
      <c r="K224" t="str">
        <f t="shared" si="186"/>
        <v>Analytical</v>
      </c>
      <c r="L224" s="2">
        <f t="array" ref="L224">MMULT(TRANSPOSE(F187:F224),$W$3:$W$40)</f>
        <v>2.2083205565626893</v>
      </c>
      <c r="M224" t="str">
        <f t="shared" ref="M224" si="201">IF(L224&gt;2,"Analytical","Contextual")</f>
        <v>Analytical</v>
      </c>
    </row>
    <row r="225" spans="5:13" x14ac:dyDescent="0.25">
      <c r="E225" t="s">
        <v>234</v>
      </c>
      <c r="F225">
        <v>3</v>
      </c>
      <c r="G225" t="str">
        <f t="shared" si="169"/>
        <v>right</v>
      </c>
      <c r="H225" s="4">
        <f t="shared" si="184"/>
        <v>2.3333333333333335</v>
      </c>
      <c r="I225" t="str">
        <f t="shared" si="185"/>
        <v>Analytical</v>
      </c>
      <c r="J225" s="4">
        <f t="array" ref="J225">MMULT(TRANSPOSE(F211:F225),$T$3:$T$17)</f>
        <v>2.6166666666666667</v>
      </c>
      <c r="K225" t="str">
        <f t="shared" si="186"/>
        <v>Analytical</v>
      </c>
      <c r="L225" s="2">
        <f t="array" ref="L225">MMULT(TRANSPOSE(F188:F225),$W$3:$W$40)</f>
        <v>2.2858363909191985</v>
      </c>
      <c r="M225" t="str">
        <f t="shared" ref="M225" si="202">IF(L225&gt;2,"Analytical","Contextual")</f>
        <v>Analytical</v>
      </c>
    </row>
    <row r="226" spans="5:13" x14ac:dyDescent="0.25">
      <c r="E226" t="s">
        <v>235</v>
      </c>
      <c r="F226">
        <v>3</v>
      </c>
      <c r="G226" t="str">
        <f t="shared" si="169"/>
        <v>right</v>
      </c>
      <c r="H226" s="4">
        <f t="shared" si="184"/>
        <v>2.4666666666666668</v>
      </c>
      <c r="I226" t="str">
        <f t="shared" si="185"/>
        <v>Analytical</v>
      </c>
      <c r="J226" s="4">
        <f t="array" ref="J226">MMULT(TRANSPOSE(F212:F226),$T$3:$T$17)</f>
        <v>2.6999999999999997</v>
      </c>
      <c r="K226" t="str">
        <f t="shared" si="186"/>
        <v>Analytical</v>
      </c>
      <c r="L226" s="2">
        <f t="array" ref="L226">MMULT(TRANSPOSE(F189:F226),$W$3:$W$40)</f>
        <v>2.3559756183352456</v>
      </c>
      <c r="M226" t="str">
        <f t="shared" ref="M226" si="203">IF(L226&gt;2,"Analytical","Contextual")</f>
        <v>Analytical</v>
      </c>
    </row>
    <row r="227" spans="5:13" x14ac:dyDescent="0.25">
      <c r="E227" t="s">
        <v>236</v>
      </c>
      <c r="F227">
        <v>3</v>
      </c>
      <c r="G227" t="str">
        <f t="shared" si="169"/>
        <v>right</v>
      </c>
      <c r="H227" s="4">
        <f t="shared" si="184"/>
        <v>2.5333333333333332</v>
      </c>
      <c r="I227" t="str">
        <f t="shared" si="185"/>
        <v>Analytical</v>
      </c>
      <c r="J227" s="4">
        <f t="array" ref="J227">MMULT(TRANSPOSE(F213:F227),$T$3:$T$17)</f>
        <v>2.7666666666666666</v>
      </c>
      <c r="K227" t="str">
        <f t="shared" si="186"/>
        <v>Analytical</v>
      </c>
      <c r="L227" s="2">
        <f t="array" ref="L227">MMULT(TRANSPOSE(F190:F227),$W$3:$W$40)</f>
        <v>2.4172626413422584</v>
      </c>
      <c r="M227" t="str">
        <f t="shared" ref="M227" si="204">IF(L227&gt;2,"Analytical","Contextual")</f>
        <v>Analytical</v>
      </c>
    </row>
    <row r="228" spans="5:13" x14ac:dyDescent="0.25">
      <c r="E228" t="s">
        <v>237</v>
      </c>
      <c r="F228">
        <v>3</v>
      </c>
      <c r="G228" t="str">
        <f t="shared" si="169"/>
        <v>right</v>
      </c>
      <c r="H228" s="4">
        <f t="shared" si="184"/>
        <v>2.6</v>
      </c>
      <c r="I228" t="str">
        <f t="shared" si="185"/>
        <v>Analytical</v>
      </c>
      <c r="J228" s="4">
        <f t="array" ref="J228">MMULT(TRANSPOSE(F214:F228),$T$3:$T$17)</f>
        <v>2.8249999999999997</v>
      </c>
      <c r="K228" t="str">
        <f t="shared" si="186"/>
        <v>Analytical</v>
      </c>
      <c r="L228" s="2">
        <f t="array" ref="L228">MMULT(TRANSPOSE(F191:F228),$W$3:$W$40)</f>
        <v>2.4727174329990342</v>
      </c>
      <c r="M228" t="str">
        <f t="shared" ref="M228" si="205">IF(L228&gt;2,"Analytical","Contextual")</f>
        <v>Analytical</v>
      </c>
    </row>
    <row r="229" spans="5:13" x14ac:dyDescent="0.25">
      <c r="E229" t="s">
        <v>238</v>
      </c>
      <c r="F229">
        <v>2</v>
      </c>
      <c r="G229" t="str">
        <f t="shared" si="169"/>
        <v>wrong</v>
      </c>
      <c r="H229" s="4">
        <f t="shared" si="184"/>
        <v>2.6</v>
      </c>
      <c r="I229" t="str">
        <f t="shared" si="185"/>
        <v>Analytical</v>
      </c>
      <c r="J229" s="4">
        <f t="array" ref="J229">MMULT(TRANSPOSE(F215:F229),$T$3:$T$17)</f>
        <v>2.75</v>
      </c>
      <c r="K229" t="str">
        <f t="shared" si="186"/>
        <v>Analytical</v>
      </c>
      <c r="L229" s="2">
        <f t="array" ref="L229">MMULT(TRANSPOSE(F192:F229),$W$3:$W$40)</f>
        <v>2.4255548471042725</v>
      </c>
      <c r="M229" t="str">
        <f t="shared" ref="M229" si="206">IF(L229&gt;2,"Analytical","Contextual")</f>
        <v>Analytical</v>
      </c>
    </row>
    <row r="230" spans="5:13" x14ac:dyDescent="0.25">
      <c r="E230" t="s">
        <v>239</v>
      </c>
      <c r="F230">
        <v>2</v>
      </c>
      <c r="G230" t="str">
        <f t="shared" si="169"/>
        <v>wrong</v>
      </c>
      <c r="H230" s="4">
        <f t="shared" si="184"/>
        <v>2.6</v>
      </c>
      <c r="I230" t="str">
        <f t="shared" si="185"/>
        <v>Analytical</v>
      </c>
      <c r="J230" s="4">
        <f t="array" ref="J230">MMULT(TRANSPOSE(F216:F230),$T$3:$T$17)</f>
        <v>2.6749999999999998</v>
      </c>
      <c r="K230" t="str">
        <f t="shared" si="186"/>
        <v>Analytical</v>
      </c>
      <c r="L230" s="2">
        <f t="array" ref="L230">MMULT(TRANSPOSE(F193:F230),$W$3:$W$40)</f>
        <v>2.3828803746553571</v>
      </c>
      <c r="M230" t="str">
        <f t="shared" ref="M230" si="207">IF(L230&gt;2,"Analytical","Contextual")</f>
        <v>Analytical</v>
      </c>
    </row>
    <row r="231" spans="5:13" x14ac:dyDescent="0.25">
      <c r="E231" t="s">
        <v>240</v>
      </c>
      <c r="F231">
        <v>2</v>
      </c>
      <c r="G231" t="str">
        <f t="shared" si="169"/>
        <v>wrong</v>
      </c>
      <c r="H231" s="4">
        <f t="shared" si="184"/>
        <v>2.6</v>
      </c>
      <c r="I231" t="str">
        <f t="shared" si="185"/>
        <v>Analytical</v>
      </c>
      <c r="J231" s="4">
        <f t="array" ref="J231">MMULT(TRANSPOSE(F217:F231),$T$3:$T$17)</f>
        <v>2.6</v>
      </c>
      <c r="K231" t="str">
        <f t="shared" si="186"/>
        <v>Analytical</v>
      </c>
      <c r="L231" s="2">
        <f t="array" ref="L231">MMULT(TRANSPOSE(F194:F231),$W$3:$W$40)</f>
        <v>2.3442669151886335</v>
      </c>
      <c r="M231" t="str">
        <f t="shared" ref="M231" si="208">IF(L231&gt;2,"Analytical","Contextual")</f>
        <v>Analytical</v>
      </c>
    </row>
    <row r="232" spans="5:13" x14ac:dyDescent="0.25">
      <c r="E232" t="s">
        <v>241</v>
      </c>
      <c r="F232">
        <v>2</v>
      </c>
      <c r="G232" t="str">
        <f t="shared" si="169"/>
        <v>wrong</v>
      </c>
      <c r="H232" s="4">
        <f t="shared" si="184"/>
        <v>2.6</v>
      </c>
      <c r="I232" t="str">
        <f t="shared" si="185"/>
        <v>Analytical</v>
      </c>
      <c r="J232" s="4">
        <f t="array" ref="J232">MMULT(TRANSPOSE(F218:F232),$T$3:$T$17)</f>
        <v>2.5249999999999999</v>
      </c>
      <c r="K232" t="str">
        <f t="shared" si="186"/>
        <v>Analytical</v>
      </c>
      <c r="L232" s="2">
        <f t="array" ref="L232">MMULT(TRANSPOSE(F195:F232),$W$3:$W$40)</f>
        <v>2.3093280122233271</v>
      </c>
      <c r="M232" t="str">
        <f t="shared" ref="M232" si="209">IF(L232&gt;2,"Analytical","Contextual")</f>
        <v>Analytical</v>
      </c>
    </row>
    <row r="233" spans="5:13" x14ac:dyDescent="0.25">
      <c r="E233" t="s">
        <v>242</v>
      </c>
      <c r="F233">
        <v>2</v>
      </c>
      <c r="G233" t="str">
        <f t="shared" si="169"/>
        <v>wrong</v>
      </c>
      <c r="H233" s="4">
        <f t="shared" si="184"/>
        <v>2.6</v>
      </c>
      <c r="I233" t="str">
        <f t="shared" si="185"/>
        <v>Analytical</v>
      </c>
      <c r="J233" s="4">
        <f t="array" ref="J233">MMULT(TRANSPOSE(F219:F233),$T$3:$T$17)</f>
        <v>2.4500000000000002</v>
      </c>
      <c r="K233" t="str">
        <f t="shared" si="186"/>
        <v>Analytical</v>
      </c>
      <c r="L233" s="2">
        <f t="array" ref="L233">MMULT(TRANSPOSE(F196:F233),$W$3:$W$40)</f>
        <v>2.2777139854751907</v>
      </c>
      <c r="M233" t="str">
        <f t="shared" ref="M233" si="210">IF(L233&gt;2,"Analytical","Contextual")</f>
        <v>Analytical</v>
      </c>
    </row>
    <row r="234" spans="5:13" x14ac:dyDescent="0.25">
      <c r="E234" t="s">
        <v>243</v>
      </c>
      <c r="F234">
        <v>2</v>
      </c>
      <c r="G234" t="str">
        <f t="shared" si="169"/>
        <v>wrong</v>
      </c>
      <c r="H234" s="4">
        <f t="shared" si="184"/>
        <v>2.6</v>
      </c>
      <c r="I234" t="str">
        <f t="shared" si="185"/>
        <v>Analytical</v>
      </c>
      <c r="J234" s="4">
        <f t="array" ref="J234">MMULT(TRANSPOSE(F220:F234),$T$3:$T$17)</f>
        <v>2.375</v>
      </c>
      <c r="K234" t="str">
        <f t="shared" si="186"/>
        <v>Analytical</v>
      </c>
      <c r="L234" s="2">
        <f t="array" ref="L234">MMULT(TRANSPOSE(F197:F234),$W$3:$W$40)</f>
        <v>2.2534635800010077</v>
      </c>
      <c r="M234" t="str">
        <f t="shared" ref="M234" si="211">IF(L234&gt;2,"Analytical","Contextual")</f>
        <v>Analytical</v>
      </c>
    </row>
    <row r="235" spans="5:13" x14ac:dyDescent="0.25">
      <c r="E235" t="s">
        <v>244</v>
      </c>
      <c r="F235">
        <v>1</v>
      </c>
      <c r="G235" t="str">
        <f t="shared" si="169"/>
        <v>skip</v>
      </c>
      <c r="H235" s="4">
        <f t="shared" si="184"/>
        <v>2.4666666666666668</v>
      </c>
      <c r="I235" t="str">
        <f t="shared" si="185"/>
        <v>Analytical</v>
      </c>
      <c r="J235" s="4">
        <f t="array" ref="J235">MMULT(TRANSPOSE(F221:F235),$T$3:$T$17)</f>
        <v>2.1749999999999998</v>
      </c>
      <c r="K235" t="str">
        <f t="shared" si="186"/>
        <v>Analytical</v>
      </c>
      <c r="L235" s="2">
        <f t="array" ref="L235">MMULT(TRANSPOSE(F198:F235),$W$3:$W$40)</f>
        <v>2.1341807493302221</v>
      </c>
      <c r="M235" t="str">
        <f t="shared" ref="M235" si="212">IF(L235&gt;2,"Analytical","Contextual")</f>
        <v>Analytical</v>
      </c>
    </row>
    <row r="236" spans="5:13" x14ac:dyDescent="0.25">
      <c r="E236" t="s">
        <v>245</v>
      </c>
      <c r="F236">
        <v>1</v>
      </c>
      <c r="G236" t="str">
        <f t="shared" si="169"/>
        <v>skip</v>
      </c>
      <c r="H236" s="4">
        <f t="shared" si="184"/>
        <v>2.3333333333333335</v>
      </c>
      <c r="I236" t="str">
        <f t="shared" si="185"/>
        <v>Analytical</v>
      </c>
      <c r="J236" s="4">
        <f t="array" ref="J236">MMULT(TRANSPOSE(F222:F236),$T$3:$T$17)</f>
        <v>1.9916666666666667</v>
      </c>
      <c r="K236" t="str">
        <f t="shared" si="186"/>
        <v>Contextual</v>
      </c>
      <c r="L236" s="2">
        <f t="array" ref="L236">MMULT(TRANSPOSE(F199:F236),$W$3:$W$40)</f>
        <v>2.0262491808100482</v>
      </c>
      <c r="M236" t="str">
        <f t="shared" ref="M236" si="213">IF(L236&gt;2,"Analytical","Contextual")</f>
        <v>Analytical</v>
      </c>
    </row>
    <row r="237" spans="5:13" x14ac:dyDescent="0.25">
      <c r="E237" t="s">
        <v>246</v>
      </c>
      <c r="F237">
        <v>1</v>
      </c>
      <c r="G237" t="str">
        <f t="shared" si="169"/>
        <v>skip</v>
      </c>
      <c r="H237" s="4">
        <f t="shared" si="184"/>
        <v>2.2000000000000002</v>
      </c>
      <c r="I237" t="str">
        <f t="shared" si="185"/>
        <v>Analytical</v>
      </c>
      <c r="J237" s="4">
        <f t="array" ref="J237">MMULT(TRANSPOSE(F223:F237),$T$3:$T$17)</f>
        <v>1.8250000000000002</v>
      </c>
      <c r="K237" t="str">
        <f t="shared" si="186"/>
        <v>Contextual</v>
      </c>
      <c r="L237" s="2">
        <f t="array" ref="L237">MMULT(TRANSPOSE(F200:F237),$W$3:$W$40)</f>
        <v>1.9285886590256827</v>
      </c>
      <c r="M237" t="str">
        <f t="shared" ref="M237" si="214">IF(L237&gt;2,"Analytical","Contextual")</f>
        <v>Contextual</v>
      </c>
    </row>
    <row r="238" spans="5:13" x14ac:dyDescent="0.25">
      <c r="E238" t="s">
        <v>247</v>
      </c>
      <c r="F238">
        <v>1</v>
      </c>
      <c r="G238" t="str">
        <f t="shared" si="169"/>
        <v>skip</v>
      </c>
      <c r="H238" s="4">
        <f t="shared" si="184"/>
        <v>2.0666666666666669</v>
      </c>
      <c r="I238" t="str">
        <f t="shared" si="185"/>
        <v>Analytical</v>
      </c>
      <c r="J238" s="4">
        <f t="array" ref="J238">MMULT(TRANSPOSE(F224:F238),$T$3:$T$17)</f>
        <v>1.6750000000000003</v>
      </c>
      <c r="K238" t="str">
        <f t="shared" si="186"/>
        <v>Contextual</v>
      </c>
      <c r="L238" s="2">
        <f t="array" ref="L238">MMULT(TRANSPOSE(F201:F238),$W$3:$W$40)</f>
        <v>1.8402217646502728</v>
      </c>
      <c r="M238" t="str">
        <f t="shared" ref="M238" si="215">IF(L238&gt;2,"Analytical","Contextual")</f>
        <v>Contextual</v>
      </c>
    </row>
    <row r="239" spans="5:13" x14ac:dyDescent="0.25">
      <c r="E239" t="s">
        <v>248</v>
      </c>
      <c r="F239">
        <v>1</v>
      </c>
      <c r="G239" t="str">
        <f t="shared" si="169"/>
        <v>skip</v>
      </c>
      <c r="H239" s="4">
        <f t="shared" si="184"/>
        <v>1.9333333333333333</v>
      </c>
      <c r="I239" t="str">
        <f t="shared" si="185"/>
        <v>Contextual</v>
      </c>
      <c r="J239" s="4">
        <f t="array" ref="J239">MMULT(TRANSPOSE(F225:F239),$T$3:$T$17)</f>
        <v>1.5416666666666667</v>
      </c>
      <c r="K239" t="str">
        <f t="shared" si="186"/>
        <v>Contextual</v>
      </c>
      <c r="L239" s="2">
        <f t="array" ref="L239">MMULT(TRANSPOSE(F202:F239),$W$3:$W$40)</f>
        <v>1.7602640921037707</v>
      </c>
      <c r="M239" t="str">
        <f t="shared" ref="M239" si="216">IF(L239&gt;2,"Analytical","Contextual")</f>
        <v>Contextual</v>
      </c>
    </row>
    <row r="240" spans="5:13" x14ac:dyDescent="0.25">
      <c r="E240" t="s">
        <v>249</v>
      </c>
      <c r="F240">
        <v>2</v>
      </c>
      <c r="G240" t="str">
        <f t="shared" si="169"/>
        <v>wrong</v>
      </c>
      <c r="H240" s="4">
        <f t="shared" si="184"/>
        <v>1.8666666666666667</v>
      </c>
      <c r="I240" t="str">
        <f t="shared" si="185"/>
        <v>Contextual</v>
      </c>
      <c r="J240" s="4">
        <f t="array" ref="J240">MMULT(TRANSPOSE(F226:F240),$T$3:$T$17)</f>
        <v>1.5500000000000003</v>
      </c>
      <c r="K240" t="str">
        <f t="shared" si="186"/>
        <v>Contextual</v>
      </c>
      <c r="L240" s="2">
        <f t="array" ref="L240">MMULT(TRANSPOSE(F203:F240),$W$3:$W$40)</f>
        <v>1.7852555545198299</v>
      </c>
      <c r="M240" t="str">
        <f t="shared" ref="M240" si="217">IF(L240&gt;2,"Analytical","Contextual")</f>
        <v>Contextual</v>
      </c>
    </row>
    <row r="241" spans="5:13" x14ac:dyDescent="0.25">
      <c r="E241" t="s">
        <v>250</v>
      </c>
      <c r="F241">
        <v>2</v>
      </c>
      <c r="G241" t="str">
        <f t="shared" si="169"/>
        <v>wrong</v>
      </c>
      <c r="H241" s="4">
        <f t="shared" si="184"/>
        <v>1.8</v>
      </c>
      <c r="I241" t="str">
        <f t="shared" si="185"/>
        <v>Contextual</v>
      </c>
      <c r="J241" s="4">
        <f t="array" ref="J241">MMULT(TRANSPOSE(F227:F241),$T$3:$T$17)</f>
        <v>1.5666666666666667</v>
      </c>
      <c r="K241" t="str">
        <f t="shared" si="186"/>
        <v>Contextual</v>
      </c>
      <c r="L241" s="2">
        <f t="array" ref="L241">MMULT(TRANSPOSE(F204:F241),$W$3:$W$40)</f>
        <v>1.8078687648453191</v>
      </c>
      <c r="M241" t="str">
        <f t="shared" ref="M241" si="218">IF(L241&gt;2,"Analytical","Contextual")</f>
        <v>Contextual</v>
      </c>
    </row>
    <row r="242" spans="5:13" x14ac:dyDescent="0.25">
      <c r="E242" t="s">
        <v>251</v>
      </c>
      <c r="F242">
        <v>2</v>
      </c>
      <c r="G242" t="str">
        <f t="shared" si="169"/>
        <v>wrong</v>
      </c>
      <c r="H242" s="4">
        <f t="shared" si="184"/>
        <v>1.7333333333333334</v>
      </c>
      <c r="I242" t="str">
        <f t="shared" si="185"/>
        <v>Contextual</v>
      </c>
      <c r="J242" s="4">
        <f t="array" ref="J242">MMULT(TRANSPOSE(F228:F242),$T$3:$T$17)</f>
        <v>1.5916666666666668</v>
      </c>
      <c r="K242" t="str">
        <f t="shared" si="186"/>
        <v>Contextual</v>
      </c>
      <c r="L242" s="2">
        <f t="array" ref="L242">MMULT(TRANSPOSE(F205:F242),$W$3:$W$40)</f>
        <v>1.8283300436897396</v>
      </c>
      <c r="M242" t="str">
        <f t="shared" ref="M242" si="219">IF(L242&gt;2,"Analytical","Contextual")</f>
        <v>Contextual</v>
      </c>
    </row>
    <row r="243" spans="5:13" x14ac:dyDescent="0.25">
      <c r="E243" t="s">
        <v>252</v>
      </c>
      <c r="F243">
        <v>3</v>
      </c>
      <c r="G243" t="str">
        <f t="shared" si="169"/>
        <v>right</v>
      </c>
      <c r="H243" s="4">
        <f t="shared" si="184"/>
        <v>1.7333333333333334</v>
      </c>
      <c r="I243" t="str">
        <f t="shared" si="185"/>
        <v>Contextual</v>
      </c>
      <c r="J243" s="4">
        <f t="array" ref="J243">MMULT(TRANSPOSE(F229:F243),$T$3:$T$17)</f>
        <v>1.75</v>
      </c>
      <c r="K243" t="str">
        <f t="shared" si="186"/>
        <v>Contextual</v>
      </c>
      <c r="L243" s="2">
        <f t="array" ref="L243">MMULT(TRANSPOSE(F206:F243),$W$3:$W$40)</f>
        <v>1.9441843308042392</v>
      </c>
      <c r="M243" t="str">
        <f t="shared" ref="M243" si="220">IF(L243&gt;2,"Analytical","Contextual")</f>
        <v>Contextual</v>
      </c>
    </row>
    <row r="244" spans="5:13" x14ac:dyDescent="0.25">
      <c r="E244" t="s">
        <v>253</v>
      </c>
      <c r="F244">
        <v>3</v>
      </c>
      <c r="G244" t="str">
        <f t="shared" si="169"/>
        <v>right</v>
      </c>
      <c r="H244" s="4">
        <f t="shared" si="184"/>
        <v>1.8</v>
      </c>
      <c r="I244" t="str">
        <f t="shared" si="185"/>
        <v>Contextual</v>
      </c>
      <c r="J244" s="4">
        <f t="array" ref="J244">MMULT(TRANSPOSE(F230:F244),$T$3:$T$17)</f>
        <v>1.9083333333333337</v>
      </c>
      <c r="K244" t="str">
        <f t="shared" si="186"/>
        <v>Contextual</v>
      </c>
      <c r="L244" s="2">
        <f t="array" ref="L244">MMULT(TRANSPOSE(F207:F244),$W$3:$W$40)</f>
        <v>2.0490136248253199</v>
      </c>
      <c r="M244" t="str">
        <f t="shared" ref="M244" si="221">IF(L244&gt;2,"Analytical","Contextual")</f>
        <v>Analytical</v>
      </c>
    </row>
    <row r="245" spans="5:13" x14ac:dyDescent="0.25">
      <c r="E245" t="s">
        <v>254</v>
      </c>
      <c r="F245">
        <v>3</v>
      </c>
      <c r="G245" t="str">
        <f t="shared" si="169"/>
        <v>right</v>
      </c>
      <c r="H245" s="4">
        <f t="shared" si="184"/>
        <v>1.8666666666666667</v>
      </c>
      <c r="I245" t="str">
        <f t="shared" si="185"/>
        <v>Contextual</v>
      </c>
      <c r="J245" s="4">
        <f t="array" ref="J245">MMULT(TRANSPOSE(F231:F245),$T$3:$T$17)</f>
        <v>2.0583333333333331</v>
      </c>
      <c r="K245" t="str">
        <f t="shared" si="186"/>
        <v>Analytical</v>
      </c>
      <c r="L245" s="2">
        <f t="array" ref="L245">MMULT(TRANSPOSE(F208:F245),$W$3:$W$40)</f>
        <v>2.1438670925618872</v>
      </c>
      <c r="M245" t="str">
        <f t="shared" ref="M245" si="222">IF(L245&gt;2,"Analytical","Contextual")</f>
        <v>Analytical</v>
      </c>
    </row>
    <row r="246" spans="5:13" x14ac:dyDescent="0.25">
      <c r="E246" t="s">
        <v>255</v>
      </c>
      <c r="F246">
        <v>3</v>
      </c>
      <c r="G246" t="str">
        <f t="shared" si="169"/>
        <v>right</v>
      </c>
      <c r="H246" s="4">
        <f t="shared" si="184"/>
        <v>1.9333333333333333</v>
      </c>
      <c r="I246" t="str">
        <f t="shared" si="185"/>
        <v>Contextual</v>
      </c>
      <c r="J246" s="4">
        <f t="array" ref="J246">MMULT(TRANSPOSE(F232:F246),$T$3:$T$17)</f>
        <v>2.1999999999999997</v>
      </c>
      <c r="K246" t="str">
        <f t="shared" si="186"/>
        <v>Analytical</v>
      </c>
      <c r="L246" s="2">
        <f t="array" ref="L246">MMULT(TRANSPOSE(F209:F246),$W$3:$W$40)</f>
        <v>2.2296940594004</v>
      </c>
      <c r="M246" t="str">
        <f t="shared" ref="M246" si="223">IF(L246&gt;2,"Analytical","Contextual")</f>
        <v>Analytical</v>
      </c>
    </row>
    <row r="247" spans="5:13" x14ac:dyDescent="0.25">
      <c r="E247" t="s">
        <v>256</v>
      </c>
      <c r="F247">
        <v>3</v>
      </c>
      <c r="G247" t="str">
        <f t="shared" si="169"/>
        <v>right</v>
      </c>
      <c r="H247" s="4">
        <f t="shared" si="184"/>
        <v>2</v>
      </c>
      <c r="I247" t="str">
        <f t="shared" si="185"/>
        <v>Contextual</v>
      </c>
      <c r="J247" s="4">
        <f t="array" ref="J247">MMULT(TRANSPOSE(F233:F247),$T$3:$T$17)</f>
        <v>2.3333333333333335</v>
      </c>
      <c r="K247" t="str">
        <f t="shared" si="186"/>
        <v>Analytical</v>
      </c>
      <c r="L247" s="2">
        <f t="array" ref="L247">MMULT(TRANSPOSE(F210:F247),$W$3:$W$40)</f>
        <v>2.3073535104724177</v>
      </c>
      <c r="M247" t="str">
        <f t="shared" ref="M247" si="224">IF(L247&gt;2,"Analytical","Contextual")</f>
        <v>Analytical</v>
      </c>
    </row>
    <row r="248" spans="5:13" x14ac:dyDescent="0.25">
      <c r="E248" t="s">
        <v>257</v>
      </c>
      <c r="F248">
        <v>3</v>
      </c>
      <c r="G248" t="str">
        <f t="shared" si="169"/>
        <v>right</v>
      </c>
      <c r="H248" s="4">
        <f t="shared" si="184"/>
        <v>2.0666666666666669</v>
      </c>
      <c r="I248" t="str">
        <f t="shared" si="185"/>
        <v>Analytical</v>
      </c>
      <c r="J248" s="4">
        <f t="array" ref="J248">MMULT(TRANSPOSE(F234:F248),$T$3:$T$17)</f>
        <v>2.4583333333333335</v>
      </c>
      <c r="K248" t="str">
        <f t="shared" si="186"/>
        <v>Analytical</v>
      </c>
      <c r="L248" s="2">
        <f t="array" ref="L248">MMULT(TRANSPOSE(F211:F248),$W$3:$W$40)</f>
        <v>2.3776226876665123</v>
      </c>
      <c r="M248" t="str">
        <f t="shared" ref="M248" si="225">IF(L248&gt;2,"Analytical","Contextual")</f>
        <v>Analytical</v>
      </c>
    </row>
    <row r="249" spans="5:13" x14ac:dyDescent="0.25">
      <c r="E249" t="s">
        <v>258</v>
      </c>
      <c r="F249">
        <v>3</v>
      </c>
      <c r="G249" t="str">
        <f t="shared" si="169"/>
        <v>right</v>
      </c>
      <c r="H249" s="4">
        <f t="shared" si="184"/>
        <v>2.1333333333333333</v>
      </c>
      <c r="I249" t="str">
        <f t="shared" si="185"/>
        <v>Analytical</v>
      </c>
      <c r="J249" s="4">
        <f t="array" ref="J249">MMULT(TRANSPOSE(F235:F249),$T$3:$T$17)</f>
        <v>2.5749999999999997</v>
      </c>
      <c r="K249" t="str">
        <f t="shared" si="186"/>
        <v>Analytical</v>
      </c>
      <c r="L249" s="2">
        <f t="array" ref="L249">MMULT(TRANSPOSE(F212:F249),$W$3:$W$40)</f>
        <v>2.4412048685263277</v>
      </c>
      <c r="M249" t="str">
        <f t="shared" ref="M249" si="226">IF(L249&gt;2,"Analytical","Contextual")</f>
        <v>Analytical</v>
      </c>
    </row>
    <row r="250" spans="5:13" x14ac:dyDescent="0.25">
      <c r="E250" t="s">
        <v>259</v>
      </c>
      <c r="F250">
        <v>1</v>
      </c>
      <c r="G250" t="str">
        <f t="shared" si="169"/>
        <v>skip</v>
      </c>
      <c r="H250" s="4">
        <f t="shared" si="184"/>
        <v>2.1333333333333333</v>
      </c>
      <c r="I250" t="str">
        <f t="shared" si="185"/>
        <v>Analytical</v>
      </c>
      <c r="J250" s="4">
        <f t="array" ref="J250">MMULT(TRANSPOSE(F236:F250),$T$3:$T$17)</f>
        <v>2.4333333333333336</v>
      </c>
      <c r="K250" t="str">
        <f t="shared" si="186"/>
        <v>Analytical</v>
      </c>
      <c r="L250" s="2">
        <f t="array" ref="L250">MMULT(TRANSPOSE(F213:F250),$W$3:$W$40)</f>
        <v>2.3018785176670562</v>
      </c>
      <c r="M250" t="str">
        <f t="shared" ref="M250" si="227">IF(L250&gt;2,"Analytical","Contextual")</f>
        <v>Analytical</v>
      </c>
    </row>
    <row r="251" spans="5:13" x14ac:dyDescent="0.25">
      <c r="E251" t="s">
        <v>260</v>
      </c>
      <c r="F251">
        <v>1</v>
      </c>
      <c r="G251" t="str">
        <f t="shared" si="169"/>
        <v>skip</v>
      </c>
      <c r="H251" s="4">
        <f t="shared" si="184"/>
        <v>2.1333333333333333</v>
      </c>
      <c r="I251" t="str">
        <f t="shared" si="185"/>
        <v>Analytical</v>
      </c>
      <c r="J251" s="4">
        <f t="array" ref="J251">MMULT(TRANSPOSE(F237:F251),$T$3:$T$17)</f>
        <v>2.2916666666666665</v>
      </c>
      <c r="K251" t="str">
        <f t="shared" si="186"/>
        <v>Analytical</v>
      </c>
      <c r="L251" s="2">
        <f t="array" ref="L251">MMULT(TRANSPOSE(F214:F251),$W$3:$W$40)</f>
        <v>2.1758108220911812</v>
      </c>
      <c r="M251" t="str">
        <f t="shared" ref="M251" si="228">IF(L251&gt;2,"Analytical","Contextual")</f>
        <v>Analytical</v>
      </c>
    </row>
    <row r="252" spans="5:13" x14ac:dyDescent="0.25">
      <c r="E252" t="s">
        <v>261</v>
      </c>
      <c r="F252">
        <v>1</v>
      </c>
      <c r="G252" t="str">
        <f t="shared" si="169"/>
        <v>skip</v>
      </c>
      <c r="H252" s="4">
        <f t="shared" si="184"/>
        <v>2.1333333333333333</v>
      </c>
      <c r="I252" t="str">
        <f t="shared" si="185"/>
        <v>Analytical</v>
      </c>
      <c r="J252" s="4">
        <f t="array" ref="J252">MMULT(TRANSPOSE(F238:F252),$T$3:$T$17)</f>
        <v>2.15</v>
      </c>
      <c r="K252" t="str">
        <f t="shared" si="186"/>
        <v>Analytical</v>
      </c>
      <c r="L252" s="2">
        <f t="array" ref="L252">MMULT(TRANSPOSE(F215:F252),$W$3:$W$40)</f>
        <v>2.0617400539285633</v>
      </c>
      <c r="M252" t="str">
        <f t="shared" ref="M252" si="229">IF(L252&gt;2,"Analytical","Contextual")</f>
        <v>Analytical</v>
      </c>
    </row>
    <row r="253" spans="5:13" x14ac:dyDescent="0.25">
      <c r="E253" t="s">
        <v>262</v>
      </c>
      <c r="F253">
        <v>1</v>
      </c>
      <c r="G253" t="str">
        <f t="shared" si="169"/>
        <v>skip</v>
      </c>
      <c r="H253" s="4">
        <f t="shared" si="184"/>
        <v>2.1333333333333333</v>
      </c>
      <c r="I253" t="str">
        <f t="shared" si="185"/>
        <v>Analytical</v>
      </c>
      <c r="J253" s="4">
        <f t="array" ref="J253">MMULT(TRANSPOSE(F239:F253),$T$3:$T$17)</f>
        <v>2.0083333333333333</v>
      </c>
      <c r="K253" t="str">
        <f t="shared" si="186"/>
        <v>Analytical</v>
      </c>
      <c r="L253" s="2">
        <f t="array" ref="L253">MMULT(TRANSPOSE(F216:F253),$W$3:$W$40)</f>
        <v>1.9585245545909209</v>
      </c>
      <c r="M253" t="str">
        <f t="shared" ref="M253" si="230">IF(L253&gt;2,"Analytical","Contextual")</f>
        <v>Contextual</v>
      </c>
    </row>
    <row r="254" spans="5:13" x14ac:dyDescent="0.25">
      <c r="E254" t="s">
        <v>263</v>
      </c>
      <c r="F254">
        <v>1</v>
      </c>
      <c r="G254" t="str">
        <f t="shared" si="169"/>
        <v>skip</v>
      </c>
      <c r="H254" s="4">
        <f t="shared" si="184"/>
        <v>2.1333333333333333</v>
      </c>
      <c r="I254" t="str">
        <f t="shared" si="185"/>
        <v>Analytical</v>
      </c>
      <c r="J254" s="4">
        <f t="array" ref="J254">MMULT(TRANSPOSE(F240:F254),$T$3:$T$17)</f>
        <v>1.8666666666666669</v>
      </c>
      <c r="K254" t="str">
        <f t="shared" si="186"/>
        <v>Contextual</v>
      </c>
      <c r="L254" s="2">
        <f t="array" ref="L254">MMULT(TRANSPOSE(F217:F254),$W$3:$W$40)</f>
        <v>1.8651313086689567</v>
      </c>
      <c r="M254" t="str">
        <f t="shared" ref="M254" si="231">IF(L254&gt;2,"Analytical","Contextual")</f>
        <v>Contextual</v>
      </c>
    </row>
    <row r="255" spans="5:13" x14ac:dyDescent="0.25">
      <c r="E255" t="s">
        <v>264</v>
      </c>
      <c r="F255">
        <v>1</v>
      </c>
      <c r="G255" t="str">
        <f t="shared" si="169"/>
        <v>skip</v>
      </c>
      <c r="H255" s="4">
        <f t="shared" si="184"/>
        <v>2.0666666666666669</v>
      </c>
      <c r="I255" t="str">
        <f t="shared" si="185"/>
        <v>Analytical</v>
      </c>
      <c r="J255" s="4">
        <f t="array" ref="J255">MMULT(TRANSPOSE(F241:F255),$T$3:$T$17)</f>
        <v>1.7250000000000001</v>
      </c>
      <c r="K255" t="str">
        <f t="shared" si="186"/>
        <v>Contextual</v>
      </c>
      <c r="L255" s="2">
        <f t="array" ref="L255">MMULT(TRANSPOSE(F218:F255),$W$3:$W$40)</f>
        <v>1.7806256051669289</v>
      </c>
      <c r="M255" t="str">
        <f t="shared" ref="M255" si="232">IF(L255&gt;2,"Analytical","Contextual")</f>
        <v>Contextual</v>
      </c>
    </row>
    <row r="256" spans="5:13" x14ac:dyDescent="0.25">
      <c r="E256" t="s">
        <v>265</v>
      </c>
      <c r="F256">
        <v>1</v>
      </c>
      <c r="G256" t="str">
        <f t="shared" si="169"/>
        <v>skip</v>
      </c>
      <c r="H256" s="4">
        <f t="shared" si="184"/>
        <v>2</v>
      </c>
      <c r="I256" t="str">
        <f t="shared" si="185"/>
        <v>Contextual</v>
      </c>
      <c r="J256" s="4">
        <f t="array" ref="J256">MMULT(TRANSPOSE(F242:F256),$T$3:$T$17)</f>
        <v>1.5916666666666666</v>
      </c>
      <c r="K256" t="str">
        <f t="shared" si="186"/>
        <v>Contextual</v>
      </c>
      <c r="L256" s="2">
        <f t="array" ref="L256">MMULT(TRANSPOSE(F219:F256),$W$3:$W$40)</f>
        <v>1.7041616826008419</v>
      </c>
      <c r="M256" t="str">
        <f t="shared" ref="M256" si="233">IF(L256&gt;2,"Analytical","Contextual")</f>
        <v>Contextual</v>
      </c>
    </row>
    <row r="257" spans="5:13" x14ac:dyDescent="0.25">
      <c r="E257" t="s">
        <v>266</v>
      </c>
      <c r="F257">
        <v>1</v>
      </c>
      <c r="G257" t="str">
        <f t="shared" si="169"/>
        <v>skip</v>
      </c>
      <c r="H257" s="4">
        <f t="shared" si="184"/>
        <v>1.9333333333333333</v>
      </c>
      <c r="I257" t="str">
        <f t="shared" si="185"/>
        <v>Contextual</v>
      </c>
      <c r="J257" s="4">
        <f t="array" ref="J257">MMULT(TRANSPOSE(F243:F257),$T$3:$T$17)</f>
        <v>1.4666666666666668</v>
      </c>
      <c r="K257" t="str">
        <f t="shared" si="186"/>
        <v>Contextual</v>
      </c>
      <c r="L257" s="2">
        <f t="array" ref="L257">MMULT(TRANSPOSE(F220:F257),$W$3:$W$40)</f>
        <v>1.6349742643332419</v>
      </c>
      <c r="M257" t="str">
        <f t="shared" ref="M257" si="234">IF(L257&gt;2,"Analytical","Contextual")</f>
        <v>Contextual</v>
      </c>
    </row>
    <row r="258" spans="5:13" x14ac:dyDescent="0.25">
      <c r="E258" t="s">
        <v>267</v>
      </c>
      <c r="F258">
        <v>1</v>
      </c>
      <c r="G258" t="str">
        <f t="shared" si="169"/>
        <v>skip</v>
      </c>
      <c r="H258" s="4">
        <f t="shared" si="184"/>
        <v>1.8</v>
      </c>
      <c r="I258" t="str">
        <f t="shared" si="185"/>
        <v>Contextual</v>
      </c>
      <c r="J258" s="4">
        <f t="array" ref="J258">MMULT(TRANSPOSE(F244:F258),$T$3:$T$17)</f>
        <v>1.35</v>
      </c>
      <c r="K258" t="str">
        <f t="shared" si="186"/>
        <v>Contextual</v>
      </c>
      <c r="L258" s="2">
        <f t="array" ref="L258">MMULT(TRANSPOSE(F221:F258),$W$3:$W$40)</f>
        <v>1.5701933249962525</v>
      </c>
      <c r="M258" t="str">
        <f t="shared" ref="M258" si="235">IF(L258&gt;2,"Analytical","Contextual")</f>
        <v>Contextual</v>
      </c>
    </row>
    <row r="259" spans="5:13" x14ac:dyDescent="0.25">
      <c r="E259" t="s">
        <v>268</v>
      </c>
      <c r="F259">
        <v>1</v>
      </c>
      <c r="G259" t="str">
        <f t="shared" si="169"/>
        <v>skip</v>
      </c>
      <c r="H259" s="4">
        <f t="shared" si="184"/>
        <v>1.6666666666666667</v>
      </c>
      <c r="I259" t="str">
        <f t="shared" si="185"/>
        <v>Contextual</v>
      </c>
      <c r="J259" s="4">
        <f t="array" ref="J259">MMULT(TRANSPOSE(F245:F259),$T$3:$T$17)</f>
        <v>1.25</v>
      </c>
      <c r="K259" t="str">
        <f t="shared" si="186"/>
        <v>Contextual</v>
      </c>
      <c r="L259" s="2">
        <f t="array" ref="L259">MMULT(TRANSPOSE(F222:F259),$W$3:$W$40)</f>
        <v>1.511577107108627</v>
      </c>
      <c r="M259" t="str">
        <f t="shared" ref="M259" si="236">IF(L259&gt;2,"Analytical","Contextual")</f>
        <v>Contextual</v>
      </c>
    </row>
    <row r="260" spans="5:13" x14ac:dyDescent="0.25">
      <c r="E260" t="s">
        <v>269</v>
      </c>
      <c r="F260">
        <v>1</v>
      </c>
      <c r="G260" t="str">
        <f t="shared" ref="G260:G323" si="237">IF(F260=1,"skip",IF(F260=2,"wrong","right"))</f>
        <v>skip</v>
      </c>
      <c r="H260" s="4">
        <f t="shared" si="184"/>
        <v>1.5333333333333334</v>
      </c>
      <c r="I260" t="str">
        <f t="shared" si="185"/>
        <v>Contextual</v>
      </c>
      <c r="J260" s="4">
        <f t="array" ref="J260">MMULT(TRANSPOSE(F246:F260),$T$3:$T$17)</f>
        <v>1.1666666666666667</v>
      </c>
      <c r="K260" t="str">
        <f t="shared" si="186"/>
        <v>Contextual</v>
      </c>
      <c r="L260" s="2">
        <f t="array" ref="L260">MMULT(TRANSPOSE(F223:F260),$W$3:$W$40)</f>
        <v>1.4585389598601548</v>
      </c>
      <c r="M260" t="str">
        <f t="shared" ref="M260" si="238">IF(L260&gt;2,"Analytical","Contextual")</f>
        <v>Contextual</v>
      </c>
    </row>
    <row r="261" spans="5:13" x14ac:dyDescent="0.25">
      <c r="E261" t="s">
        <v>270</v>
      </c>
      <c r="F261">
        <v>1</v>
      </c>
      <c r="G261" t="str">
        <f t="shared" si="237"/>
        <v>skip</v>
      </c>
      <c r="H261" s="4">
        <f t="shared" si="184"/>
        <v>1.4</v>
      </c>
      <c r="I261" t="str">
        <f t="shared" si="185"/>
        <v>Contextual</v>
      </c>
      <c r="J261" s="4">
        <f t="array" ref="J261">MMULT(TRANSPOSE(F247:F261),$T$3:$T$17)</f>
        <v>1.1000000000000001</v>
      </c>
      <c r="K261" t="str">
        <f t="shared" si="186"/>
        <v>Contextual</v>
      </c>
      <c r="L261" s="2">
        <f t="array" ref="L261">MMULT(TRANSPOSE(F224:F261),$W$3:$W$40)</f>
        <v>1.4105480596464359</v>
      </c>
      <c r="M261" t="str">
        <f t="shared" ref="M261" si="239">IF(L261&gt;2,"Analytical","Contextual")</f>
        <v>Contextual</v>
      </c>
    </row>
    <row r="262" spans="5:13" x14ac:dyDescent="0.25">
      <c r="E262" t="s">
        <v>271</v>
      </c>
      <c r="F262">
        <v>1</v>
      </c>
      <c r="G262" t="str">
        <f t="shared" si="237"/>
        <v>skip</v>
      </c>
      <c r="H262" s="4">
        <f t="shared" si="184"/>
        <v>1.2666666666666666</v>
      </c>
      <c r="I262" t="str">
        <f t="shared" si="185"/>
        <v>Contextual</v>
      </c>
      <c r="J262" s="4">
        <f t="array" ref="J262">MMULT(TRANSPOSE(F248:F262),$T$3:$T$17)</f>
        <v>1.05</v>
      </c>
      <c r="K262" t="str">
        <f t="shared" si="186"/>
        <v>Contextual</v>
      </c>
      <c r="L262" s="2">
        <f t="array" ref="L262">MMULT(TRANSPOSE(F225:F262),$W$3:$W$40)</f>
        <v>1.3671240974078331</v>
      </c>
      <c r="M262" t="str">
        <f t="shared" ref="M262" si="240">IF(L262&gt;2,"Analytical","Contextual")</f>
        <v>Contextual</v>
      </c>
    </row>
    <row r="263" spans="5:13" x14ac:dyDescent="0.25">
      <c r="E263" t="s">
        <v>272</v>
      </c>
      <c r="F263">
        <v>1</v>
      </c>
      <c r="G263" t="str">
        <f t="shared" si="237"/>
        <v>skip</v>
      </c>
      <c r="H263" s="4">
        <f t="shared" si="184"/>
        <v>1.1333333333333333</v>
      </c>
      <c r="I263" t="str">
        <f t="shared" si="185"/>
        <v>Contextual</v>
      </c>
      <c r="J263" s="4">
        <f t="array" ref="J263">MMULT(TRANSPOSE(F249:F263),$T$3:$T$17)</f>
        <v>1.0166666666666666</v>
      </c>
      <c r="K263" t="str">
        <f t="shared" si="186"/>
        <v>Contextual</v>
      </c>
      <c r="L263" s="2">
        <f t="array" ref="L263">MMULT(TRANSPOSE(F226:F263),$W$3:$W$40)</f>
        <v>1.3278324715349645</v>
      </c>
      <c r="M263" t="str">
        <f t="shared" ref="M263" si="241">IF(L263&gt;2,"Analytical","Contextual")</f>
        <v>Contextual</v>
      </c>
    </row>
    <row r="264" spans="5:13" x14ac:dyDescent="0.25">
      <c r="E264" t="s">
        <v>273</v>
      </c>
      <c r="F264">
        <v>1</v>
      </c>
      <c r="G264" t="str">
        <f t="shared" si="237"/>
        <v>skip</v>
      </c>
      <c r="H264" s="4">
        <f t="shared" si="184"/>
        <v>1</v>
      </c>
      <c r="I264" t="str">
        <f t="shared" si="185"/>
        <v>Contextual</v>
      </c>
      <c r="J264" s="4">
        <f t="array" ref="J264">MMULT(TRANSPOSE(F250:F264),$T$3:$T$17)</f>
        <v>1</v>
      </c>
      <c r="K264" t="str">
        <f t="shared" si="186"/>
        <v>Contextual</v>
      </c>
      <c r="L264" s="2">
        <f t="array" ref="L264">MMULT(TRANSPOSE(F227:F264),$W$3:$W$40)</f>
        <v>1.2922799382297236</v>
      </c>
      <c r="M264" t="str">
        <f t="shared" ref="M264" si="242">IF(L264&gt;2,"Analytical","Contextual")</f>
        <v>Contextual</v>
      </c>
    </row>
    <row r="265" spans="5:13" x14ac:dyDescent="0.25">
      <c r="E265" t="s">
        <v>274</v>
      </c>
      <c r="F265">
        <v>1</v>
      </c>
      <c r="G265" t="str">
        <f t="shared" si="237"/>
        <v>skip</v>
      </c>
      <c r="H265" s="4">
        <f t="shared" si="184"/>
        <v>1</v>
      </c>
      <c r="I265" t="str">
        <f t="shared" si="185"/>
        <v>Contextual</v>
      </c>
      <c r="J265" s="4">
        <f t="array" ref="J265">MMULT(TRANSPOSE(F251:F265),$T$3:$T$17)</f>
        <v>1</v>
      </c>
      <c r="K265" t="str">
        <f t="shared" si="186"/>
        <v>Contextual</v>
      </c>
      <c r="L265" s="2">
        <f t="array" ref="L265">MMULT(TRANSPOSE(F228:F265),$W$3:$W$40)</f>
        <v>1.260110675789172</v>
      </c>
      <c r="M265" t="str">
        <f t="shared" ref="M265" si="243">IF(L265&gt;2,"Analytical","Contextual")</f>
        <v>Contextual</v>
      </c>
    </row>
    <row r="266" spans="5:13" x14ac:dyDescent="0.25">
      <c r="E266" t="s">
        <v>275</v>
      </c>
      <c r="F266">
        <v>2</v>
      </c>
      <c r="G266" t="str">
        <f t="shared" si="237"/>
        <v>wrong</v>
      </c>
      <c r="H266" s="4">
        <f t="shared" si="184"/>
        <v>1.0666666666666667</v>
      </c>
      <c r="I266" t="str">
        <f t="shared" si="185"/>
        <v>Contextual</v>
      </c>
      <c r="J266" s="4">
        <f t="array" ref="J266">MMULT(TRANSPOSE(F252:F266),$T$3:$T$17)</f>
        <v>1.125</v>
      </c>
      <c r="K266" t="str">
        <f t="shared" si="186"/>
        <v>Contextual</v>
      </c>
      <c r="L266" s="2">
        <f t="array" ref="L266">MMULT(TRANSPOSE(F229:F266),$W$3:$W$40)</f>
        <v>1.328342879817543</v>
      </c>
      <c r="M266" t="str">
        <f t="shared" ref="M266" si="244">IF(L266&gt;2,"Analytical","Contextual")</f>
        <v>Contextual</v>
      </c>
    </row>
    <row r="267" spans="5:13" x14ac:dyDescent="0.25">
      <c r="E267" t="s">
        <v>276</v>
      </c>
      <c r="F267">
        <v>2</v>
      </c>
      <c r="G267" t="str">
        <f t="shared" si="237"/>
        <v>wrong</v>
      </c>
      <c r="H267" s="4">
        <f t="shared" si="184"/>
        <v>1.1333333333333333</v>
      </c>
      <c r="I267" t="str">
        <f t="shared" si="185"/>
        <v>Contextual</v>
      </c>
      <c r="J267" s="4">
        <f t="array" ref="J267">MMULT(TRANSPOSE(F253:F267),$T$3:$T$17)</f>
        <v>1.2416666666666667</v>
      </c>
      <c r="K267" t="str">
        <f t="shared" si="186"/>
        <v>Contextual</v>
      </c>
      <c r="L267" s="2">
        <f t="array" ref="L267">MMULT(TRANSPOSE(F230:F267),$W$3:$W$40)</f>
        <v>1.3922595055686373</v>
      </c>
      <c r="M267" t="str">
        <f t="shared" ref="M267" si="245">IF(L267&gt;2,"Analytical","Contextual")</f>
        <v>Contextual</v>
      </c>
    </row>
    <row r="268" spans="5:13" x14ac:dyDescent="0.25">
      <c r="E268" t="s">
        <v>277</v>
      </c>
      <c r="F268">
        <v>2</v>
      </c>
      <c r="G268" t="str">
        <f t="shared" si="237"/>
        <v>wrong</v>
      </c>
      <c r="H268" s="4">
        <f t="shared" si="184"/>
        <v>1.2</v>
      </c>
      <c r="I268" t="str">
        <f t="shared" si="185"/>
        <v>Contextual</v>
      </c>
      <c r="J268" s="4">
        <f t="array" ref="J268">MMULT(TRANSPOSE(F254:F268),$T$3:$T$17)</f>
        <v>1.3499999999999999</v>
      </c>
      <c r="K268" t="str">
        <f t="shared" si="186"/>
        <v>Contextual</v>
      </c>
      <c r="L268" s="2">
        <f t="array" ref="L268">MMULT(TRANSPOSE(F231:F268),$W$3:$W$40)</f>
        <v>1.4500936601828283</v>
      </c>
      <c r="M268" t="str">
        <f t="shared" ref="M268" si="246">IF(L268&gt;2,"Analytical","Contextual")</f>
        <v>Contextual</v>
      </c>
    </row>
    <row r="269" spans="5:13" x14ac:dyDescent="0.25">
      <c r="E269" t="s">
        <v>278</v>
      </c>
      <c r="F269">
        <v>2</v>
      </c>
      <c r="G269" t="str">
        <f t="shared" si="237"/>
        <v>wrong</v>
      </c>
      <c r="H269" s="4">
        <f t="shared" si="184"/>
        <v>1.2666666666666666</v>
      </c>
      <c r="I269" t="str">
        <f t="shared" si="185"/>
        <v>Contextual</v>
      </c>
      <c r="J269" s="4">
        <f t="array" ref="J269">MMULT(TRANSPOSE(F255:F269),$T$3:$T$17)</f>
        <v>1.45</v>
      </c>
      <c r="K269" t="str">
        <f t="shared" si="186"/>
        <v>Contextual</v>
      </c>
      <c r="L269" s="2">
        <f t="array" ref="L269">MMULT(TRANSPOSE(F232:F269),$W$3:$W$40)</f>
        <v>1.502424167318225</v>
      </c>
      <c r="M269" t="str">
        <f t="shared" ref="M269" si="247">IF(L269&gt;2,"Analytical","Contextual")</f>
        <v>Contextual</v>
      </c>
    </row>
    <row r="270" spans="5:13" x14ac:dyDescent="0.25">
      <c r="E270" t="s">
        <v>279</v>
      </c>
      <c r="F270">
        <v>2</v>
      </c>
      <c r="G270" t="str">
        <f t="shared" si="237"/>
        <v>wrong</v>
      </c>
      <c r="H270" s="4">
        <f t="shared" si="184"/>
        <v>1.3333333333333333</v>
      </c>
      <c r="I270" t="str">
        <f t="shared" si="185"/>
        <v>Contextual</v>
      </c>
      <c r="J270" s="4">
        <f t="array" ref="J270">MMULT(TRANSPOSE(F256:F270),$T$3:$T$17)</f>
        <v>1.5416666666666665</v>
      </c>
      <c r="K270" t="str">
        <f t="shared" si="186"/>
        <v>Contextual</v>
      </c>
      <c r="L270" s="2">
        <f t="array" ref="L270">MMULT(TRANSPOSE(F233:F270),$W$3:$W$40)</f>
        <v>1.5497747682791299</v>
      </c>
      <c r="M270" t="str">
        <f t="shared" ref="M270" si="248">IF(L270&gt;2,"Analytical","Contextual")</f>
        <v>Contextual</v>
      </c>
    </row>
    <row r="271" spans="5:13" x14ac:dyDescent="0.25">
      <c r="E271" t="s">
        <v>280</v>
      </c>
      <c r="F271">
        <v>2</v>
      </c>
      <c r="G271" t="str">
        <f t="shared" si="237"/>
        <v>wrong</v>
      </c>
      <c r="H271" s="4">
        <f t="shared" si="184"/>
        <v>1.4</v>
      </c>
      <c r="I271" t="str">
        <f t="shared" si="185"/>
        <v>Contextual</v>
      </c>
      <c r="J271" s="4">
        <f t="array" ref="J271">MMULT(TRANSPOSE(F257:F271),$T$3:$T$17)</f>
        <v>1.625</v>
      </c>
      <c r="K271" t="str">
        <f t="shared" si="186"/>
        <v>Contextual</v>
      </c>
      <c r="L271" s="2">
        <f t="array" ref="L271">MMULT(TRANSPOSE(F234:F271),$W$3:$W$40)</f>
        <v>1.5926193637950465</v>
      </c>
      <c r="M271" t="str">
        <f t="shared" ref="M271" si="249">IF(L271&gt;2,"Analytical","Contextual")</f>
        <v>Contextual</v>
      </c>
    </row>
    <row r="272" spans="5:13" x14ac:dyDescent="0.25">
      <c r="E272" t="s">
        <v>281</v>
      </c>
      <c r="F272">
        <v>2</v>
      </c>
      <c r="G272" t="str">
        <f t="shared" si="237"/>
        <v>wrong</v>
      </c>
      <c r="H272" s="4">
        <f t="shared" si="184"/>
        <v>1.4666666666666666</v>
      </c>
      <c r="I272" t="str">
        <f t="shared" si="185"/>
        <v>Contextual</v>
      </c>
      <c r="J272" s="4">
        <f t="array" ref="J272">MMULT(TRANSPOSE(F258:F272),$T$3:$T$17)</f>
        <v>1.7000000000000002</v>
      </c>
      <c r="K272" t="str">
        <f t="shared" si="186"/>
        <v>Contextual</v>
      </c>
      <c r="L272" s="2">
        <f t="array" ref="L272">MMULT(TRANSPOSE(F235:F272),$W$3:$W$40)</f>
        <v>1.6313867569784635</v>
      </c>
      <c r="M272" t="str">
        <f t="shared" ref="M272" si="250">IF(L272&gt;2,"Analytical","Contextual")</f>
        <v>Contextual</v>
      </c>
    </row>
    <row r="273" spans="5:13" x14ac:dyDescent="0.25">
      <c r="E273" t="s">
        <v>282</v>
      </c>
      <c r="F273">
        <v>2</v>
      </c>
      <c r="G273" t="str">
        <f t="shared" si="237"/>
        <v>wrong</v>
      </c>
      <c r="H273" s="4">
        <f t="shared" si="184"/>
        <v>1.5333333333333334</v>
      </c>
      <c r="I273" t="str">
        <f t="shared" si="185"/>
        <v>Contextual</v>
      </c>
      <c r="J273" s="4">
        <f t="array" ref="J273">MMULT(TRANSPOSE(F259:F273),$T$3:$T$17)</f>
        <v>1.7666666666666666</v>
      </c>
      <c r="K273" t="str">
        <f t="shared" si="186"/>
        <v>Contextual</v>
      </c>
      <c r="L273" s="2">
        <f t="array" ref="L273">MMULT(TRANSPOSE(F236:F273),$W$3:$W$40)</f>
        <v>1.6686425193616916</v>
      </c>
      <c r="M273" t="str">
        <f t="shared" ref="M273" si="251">IF(L273&gt;2,"Analytical","Contextual")</f>
        <v>Contextual</v>
      </c>
    </row>
    <row r="274" spans="5:13" x14ac:dyDescent="0.25">
      <c r="E274" t="s">
        <v>283</v>
      </c>
      <c r="F274">
        <v>3</v>
      </c>
      <c r="G274" t="str">
        <f t="shared" si="237"/>
        <v>right</v>
      </c>
      <c r="H274" s="4">
        <f t="shared" ref="H274:H337" si="252">AVERAGE(F260:F274)</f>
        <v>1.6666666666666667</v>
      </c>
      <c r="I274" t="str">
        <f t="shared" ref="I274:I337" si="253">IF(H274&gt;2,"Analytical","Contextual")</f>
        <v>Contextual</v>
      </c>
      <c r="J274" s="4">
        <f t="array" ref="J274">MMULT(TRANSPOSE(F260:F274),$T$3:$T$17)</f>
        <v>1.9500000000000002</v>
      </c>
      <c r="K274" t="str">
        <f t="shared" ref="K274:K337" si="254">IF(J274&gt;2,"Analytical","Contextual")</f>
        <v>Contextual</v>
      </c>
      <c r="L274" s="2">
        <f t="array" ref="L274">MMULT(TRANSPOSE(F237:F274),$W$3:$W$40)</f>
        <v>1.799693083598694</v>
      </c>
      <c r="M274" t="str">
        <f t="shared" ref="M274" si="255">IF(L274&gt;2,"Analytical","Contextual")</f>
        <v>Contextual</v>
      </c>
    </row>
    <row r="275" spans="5:13" x14ac:dyDescent="0.25">
      <c r="E275" t="s">
        <v>284</v>
      </c>
      <c r="F275">
        <v>3</v>
      </c>
      <c r="G275" t="str">
        <f t="shared" si="237"/>
        <v>right</v>
      </c>
      <c r="H275" s="4">
        <f t="shared" si="252"/>
        <v>1.8</v>
      </c>
      <c r="I275" t="str">
        <f t="shared" si="253"/>
        <v>Contextual</v>
      </c>
      <c r="J275" s="4">
        <f t="array" ref="J275">MMULT(TRANSPOSE(F261:F275),$T$3:$T$17)</f>
        <v>2.1166666666666667</v>
      </c>
      <c r="K275" t="str">
        <f t="shared" si="254"/>
        <v>Analytical</v>
      </c>
      <c r="L275" s="2">
        <f t="array" ref="L275">MMULT(TRANSPOSE(F238:F275),$W$3:$W$40)</f>
        <v>1.9182725377750589</v>
      </c>
      <c r="M275" t="str">
        <f t="shared" ref="M275" si="256">IF(L275&gt;2,"Analytical","Contextual")</f>
        <v>Contextual</v>
      </c>
    </row>
    <row r="276" spans="5:13" x14ac:dyDescent="0.25">
      <c r="E276" t="s">
        <v>285</v>
      </c>
      <c r="F276">
        <v>3</v>
      </c>
      <c r="G276" t="str">
        <f t="shared" si="237"/>
        <v>right</v>
      </c>
      <c r="H276" s="4">
        <f t="shared" si="252"/>
        <v>1.9333333333333333</v>
      </c>
      <c r="I276" t="str">
        <f t="shared" si="253"/>
        <v>Contextual</v>
      </c>
      <c r="J276" s="4">
        <f t="array" ref="J276">MMULT(TRANSPOSE(F262:F276),$T$3:$T$17)</f>
        <v>2.2666666666666666</v>
      </c>
      <c r="K276" t="str">
        <f t="shared" si="254"/>
        <v>Analytical</v>
      </c>
      <c r="L276" s="2">
        <f t="array" ref="L276">MMULT(TRANSPOSE(F239:F276),$W$3:$W$40)</f>
        <v>2.0255676649241146</v>
      </c>
      <c r="M276" t="str">
        <f t="shared" ref="M276" si="257">IF(L276&gt;2,"Analytical","Contextual")</f>
        <v>Analytical</v>
      </c>
    </row>
    <row r="277" spans="5:13" x14ac:dyDescent="0.25">
      <c r="E277" t="s">
        <v>286</v>
      </c>
      <c r="F277">
        <v>3</v>
      </c>
      <c r="G277" t="str">
        <f t="shared" si="237"/>
        <v>right</v>
      </c>
      <c r="H277" s="4">
        <f t="shared" si="252"/>
        <v>2.0666666666666669</v>
      </c>
      <c r="I277" t="str">
        <f t="shared" si="253"/>
        <v>Analytical</v>
      </c>
      <c r="J277" s="4">
        <f t="array" ref="J277">MMULT(TRANSPOSE(F263:F277),$T$3:$T$17)</f>
        <v>2.4</v>
      </c>
      <c r="K277" t="str">
        <f t="shared" si="254"/>
        <v>Analytical</v>
      </c>
      <c r="L277" s="2">
        <f t="array" ref="L277">MMULT(TRANSPOSE(F240:F277),$W$3:$W$40)</f>
        <v>2.1226523107415058</v>
      </c>
      <c r="M277" t="str">
        <f t="shared" ref="M277" si="258">IF(L277&gt;2,"Analytical","Contextual")</f>
        <v>Analytical</v>
      </c>
    </row>
    <row r="278" spans="5:13" x14ac:dyDescent="0.25">
      <c r="E278" t="s">
        <v>287</v>
      </c>
      <c r="F278">
        <v>3</v>
      </c>
      <c r="G278" t="str">
        <f t="shared" si="237"/>
        <v>right</v>
      </c>
      <c r="H278" s="4">
        <f t="shared" si="252"/>
        <v>2.2000000000000002</v>
      </c>
      <c r="I278" t="str">
        <f t="shared" si="253"/>
        <v>Analytical</v>
      </c>
      <c r="J278" s="4">
        <f t="array" ref="J278">MMULT(TRANSPOSE(F264:F278),$T$3:$T$17)</f>
        <v>2.5166666666666666</v>
      </c>
      <c r="K278" t="str">
        <f t="shared" si="254"/>
        <v>Analytical</v>
      </c>
      <c r="L278" s="2">
        <f t="array" ref="L278">MMULT(TRANSPOSE(F241:F278),$W$3:$W$40)</f>
        <v>2.2083205565626893</v>
      </c>
      <c r="M278" t="str">
        <f t="shared" ref="M278" si="259">IF(L278&gt;2,"Analytical","Contextual")</f>
        <v>Analytical</v>
      </c>
    </row>
    <row r="279" spans="5:13" x14ac:dyDescent="0.25">
      <c r="E279" t="s">
        <v>288</v>
      </c>
      <c r="F279">
        <v>3</v>
      </c>
      <c r="G279" t="str">
        <f t="shared" si="237"/>
        <v>right</v>
      </c>
      <c r="H279" s="4">
        <f t="shared" si="252"/>
        <v>2.3333333333333335</v>
      </c>
      <c r="I279" t="str">
        <f t="shared" si="253"/>
        <v>Analytical</v>
      </c>
      <c r="J279" s="4">
        <f t="array" ref="J279">MMULT(TRANSPOSE(F265:F279),$T$3:$T$17)</f>
        <v>2.6166666666666667</v>
      </c>
      <c r="K279" t="str">
        <f t="shared" si="254"/>
        <v>Analytical</v>
      </c>
      <c r="L279" s="2">
        <f t="array" ref="L279">MMULT(TRANSPOSE(F242:F279),$W$3:$W$40)</f>
        <v>2.2858363909191985</v>
      </c>
      <c r="M279" t="str">
        <f t="shared" ref="M279" si="260">IF(L279&gt;2,"Analytical","Contextual")</f>
        <v>Analytical</v>
      </c>
    </row>
    <row r="280" spans="5:13" x14ac:dyDescent="0.25">
      <c r="E280" t="s">
        <v>289</v>
      </c>
      <c r="F280">
        <v>3</v>
      </c>
      <c r="G280" t="str">
        <f t="shared" si="237"/>
        <v>right</v>
      </c>
      <c r="H280" s="4">
        <f t="shared" si="252"/>
        <v>2.4666666666666668</v>
      </c>
      <c r="I280" t="str">
        <f t="shared" si="253"/>
        <v>Analytical</v>
      </c>
      <c r="J280" s="4">
        <f t="array" ref="J280">MMULT(TRANSPOSE(F266:F280),$T$3:$T$17)</f>
        <v>2.6999999999999997</v>
      </c>
      <c r="K280" t="str">
        <f t="shared" si="254"/>
        <v>Analytical</v>
      </c>
      <c r="L280" s="2">
        <f t="array" ref="L280">MMULT(TRANSPOSE(F243:F280),$W$3:$W$40)</f>
        <v>2.3559756183352456</v>
      </c>
      <c r="M280" t="str">
        <f t="shared" ref="M280" si="261">IF(L280&gt;2,"Analytical","Contextual")</f>
        <v>Analytical</v>
      </c>
    </row>
    <row r="281" spans="5:13" x14ac:dyDescent="0.25">
      <c r="E281" t="s">
        <v>290</v>
      </c>
      <c r="F281">
        <v>3</v>
      </c>
      <c r="G281" t="str">
        <f t="shared" si="237"/>
        <v>right</v>
      </c>
      <c r="H281" s="4">
        <f t="shared" si="252"/>
        <v>2.5333333333333332</v>
      </c>
      <c r="I281" t="str">
        <f t="shared" si="253"/>
        <v>Analytical</v>
      </c>
      <c r="J281" s="4">
        <f t="array" ref="J281">MMULT(TRANSPOSE(F267:F281),$T$3:$T$17)</f>
        <v>2.7666666666666666</v>
      </c>
      <c r="K281" t="str">
        <f t="shared" si="254"/>
        <v>Analytical</v>
      </c>
      <c r="L281" s="2">
        <f t="array" ref="L281">MMULT(TRANSPOSE(F244:F281),$W$3:$W$40)</f>
        <v>2.4172626413422584</v>
      </c>
      <c r="M281" t="str">
        <f t="shared" ref="M281" si="262">IF(L281&gt;2,"Analytical","Contextual")</f>
        <v>Analytical</v>
      </c>
    </row>
    <row r="282" spans="5:13" x14ac:dyDescent="0.25">
      <c r="E282" t="s">
        <v>291</v>
      </c>
      <c r="F282">
        <v>3</v>
      </c>
      <c r="G282" t="str">
        <f t="shared" si="237"/>
        <v>right</v>
      </c>
      <c r="H282" s="4">
        <f t="shared" si="252"/>
        <v>2.6</v>
      </c>
      <c r="I282" t="str">
        <f t="shared" si="253"/>
        <v>Analytical</v>
      </c>
      <c r="J282" s="4">
        <f t="array" ref="J282">MMULT(TRANSPOSE(F268:F282),$T$3:$T$17)</f>
        <v>2.8249999999999997</v>
      </c>
      <c r="K282" t="str">
        <f t="shared" si="254"/>
        <v>Analytical</v>
      </c>
      <c r="L282" s="2">
        <f t="array" ref="L282">MMULT(TRANSPOSE(F245:F282),$W$3:$W$40)</f>
        <v>2.4727174329990342</v>
      </c>
      <c r="M282" t="str">
        <f t="shared" ref="M282" si="263">IF(L282&gt;2,"Analytical","Contextual")</f>
        <v>Analytical</v>
      </c>
    </row>
    <row r="283" spans="5:13" x14ac:dyDescent="0.25">
      <c r="E283" t="s">
        <v>292</v>
      </c>
      <c r="F283">
        <v>2</v>
      </c>
      <c r="G283" t="str">
        <f t="shared" si="237"/>
        <v>wrong</v>
      </c>
      <c r="H283" s="4">
        <f t="shared" si="252"/>
        <v>2.6</v>
      </c>
      <c r="I283" t="str">
        <f t="shared" si="253"/>
        <v>Analytical</v>
      </c>
      <c r="J283" s="4">
        <f t="array" ref="J283">MMULT(TRANSPOSE(F269:F283),$T$3:$T$17)</f>
        <v>2.75</v>
      </c>
      <c r="K283" t="str">
        <f t="shared" si="254"/>
        <v>Analytical</v>
      </c>
      <c r="L283" s="2">
        <f t="array" ref="L283">MMULT(TRANSPOSE(F246:F283),$W$3:$W$40)</f>
        <v>2.4255548471042725</v>
      </c>
      <c r="M283" t="str">
        <f t="shared" ref="M283" si="264">IF(L283&gt;2,"Analytical","Contextual")</f>
        <v>Analytical</v>
      </c>
    </row>
    <row r="284" spans="5:13" x14ac:dyDescent="0.25">
      <c r="E284" t="s">
        <v>293</v>
      </c>
      <c r="F284">
        <v>2</v>
      </c>
      <c r="G284" t="str">
        <f t="shared" si="237"/>
        <v>wrong</v>
      </c>
      <c r="H284" s="4">
        <f t="shared" si="252"/>
        <v>2.6</v>
      </c>
      <c r="I284" t="str">
        <f t="shared" si="253"/>
        <v>Analytical</v>
      </c>
      <c r="J284" s="4">
        <f t="array" ref="J284">MMULT(TRANSPOSE(F270:F284),$T$3:$T$17)</f>
        <v>2.6749999999999998</v>
      </c>
      <c r="K284" t="str">
        <f t="shared" si="254"/>
        <v>Analytical</v>
      </c>
      <c r="L284" s="2">
        <f t="array" ref="L284">MMULT(TRANSPOSE(F247:F284),$W$3:$W$40)</f>
        <v>2.3828803746553571</v>
      </c>
      <c r="M284" t="str">
        <f t="shared" ref="M284" si="265">IF(L284&gt;2,"Analytical","Contextual")</f>
        <v>Analytical</v>
      </c>
    </row>
    <row r="285" spans="5:13" x14ac:dyDescent="0.25">
      <c r="E285" t="s">
        <v>294</v>
      </c>
      <c r="F285">
        <v>2</v>
      </c>
      <c r="G285" t="str">
        <f t="shared" si="237"/>
        <v>wrong</v>
      </c>
      <c r="H285" s="4">
        <f t="shared" si="252"/>
        <v>2.6</v>
      </c>
      <c r="I285" t="str">
        <f t="shared" si="253"/>
        <v>Analytical</v>
      </c>
      <c r="J285" s="4">
        <f t="array" ref="J285">MMULT(TRANSPOSE(F271:F285),$T$3:$T$17)</f>
        <v>2.6</v>
      </c>
      <c r="K285" t="str">
        <f t="shared" si="254"/>
        <v>Analytical</v>
      </c>
      <c r="L285" s="2">
        <f t="array" ref="L285">MMULT(TRANSPOSE(F248:F285),$W$3:$W$40)</f>
        <v>2.3442669151886335</v>
      </c>
      <c r="M285" t="str">
        <f t="shared" ref="M285" si="266">IF(L285&gt;2,"Analytical","Contextual")</f>
        <v>Analytical</v>
      </c>
    </row>
    <row r="286" spans="5:13" x14ac:dyDescent="0.25">
      <c r="E286" t="s">
        <v>295</v>
      </c>
      <c r="F286">
        <v>2</v>
      </c>
      <c r="G286" t="str">
        <f t="shared" si="237"/>
        <v>wrong</v>
      </c>
      <c r="H286" s="4">
        <f t="shared" si="252"/>
        <v>2.6</v>
      </c>
      <c r="I286" t="str">
        <f t="shared" si="253"/>
        <v>Analytical</v>
      </c>
      <c r="J286" s="4">
        <f t="array" ref="J286">MMULT(TRANSPOSE(F272:F286),$T$3:$T$17)</f>
        <v>2.5249999999999999</v>
      </c>
      <c r="K286" t="str">
        <f t="shared" si="254"/>
        <v>Analytical</v>
      </c>
      <c r="L286" s="2">
        <f t="array" ref="L286">MMULT(TRANSPOSE(F249:F286),$W$3:$W$40)</f>
        <v>2.3093280122233271</v>
      </c>
      <c r="M286" t="str">
        <f t="shared" ref="M286" si="267">IF(L286&gt;2,"Analytical","Contextual")</f>
        <v>Analytical</v>
      </c>
    </row>
    <row r="287" spans="5:13" x14ac:dyDescent="0.25">
      <c r="E287" t="s">
        <v>296</v>
      </c>
      <c r="F287">
        <v>2</v>
      </c>
      <c r="G287" t="str">
        <f t="shared" si="237"/>
        <v>wrong</v>
      </c>
      <c r="H287" s="4">
        <f t="shared" si="252"/>
        <v>2.6</v>
      </c>
      <c r="I287" t="str">
        <f t="shared" si="253"/>
        <v>Analytical</v>
      </c>
      <c r="J287" s="4">
        <f t="array" ref="J287">MMULT(TRANSPOSE(F273:F287),$T$3:$T$17)</f>
        <v>2.4500000000000002</v>
      </c>
      <c r="K287" t="str">
        <f t="shared" si="254"/>
        <v>Analytical</v>
      </c>
      <c r="L287" s="2">
        <f t="array" ref="L287">MMULT(TRANSPOSE(F250:F287),$W$3:$W$40)</f>
        <v>2.2777139854751907</v>
      </c>
      <c r="M287" t="str">
        <f t="shared" ref="M287" si="268">IF(L287&gt;2,"Analytical","Contextual")</f>
        <v>Analytical</v>
      </c>
    </row>
    <row r="288" spans="5:13" x14ac:dyDescent="0.25">
      <c r="E288" t="s">
        <v>297</v>
      </c>
      <c r="F288">
        <v>2</v>
      </c>
      <c r="G288" t="str">
        <f t="shared" si="237"/>
        <v>wrong</v>
      </c>
      <c r="H288" s="4">
        <f t="shared" si="252"/>
        <v>2.6</v>
      </c>
      <c r="I288" t="str">
        <f t="shared" si="253"/>
        <v>Analytical</v>
      </c>
      <c r="J288" s="4">
        <f t="array" ref="J288">MMULT(TRANSPOSE(F274:F288),$T$3:$T$17)</f>
        <v>2.375</v>
      </c>
      <c r="K288" t="str">
        <f t="shared" si="254"/>
        <v>Analytical</v>
      </c>
      <c r="L288" s="2">
        <f t="array" ref="L288">MMULT(TRANSPOSE(F251:F288),$W$3:$W$40)</f>
        <v>2.2534635800010077</v>
      </c>
      <c r="M288" t="str">
        <f t="shared" ref="M288" si="269">IF(L288&gt;2,"Analytical","Contextual")</f>
        <v>Analytical</v>
      </c>
    </row>
    <row r="289" spans="5:13" x14ac:dyDescent="0.25">
      <c r="E289" t="s">
        <v>298</v>
      </c>
      <c r="F289">
        <v>1</v>
      </c>
      <c r="G289" t="str">
        <f t="shared" si="237"/>
        <v>skip</v>
      </c>
      <c r="H289" s="4">
        <f t="shared" si="252"/>
        <v>2.4666666666666668</v>
      </c>
      <c r="I289" t="str">
        <f t="shared" si="253"/>
        <v>Analytical</v>
      </c>
      <c r="J289" s="4">
        <f t="array" ref="J289">MMULT(TRANSPOSE(F275:F289),$T$3:$T$17)</f>
        <v>2.1749999999999998</v>
      </c>
      <c r="K289" t="str">
        <f t="shared" si="254"/>
        <v>Analytical</v>
      </c>
      <c r="L289" s="2">
        <f t="array" ref="L289">MMULT(TRANSPOSE(F252:F289),$W$3:$W$40)</f>
        <v>2.1341807493302221</v>
      </c>
      <c r="M289" t="str">
        <f t="shared" ref="M289" si="270">IF(L289&gt;2,"Analytical","Contextual")</f>
        <v>Analytical</v>
      </c>
    </row>
    <row r="290" spans="5:13" x14ac:dyDescent="0.25">
      <c r="E290" t="s">
        <v>299</v>
      </c>
      <c r="F290">
        <v>1</v>
      </c>
      <c r="G290" t="str">
        <f t="shared" si="237"/>
        <v>skip</v>
      </c>
      <c r="H290" s="4">
        <f t="shared" si="252"/>
        <v>2.3333333333333335</v>
      </c>
      <c r="I290" t="str">
        <f t="shared" si="253"/>
        <v>Analytical</v>
      </c>
      <c r="J290" s="4">
        <f t="array" ref="J290">MMULT(TRANSPOSE(F276:F290),$T$3:$T$17)</f>
        <v>1.9916666666666667</v>
      </c>
      <c r="K290" t="str">
        <f t="shared" si="254"/>
        <v>Contextual</v>
      </c>
      <c r="L290" s="2">
        <f t="array" ref="L290">MMULT(TRANSPOSE(F253:F290),$W$3:$W$40)</f>
        <v>2.0262491808100482</v>
      </c>
      <c r="M290" t="str">
        <f t="shared" ref="M290" si="271">IF(L290&gt;2,"Analytical","Contextual")</f>
        <v>Analytical</v>
      </c>
    </row>
    <row r="291" spans="5:13" x14ac:dyDescent="0.25">
      <c r="E291" t="s">
        <v>300</v>
      </c>
      <c r="F291">
        <v>1</v>
      </c>
      <c r="G291" t="str">
        <f t="shared" si="237"/>
        <v>skip</v>
      </c>
      <c r="H291" s="4">
        <f t="shared" si="252"/>
        <v>2.2000000000000002</v>
      </c>
      <c r="I291" t="str">
        <f t="shared" si="253"/>
        <v>Analytical</v>
      </c>
      <c r="J291" s="4">
        <f t="array" ref="J291">MMULT(TRANSPOSE(F277:F291),$T$3:$T$17)</f>
        <v>1.8250000000000002</v>
      </c>
      <c r="K291" t="str">
        <f t="shared" si="254"/>
        <v>Contextual</v>
      </c>
      <c r="L291" s="2">
        <f t="array" ref="L291">MMULT(TRANSPOSE(F254:F291),$W$3:$W$40)</f>
        <v>1.9285886590256827</v>
      </c>
      <c r="M291" t="str">
        <f t="shared" ref="M291" si="272">IF(L291&gt;2,"Analytical","Contextual")</f>
        <v>Contextual</v>
      </c>
    </row>
    <row r="292" spans="5:13" x14ac:dyDescent="0.25">
      <c r="E292" t="s">
        <v>301</v>
      </c>
      <c r="F292">
        <v>1</v>
      </c>
      <c r="G292" t="str">
        <f t="shared" si="237"/>
        <v>skip</v>
      </c>
      <c r="H292" s="4">
        <f t="shared" si="252"/>
        <v>2.0666666666666669</v>
      </c>
      <c r="I292" t="str">
        <f t="shared" si="253"/>
        <v>Analytical</v>
      </c>
      <c r="J292" s="4">
        <f t="array" ref="J292">MMULT(TRANSPOSE(F278:F292),$T$3:$T$17)</f>
        <v>1.6750000000000003</v>
      </c>
      <c r="K292" t="str">
        <f t="shared" si="254"/>
        <v>Contextual</v>
      </c>
      <c r="L292" s="2">
        <f t="array" ref="L292">MMULT(TRANSPOSE(F255:F292),$W$3:$W$40)</f>
        <v>1.8402217646502728</v>
      </c>
      <c r="M292" t="str">
        <f t="shared" ref="M292" si="273">IF(L292&gt;2,"Analytical","Contextual")</f>
        <v>Contextual</v>
      </c>
    </row>
    <row r="293" spans="5:13" x14ac:dyDescent="0.25">
      <c r="E293" t="s">
        <v>302</v>
      </c>
      <c r="F293">
        <v>1</v>
      </c>
      <c r="G293" t="str">
        <f t="shared" si="237"/>
        <v>skip</v>
      </c>
      <c r="H293" s="4">
        <f t="shared" si="252"/>
        <v>1.9333333333333333</v>
      </c>
      <c r="I293" t="str">
        <f t="shared" si="253"/>
        <v>Contextual</v>
      </c>
      <c r="J293" s="4">
        <f t="array" ref="J293">MMULT(TRANSPOSE(F279:F293),$T$3:$T$17)</f>
        <v>1.5416666666666667</v>
      </c>
      <c r="K293" t="str">
        <f t="shared" si="254"/>
        <v>Contextual</v>
      </c>
      <c r="L293" s="2">
        <f t="array" ref="L293">MMULT(TRANSPOSE(F256:F293),$W$3:$W$40)</f>
        <v>1.7602640921037707</v>
      </c>
      <c r="M293" t="str">
        <f t="shared" ref="M293" si="274">IF(L293&gt;2,"Analytical","Contextual")</f>
        <v>Contextual</v>
      </c>
    </row>
    <row r="294" spans="5:13" x14ac:dyDescent="0.25">
      <c r="E294" t="s">
        <v>303</v>
      </c>
      <c r="F294">
        <v>1</v>
      </c>
      <c r="G294" t="str">
        <f t="shared" si="237"/>
        <v>skip</v>
      </c>
      <c r="H294" s="4">
        <f t="shared" si="252"/>
        <v>1.8</v>
      </c>
      <c r="I294" t="str">
        <f t="shared" si="253"/>
        <v>Contextual</v>
      </c>
      <c r="J294" s="4">
        <f t="array" ref="J294">MMULT(TRANSPOSE(F280:F294),$T$3:$T$17)</f>
        <v>1.4250000000000003</v>
      </c>
      <c r="K294" t="str">
        <f t="shared" si="254"/>
        <v>Contextual</v>
      </c>
      <c r="L294" s="2">
        <f t="array" ref="L294">MMULT(TRANSPOSE(F257:F294),$W$3:$W$40)</f>
        <v>1.6879153981246289</v>
      </c>
      <c r="M294" t="str">
        <f t="shared" ref="M294" si="275">IF(L294&gt;2,"Analytical","Contextual")</f>
        <v>Contextual</v>
      </c>
    </row>
    <row r="295" spans="5:13" x14ac:dyDescent="0.25">
      <c r="E295" t="s">
        <v>304</v>
      </c>
      <c r="F295">
        <v>1</v>
      </c>
      <c r="G295" t="str">
        <f t="shared" si="237"/>
        <v>skip</v>
      </c>
      <c r="H295" s="4">
        <f t="shared" si="252"/>
        <v>1.6666666666666667</v>
      </c>
      <c r="I295" t="str">
        <f t="shared" si="253"/>
        <v>Contextual</v>
      </c>
      <c r="J295" s="4">
        <f t="array" ref="J295">MMULT(TRANSPOSE(F281:F295),$T$3:$T$17)</f>
        <v>1.325</v>
      </c>
      <c r="K295" t="str">
        <f t="shared" si="254"/>
        <v>Contextual</v>
      </c>
      <c r="L295" s="2">
        <f t="array" ref="L295">MMULT(TRANSPOSE(F258:F295),$W$3:$W$40)</f>
        <v>1.6224515926662684</v>
      </c>
      <c r="M295" t="str">
        <f t="shared" ref="M295" si="276">IF(L295&gt;2,"Analytical","Contextual")</f>
        <v>Contextual</v>
      </c>
    </row>
    <row r="296" spans="5:13" x14ac:dyDescent="0.25">
      <c r="E296" t="s">
        <v>305</v>
      </c>
      <c r="F296">
        <v>1</v>
      </c>
      <c r="G296" t="str">
        <f t="shared" si="237"/>
        <v>skip</v>
      </c>
      <c r="H296" s="4">
        <f t="shared" si="252"/>
        <v>1.5333333333333334</v>
      </c>
      <c r="I296" t="str">
        <f t="shared" si="253"/>
        <v>Contextual</v>
      </c>
      <c r="J296" s="4">
        <f t="array" ref="J296">MMULT(TRANSPOSE(F282:F296),$T$3:$T$17)</f>
        <v>1.2416666666666667</v>
      </c>
      <c r="K296" t="str">
        <f t="shared" si="254"/>
        <v>Contextual</v>
      </c>
      <c r="L296" s="2">
        <f t="array" ref="L296">MMULT(TRANSPOSE(F259:F296),$W$3:$W$40)</f>
        <v>1.5632174919605173</v>
      </c>
      <c r="M296" t="str">
        <f t="shared" ref="M296" si="277">IF(L296&gt;2,"Analytical","Contextual")</f>
        <v>Contextual</v>
      </c>
    </row>
    <row r="297" spans="5:13" x14ac:dyDescent="0.25">
      <c r="E297" t="s">
        <v>306</v>
      </c>
      <c r="F297">
        <v>1</v>
      </c>
      <c r="G297" t="str">
        <f t="shared" si="237"/>
        <v>skip</v>
      </c>
      <c r="H297" s="4">
        <f t="shared" si="252"/>
        <v>1.4</v>
      </c>
      <c r="I297" t="str">
        <f t="shared" si="253"/>
        <v>Contextual</v>
      </c>
      <c r="J297" s="4">
        <f t="array" ref="J297">MMULT(TRANSPOSE(F283:F297),$T$3:$T$17)</f>
        <v>1.175</v>
      </c>
      <c r="K297" t="str">
        <f t="shared" si="254"/>
        <v>Contextual</v>
      </c>
      <c r="L297" s="2">
        <f t="array" ref="L297">MMULT(TRANSPOSE(F260:F297),$W$3:$W$40)</f>
        <v>1.5096202612182432</v>
      </c>
      <c r="M297" t="str">
        <f t="shared" ref="M297" si="278">IF(L297&gt;2,"Analytical","Contextual")</f>
        <v>Contextual</v>
      </c>
    </row>
    <row r="298" spans="5:13" x14ac:dyDescent="0.25">
      <c r="E298" t="s">
        <v>307</v>
      </c>
      <c r="F298">
        <v>1</v>
      </c>
      <c r="G298" t="str">
        <f t="shared" si="237"/>
        <v>skip</v>
      </c>
      <c r="H298" s="4">
        <f t="shared" si="252"/>
        <v>1.3333333333333333</v>
      </c>
      <c r="I298" t="str">
        <f t="shared" si="253"/>
        <v>Contextual</v>
      </c>
      <c r="J298" s="4">
        <f t="array" ref="J298">MMULT(TRANSPOSE(F284:F298),$T$3:$T$17)</f>
        <v>1.125</v>
      </c>
      <c r="K298" t="str">
        <f t="shared" si="254"/>
        <v>Contextual</v>
      </c>
      <c r="L298" s="2">
        <f t="array" ref="L298">MMULT(TRANSPOSE(F261:F298),$W$3:$W$40)</f>
        <v>1.4611234813395264</v>
      </c>
      <c r="M298" t="str">
        <f t="shared" ref="M298" si="279">IF(L298&gt;2,"Analytical","Contextual")</f>
        <v>Contextual</v>
      </c>
    </row>
    <row r="299" spans="5:13" x14ac:dyDescent="0.25">
      <c r="E299" t="s">
        <v>308</v>
      </c>
      <c r="F299">
        <v>1</v>
      </c>
      <c r="G299" t="str">
        <f t="shared" si="237"/>
        <v>skip</v>
      </c>
      <c r="H299" s="4">
        <f t="shared" si="252"/>
        <v>1.2666666666666666</v>
      </c>
      <c r="I299" t="str">
        <f t="shared" si="253"/>
        <v>Contextual</v>
      </c>
      <c r="J299" s="4">
        <f t="array" ref="J299">MMULT(TRANSPOSE(F285:F299),$T$3:$T$17)</f>
        <v>1.0833333333333335</v>
      </c>
      <c r="K299" t="str">
        <f t="shared" si="254"/>
        <v>Contextual</v>
      </c>
      <c r="L299" s="2">
        <f t="array" ref="L299">MMULT(TRANSPOSE(F262:F299),$W$3:$W$40)</f>
        <v>1.41724178025101</v>
      </c>
      <c r="M299" t="str">
        <f t="shared" ref="M299" si="280">IF(L299&gt;2,"Analytical","Contextual")</f>
        <v>Contextual</v>
      </c>
    </row>
    <row r="300" spans="5:13" x14ac:dyDescent="0.25">
      <c r="E300" t="s">
        <v>309</v>
      </c>
      <c r="F300">
        <v>1</v>
      </c>
      <c r="G300" t="str">
        <f t="shared" si="237"/>
        <v>skip</v>
      </c>
      <c r="H300" s="4">
        <f t="shared" si="252"/>
        <v>1.2</v>
      </c>
      <c r="I300" t="str">
        <f t="shared" si="253"/>
        <v>Contextual</v>
      </c>
      <c r="J300" s="4">
        <f t="array" ref="J300">MMULT(TRANSPOSE(F286:F300),$T$3:$T$17)</f>
        <v>1.05</v>
      </c>
      <c r="K300" t="str">
        <f t="shared" si="254"/>
        <v>Contextual</v>
      </c>
      <c r="L300" s="2">
        <f t="array" ref="L300">MMULT(TRANSPOSE(F263:F300),$W$3:$W$40)</f>
        <v>1.3775359751390515</v>
      </c>
      <c r="M300" t="str">
        <f t="shared" ref="M300" si="281">IF(L300&gt;2,"Analytical","Contextual")</f>
        <v>Contextual</v>
      </c>
    </row>
    <row r="301" spans="5:13" x14ac:dyDescent="0.25">
      <c r="E301" t="s">
        <v>310</v>
      </c>
      <c r="F301">
        <v>1</v>
      </c>
      <c r="G301" t="str">
        <f t="shared" si="237"/>
        <v>skip</v>
      </c>
      <c r="H301" s="4">
        <f t="shared" si="252"/>
        <v>1.1333333333333333</v>
      </c>
      <c r="I301" t="str">
        <f t="shared" si="253"/>
        <v>Contextual</v>
      </c>
      <c r="J301" s="4">
        <f t="array" ref="J301">MMULT(TRANSPOSE(F287:F301),$T$3:$T$17)</f>
        <v>1.0249999999999999</v>
      </c>
      <c r="K301" t="str">
        <f t="shared" si="254"/>
        <v>Contextual</v>
      </c>
      <c r="L301" s="2">
        <f t="array" ref="L301">MMULT(TRANSPOSE(F264:F301),$W$3:$W$40)</f>
        <v>1.3416086769605073</v>
      </c>
      <c r="M301" t="str">
        <f t="shared" ref="M301" si="282">IF(L301&gt;2,"Analytical","Contextual")</f>
        <v>Contextual</v>
      </c>
    </row>
    <row r="302" spans="5:13" x14ac:dyDescent="0.25">
      <c r="E302" t="s">
        <v>311</v>
      </c>
      <c r="F302">
        <v>1</v>
      </c>
      <c r="G302" t="str">
        <f t="shared" si="237"/>
        <v>skip</v>
      </c>
      <c r="H302" s="4">
        <f t="shared" si="252"/>
        <v>1.0666666666666667</v>
      </c>
      <c r="I302" t="str">
        <f t="shared" si="253"/>
        <v>Contextual</v>
      </c>
      <c r="J302" s="4">
        <f t="array" ref="J302">MMULT(TRANSPOSE(F288:F302),$T$3:$T$17)</f>
        <v>1.0083333333333333</v>
      </c>
      <c r="K302" t="str">
        <f t="shared" si="254"/>
        <v>Contextual</v>
      </c>
      <c r="L302" s="2">
        <f t="array" ref="L302">MMULT(TRANSPOSE(F265:F302),$W$3:$W$40)</f>
        <v>1.3091003132396255</v>
      </c>
      <c r="M302" t="str">
        <f t="shared" ref="M302" si="283">IF(L302&gt;2,"Analytical","Contextual")</f>
        <v>Contextual</v>
      </c>
    </row>
    <row r="303" spans="5:13" x14ac:dyDescent="0.25">
      <c r="E303" t="s">
        <v>312</v>
      </c>
      <c r="F303">
        <v>1</v>
      </c>
      <c r="G303" t="str">
        <f t="shared" si="237"/>
        <v>skip</v>
      </c>
      <c r="H303" s="4">
        <f t="shared" si="252"/>
        <v>1</v>
      </c>
      <c r="I303" t="str">
        <f t="shared" si="253"/>
        <v>Contextual</v>
      </c>
      <c r="J303" s="4">
        <f t="array" ref="J303">MMULT(TRANSPOSE(F289:F303),$T$3:$T$17)</f>
        <v>1</v>
      </c>
      <c r="K303" t="str">
        <f t="shared" si="254"/>
        <v>Contextual</v>
      </c>
      <c r="L303" s="2">
        <f t="array" ref="L303">MMULT(TRANSPOSE(F266:F303),$W$3:$W$40)</f>
        <v>1.2796855293458491</v>
      </c>
      <c r="M303" t="str">
        <f t="shared" ref="M303" si="284">IF(L303&gt;2,"Analytical","Contextual")</f>
        <v>Contextual</v>
      </c>
    </row>
    <row r="304" spans="5:13" x14ac:dyDescent="0.25">
      <c r="E304" t="s">
        <v>313</v>
      </c>
      <c r="F304">
        <v>1</v>
      </c>
      <c r="G304" t="str">
        <f t="shared" si="237"/>
        <v>skip</v>
      </c>
      <c r="H304" s="4">
        <f t="shared" si="252"/>
        <v>1</v>
      </c>
      <c r="I304" t="str">
        <f t="shared" si="253"/>
        <v>Contextual</v>
      </c>
      <c r="J304" s="4">
        <f t="array" ref="J304">MMULT(TRANSPOSE(F290:F304),$T$3:$T$17)</f>
        <v>1</v>
      </c>
      <c r="K304" t="str">
        <f t="shared" si="254"/>
        <v>Contextual</v>
      </c>
      <c r="L304" s="2">
        <f t="array" ref="L304">MMULT(TRANSPOSE(F267:F304),$W$3:$W$40)</f>
        <v>1.2508923578041582</v>
      </c>
      <c r="M304" t="str">
        <f t="shared" ref="M304" si="285">IF(L304&gt;2,"Analytical","Contextual")</f>
        <v>Contextual</v>
      </c>
    </row>
    <row r="305" spans="5:13" x14ac:dyDescent="0.25">
      <c r="E305" t="s">
        <v>314</v>
      </c>
      <c r="F305">
        <v>1</v>
      </c>
      <c r="G305" t="str">
        <f t="shared" si="237"/>
        <v>skip</v>
      </c>
      <c r="H305" s="4">
        <f t="shared" si="252"/>
        <v>1</v>
      </c>
      <c r="I305" t="str">
        <f t="shared" si="253"/>
        <v>Contextual</v>
      </c>
      <c r="J305" s="4">
        <f t="array" ref="J305">MMULT(TRANSPOSE(F291:F305),$T$3:$T$17)</f>
        <v>1</v>
      </c>
      <c r="K305" t="str">
        <f t="shared" si="254"/>
        <v>Contextual</v>
      </c>
      <c r="L305" s="2">
        <f t="array" ref="L305">MMULT(TRANSPOSE(F268:F305),$W$3:$W$40)</f>
        <v>1.2248392188093085</v>
      </c>
      <c r="M305" t="str">
        <f t="shared" ref="M305" si="286">IF(L305&gt;2,"Analytical","Contextual")</f>
        <v>Contextual</v>
      </c>
    </row>
    <row r="306" spans="5:13" x14ac:dyDescent="0.25">
      <c r="E306" t="s">
        <v>315</v>
      </c>
      <c r="F306">
        <v>1</v>
      </c>
      <c r="G306" t="str">
        <f t="shared" si="237"/>
        <v>skip</v>
      </c>
      <c r="H306" s="4">
        <f t="shared" si="252"/>
        <v>1</v>
      </c>
      <c r="I306" t="str">
        <f t="shared" si="253"/>
        <v>Contextual</v>
      </c>
      <c r="J306" s="4">
        <f t="array" ref="J306">MMULT(TRANSPOSE(F292:F306),$T$3:$T$17)</f>
        <v>1</v>
      </c>
      <c r="K306" t="str">
        <f t="shared" si="254"/>
        <v>Contextual</v>
      </c>
      <c r="L306" s="2">
        <f t="array" ref="L306">MMULT(TRANSPOSE(F269:F306),$W$3:$W$40)</f>
        <v>1.2012653637894763</v>
      </c>
      <c r="M306" t="str">
        <f t="shared" ref="M306" si="287">IF(L306&gt;2,"Analytical","Contextual")</f>
        <v>Contextual</v>
      </c>
    </row>
    <row r="307" spans="5:13" x14ac:dyDescent="0.25">
      <c r="E307" t="s">
        <v>316</v>
      </c>
      <c r="F307">
        <v>1</v>
      </c>
      <c r="G307" t="str">
        <f t="shared" si="237"/>
        <v>skip</v>
      </c>
      <c r="H307" s="4">
        <f t="shared" si="252"/>
        <v>1</v>
      </c>
      <c r="I307" t="str">
        <f t="shared" si="253"/>
        <v>Contextual</v>
      </c>
      <c r="J307" s="4">
        <f t="array" ref="J307">MMULT(TRANSPOSE(F293:F307),$T$3:$T$17)</f>
        <v>1</v>
      </c>
      <c r="K307" t="str">
        <f t="shared" si="254"/>
        <v>Contextual</v>
      </c>
      <c r="L307" s="2">
        <f t="array" ref="L307">MMULT(TRANSPOSE(F270:F307),$W$3:$W$40)</f>
        <v>1.1799348576801769</v>
      </c>
      <c r="M307" t="str">
        <f t="shared" ref="M307" si="288">IF(L307&gt;2,"Analytical","Contextual")</f>
        <v>Contextual</v>
      </c>
    </row>
    <row r="308" spans="5:13" x14ac:dyDescent="0.25">
      <c r="E308" t="s">
        <v>317</v>
      </c>
      <c r="F308">
        <v>1</v>
      </c>
      <c r="G308" t="str">
        <f t="shared" si="237"/>
        <v>skip</v>
      </c>
      <c r="H308" s="4">
        <f t="shared" si="252"/>
        <v>1</v>
      </c>
      <c r="I308" t="str">
        <f t="shared" si="253"/>
        <v>Contextual</v>
      </c>
      <c r="J308" s="4">
        <f t="array" ref="J308">MMULT(TRANSPOSE(F294:F308),$T$3:$T$17)</f>
        <v>1</v>
      </c>
      <c r="K308" t="str">
        <f t="shared" si="254"/>
        <v>Contextual</v>
      </c>
      <c r="L308" s="2">
        <f t="array" ref="L308">MMULT(TRANSPOSE(F271:F308),$W$3:$W$40)</f>
        <v>1.1606342176068387</v>
      </c>
      <c r="M308" t="str">
        <f t="shared" ref="M308" si="289">IF(L308&gt;2,"Analytical","Contextual")</f>
        <v>Contextual</v>
      </c>
    </row>
    <row r="309" spans="5:13" x14ac:dyDescent="0.25">
      <c r="E309" t="s">
        <v>318</v>
      </c>
      <c r="F309">
        <v>1</v>
      </c>
      <c r="G309" t="str">
        <f t="shared" si="237"/>
        <v>skip</v>
      </c>
      <c r="H309" s="4">
        <f t="shared" si="252"/>
        <v>1</v>
      </c>
      <c r="I309" t="str">
        <f t="shared" si="253"/>
        <v>Contextual</v>
      </c>
      <c r="J309" s="4">
        <f t="array" ref="J309">MMULT(TRANSPOSE(F295:F309),$T$3:$T$17)</f>
        <v>1</v>
      </c>
      <c r="K309" t="str">
        <f t="shared" si="254"/>
        <v>Contextual</v>
      </c>
      <c r="L309" s="2">
        <f t="array" ref="L309">MMULT(TRANSPOSE(F272:F309),$W$3:$W$40)</f>
        <v>1.1431702762764377</v>
      </c>
      <c r="M309" t="str">
        <f t="shared" ref="M309" si="290">IF(L309&gt;2,"Analytical","Contextual")</f>
        <v>Contextual</v>
      </c>
    </row>
    <row r="310" spans="5:13" x14ac:dyDescent="0.25">
      <c r="E310" t="s">
        <v>319</v>
      </c>
      <c r="F310">
        <v>1</v>
      </c>
      <c r="G310" t="str">
        <f t="shared" si="237"/>
        <v>skip</v>
      </c>
      <c r="H310" s="4">
        <f t="shared" si="252"/>
        <v>1</v>
      </c>
      <c r="I310" t="str">
        <f t="shared" si="253"/>
        <v>Contextual</v>
      </c>
      <c r="J310" s="4">
        <f t="array" ref="J310">MMULT(TRANSPOSE(F296:F310),$T$3:$T$17)</f>
        <v>1</v>
      </c>
      <c r="K310" t="str">
        <f t="shared" si="254"/>
        <v>Contextual</v>
      </c>
      <c r="L310" s="2">
        <f t="array" ref="L310">MMULT(TRANSPOSE(F273:F310),$W$3:$W$40)</f>
        <v>1.1273682486943064</v>
      </c>
      <c r="M310" t="str">
        <f t="shared" ref="M310" si="291">IF(L310&gt;2,"Analytical","Contextual")</f>
        <v>Contextual</v>
      </c>
    </row>
    <row r="311" spans="5:13" x14ac:dyDescent="0.25">
      <c r="E311" t="s">
        <v>320</v>
      </c>
      <c r="F311">
        <v>1</v>
      </c>
      <c r="G311" t="str">
        <f t="shared" si="237"/>
        <v>skip</v>
      </c>
      <c r="H311" s="4">
        <f t="shared" si="252"/>
        <v>1</v>
      </c>
      <c r="I311" t="str">
        <f t="shared" si="253"/>
        <v>Contextual</v>
      </c>
      <c r="J311" s="4">
        <f t="array" ref="J311">MMULT(TRANSPOSE(F297:F311),$T$3:$T$17)</f>
        <v>1</v>
      </c>
      <c r="K311" t="str">
        <f t="shared" si="254"/>
        <v>Contextual</v>
      </c>
      <c r="L311" s="2">
        <f t="array" ref="L311">MMULT(TRANSPOSE(F274:F311),$W$3:$W$40)</f>
        <v>1.1130699828571577</v>
      </c>
      <c r="M311" t="str">
        <f t="shared" ref="M311" si="292">IF(L311&gt;2,"Analytical","Contextual")</f>
        <v>Contextual</v>
      </c>
    </row>
    <row r="312" spans="5:13" x14ac:dyDescent="0.25">
      <c r="E312" t="s">
        <v>321</v>
      </c>
      <c r="F312">
        <v>1</v>
      </c>
      <c r="G312" t="str">
        <f t="shared" si="237"/>
        <v>skip</v>
      </c>
      <c r="H312" s="4">
        <f t="shared" si="252"/>
        <v>1</v>
      </c>
      <c r="I312" t="str">
        <f t="shared" si="253"/>
        <v>Contextual</v>
      </c>
      <c r="J312" s="4">
        <f t="array" ref="J312">MMULT(TRANSPOSE(F298:F312),$T$3:$T$17)</f>
        <v>1</v>
      </c>
      <c r="K312" t="str">
        <f t="shared" si="254"/>
        <v>Contextual</v>
      </c>
      <c r="L312" s="2">
        <f t="array" ref="L312">MMULT(TRANSPOSE(F275:F312),$W$3:$W$40)</f>
        <v>1.0979548024835197</v>
      </c>
      <c r="M312" t="str">
        <f t="shared" ref="M312" si="293">IF(L312&gt;2,"Analytical","Contextual")</f>
        <v>Contextual</v>
      </c>
    </row>
    <row r="313" spans="5:13" x14ac:dyDescent="0.25">
      <c r="E313" t="s">
        <v>322</v>
      </c>
      <c r="F313">
        <v>1</v>
      </c>
      <c r="G313" t="str">
        <f t="shared" si="237"/>
        <v>skip</v>
      </c>
      <c r="H313" s="4">
        <f t="shared" si="252"/>
        <v>1</v>
      </c>
      <c r="I313" t="str">
        <f t="shared" si="253"/>
        <v>Contextual</v>
      </c>
      <c r="J313" s="4">
        <f t="array" ref="J313">MMULT(TRANSPOSE(F299:F313),$T$3:$T$17)</f>
        <v>1</v>
      </c>
      <c r="K313" t="str">
        <f t="shared" si="254"/>
        <v>Contextual</v>
      </c>
      <c r="L313" s="2">
        <f t="array" ref="L313">MMULT(TRANSPOSE(F276:F313),$W$3:$W$40)</f>
        <v>1.0842780217010892</v>
      </c>
      <c r="M313" t="str">
        <f t="shared" ref="M313" si="294">IF(L313&gt;2,"Analytical","Contextual")</f>
        <v>Contextual</v>
      </c>
    </row>
    <row r="314" spans="5:13" x14ac:dyDescent="0.25">
      <c r="E314" t="s">
        <v>323</v>
      </c>
      <c r="F314">
        <v>1</v>
      </c>
      <c r="G314" t="str">
        <f t="shared" si="237"/>
        <v>skip</v>
      </c>
      <c r="H314" s="4">
        <f t="shared" si="252"/>
        <v>1</v>
      </c>
      <c r="I314" t="str">
        <f t="shared" si="253"/>
        <v>Contextual</v>
      </c>
      <c r="J314" s="4">
        <f t="array" ref="J314">MMULT(TRANSPOSE(F300:F314),$T$3:$T$17)</f>
        <v>1</v>
      </c>
      <c r="K314" t="str">
        <f t="shared" si="254"/>
        <v>Contextual</v>
      </c>
      <c r="L314" s="2">
        <f t="array" ref="L314">MMULT(TRANSPOSE(F277:F314),$W$3:$W$40)</f>
        <v>1.0719027586908711</v>
      </c>
      <c r="M314" t="str">
        <f t="shared" ref="M314" si="295">IF(L314&gt;2,"Analytical","Contextual")</f>
        <v>Contextual</v>
      </c>
    </row>
    <row r="315" spans="5:13" x14ac:dyDescent="0.25">
      <c r="E315" t="s">
        <v>324</v>
      </c>
      <c r="F315">
        <v>1</v>
      </c>
      <c r="G315" t="str">
        <f t="shared" si="237"/>
        <v>skip</v>
      </c>
      <c r="H315" s="4">
        <f t="shared" si="252"/>
        <v>1</v>
      </c>
      <c r="I315" t="str">
        <f t="shared" si="253"/>
        <v>Contextual</v>
      </c>
      <c r="J315" s="4">
        <f t="array" ref="J315">MMULT(TRANSPOSE(F301:F315),$T$3:$T$17)</f>
        <v>1</v>
      </c>
      <c r="K315" t="str">
        <f t="shared" si="254"/>
        <v>Contextual</v>
      </c>
      <c r="L315" s="2">
        <f t="array" ref="L315">MMULT(TRANSPOSE(F278:F315),$W$3:$W$40)</f>
        <v>1.0607051576611897</v>
      </c>
      <c r="M315" t="str">
        <f t="shared" ref="M315" si="296">IF(L315&gt;2,"Analytical","Contextual")</f>
        <v>Contextual</v>
      </c>
    </row>
    <row r="316" spans="5:13" x14ac:dyDescent="0.25">
      <c r="E316" t="s">
        <v>325</v>
      </c>
      <c r="F316">
        <v>1</v>
      </c>
      <c r="G316" t="str">
        <f t="shared" si="237"/>
        <v>skip</v>
      </c>
      <c r="H316" s="4">
        <f t="shared" si="252"/>
        <v>1</v>
      </c>
      <c r="I316" t="str">
        <f t="shared" si="253"/>
        <v>Contextual</v>
      </c>
      <c r="J316" s="4">
        <f t="array" ref="J316">MMULT(TRANSPOSE(F302:F316),$T$3:$T$17)</f>
        <v>1</v>
      </c>
      <c r="K316" t="str">
        <f t="shared" si="254"/>
        <v>Contextual</v>
      </c>
      <c r="L316" s="2">
        <f t="array" ref="L316">MMULT(TRANSPOSE(F279:F316),$W$3:$W$40)</f>
        <v>1.0505731492572956</v>
      </c>
      <c r="M316" t="str">
        <f t="shared" ref="M316" si="297">IF(L316&gt;2,"Analytical","Contextual")</f>
        <v>Contextual</v>
      </c>
    </row>
    <row r="317" spans="5:13" x14ac:dyDescent="0.25">
      <c r="E317" t="s">
        <v>326</v>
      </c>
      <c r="F317">
        <v>1</v>
      </c>
      <c r="G317" t="str">
        <f t="shared" si="237"/>
        <v>skip</v>
      </c>
      <c r="H317" s="4">
        <f t="shared" si="252"/>
        <v>1</v>
      </c>
      <c r="I317" t="str">
        <f t="shared" si="253"/>
        <v>Contextual</v>
      </c>
      <c r="J317" s="4">
        <f t="array" ref="J317">MMULT(TRANSPOSE(F303:F317),$T$3:$T$17)</f>
        <v>1</v>
      </c>
      <c r="K317" t="str">
        <f t="shared" si="254"/>
        <v>Contextual</v>
      </c>
      <c r="L317" s="2">
        <f t="array" ref="L317">MMULT(TRANSPOSE(F280:F317),$W$3:$W$40)</f>
        <v>1.0414053289335974</v>
      </c>
      <c r="M317" t="str">
        <f t="shared" ref="M317" si="298">IF(L317&gt;2,"Analytical","Contextual")</f>
        <v>Contextual</v>
      </c>
    </row>
    <row r="318" spans="5:13" x14ac:dyDescent="0.25">
      <c r="E318" t="s">
        <v>327</v>
      </c>
      <c r="F318">
        <v>1</v>
      </c>
      <c r="G318" t="str">
        <f t="shared" si="237"/>
        <v>skip</v>
      </c>
      <c r="H318" s="4">
        <f t="shared" si="252"/>
        <v>1</v>
      </c>
      <c r="I318" t="str">
        <f t="shared" si="253"/>
        <v>Contextual</v>
      </c>
      <c r="J318" s="4">
        <f t="array" ref="J318">MMULT(TRANSPOSE(F304:F318),$T$3:$T$17)</f>
        <v>1</v>
      </c>
      <c r="K318" t="str">
        <f t="shared" si="254"/>
        <v>Contextual</v>
      </c>
      <c r="L318" s="2">
        <f t="array" ref="L318">MMULT(TRANSPOSE(F281:F318),$W$3:$W$40)</f>
        <v>1.0331099420628849</v>
      </c>
      <c r="M318" t="str">
        <f t="shared" ref="M318" si="299">IF(L318&gt;2,"Analytical","Contextual")</f>
        <v>Contextual</v>
      </c>
    </row>
    <row r="319" spans="5:13" x14ac:dyDescent="0.25">
      <c r="E319" t="s">
        <v>328</v>
      </c>
      <c r="F319">
        <v>1</v>
      </c>
      <c r="G319" t="str">
        <f t="shared" si="237"/>
        <v>skip</v>
      </c>
      <c r="H319" s="4">
        <f t="shared" si="252"/>
        <v>1</v>
      </c>
      <c r="I319" t="str">
        <f t="shared" si="253"/>
        <v>Contextual</v>
      </c>
      <c r="J319" s="4">
        <f t="array" ref="J319">MMULT(TRANSPOSE(F305:F319),$T$3:$T$17)</f>
        <v>1</v>
      </c>
      <c r="K319" t="str">
        <f t="shared" si="254"/>
        <v>Contextual</v>
      </c>
      <c r="L319" s="2">
        <f t="array" ref="L319">MMULT(TRANSPOSE(F282:F319),$W$3:$W$40)</f>
        <v>1.0256039656251799</v>
      </c>
      <c r="M319" t="str">
        <f t="shared" ref="M319" si="300">IF(L319&gt;2,"Analytical","Contextual")</f>
        <v>Contextual</v>
      </c>
    </row>
    <row r="320" spans="5:13" x14ac:dyDescent="0.25">
      <c r="E320" t="s">
        <v>329</v>
      </c>
      <c r="F320">
        <v>1</v>
      </c>
      <c r="G320" t="str">
        <f t="shared" si="237"/>
        <v>skip</v>
      </c>
      <c r="H320" s="4">
        <f t="shared" si="252"/>
        <v>1</v>
      </c>
      <c r="I320" t="str">
        <f t="shared" si="253"/>
        <v>Contextual</v>
      </c>
      <c r="J320" s="4">
        <f t="array" ref="J320">MMULT(TRANSPOSE(F306:F320),$T$3:$T$17)</f>
        <v>1</v>
      </c>
      <c r="K320" t="str">
        <f t="shared" si="254"/>
        <v>Contextual</v>
      </c>
      <c r="L320" s="2">
        <f t="array" ref="L320">MMULT(TRANSPOSE(F283:F320),$W$3:$W$40)</f>
        <v>1.0188122772854482</v>
      </c>
      <c r="M320" t="str">
        <f t="shared" ref="M320" si="301">IF(L320&gt;2,"Analytical","Contextual")</f>
        <v>Contextual</v>
      </c>
    </row>
    <row r="321" spans="5:13" x14ac:dyDescent="0.25">
      <c r="E321" t="s">
        <v>330</v>
      </c>
      <c r="F321">
        <v>1</v>
      </c>
      <c r="G321" t="str">
        <f t="shared" si="237"/>
        <v>skip</v>
      </c>
      <c r="H321" s="4">
        <f t="shared" si="252"/>
        <v>1</v>
      </c>
      <c r="I321" t="str">
        <f t="shared" si="253"/>
        <v>Contextual</v>
      </c>
      <c r="J321" s="4">
        <f t="array" ref="J321">MMULT(TRANSPOSE(F307:F321),$T$3:$T$17)</f>
        <v>1</v>
      </c>
      <c r="K321" t="str">
        <f t="shared" si="254"/>
        <v>Contextual</v>
      </c>
      <c r="L321" s="2">
        <f t="array" ref="L321">MMULT(TRANSPOSE(F284:F321),$W$3:$W$40)</f>
        <v>1.0148444779751808</v>
      </c>
      <c r="M321" t="str">
        <f t="shared" ref="M321" si="302">IF(L321&gt;2,"Analytical","Contextual")</f>
        <v>Contextual</v>
      </c>
    </row>
    <row r="322" spans="5:13" x14ac:dyDescent="0.25">
      <c r="E322" t="s">
        <v>331</v>
      </c>
      <c r="F322">
        <v>1</v>
      </c>
      <c r="G322" t="str">
        <f t="shared" si="237"/>
        <v>skip</v>
      </c>
      <c r="H322" s="4">
        <f t="shared" si="252"/>
        <v>1</v>
      </c>
      <c r="I322" t="str">
        <f t="shared" si="253"/>
        <v>Contextual</v>
      </c>
      <c r="J322" s="4">
        <f t="array" ref="J322">MMULT(TRANSPOSE(F308:F322),$T$3:$T$17)</f>
        <v>1</v>
      </c>
      <c r="K322" t="str">
        <f t="shared" si="254"/>
        <v>Contextual</v>
      </c>
      <c r="L322" s="2">
        <f t="array" ref="L322">MMULT(TRANSPOSE(F285:F322),$W$3:$W$40)</f>
        <v>1.011254264691994</v>
      </c>
      <c r="M322" t="str">
        <f t="shared" ref="M322" si="303">IF(L322&gt;2,"Analytical","Contextual")</f>
        <v>Contextual</v>
      </c>
    </row>
    <row r="323" spans="5:13" x14ac:dyDescent="0.25">
      <c r="E323" t="s">
        <v>332</v>
      </c>
      <c r="F323">
        <v>1</v>
      </c>
      <c r="G323" t="str">
        <f t="shared" si="237"/>
        <v>skip</v>
      </c>
      <c r="H323" s="4">
        <f t="shared" si="252"/>
        <v>1</v>
      </c>
      <c r="I323" t="str">
        <f t="shared" si="253"/>
        <v>Contextual</v>
      </c>
      <c r="J323" s="4">
        <f t="array" ref="J323">MMULT(TRANSPOSE(F309:F323),$T$3:$T$17)</f>
        <v>1</v>
      </c>
      <c r="K323" t="str">
        <f t="shared" si="254"/>
        <v>Contextual</v>
      </c>
      <c r="L323" s="2">
        <f t="array" ref="L323">MMULT(TRANSPOSE(F286:F323),$W$3:$W$40)</f>
        <v>1.0080057053746365</v>
      </c>
      <c r="M323" t="str">
        <f t="shared" ref="M323" si="304">IF(L323&gt;2,"Analytical","Contextual")</f>
        <v>Contextual</v>
      </c>
    </row>
    <row r="324" spans="5:13" x14ac:dyDescent="0.25">
      <c r="E324" t="s">
        <v>333</v>
      </c>
      <c r="F324">
        <v>1</v>
      </c>
      <c r="G324" t="str">
        <f t="shared" ref="G324:G387" si="305">IF(F324=1,"skip",IF(F324=2,"wrong","right"))</f>
        <v>skip</v>
      </c>
      <c r="H324" s="4">
        <f t="shared" si="252"/>
        <v>1</v>
      </c>
      <c r="I324" t="str">
        <f t="shared" si="253"/>
        <v>Contextual</v>
      </c>
      <c r="J324" s="4">
        <f t="array" ref="J324">MMULT(TRANSPOSE(F310:F324),$T$3:$T$17)</f>
        <v>1</v>
      </c>
      <c r="K324" t="str">
        <f t="shared" si="254"/>
        <v>Contextual</v>
      </c>
      <c r="L324" s="2">
        <f t="array" ref="L324">MMULT(TRANSPOSE(F287:F324),$W$3:$W$40)</f>
        <v>1.0050662873495821</v>
      </c>
      <c r="M324" t="str">
        <f t="shared" ref="M324" si="306">IF(L324&gt;2,"Analytical","Contextual")</f>
        <v>Contextual</v>
      </c>
    </row>
    <row r="325" spans="5:13" x14ac:dyDescent="0.25">
      <c r="E325" t="s">
        <v>334</v>
      </c>
      <c r="F325">
        <v>1</v>
      </c>
      <c r="G325" t="str">
        <f t="shared" si="305"/>
        <v>skip</v>
      </c>
      <c r="H325" s="4">
        <f t="shared" si="252"/>
        <v>1</v>
      </c>
      <c r="I325" t="str">
        <f t="shared" si="253"/>
        <v>Contextual</v>
      </c>
      <c r="J325" s="4">
        <f t="array" ref="J325">MMULT(TRANSPOSE(F311:F325),$T$3:$T$17)</f>
        <v>1</v>
      </c>
      <c r="K325" t="str">
        <f t="shared" si="254"/>
        <v>Contextual</v>
      </c>
      <c r="L325" s="2">
        <f t="array" ref="L325">MMULT(TRANSPOSE(F288:F325),$W$3:$W$40)</f>
        <v>1.0024065919332636</v>
      </c>
      <c r="M325" t="str">
        <f t="shared" ref="M325" si="307">IF(L325&gt;2,"Analytical","Contextual")</f>
        <v>Contextual</v>
      </c>
    </row>
    <row r="326" spans="5:13" x14ac:dyDescent="0.25">
      <c r="E326" t="s">
        <v>335</v>
      </c>
      <c r="F326">
        <v>1</v>
      </c>
      <c r="G326" t="str">
        <f t="shared" si="305"/>
        <v>skip</v>
      </c>
      <c r="H326" s="4">
        <f t="shared" si="252"/>
        <v>1</v>
      </c>
      <c r="I326" t="str">
        <f t="shared" si="253"/>
        <v>Contextual</v>
      </c>
      <c r="J326" s="4">
        <f t="array" ref="J326">MMULT(TRANSPOSE(F312:F326),$T$3:$T$17)</f>
        <v>1</v>
      </c>
      <c r="K326" t="str">
        <f t="shared" si="254"/>
        <v>Contextual</v>
      </c>
      <c r="L326" s="2">
        <f t="array" ref="L326">MMULT(TRANSPOSE(F289:F326),$W$3:$W$40)</f>
        <v>0.99999999999999978</v>
      </c>
      <c r="M326" t="str">
        <f t="shared" ref="M326" si="308">IF(L326&gt;2,"Analytical","Contextual")</f>
        <v>Contextual</v>
      </c>
    </row>
    <row r="327" spans="5:13" x14ac:dyDescent="0.25">
      <c r="E327" t="s">
        <v>336</v>
      </c>
      <c r="F327">
        <v>1</v>
      </c>
      <c r="G327" t="str">
        <f t="shared" si="305"/>
        <v>skip</v>
      </c>
      <c r="H327" s="4">
        <f t="shared" si="252"/>
        <v>1</v>
      </c>
      <c r="I327" t="str">
        <f t="shared" si="253"/>
        <v>Contextual</v>
      </c>
      <c r="J327" s="4">
        <f t="array" ref="J327">MMULT(TRANSPOSE(F313:F327),$T$3:$T$17)</f>
        <v>1</v>
      </c>
      <c r="K327" t="str">
        <f t="shared" si="254"/>
        <v>Contextual</v>
      </c>
      <c r="L327" s="2">
        <f t="array" ref="L327">MMULT(TRANSPOSE(F290:F327),$W$3:$W$40)</f>
        <v>0.99999999999999978</v>
      </c>
      <c r="M327" t="str">
        <f t="shared" ref="M327" si="309">IF(L327&gt;2,"Analytical","Contextual")</f>
        <v>Contextual</v>
      </c>
    </row>
    <row r="328" spans="5:13" x14ac:dyDescent="0.25">
      <c r="E328" t="s">
        <v>337</v>
      </c>
      <c r="F328">
        <v>1</v>
      </c>
      <c r="G328" t="str">
        <f t="shared" si="305"/>
        <v>skip</v>
      </c>
      <c r="H328" s="4">
        <f t="shared" si="252"/>
        <v>1</v>
      </c>
      <c r="I328" t="str">
        <f t="shared" si="253"/>
        <v>Contextual</v>
      </c>
      <c r="J328" s="4">
        <f t="array" ref="J328">MMULT(TRANSPOSE(F314:F328),$T$3:$T$17)</f>
        <v>1</v>
      </c>
      <c r="K328" t="str">
        <f t="shared" si="254"/>
        <v>Contextual</v>
      </c>
      <c r="L328" s="2">
        <f t="array" ref="L328">MMULT(TRANSPOSE(F291:F328),$W$3:$W$40)</f>
        <v>0.99999999999999978</v>
      </c>
      <c r="M328" t="str">
        <f t="shared" ref="M328" si="310">IF(L328&gt;2,"Analytical","Contextual")</f>
        <v>Contextual</v>
      </c>
    </row>
    <row r="329" spans="5:13" x14ac:dyDescent="0.25">
      <c r="E329" t="s">
        <v>338</v>
      </c>
      <c r="F329">
        <v>1</v>
      </c>
      <c r="G329" t="str">
        <f t="shared" si="305"/>
        <v>skip</v>
      </c>
      <c r="H329" s="4">
        <f t="shared" si="252"/>
        <v>1</v>
      </c>
      <c r="I329" t="str">
        <f t="shared" si="253"/>
        <v>Contextual</v>
      </c>
      <c r="J329" s="4">
        <f t="array" ref="J329">MMULT(TRANSPOSE(F315:F329),$T$3:$T$17)</f>
        <v>1</v>
      </c>
      <c r="K329" t="str">
        <f t="shared" si="254"/>
        <v>Contextual</v>
      </c>
      <c r="L329" s="2">
        <f t="array" ref="L329">MMULT(TRANSPOSE(F292:F329),$W$3:$W$40)</f>
        <v>0.99999999999999978</v>
      </c>
      <c r="M329" t="str">
        <f t="shared" ref="M329" si="311">IF(L329&gt;2,"Analytical","Contextual")</f>
        <v>Contextual</v>
      </c>
    </row>
    <row r="330" spans="5:13" x14ac:dyDescent="0.25">
      <c r="E330" t="s">
        <v>339</v>
      </c>
      <c r="F330">
        <v>1</v>
      </c>
      <c r="G330" t="str">
        <f t="shared" si="305"/>
        <v>skip</v>
      </c>
      <c r="H330" s="4">
        <f t="shared" si="252"/>
        <v>1</v>
      </c>
      <c r="I330" t="str">
        <f t="shared" si="253"/>
        <v>Contextual</v>
      </c>
      <c r="J330" s="4">
        <f t="array" ref="J330">MMULT(TRANSPOSE(F316:F330),$T$3:$T$17)</f>
        <v>1</v>
      </c>
      <c r="K330" t="str">
        <f t="shared" si="254"/>
        <v>Contextual</v>
      </c>
      <c r="L330" s="2">
        <f t="array" ref="L330">MMULT(TRANSPOSE(F293:F330),$W$3:$W$40)</f>
        <v>0.99999999999999978</v>
      </c>
      <c r="M330" t="str">
        <f t="shared" ref="M330" si="312">IF(L330&gt;2,"Analytical","Contextual")</f>
        <v>Contextual</v>
      </c>
    </row>
    <row r="331" spans="5:13" x14ac:dyDescent="0.25">
      <c r="E331" t="s">
        <v>340</v>
      </c>
      <c r="F331">
        <v>1</v>
      </c>
      <c r="G331" t="str">
        <f t="shared" si="305"/>
        <v>skip</v>
      </c>
      <c r="H331" s="4">
        <f t="shared" si="252"/>
        <v>1</v>
      </c>
      <c r="I331" t="str">
        <f t="shared" si="253"/>
        <v>Contextual</v>
      </c>
      <c r="J331" s="4">
        <f t="array" ref="J331">MMULT(TRANSPOSE(F317:F331),$T$3:$T$17)</f>
        <v>1</v>
      </c>
      <c r="K331" t="str">
        <f t="shared" si="254"/>
        <v>Contextual</v>
      </c>
      <c r="L331" s="2">
        <f t="array" ref="L331">MMULT(TRANSPOSE(F294:F331),$W$3:$W$40)</f>
        <v>0.99999999999999978</v>
      </c>
      <c r="M331" t="str">
        <f t="shared" ref="M331" si="313">IF(L331&gt;2,"Analytical","Contextual")</f>
        <v>Contextual</v>
      </c>
    </row>
    <row r="332" spans="5:13" x14ac:dyDescent="0.25">
      <c r="E332" t="s">
        <v>341</v>
      </c>
      <c r="F332">
        <v>1</v>
      </c>
      <c r="G332" t="str">
        <f t="shared" si="305"/>
        <v>skip</v>
      </c>
      <c r="H332" s="4">
        <f t="shared" si="252"/>
        <v>1</v>
      </c>
      <c r="I332" t="str">
        <f t="shared" si="253"/>
        <v>Contextual</v>
      </c>
      <c r="J332" s="4">
        <f t="array" ref="J332">MMULT(TRANSPOSE(F318:F332),$T$3:$T$17)</f>
        <v>1</v>
      </c>
      <c r="K332" t="str">
        <f t="shared" si="254"/>
        <v>Contextual</v>
      </c>
      <c r="L332" s="2">
        <f t="array" ref="L332">MMULT(TRANSPOSE(F295:F332),$W$3:$W$40)</f>
        <v>0.99999999999999978</v>
      </c>
      <c r="M332" t="str">
        <f t="shared" ref="M332" si="314">IF(L332&gt;2,"Analytical","Contextual")</f>
        <v>Contextual</v>
      </c>
    </row>
    <row r="333" spans="5:13" x14ac:dyDescent="0.25">
      <c r="E333" t="s">
        <v>342</v>
      </c>
      <c r="F333">
        <v>1</v>
      </c>
      <c r="G333" t="str">
        <f t="shared" si="305"/>
        <v>skip</v>
      </c>
      <c r="H333" s="4">
        <f t="shared" si="252"/>
        <v>1</v>
      </c>
      <c r="I333" t="str">
        <f t="shared" si="253"/>
        <v>Contextual</v>
      </c>
      <c r="J333" s="4">
        <f t="array" ref="J333">MMULT(TRANSPOSE(F319:F333),$T$3:$T$17)</f>
        <v>1</v>
      </c>
      <c r="K333" t="str">
        <f t="shared" si="254"/>
        <v>Contextual</v>
      </c>
      <c r="L333" s="2">
        <f t="array" ref="L333">MMULT(TRANSPOSE(F296:F333),$W$3:$W$40)</f>
        <v>0.99999999999999978</v>
      </c>
      <c r="M333" t="str">
        <f t="shared" ref="M333" si="315">IF(L333&gt;2,"Analytical","Contextual")</f>
        <v>Contextual</v>
      </c>
    </row>
    <row r="334" spans="5:13" x14ac:dyDescent="0.25">
      <c r="E334" t="s">
        <v>343</v>
      </c>
      <c r="F334">
        <v>1</v>
      </c>
      <c r="G334" t="str">
        <f t="shared" si="305"/>
        <v>skip</v>
      </c>
      <c r="H334" s="4">
        <f t="shared" si="252"/>
        <v>1</v>
      </c>
      <c r="I334" t="str">
        <f t="shared" si="253"/>
        <v>Contextual</v>
      </c>
      <c r="J334" s="4">
        <f t="array" ref="J334">MMULT(TRANSPOSE(F320:F334),$T$3:$T$17)</f>
        <v>1</v>
      </c>
      <c r="K334" t="str">
        <f t="shared" si="254"/>
        <v>Contextual</v>
      </c>
      <c r="L334" s="2">
        <f t="array" ref="L334">MMULT(TRANSPOSE(F297:F334),$W$3:$W$40)</f>
        <v>0.99999999999999978</v>
      </c>
      <c r="M334" t="str">
        <f t="shared" ref="M334" si="316">IF(L334&gt;2,"Analytical","Contextual")</f>
        <v>Contextual</v>
      </c>
    </row>
    <row r="335" spans="5:13" x14ac:dyDescent="0.25">
      <c r="E335" t="s">
        <v>344</v>
      </c>
      <c r="F335">
        <v>1</v>
      </c>
      <c r="G335" t="str">
        <f t="shared" si="305"/>
        <v>skip</v>
      </c>
      <c r="H335" s="4">
        <f t="shared" si="252"/>
        <v>1</v>
      </c>
      <c r="I335" t="str">
        <f t="shared" si="253"/>
        <v>Contextual</v>
      </c>
      <c r="J335" s="4">
        <f t="array" ref="J335">MMULT(TRANSPOSE(F321:F335),$T$3:$T$17)</f>
        <v>1</v>
      </c>
      <c r="K335" t="str">
        <f t="shared" si="254"/>
        <v>Contextual</v>
      </c>
      <c r="L335" s="2">
        <f t="array" ref="L335">MMULT(TRANSPOSE(F298:F335),$W$3:$W$40)</f>
        <v>0.99999999999999978</v>
      </c>
      <c r="M335" t="str">
        <f t="shared" ref="M335" si="317">IF(L335&gt;2,"Analytical","Contextual")</f>
        <v>Contextual</v>
      </c>
    </row>
    <row r="336" spans="5:13" x14ac:dyDescent="0.25">
      <c r="E336" t="s">
        <v>345</v>
      </c>
      <c r="F336">
        <v>1</v>
      </c>
      <c r="G336" t="str">
        <f t="shared" si="305"/>
        <v>skip</v>
      </c>
      <c r="H336" s="4">
        <f t="shared" si="252"/>
        <v>1</v>
      </c>
      <c r="I336" t="str">
        <f t="shared" si="253"/>
        <v>Contextual</v>
      </c>
      <c r="J336" s="4">
        <f t="array" ref="J336">MMULT(TRANSPOSE(F322:F336),$T$3:$T$17)</f>
        <v>1</v>
      </c>
      <c r="K336" t="str">
        <f t="shared" si="254"/>
        <v>Contextual</v>
      </c>
      <c r="L336" s="2">
        <f t="array" ref="L336">MMULT(TRANSPOSE(F299:F336),$W$3:$W$40)</f>
        <v>0.99999999999999978</v>
      </c>
      <c r="M336" t="str">
        <f t="shared" ref="M336" si="318">IF(L336&gt;2,"Analytical","Contextual")</f>
        <v>Contextual</v>
      </c>
    </row>
    <row r="337" spans="5:13" x14ac:dyDescent="0.25">
      <c r="E337" t="s">
        <v>346</v>
      </c>
      <c r="F337">
        <v>1</v>
      </c>
      <c r="G337" t="str">
        <f t="shared" si="305"/>
        <v>skip</v>
      </c>
      <c r="H337" s="4">
        <f t="shared" si="252"/>
        <v>1</v>
      </c>
      <c r="I337" t="str">
        <f t="shared" si="253"/>
        <v>Contextual</v>
      </c>
      <c r="J337" s="4">
        <f t="array" ref="J337">MMULT(TRANSPOSE(F323:F337),$T$3:$T$17)</f>
        <v>1</v>
      </c>
      <c r="K337" t="str">
        <f t="shared" si="254"/>
        <v>Contextual</v>
      </c>
      <c r="L337" s="2">
        <f t="array" ref="L337">MMULT(TRANSPOSE(F300:F337),$W$3:$W$40)</f>
        <v>0.99999999999999978</v>
      </c>
      <c r="M337" t="str">
        <f t="shared" ref="M337" si="319">IF(L337&gt;2,"Analytical","Contextual")</f>
        <v>Contextual</v>
      </c>
    </row>
    <row r="338" spans="5:13" x14ac:dyDescent="0.25">
      <c r="E338" t="s">
        <v>347</v>
      </c>
      <c r="F338">
        <v>1</v>
      </c>
      <c r="G338" t="str">
        <f t="shared" si="305"/>
        <v>skip</v>
      </c>
      <c r="H338" s="4">
        <f t="shared" ref="H338:H401" si="320">AVERAGE(F324:F338)</f>
        <v>1</v>
      </c>
      <c r="I338" t="str">
        <f t="shared" ref="I338:I401" si="321">IF(H338&gt;2,"Analytical","Contextual")</f>
        <v>Contextual</v>
      </c>
      <c r="J338" s="4">
        <f t="array" ref="J338">MMULT(TRANSPOSE(F324:F338),$T$3:$T$17)</f>
        <v>1</v>
      </c>
      <c r="K338" t="str">
        <f t="shared" ref="K338:K401" si="322">IF(J338&gt;2,"Analytical","Contextual")</f>
        <v>Contextual</v>
      </c>
      <c r="L338" s="2">
        <f t="array" ref="L338">MMULT(TRANSPOSE(F301:F338),$W$3:$W$40)</f>
        <v>0.99999999999999978</v>
      </c>
      <c r="M338" t="str">
        <f t="shared" ref="M338" si="323">IF(L338&gt;2,"Analytical","Contextual")</f>
        <v>Contextual</v>
      </c>
    </row>
    <row r="339" spans="5:13" x14ac:dyDescent="0.25">
      <c r="E339" t="s">
        <v>348</v>
      </c>
      <c r="F339">
        <v>1</v>
      </c>
      <c r="G339" t="str">
        <f t="shared" si="305"/>
        <v>skip</v>
      </c>
      <c r="H339" s="4">
        <f t="shared" si="320"/>
        <v>1</v>
      </c>
      <c r="I339" t="str">
        <f t="shared" si="321"/>
        <v>Contextual</v>
      </c>
      <c r="J339" s="4">
        <f t="array" ref="J339">MMULT(TRANSPOSE(F325:F339),$T$3:$T$17)</f>
        <v>1</v>
      </c>
      <c r="K339" t="str">
        <f t="shared" si="322"/>
        <v>Contextual</v>
      </c>
      <c r="L339" s="2">
        <f t="array" ref="L339">MMULT(TRANSPOSE(F302:F339),$W$3:$W$40)</f>
        <v>0.99999999999999978</v>
      </c>
      <c r="M339" t="str">
        <f t="shared" ref="M339" si="324">IF(L339&gt;2,"Analytical","Contextual")</f>
        <v>Contextual</v>
      </c>
    </row>
    <row r="340" spans="5:13" x14ac:dyDescent="0.25">
      <c r="E340" t="s">
        <v>349</v>
      </c>
      <c r="F340">
        <v>1</v>
      </c>
      <c r="G340" t="str">
        <f t="shared" si="305"/>
        <v>skip</v>
      </c>
      <c r="H340" s="4">
        <f t="shared" si="320"/>
        <v>1</v>
      </c>
      <c r="I340" t="str">
        <f t="shared" si="321"/>
        <v>Contextual</v>
      </c>
      <c r="J340" s="4">
        <f t="array" ref="J340">MMULT(TRANSPOSE(F326:F340),$T$3:$T$17)</f>
        <v>1</v>
      </c>
      <c r="K340" t="str">
        <f t="shared" si="322"/>
        <v>Contextual</v>
      </c>
      <c r="L340" s="2">
        <f t="array" ref="L340">MMULT(TRANSPOSE(F303:F340),$W$3:$W$40)</f>
        <v>0.99999999999999978</v>
      </c>
      <c r="M340" t="str">
        <f t="shared" ref="M340" si="325">IF(L340&gt;2,"Analytical","Contextual")</f>
        <v>Contextual</v>
      </c>
    </row>
    <row r="341" spans="5:13" x14ac:dyDescent="0.25">
      <c r="E341" t="s">
        <v>350</v>
      </c>
      <c r="F341">
        <v>1</v>
      </c>
      <c r="G341" t="str">
        <f t="shared" si="305"/>
        <v>skip</v>
      </c>
      <c r="H341" s="4">
        <f t="shared" si="320"/>
        <v>1</v>
      </c>
      <c r="I341" t="str">
        <f t="shared" si="321"/>
        <v>Contextual</v>
      </c>
      <c r="J341" s="4">
        <f t="array" ref="J341">MMULT(TRANSPOSE(F327:F341),$T$3:$T$17)</f>
        <v>1</v>
      </c>
      <c r="K341" t="str">
        <f t="shared" si="322"/>
        <v>Contextual</v>
      </c>
      <c r="L341" s="2">
        <f t="array" ref="L341">MMULT(TRANSPOSE(F304:F341),$W$3:$W$40)</f>
        <v>0.99999999999999978</v>
      </c>
      <c r="M341" t="str">
        <f t="shared" ref="M341" si="326">IF(L341&gt;2,"Analytical","Contextual")</f>
        <v>Contextual</v>
      </c>
    </row>
    <row r="342" spans="5:13" x14ac:dyDescent="0.25">
      <c r="E342" t="s">
        <v>351</v>
      </c>
      <c r="F342">
        <v>1</v>
      </c>
      <c r="G342" t="str">
        <f t="shared" si="305"/>
        <v>skip</v>
      </c>
      <c r="H342" s="4">
        <f t="shared" si="320"/>
        <v>1</v>
      </c>
      <c r="I342" t="str">
        <f t="shared" si="321"/>
        <v>Contextual</v>
      </c>
      <c r="J342" s="4">
        <f t="array" ref="J342">MMULT(TRANSPOSE(F328:F342),$T$3:$T$17)</f>
        <v>1</v>
      </c>
      <c r="K342" t="str">
        <f t="shared" si="322"/>
        <v>Contextual</v>
      </c>
      <c r="L342" s="2">
        <f t="array" ref="L342">MMULT(TRANSPOSE(F305:F342),$W$3:$W$40)</f>
        <v>0.99999999999999978</v>
      </c>
      <c r="M342" t="str">
        <f t="shared" ref="M342" si="327">IF(L342&gt;2,"Analytical","Contextual")</f>
        <v>Contextual</v>
      </c>
    </row>
    <row r="343" spans="5:13" x14ac:dyDescent="0.25">
      <c r="E343" t="s">
        <v>352</v>
      </c>
      <c r="F343">
        <v>1</v>
      </c>
      <c r="G343" t="str">
        <f t="shared" si="305"/>
        <v>skip</v>
      </c>
      <c r="H343" s="4">
        <f t="shared" si="320"/>
        <v>1</v>
      </c>
      <c r="I343" t="str">
        <f t="shared" si="321"/>
        <v>Contextual</v>
      </c>
      <c r="J343" s="4">
        <f t="array" ref="J343">MMULT(TRANSPOSE(F329:F343),$T$3:$T$17)</f>
        <v>1</v>
      </c>
      <c r="K343" t="str">
        <f t="shared" si="322"/>
        <v>Contextual</v>
      </c>
      <c r="L343" s="2">
        <f t="array" ref="L343">MMULT(TRANSPOSE(F306:F343),$W$3:$W$40)</f>
        <v>0.99999999999999978</v>
      </c>
      <c r="M343" t="str">
        <f t="shared" ref="M343" si="328">IF(L343&gt;2,"Analytical","Contextual")</f>
        <v>Contextual</v>
      </c>
    </row>
    <row r="344" spans="5:13" x14ac:dyDescent="0.25">
      <c r="E344" t="s">
        <v>353</v>
      </c>
      <c r="F344">
        <v>1</v>
      </c>
      <c r="G344" t="str">
        <f t="shared" si="305"/>
        <v>skip</v>
      </c>
      <c r="H344" s="4">
        <f t="shared" si="320"/>
        <v>1</v>
      </c>
      <c r="I344" t="str">
        <f t="shared" si="321"/>
        <v>Contextual</v>
      </c>
      <c r="J344" s="4">
        <f t="array" ref="J344">MMULT(TRANSPOSE(F330:F344),$T$3:$T$17)</f>
        <v>1</v>
      </c>
      <c r="K344" t="str">
        <f t="shared" si="322"/>
        <v>Contextual</v>
      </c>
      <c r="L344" s="2">
        <f t="array" ref="L344">MMULT(TRANSPOSE(F307:F344),$W$3:$W$40)</f>
        <v>0.99999999999999978</v>
      </c>
      <c r="M344" t="str">
        <f t="shared" ref="M344" si="329">IF(L344&gt;2,"Analytical","Contextual")</f>
        <v>Contextual</v>
      </c>
    </row>
    <row r="345" spans="5:13" x14ac:dyDescent="0.25">
      <c r="E345" t="s">
        <v>354</v>
      </c>
      <c r="F345">
        <v>1</v>
      </c>
      <c r="G345" t="str">
        <f t="shared" si="305"/>
        <v>skip</v>
      </c>
      <c r="H345" s="4">
        <f t="shared" si="320"/>
        <v>1</v>
      </c>
      <c r="I345" t="str">
        <f t="shared" si="321"/>
        <v>Contextual</v>
      </c>
      <c r="J345" s="4">
        <f t="array" ref="J345">MMULT(TRANSPOSE(F331:F345),$T$3:$T$17)</f>
        <v>1</v>
      </c>
      <c r="K345" t="str">
        <f t="shared" si="322"/>
        <v>Contextual</v>
      </c>
      <c r="L345" s="2">
        <f t="array" ref="L345">MMULT(TRANSPOSE(F308:F345),$W$3:$W$40)</f>
        <v>0.99999999999999978</v>
      </c>
      <c r="M345" t="str">
        <f t="shared" ref="M345" si="330">IF(L345&gt;2,"Analytical","Contextual")</f>
        <v>Contextual</v>
      </c>
    </row>
    <row r="346" spans="5:13" x14ac:dyDescent="0.25">
      <c r="E346" t="s">
        <v>355</v>
      </c>
      <c r="F346">
        <v>1</v>
      </c>
      <c r="G346" t="str">
        <f t="shared" si="305"/>
        <v>skip</v>
      </c>
      <c r="H346" s="4">
        <f t="shared" si="320"/>
        <v>1</v>
      </c>
      <c r="I346" t="str">
        <f t="shared" si="321"/>
        <v>Contextual</v>
      </c>
      <c r="J346" s="4">
        <f t="array" ref="J346">MMULT(TRANSPOSE(F332:F346),$T$3:$T$17)</f>
        <v>1</v>
      </c>
      <c r="K346" t="str">
        <f t="shared" si="322"/>
        <v>Contextual</v>
      </c>
      <c r="L346" s="2">
        <f t="array" ref="L346">MMULT(TRANSPOSE(F309:F346),$W$3:$W$40)</f>
        <v>0.99999999999999978</v>
      </c>
      <c r="M346" t="str">
        <f t="shared" ref="M346" si="331">IF(L346&gt;2,"Analytical","Contextual")</f>
        <v>Contextual</v>
      </c>
    </row>
    <row r="347" spans="5:13" x14ac:dyDescent="0.25">
      <c r="E347" t="s">
        <v>356</v>
      </c>
      <c r="F347">
        <v>1</v>
      </c>
      <c r="G347" t="str">
        <f t="shared" si="305"/>
        <v>skip</v>
      </c>
      <c r="H347" s="4">
        <f t="shared" si="320"/>
        <v>1</v>
      </c>
      <c r="I347" t="str">
        <f t="shared" si="321"/>
        <v>Contextual</v>
      </c>
      <c r="J347" s="4">
        <f t="array" ref="J347">MMULT(TRANSPOSE(F333:F347),$T$3:$T$17)</f>
        <v>1</v>
      </c>
      <c r="K347" t="str">
        <f t="shared" si="322"/>
        <v>Contextual</v>
      </c>
      <c r="L347" s="2">
        <f t="array" ref="L347">MMULT(TRANSPOSE(F310:F347),$W$3:$W$40)</f>
        <v>0.99999999999999978</v>
      </c>
      <c r="M347" t="str">
        <f t="shared" ref="M347" si="332">IF(L347&gt;2,"Analytical","Contextual")</f>
        <v>Contextual</v>
      </c>
    </row>
    <row r="348" spans="5:13" x14ac:dyDescent="0.25">
      <c r="E348" t="s">
        <v>357</v>
      </c>
      <c r="F348">
        <v>1</v>
      </c>
      <c r="G348" t="str">
        <f t="shared" si="305"/>
        <v>skip</v>
      </c>
      <c r="H348" s="4">
        <f t="shared" si="320"/>
        <v>1</v>
      </c>
      <c r="I348" t="str">
        <f t="shared" si="321"/>
        <v>Contextual</v>
      </c>
      <c r="J348" s="4">
        <f t="array" ref="J348">MMULT(TRANSPOSE(F334:F348),$T$3:$T$17)</f>
        <v>1</v>
      </c>
      <c r="K348" t="str">
        <f t="shared" si="322"/>
        <v>Contextual</v>
      </c>
      <c r="L348" s="2">
        <f t="array" ref="L348">MMULT(TRANSPOSE(F311:F348),$W$3:$W$40)</f>
        <v>0.99999999999999978</v>
      </c>
      <c r="M348" t="str">
        <f t="shared" ref="M348" si="333">IF(L348&gt;2,"Analytical","Contextual")</f>
        <v>Contextual</v>
      </c>
    </row>
    <row r="349" spans="5:13" x14ac:dyDescent="0.25">
      <c r="E349" t="s">
        <v>358</v>
      </c>
      <c r="F349">
        <v>1</v>
      </c>
      <c r="G349" t="str">
        <f t="shared" si="305"/>
        <v>skip</v>
      </c>
      <c r="H349" s="4">
        <f t="shared" si="320"/>
        <v>1</v>
      </c>
      <c r="I349" t="str">
        <f t="shared" si="321"/>
        <v>Contextual</v>
      </c>
      <c r="J349" s="4">
        <f t="array" ref="J349">MMULT(TRANSPOSE(F335:F349),$T$3:$T$17)</f>
        <v>1</v>
      </c>
      <c r="K349" t="str">
        <f t="shared" si="322"/>
        <v>Contextual</v>
      </c>
      <c r="L349" s="2">
        <f t="array" ref="L349">MMULT(TRANSPOSE(F312:F349),$W$3:$W$40)</f>
        <v>0.99999999999999978</v>
      </c>
      <c r="M349" t="str">
        <f t="shared" ref="M349" si="334">IF(L349&gt;2,"Analytical","Contextual")</f>
        <v>Contextual</v>
      </c>
    </row>
    <row r="350" spans="5:13" x14ac:dyDescent="0.25">
      <c r="E350" t="s">
        <v>359</v>
      </c>
      <c r="F350">
        <v>1</v>
      </c>
      <c r="G350" t="str">
        <f t="shared" si="305"/>
        <v>skip</v>
      </c>
      <c r="H350" s="4">
        <f t="shared" si="320"/>
        <v>1</v>
      </c>
      <c r="I350" t="str">
        <f t="shared" si="321"/>
        <v>Contextual</v>
      </c>
      <c r="J350" s="4">
        <f t="array" ref="J350">MMULT(TRANSPOSE(F336:F350),$T$3:$T$17)</f>
        <v>1</v>
      </c>
      <c r="K350" t="str">
        <f t="shared" si="322"/>
        <v>Contextual</v>
      </c>
      <c r="L350" s="2">
        <f t="array" ref="L350">MMULT(TRANSPOSE(F313:F350),$W$3:$W$40)</f>
        <v>0.99999999999999978</v>
      </c>
      <c r="M350" t="str">
        <f t="shared" ref="M350" si="335">IF(L350&gt;2,"Analytical","Contextual")</f>
        <v>Contextual</v>
      </c>
    </row>
    <row r="351" spans="5:13" x14ac:dyDescent="0.25">
      <c r="E351" t="s">
        <v>360</v>
      </c>
      <c r="F351">
        <v>1</v>
      </c>
      <c r="G351" t="str">
        <f t="shared" si="305"/>
        <v>skip</v>
      </c>
      <c r="H351" s="4">
        <f t="shared" si="320"/>
        <v>1</v>
      </c>
      <c r="I351" t="str">
        <f t="shared" si="321"/>
        <v>Contextual</v>
      </c>
      <c r="J351" s="4">
        <f t="array" ref="J351">MMULT(TRANSPOSE(F337:F351),$T$3:$T$17)</f>
        <v>1</v>
      </c>
      <c r="K351" t="str">
        <f t="shared" si="322"/>
        <v>Contextual</v>
      </c>
      <c r="L351" s="2">
        <f t="array" ref="L351">MMULT(TRANSPOSE(F314:F351),$W$3:$W$40)</f>
        <v>0.99999999999999978</v>
      </c>
      <c r="M351" t="str">
        <f t="shared" ref="M351" si="336">IF(L351&gt;2,"Analytical","Contextual")</f>
        <v>Contextual</v>
      </c>
    </row>
    <row r="352" spans="5:13" x14ac:dyDescent="0.25">
      <c r="E352" t="s">
        <v>361</v>
      </c>
      <c r="F352">
        <v>1</v>
      </c>
      <c r="G352" t="str">
        <f t="shared" si="305"/>
        <v>skip</v>
      </c>
      <c r="H352" s="4">
        <f t="shared" si="320"/>
        <v>1</v>
      </c>
      <c r="I352" t="str">
        <f t="shared" si="321"/>
        <v>Contextual</v>
      </c>
      <c r="J352" s="4">
        <f t="array" ref="J352">MMULT(TRANSPOSE(F338:F352),$T$3:$T$17)</f>
        <v>1</v>
      </c>
      <c r="K352" t="str">
        <f t="shared" si="322"/>
        <v>Contextual</v>
      </c>
      <c r="L352" s="2">
        <f t="array" ref="L352">MMULT(TRANSPOSE(F315:F352),$W$3:$W$40)</f>
        <v>0.99999999999999978</v>
      </c>
      <c r="M352" t="str">
        <f t="shared" ref="M352" si="337">IF(L352&gt;2,"Analytical","Contextual")</f>
        <v>Contextual</v>
      </c>
    </row>
    <row r="353" spans="5:13" x14ac:dyDescent="0.25">
      <c r="E353" t="s">
        <v>362</v>
      </c>
      <c r="F353">
        <v>1</v>
      </c>
      <c r="G353" t="str">
        <f t="shared" si="305"/>
        <v>skip</v>
      </c>
      <c r="H353" s="4">
        <f t="shared" si="320"/>
        <v>1</v>
      </c>
      <c r="I353" t="str">
        <f t="shared" si="321"/>
        <v>Contextual</v>
      </c>
      <c r="J353" s="4">
        <f t="array" ref="J353">MMULT(TRANSPOSE(F339:F353),$T$3:$T$17)</f>
        <v>1</v>
      </c>
      <c r="K353" t="str">
        <f t="shared" si="322"/>
        <v>Contextual</v>
      </c>
      <c r="L353" s="2">
        <f t="array" ref="L353">MMULT(TRANSPOSE(F316:F353),$W$3:$W$40)</f>
        <v>0.99999999999999978</v>
      </c>
      <c r="M353" t="str">
        <f t="shared" ref="M353" si="338">IF(L353&gt;2,"Analytical","Contextual")</f>
        <v>Contextual</v>
      </c>
    </row>
    <row r="354" spans="5:13" x14ac:dyDescent="0.25">
      <c r="E354" t="s">
        <v>363</v>
      </c>
      <c r="F354">
        <v>1</v>
      </c>
      <c r="G354" t="str">
        <f t="shared" si="305"/>
        <v>skip</v>
      </c>
      <c r="H354" s="4">
        <f t="shared" si="320"/>
        <v>1</v>
      </c>
      <c r="I354" t="str">
        <f t="shared" si="321"/>
        <v>Contextual</v>
      </c>
      <c r="J354" s="4">
        <f t="array" ref="J354">MMULT(TRANSPOSE(F340:F354),$T$3:$T$17)</f>
        <v>1</v>
      </c>
      <c r="K354" t="str">
        <f t="shared" si="322"/>
        <v>Contextual</v>
      </c>
      <c r="L354" s="2">
        <f t="array" ref="L354">MMULT(TRANSPOSE(F317:F354),$W$3:$W$40)</f>
        <v>0.99999999999999978</v>
      </c>
      <c r="M354" t="str">
        <f t="shared" ref="M354" si="339">IF(L354&gt;2,"Analytical","Contextual")</f>
        <v>Contextual</v>
      </c>
    </row>
    <row r="355" spans="5:13" x14ac:dyDescent="0.25">
      <c r="E355" t="s">
        <v>364</v>
      </c>
      <c r="F355">
        <v>1</v>
      </c>
      <c r="G355" t="str">
        <f t="shared" si="305"/>
        <v>skip</v>
      </c>
      <c r="H355" s="4">
        <f t="shared" si="320"/>
        <v>1</v>
      </c>
      <c r="I355" t="str">
        <f t="shared" si="321"/>
        <v>Contextual</v>
      </c>
      <c r="J355" s="4">
        <f t="array" ref="J355">MMULT(TRANSPOSE(F341:F355),$T$3:$T$17)</f>
        <v>1</v>
      </c>
      <c r="K355" t="str">
        <f t="shared" si="322"/>
        <v>Contextual</v>
      </c>
      <c r="L355" s="2">
        <f t="array" ref="L355">MMULT(TRANSPOSE(F318:F355),$W$3:$W$40)</f>
        <v>0.99999999999999978</v>
      </c>
      <c r="M355" t="str">
        <f t="shared" ref="M355" si="340">IF(L355&gt;2,"Analytical","Contextual")</f>
        <v>Contextual</v>
      </c>
    </row>
    <row r="356" spans="5:13" x14ac:dyDescent="0.25">
      <c r="E356" t="s">
        <v>365</v>
      </c>
      <c r="F356">
        <v>1</v>
      </c>
      <c r="G356" t="str">
        <f t="shared" si="305"/>
        <v>skip</v>
      </c>
      <c r="H356" s="4">
        <f t="shared" si="320"/>
        <v>1</v>
      </c>
      <c r="I356" t="str">
        <f t="shared" si="321"/>
        <v>Contextual</v>
      </c>
      <c r="J356" s="4">
        <f t="array" ref="J356">MMULT(TRANSPOSE(F342:F356),$T$3:$T$17)</f>
        <v>1</v>
      </c>
      <c r="K356" t="str">
        <f t="shared" si="322"/>
        <v>Contextual</v>
      </c>
      <c r="L356" s="2">
        <f t="array" ref="L356">MMULT(TRANSPOSE(F319:F356),$W$3:$W$40)</f>
        <v>0.99999999999999978</v>
      </c>
      <c r="M356" t="str">
        <f t="shared" ref="M356" si="341">IF(L356&gt;2,"Analytical","Contextual")</f>
        <v>Contextual</v>
      </c>
    </row>
    <row r="357" spans="5:13" x14ac:dyDescent="0.25">
      <c r="E357" t="s">
        <v>366</v>
      </c>
      <c r="F357">
        <v>1</v>
      </c>
      <c r="G357" t="str">
        <f t="shared" si="305"/>
        <v>skip</v>
      </c>
      <c r="H357" s="4">
        <f t="shared" si="320"/>
        <v>1</v>
      </c>
      <c r="I357" t="str">
        <f t="shared" si="321"/>
        <v>Contextual</v>
      </c>
      <c r="J357" s="4">
        <f t="array" ref="J357">MMULT(TRANSPOSE(F343:F357),$T$3:$T$17)</f>
        <v>1</v>
      </c>
      <c r="K357" t="str">
        <f t="shared" si="322"/>
        <v>Contextual</v>
      </c>
      <c r="L357" s="2">
        <f t="array" ref="L357">MMULT(TRANSPOSE(F320:F357),$W$3:$W$40)</f>
        <v>0.99999999999999978</v>
      </c>
      <c r="M357" t="str">
        <f t="shared" ref="M357" si="342">IF(L357&gt;2,"Analytical","Contextual")</f>
        <v>Contextual</v>
      </c>
    </row>
    <row r="358" spans="5:13" x14ac:dyDescent="0.25">
      <c r="E358" t="s">
        <v>367</v>
      </c>
      <c r="F358">
        <v>1</v>
      </c>
      <c r="G358" t="str">
        <f t="shared" si="305"/>
        <v>skip</v>
      </c>
      <c r="H358" s="4">
        <f t="shared" si="320"/>
        <v>1</v>
      </c>
      <c r="I358" t="str">
        <f t="shared" si="321"/>
        <v>Contextual</v>
      </c>
      <c r="J358" s="4">
        <f t="array" ref="J358">MMULT(TRANSPOSE(F344:F358),$T$3:$T$17)</f>
        <v>1</v>
      </c>
      <c r="K358" t="str">
        <f t="shared" si="322"/>
        <v>Contextual</v>
      </c>
      <c r="L358" s="2">
        <f t="array" ref="L358">MMULT(TRANSPOSE(F321:F358),$W$3:$W$40)</f>
        <v>0.99999999999999978</v>
      </c>
      <c r="M358" t="str">
        <f t="shared" ref="M358" si="343">IF(L358&gt;2,"Analytical","Contextual")</f>
        <v>Contextual</v>
      </c>
    </row>
    <row r="359" spans="5:13" x14ac:dyDescent="0.25">
      <c r="E359" t="s">
        <v>368</v>
      </c>
      <c r="F359">
        <v>3</v>
      </c>
      <c r="G359" t="str">
        <f t="shared" si="305"/>
        <v>right</v>
      </c>
      <c r="H359" s="4">
        <f t="shared" si="320"/>
        <v>1.1333333333333333</v>
      </c>
      <c r="I359" t="str">
        <f t="shared" si="321"/>
        <v>Contextual</v>
      </c>
      <c r="J359" s="4">
        <f t="array" ref="J359">MMULT(TRANSPOSE(F345:F359),$T$3:$T$17)</f>
        <v>1.25</v>
      </c>
      <c r="K359" t="str">
        <f t="shared" si="322"/>
        <v>Contextual</v>
      </c>
      <c r="L359" s="2">
        <f t="array" ref="L359">MMULT(TRANSPOSE(F322:F359),$W$3:$W$40)</f>
        <v>1.1946803127904018</v>
      </c>
      <c r="M359" t="str">
        <f t="shared" ref="M359" si="344">IF(L359&gt;2,"Analytical","Contextual")</f>
        <v>Contextual</v>
      </c>
    </row>
    <row r="360" spans="5:13" x14ac:dyDescent="0.25">
      <c r="E360" t="s">
        <v>369</v>
      </c>
      <c r="F360">
        <v>3</v>
      </c>
      <c r="G360" t="str">
        <f t="shared" si="305"/>
        <v>right</v>
      </c>
      <c r="H360" s="4">
        <f t="shared" si="320"/>
        <v>1.2666666666666666</v>
      </c>
      <c r="I360" t="str">
        <f t="shared" si="321"/>
        <v>Contextual</v>
      </c>
      <c r="J360" s="4">
        <f t="array" ref="J360">MMULT(TRANSPOSE(F346:F360),$T$3:$T$17)</f>
        <v>1.4833333333333334</v>
      </c>
      <c r="K360" t="str">
        <f t="shared" si="322"/>
        <v>Contextual</v>
      </c>
      <c r="L360" s="2">
        <f t="array" ref="L360">MMULT(TRANSPOSE(F323:F360),$W$3:$W$40)</f>
        <v>1.3708343443581019</v>
      </c>
      <c r="M360" t="str">
        <f t="shared" ref="M360" si="345">IF(L360&gt;2,"Analytical","Contextual")</f>
        <v>Contextual</v>
      </c>
    </row>
    <row r="361" spans="5:13" x14ac:dyDescent="0.25">
      <c r="E361" t="s">
        <v>370</v>
      </c>
      <c r="F361">
        <v>3</v>
      </c>
      <c r="G361" t="str">
        <f t="shared" si="305"/>
        <v>right</v>
      </c>
      <c r="H361" s="4">
        <f t="shared" si="320"/>
        <v>1.4</v>
      </c>
      <c r="I361" t="str">
        <f t="shared" si="321"/>
        <v>Contextual</v>
      </c>
      <c r="J361" s="4">
        <f t="array" ref="J361">MMULT(TRANSPOSE(F347:F361),$T$3:$T$17)</f>
        <v>1.6999999999999997</v>
      </c>
      <c r="K361" t="str">
        <f t="shared" si="322"/>
        <v>Contextual</v>
      </c>
      <c r="L361" s="2">
        <f t="array" ref="L361">MMULT(TRANSPOSE(F324:F361),$W$3:$W$40)</f>
        <v>1.5302251034584446</v>
      </c>
      <c r="M361" t="str">
        <f t="shared" ref="M361" si="346">IF(L361&gt;2,"Analytical","Contextual")</f>
        <v>Contextual</v>
      </c>
    </row>
    <row r="362" spans="5:13" x14ac:dyDescent="0.25">
      <c r="E362" t="s">
        <v>371</v>
      </c>
      <c r="F362">
        <v>3</v>
      </c>
      <c r="G362" t="str">
        <f t="shared" si="305"/>
        <v>right</v>
      </c>
      <c r="H362" s="4">
        <f t="shared" si="320"/>
        <v>1.5333333333333334</v>
      </c>
      <c r="I362" t="str">
        <f t="shared" si="321"/>
        <v>Contextual</v>
      </c>
      <c r="J362" s="4">
        <f t="array" ref="J362">MMULT(TRANSPOSE(F348:F362),$T$3:$T$17)</f>
        <v>1.9</v>
      </c>
      <c r="K362" t="str">
        <f t="shared" si="322"/>
        <v>Contextual</v>
      </c>
      <c r="L362" s="2">
        <f t="array" ref="L362">MMULT(TRANSPOSE(F325:F362),$W$3:$W$40)</f>
        <v>1.6744478263815905</v>
      </c>
      <c r="M362" t="str">
        <f t="shared" ref="M362" si="347">IF(L362&gt;2,"Analytical","Contextual")</f>
        <v>Contextual</v>
      </c>
    </row>
    <row r="363" spans="5:13" x14ac:dyDescent="0.25">
      <c r="E363" t="s">
        <v>372</v>
      </c>
      <c r="F363">
        <v>3</v>
      </c>
      <c r="G363" t="str">
        <f t="shared" si="305"/>
        <v>right</v>
      </c>
      <c r="H363" s="4">
        <f t="shared" si="320"/>
        <v>1.6666666666666667</v>
      </c>
      <c r="I363" t="str">
        <f t="shared" si="321"/>
        <v>Contextual</v>
      </c>
      <c r="J363" s="4">
        <f t="array" ref="J363">MMULT(TRANSPOSE(F349:F363),$T$3:$T$17)</f>
        <v>2.083333333333333</v>
      </c>
      <c r="K363" t="str">
        <f t="shared" si="322"/>
        <v>Analytical</v>
      </c>
      <c r="L363" s="2">
        <f t="array" ref="L363">MMULT(TRANSPOSE(F326:F363),$W$3:$W$40)</f>
        <v>1.8049459426134853</v>
      </c>
      <c r="M363" t="str">
        <f t="shared" ref="M363" si="348">IF(L363&gt;2,"Analytical","Contextual")</f>
        <v>Contextual</v>
      </c>
    </row>
    <row r="364" spans="5:13" x14ac:dyDescent="0.25">
      <c r="E364" t="s">
        <v>373</v>
      </c>
      <c r="F364">
        <v>2</v>
      </c>
      <c r="G364" t="str">
        <f t="shared" si="305"/>
        <v>wrong</v>
      </c>
      <c r="H364" s="4">
        <f t="shared" si="320"/>
        <v>1.7333333333333334</v>
      </c>
      <c r="I364" t="str">
        <f t="shared" si="321"/>
        <v>Contextual</v>
      </c>
      <c r="J364" s="4">
        <f t="array" ref="J364">MMULT(TRANSPOSE(F350:F364),$T$3:$T$17)</f>
        <v>2.125</v>
      </c>
      <c r="K364" t="str">
        <f t="shared" si="322"/>
        <v>Analytical</v>
      </c>
      <c r="L364" s="2">
        <f t="array" ref="L364">MMULT(TRANSPOSE(F327:F364),$W$3:$W$40)</f>
        <v>1.8256853647681086</v>
      </c>
      <c r="M364" t="str">
        <f t="shared" ref="M364" si="349">IF(L364&gt;2,"Analytical","Contextual")</f>
        <v>Contextual</v>
      </c>
    </row>
    <row r="365" spans="5:13" x14ac:dyDescent="0.25">
      <c r="E365" t="s">
        <v>374</v>
      </c>
      <c r="F365">
        <v>2</v>
      </c>
      <c r="G365" t="str">
        <f t="shared" si="305"/>
        <v>wrong</v>
      </c>
      <c r="H365" s="4">
        <f t="shared" si="320"/>
        <v>1.8</v>
      </c>
      <c r="I365" t="str">
        <f t="shared" si="321"/>
        <v>Contextual</v>
      </c>
      <c r="J365" s="4">
        <f t="array" ref="J365">MMULT(TRANSPOSE(F351:F365),$T$3:$T$17)</f>
        <v>2.1583333333333332</v>
      </c>
      <c r="K365" t="str">
        <f t="shared" si="322"/>
        <v>Analytical</v>
      </c>
      <c r="L365" s="2">
        <f t="array" ref="L365">MMULT(TRANSPOSE(F328:F365),$W$3:$W$40)</f>
        <v>1.8444511699620558</v>
      </c>
      <c r="M365" t="str">
        <f t="shared" ref="M365" si="350">IF(L365&gt;2,"Analytical","Contextual")</f>
        <v>Contextual</v>
      </c>
    </row>
    <row r="366" spans="5:13" x14ac:dyDescent="0.25">
      <c r="E366" t="s">
        <v>375</v>
      </c>
      <c r="F366">
        <v>2</v>
      </c>
      <c r="G366" t="str">
        <f t="shared" si="305"/>
        <v>wrong</v>
      </c>
      <c r="H366" s="4">
        <f t="shared" si="320"/>
        <v>1.8666666666666667</v>
      </c>
      <c r="I366" t="str">
        <f t="shared" si="321"/>
        <v>Contextual</v>
      </c>
      <c r="J366" s="4">
        <f t="array" ref="J366">MMULT(TRANSPOSE(F352:F366),$T$3:$T$17)</f>
        <v>2.1833333333333336</v>
      </c>
      <c r="K366" t="str">
        <f t="shared" si="322"/>
        <v>Analytical</v>
      </c>
      <c r="L366" s="2">
        <f t="array" ref="L366">MMULT(TRANSPOSE(F329:F366),$W$3:$W$40)</f>
        <v>1.861431172681113</v>
      </c>
      <c r="M366" t="str">
        <f t="shared" ref="M366" si="351">IF(L366&gt;2,"Analytical","Contextual")</f>
        <v>Contextual</v>
      </c>
    </row>
    <row r="367" spans="5:13" x14ac:dyDescent="0.25">
      <c r="E367" t="s">
        <v>376</v>
      </c>
      <c r="F367">
        <v>2</v>
      </c>
      <c r="G367" t="str">
        <f t="shared" si="305"/>
        <v>wrong</v>
      </c>
      <c r="H367" s="4">
        <f t="shared" si="320"/>
        <v>1.9333333333333333</v>
      </c>
      <c r="I367" t="str">
        <f t="shared" si="321"/>
        <v>Contextual</v>
      </c>
      <c r="J367" s="4">
        <f t="array" ref="J367">MMULT(TRANSPOSE(F353:F367),$T$3:$T$17)</f>
        <v>2.1999999999999997</v>
      </c>
      <c r="K367" t="str">
        <f t="shared" si="322"/>
        <v>Analytical</v>
      </c>
      <c r="L367" s="2">
        <f t="array" ref="L367">MMULT(TRANSPOSE(F330:F367),$W$3:$W$40)</f>
        <v>1.8767953144996681</v>
      </c>
      <c r="M367" t="str">
        <f t="shared" ref="M367" si="352">IF(L367&gt;2,"Analytical","Contextual")</f>
        <v>Contextual</v>
      </c>
    </row>
    <row r="368" spans="5:13" x14ac:dyDescent="0.25">
      <c r="E368" t="s">
        <v>377</v>
      </c>
      <c r="F368">
        <v>2</v>
      </c>
      <c r="G368" t="str">
        <f t="shared" si="305"/>
        <v>wrong</v>
      </c>
      <c r="H368" s="4">
        <f t="shared" si="320"/>
        <v>2</v>
      </c>
      <c r="I368" t="str">
        <f t="shared" si="321"/>
        <v>Contextual</v>
      </c>
      <c r="J368" s="4">
        <f t="array" ref="J368">MMULT(TRANSPOSE(F354:F368),$T$3:$T$17)</f>
        <v>2.2083333333333335</v>
      </c>
      <c r="K368" t="str">
        <f t="shared" si="322"/>
        <v>Analytical</v>
      </c>
      <c r="L368" s="2">
        <f t="array" ref="L368">MMULT(TRANSPOSE(F331:F368),$W$3:$W$40)</f>
        <v>1.8906973649131076</v>
      </c>
      <c r="M368" t="str">
        <f t="shared" ref="M368" si="353">IF(L368&gt;2,"Analytical","Contextual")</f>
        <v>Contextual</v>
      </c>
    </row>
    <row r="369" spans="5:13" x14ac:dyDescent="0.25">
      <c r="E369" t="s">
        <v>378</v>
      </c>
      <c r="F369">
        <v>2</v>
      </c>
      <c r="G369" t="str">
        <f t="shared" si="305"/>
        <v>wrong</v>
      </c>
      <c r="H369" s="4">
        <f t="shared" si="320"/>
        <v>2.0666666666666669</v>
      </c>
      <c r="I369" t="str">
        <f t="shared" si="321"/>
        <v>Analytical</v>
      </c>
      <c r="J369" s="4">
        <f t="array" ref="J369">MMULT(TRANSPOSE(F355:F369),$T$3:$T$17)</f>
        <v>2.2083333333333335</v>
      </c>
      <c r="K369" t="str">
        <f t="shared" si="322"/>
        <v>Analytical</v>
      </c>
      <c r="L369" s="2">
        <f t="array" ref="L369">MMULT(TRANSPOSE(F332:F369),$W$3:$W$40)</f>
        <v>1.90327646031461</v>
      </c>
      <c r="M369" t="str">
        <f t="shared" ref="M369" si="354">IF(L369&gt;2,"Analytical","Contextual")</f>
        <v>Contextual</v>
      </c>
    </row>
    <row r="370" spans="5:13" x14ac:dyDescent="0.25">
      <c r="E370" t="s">
        <v>379</v>
      </c>
      <c r="F370">
        <v>1</v>
      </c>
      <c r="G370" t="str">
        <f t="shared" si="305"/>
        <v>skip</v>
      </c>
      <c r="H370" s="4">
        <f t="shared" si="320"/>
        <v>2.0666666666666669</v>
      </c>
      <c r="I370" t="str">
        <f t="shared" si="321"/>
        <v>Analytical</v>
      </c>
      <c r="J370" s="4">
        <f t="array" ref="J370">MMULT(TRANSPOSE(F356:F370),$T$3:$T$17)</f>
        <v>2.0750000000000002</v>
      </c>
      <c r="K370" t="str">
        <f t="shared" si="322"/>
        <v>Analytical</v>
      </c>
      <c r="L370" s="2">
        <f t="array" ref="L370">MMULT(TRANSPOSE(F333:F370),$W$3:$W$40)</f>
        <v>1.8173183401237327</v>
      </c>
      <c r="M370" t="str">
        <f t="shared" ref="M370" si="355">IF(L370&gt;2,"Analytical","Contextual")</f>
        <v>Contextual</v>
      </c>
    </row>
    <row r="371" spans="5:13" x14ac:dyDescent="0.25">
      <c r="E371" t="s">
        <v>380</v>
      </c>
      <c r="F371">
        <v>1</v>
      </c>
      <c r="G371" t="str">
        <f t="shared" si="305"/>
        <v>skip</v>
      </c>
      <c r="H371" s="4">
        <f t="shared" si="320"/>
        <v>2.0666666666666669</v>
      </c>
      <c r="I371" t="str">
        <f t="shared" si="321"/>
        <v>Analytical</v>
      </c>
      <c r="J371" s="4">
        <f t="array" ref="J371">MMULT(TRANSPOSE(F357:F371),$T$3:$T$17)</f>
        <v>1.9416666666666669</v>
      </c>
      <c r="K371" t="str">
        <f t="shared" si="322"/>
        <v>Contextual</v>
      </c>
      <c r="L371" s="2">
        <f t="array" ref="L371">MMULT(TRANSPOSE(F334:F371),$W$3:$W$40)</f>
        <v>1.7395402165909948</v>
      </c>
      <c r="M371" t="str">
        <f t="shared" ref="M371" si="356">IF(L371&gt;2,"Analytical","Contextual")</f>
        <v>Contextual</v>
      </c>
    </row>
    <row r="372" spans="5:13" x14ac:dyDescent="0.25">
      <c r="E372" t="s">
        <v>381</v>
      </c>
      <c r="F372">
        <v>1</v>
      </c>
      <c r="G372" t="str">
        <f t="shared" si="305"/>
        <v>skip</v>
      </c>
      <c r="H372" s="4">
        <f t="shared" si="320"/>
        <v>2.0666666666666669</v>
      </c>
      <c r="I372" t="str">
        <f t="shared" si="321"/>
        <v>Analytical</v>
      </c>
      <c r="J372" s="4">
        <f t="array" ref="J372">MMULT(TRANSPOSE(F358:F372),$T$3:$T$17)</f>
        <v>1.8083333333333336</v>
      </c>
      <c r="K372" t="str">
        <f t="shared" si="322"/>
        <v>Contextual</v>
      </c>
      <c r="L372" s="2">
        <f t="array" ref="L372">MMULT(TRANSPOSE(F335:F372),$W$3:$W$40)</f>
        <v>1.6691636601139499</v>
      </c>
      <c r="M372" t="str">
        <f t="shared" ref="M372" si="357">IF(L372&gt;2,"Analytical","Contextual")</f>
        <v>Contextual</v>
      </c>
    </row>
    <row r="373" spans="5:13" x14ac:dyDescent="0.25">
      <c r="E373" t="s">
        <v>382</v>
      </c>
      <c r="F373">
        <v>1</v>
      </c>
      <c r="G373" t="str">
        <f t="shared" si="305"/>
        <v>skip</v>
      </c>
      <c r="H373" s="4">
        <f t="shared" si="320"/>
        <v>2.0666666666666669</v>
      </c>
      <c r="I373" t="str">
        <f t="shared" si="321"/>
        <v>Analytical</v>
      </c>
      <c r="J373" s="4">
        <f t="array" ref="J373">MMULT(TRANSPOSE(F359:F373),$T$3:$T$17)</f>
        <v>1.6750000000000003</v>
      </c>
      <c r="K373" t="str">
        <f t="shared" si="322"/>
        <v>Contextual</v>
      </c>
      <c r="L373" s="2">
        <f t="array" ref="L373">MMULT(TRANSPOSE(F336:F373),$W$3:$W$40)</f>
        <v>1.6054843184609988</v>
      </c>
      <c r="M373" t="str">
        <f t="shared" ref="M373" si="358">IF(L373&gt;2,"Analytical","Contextual")</f>
        <v>Contextual</v>
      </c>
    </row>
    <row r="374" spans="5:13" x14ac:dyDescent="0.25">
      <c r="E374" t="s">
        <v>383</v>
      </c>
      <c r="F374">
        <v>1</v>
      </c>
      <c r="G374" t="str">
        <f t="shared" si="305"/>
        <v>skip</v>
      </c>
      <c r="H374" s="4">
        <f t="shared" si="320"/>
        <v>1.9333333333333333</v>
      </c>
      <c r="I374" t="str">
        <f t="shared" si="321"/>
        <v>Contextual</v>
      </c>
      <c r="J374" s="4">
        <f t="array" ref="J374">MMULT(TRANSPOSE(F360:F374),$T$3:$T$17)</f>
        <v>1.5416666666666667</v>
      </c>
      <c r="K374" t="str">
        <f t="shared" si="322"/>
        <v>Contextual</v>
      </c>
      <c r="L374" s="2">
        <f t="array" ref="L374">MMULT(TRANSPOSE(F337:F374),$W$3:$W$40)</f>
        <v>1.5478648673775131</v>
      </c>
      <c r="M374" t="str">
        <f t="shared" ref="M374" si="359">IF(L374&gt;2,"Analytical","Contextual")</f>
        <v>Contextual</v>
      </c>
    </row>
    <row r="375" spans="5:13" x14ac:dyDescent="0.25">
      <c r="E375" t="s">
        <v>384</v>
      </c>
      <c r="F375">
        <v>2</v>
      </c>
      <c r="G375" t="str">
        <f t="shared" si="305"/>
        <v>wrong</v>
      </c>
      <c r="H375" s="4">
        <f t="shared" si="320"/>
        <v>1.8666666666666667</v>
      </c>
      <c r="I375" t="str">
        <f t="shared" si="321"/>
        <v>Contextual</v>
      </c>
      <c r="J375" s="4">
        <f t="array" ref="J375">MMULT(TRANSPOSE(F361:F375),$T$3:$T$17)</f>
        <v>1.5500000000000003</v>
      </c>
      <c r="K375" t="str">
        <f t="shared" si="322"/>
        <v>Contextual</v>
      </c>
      <c r="L375" s="2">
        <f t="array" ref="L375">MMULT(TRANSPOSE(F338:F375),$W$3:$W$40)</f>
        <v>1.5930687884256831</v>
      </c>
      <c r="M375" t="str">
        <f t="shared" ref="M375" si="360">IF(L375&gt;2,"Analytical","Contextual")</f>
        <v>Contextual</v>
      </c>
    </row>
    <row r="376" spans="5:13" x14ac:dyDescent="0.25">
      <c r="E376" t="s">
        <v>385</v>
      </c>
      <c r="F376">
        <v>2</v>
      </c>
      <c r="G376" t="str">
        <f t="shared" si="305"/>
        <v>wrong</v>
      </c>
      <c r="H376" s="4">
        <f t="shared" si="320"/>
        <v>1.8</v>
      </c>
      <c r="I376" t="str">
        <f t="shared" si="321"/>
        <v>Contextual</v>
      </c>
      <c r="J376" s="4">
        <f t="array" ref="J376">MMULT(TRANSPOSE(F362:F376),$T$3:$T$17)</f>
        <v>1.5666666666666667</v>
      </c>
      <c r="K376" t="str">
        <f t="shared" si="322"/>
        <v>Contextual</v>
      </c>
      <c r="L376" s="2">
        <f t="array" ref="L376">MMULT(TRANSPOSE(F339:F376),$W$3:$W$40)</f>
        <v>1.6339709876320105</v>
      </c>
      <c r="M376" t="str">
        <f t="shared" ref="M376" si="361">IF(L376&gt;2,"Analytical","Contextual")</f>
        <v>Contextual</v>
      </c>
    </row>
    <row r="377" spans="5:13" x14ac:dyDescent="0.25">
      <c r="E377" t="s">
        <v>386</v>
      </c>
      <c r="F377">
        <v>2</v>
      </c>
      <c r="G377" t="str">
        <f t="shared" si="305"/>
        <v>wrong</v>
      </c>
      <c r="H377" s="4">
        <f t="shared" si="320"/>
        <v>1.7333333333333334</v>
      </c>
      <c r="I377" t="str">
        <f t="shared" si="321"/>
        <v>Contextual</v>
      </c>
      <c r="J377" s="4">
        <f t="array" ref="J377">MMULT(TRANSPOSE(F363:F377),$T$3:$T$17)</f>
        <v>1.5916666666666668</v>
      </c>
      <c r="K377" t="str">
        <f t="shared" si="322"/>
        <v>Contextual</v>
      </c>
      <c r="L377" s="2">
        <f t="array" ref="L377">MMULT(TRANSPOSE(F340:F377),$W$3:$W$40)</f>
        <v>1.6709808279538567</v>
      </c>
      <c r="M377" t="str">
        <f t="shared" ref="M377" si="362">IF(L377&gt;2,"Analytical","Contextual")</f>
        <v>Contextual</v>
      </c>
    </row>
    <row r="378" spans="5:13" x14ac:dyDescent="0.25">
      <c r="E378" t="s">
        <v>387</v>
      </c>
      <c r="F378">
        <v>3</v>
      </c>
      <c r="G378" t="str">
        <f t="shared" si="305"/>
        <v>right</v>
      </c>
      <c r="H378" s="4">
        <f t="shared" si="320"/>
        <v>1.7333333333333334</v>
      </c>
      <c r="I378" t="str">
        <f t="shared" si="321"/>
        <v>Contextual</v>
      </c>
      <c r="J378" s="4">
        <f t="array" ref="J378">MMULT(TRANSPOSE(F364:F378),$T$3:$T$17)</f>
        <v>1.75</v>
      </c>
      <c r="K378" t="str">
        <f t="shared" si="322"/>
        <v>Contextual</v>
      </c>
      <c r="L378" s="2">
        <f t="array" ref="L378">MMULT(TRANSPOSE(F341:F378),$W$3:$W$40)</f>
        <v>1.8018088727077999</v>
      </c>
      <c r="M378" t="str">
        <f t="shared" ref="M378" si="363">IF(L378&gt;2,"Analytical","Contextual")</f>
        <v>Contextual</v>
      </c>
    </row>
    <row r="379" spans="5:13" x14ac:dyDescent="0.25">
      <c r="E379" t="s">
        <v>388</v>
      </c>
      <c r="F379">
        <v>3</v>
      </c>
      <c r="G379" t="str">
        <f t="shared" si="305"/>
        <v>right</v>
      </c>
      <c r="H379" s="4">
        <f t="shared" si="320"/>
        <v>1.8</v>
      </c>
      <c r="I379" t="str">
        <f t="shared" si="321"/>
        <v>Contextual</v>
      </c>
      <c r="J379" s="4">
        <f t="array" ref="J379">MMULT(TRANSPOSE(F365:F379),$T$3:$T$17)</f>
        <v>1.9083333333333337</v>
      </c>
      <c r="K379" t="str">
        <f t="shared" si="322"/>
        <v>Contextual</v>
      </c>
      <c r="L379" s="2">
        <f t="array" ref="L379">MMULT(TRANSPOSE(F342:F379),$W$3:$W$40)</f>
        <v>1.920186982929651</v>
      </c>
      <c r="M379" t="str">
        <f t="shared" ref="M379" si="364">IF(L379&gt;2,"Analytical","Contextual")</f>
        <v>Contextual</v>
      </c>
    </row>
    <row r="380" spans="5:13" x14ac:dyDescent="0.25">
      <c r="E380" t="s">
        <v>389</v>
      </c>
      <c r="F380">
        <v>3</v>
      </c>
      <c r="G380" t="str">
        <f t="shared" si="305"/>
        <v>right</v>
      </c>
      <c r="H380" s="4">
        <f t="shared" si="320"/>
        <v>1.8666666666666667</v>
      </c>
      <c r="I380" t="str">
        <f t="shared" si="321"/>
        <v>Contextual</v>
      </c>
      <c r="J380" s="4">
        <f t="array" ref="J380">MMULT(TRANSPOSE(F366:F380),$T$3:$T$17)</f>
        <v>2.0583333333333331</v>
      </c>
      <c r="K380" t="str">
        <f t="shared" si="322"/>
        <v>Analytical</v>
      </c>
      <c r="L380" s="2">
        <f t="array" ref="L380">MMULT(TRANSPOSE(F343:F380),$W$3:$W$40)</f>
        <v>2.0272999265347669</v>
      </c>
      <c r="M380" t="str">
        <f t="shared" ref="M380" si="365">IF(L380&gt;2,"Analytical","Contextual")</f>
        <v>Analytical</v>
      </c>
    </row>
    <row r="381" spans="5:13" x14ac:dyDescent="0.25">
      <c r="E381" t="s">
        <v>390</v>
      </c>
      <c r="F381">
        <v>3</v>
      </c>
      <c r="G381" t="str">
        <f t="shared" si="305"/>
        <v>right</v>
      </c>
      <c r="H381" s="4">
        <f t="shared" si="320"/>
        <v>1.9333333333333333</v>
      </c>
      <c r="I381" t="str">
        <f t="shared" si="321"/>
        <v>Contextual</v>
      </c>
      <c r="J381" s="4">
        <f t="array" ref="J381">MMULT(TRANSPOSE(F367:F381),$T$3:$T$17)</f>
        <v>2.1999999999999997</v>
      </c>
      <c r="K381" t="str">
        <f t="shared" si="322"/>
        <v>Analytical</v>
      </c>
      <c r="L381" s="2">
        <f t="array" ref="L381">MMULT(TRANSPOSE(F344:F381),$W$3:$W$40)</f>
        <v>2.1242197258646516</v>
      </c>
      <c r="M381" t="str">
        <f t="shared" ref="M381" si="366">IF(L381&gt;2,"Analytical","Contextual")</f>
        <v>Analytical</v>
      </c>
    </row>
    <row r="382" spans="5:13" x14ac:dyDescent="0.25">
      <c r="E382" t="s">
        <v>391</v>
      </c>
      <c r="F382">
        <v>3</v>
      </c>
      <c r="G382" t="str">
        <f t="shared" si="305"/>
        <v>right</v>
      </c>
      <c r="H382" s="4">
        <f t="shared" si="320"/>
        <v>2</v>
      </c>
      <c r="I382" t="str">
        <f t="shared" si="321"/>
        <v>Contextual</v>
      </c>
      <c r="J382" s="4">
        <f t="array" ref="J382">MMULT(TRANSPOSE(F368:F382),$T$3:$T$17)</f>
        <v>2.3333333333333335</v>
      </c>
      <c r="K382" t="str">
        <f t="shared" si="322"/>
        <v>Analytical</v>
      </c>
      <c r="L382" s="2">
        <f t="array" ref="L382">MMULT(TRANSPOSE(F345:F382),$W$3:$W$40)</f>
        <v>2.2119163868468674</v>
      </c>
      <c r="M382" t="str">
        <f t="shared" ref="M382" si="367">IF(L382&gt;2,"Analytical","Contextual")</f>
        <v>Analytical</v>
      </c>
    </row>
    <row r="383" spans="5:13" x14ac:dyDescent="0.25">
      <c r="E383" t="s">
        <v>392</v>
      </c>
      <c r="F383">
        <v>3</v>
      </c>
      <c r="G383" t="str">
        <f t="shared" si="305"/>
        <v>right</v>
      </c>
      <c r="H383" s="4">
        <f t="shared" si="320"/>
        <v>2.0666666666666669</v>
      </c>
      <c r="I383" t="str">
        <f t="shared" si="321"/>
        <v>Analytical</v>
      </c>
      <c r="J383" s="4">
        <f t="array" ref="J383">MMULT(TRANSPOSE(F369:F383),$T$3:$T$17)</f>
        <v>2.4583333333333335</v>
      </c>
      <c r="K383" t="str">
        <f t="shared" si="322"/>
        <v>Analytical</v>
      </c>
      <c r="L383" s="2">
        <f t="array" ref="L383">MMULT(TRANSPOSE(F346:F383),$W$3:$W$40)</f>
        <v>2.2912676071403903</v>
      </c>
      <c r="M383" t="str">
        <f t="shared" ref="M383" si="368">IF(L383&gt;2,"Analytical","Contextual")</f>
        <v>Analytical</v>
      </c>
    </row>
    <row r="384" spans="5:13" x14ac:dyDescent="0.25">
      <c r="E384" t="s">
        <v>393</v>
      </c>
      <c r="F384">
        <v>3</v>
      </c>
      <c r="G384" t="str">
        <f t="shared" si="305"/>
        <v>right</v>
      </c>
      <c r="H384" s="4">
        <f t="shared" si="320"/>
        <v>2.1333333333333333</v>
      </c>
      <c r="I384" t="str">
        <f t="shared" si="321"/>
        <v>Analytical</v>
      </c>
      <c r="J384" s="4">
        <f t="array" ref="J384">MMULT(TRANSPOSE(F370:F384),$T$3:$T$17)</f>
        <v>2.5749999999999997</v>
      </c>
      <c r="K384" t="str">
        <f t="shared" si="322"/>
        <v>Analytical</v>
      </c>
      <c r="L384" s="2">
        <f t="array" ref="L384">MMULT(TRANSPOSE(F347:F384),$W$3:$W$40)</f>
        <v>2.3630675604287847</v>
      </c>
      <c r="M384" t="str">
        <f t="shared" ref="M384" si="369">IF(L384&gt;2,"Analytical","Contextual")</f>
        <v>Analytical</v>
      </c>
    </row>
    <row r="385" spans="5:13" x14ac:dyDescent="0.25">
      <c r="E385" t="s">
        <v>394</v>
      </c>
      <c r="F385">
        <v>1</v>
      </c>
      <c r="G385" t="str">
        <f t="shared" si="305"/>
        <v>skip</v>
      </c>
      <c r="H385" s="4">
        <f t="shared" si="320"/>
        <v>2.1333333333333333</v>
      </c>
      <c r="I385" t="str">
        <f t="shared" si="321"/>
        <v>Analytical</v>
      </c>
      <c r="J385" s="4">
        <f t="array" ref="J385">MMULT(TRANSPOSE(F371:F385),$T$3:$T$17)</f>
        <v>2.4333333333333336</v>
      </c>
      <c r="K385" t="str">
        <f t="shared" si="322"/>
        <v>Analytical</v>
      </c>
      <c r="L385" s="2">
        <f t="array" ref="L385">MMULT(TRANSPOSE(F348:F385),$W$3:$W$40)</f>
        <v>2.2333545319869557</v>
      </c>
      <c r="M385" t="str">
        <f t="shared" ref="M385" si="370">IF(L385&gt;2,"Analytical","Contextual")</f>
        <v>Analytical</v>
      </c>
    </row>
    <row r="386" spans="5:13" x14ac:dyDescent="0.25">
      <c r="E386" t="s">
        <v>395</v>
      </c>
      <c r="F386">
        <v>1</v>
      </c>
      <c r="G386" t="str">
        <f t="shared" si="305"/>
        <v>skip</v>
      </c>
      <c r="H386" s="4">
        <f t="shared" si="320"/>
        <v>2.1333333333333333</v>
      </c>
      <c r="I386" t="str">
        <f t="shared" si="321"/>
        <v>Analytical</v>
      </c>
      <c r="J386" s="4">
        <f t="array" ref="J386">MMULT(TRANSPOSE(F372:F386),$T$3:$T$17)</f>
        <v>2.2916666666666665</v>
      </c>
      <c r="K386" t="str">
        <f t="shared" si="322"/>
        <v>Analytical</v>
      </c>
      <c r="L386" s="2">
        <f t="array" ref="L386">MMULT(TRANSPOSE(F349:F386),$W$3:$W$40)</f>
        <v>2.1159853302460263</v>
      </c>
      <c r="M386" t="str">
        <f t="shared" ref="M386" si="371">IF(L386&gt;2,"Analytical","Contextual")</f>
        <v>Analytical</v>
      </c>
    </row>
    <row r="387" spans="5:13" x14ac:dyDescent="0.25">
      <c r="E387" t="s">
        <v>396</v>
      </c>
      <c r="F387">
        <v>1</v>
      </c>
      <c r="G387" t="str">
        <f t="shared" si="305"/>
        <v>skip</v>
      </c>
      <c r="H387" s="4">
        <f t="shared" si="320"/>
        <v>2.1333333333333333</v>
      </c>
      <c r="I387" t="str">
        <f t="shared" si="321"/>
        <v>Analytical</v>
      </c>
      <c r="J387" s="4">
        <f t="array" ref="J387">MMULT(TRANSPOSE(F373:F387),$T$3:$T$17)</f>
        <v>2.15</v>
      </c>
      <c r="K387" t="str">
        <f t="shared" si="322"/>
        <v>Analytical</v>
      </c>
      <c r="L387" s="2">
        <f t="array" ref="L387">MMULT(TRANSPOSE(F350:F387),$W$3:$W$40)</f>
        <v>2.0097852847858224</v>
      </c>
      <c r="M387" t="str">
        <f t="shared" ref="M387" si="372">IF(L387&gt;2,"Analytical","Contextual")</f>
        <v>Analytical</v>
      </c>
    </row>
    <row r="388" spans="5:13" x14ac:dyDescent="0.25">
      <c r="E388" t="s">
        <v>397</v>
      </c>
      <c r="F388">
        <v>1</v>
      </c>
      <c r="G388" t="str">
        <f t="shared" ref="G388:G431" si="373">IF(F388=1,"skip",IF(F388=2,"wrong","right"))</f>
        <v>skip</v>
      </c>
      <c r="H388" s="4">
        <f t="shared" si="320"/>
        <v>2.1333333333333333</v>
      </c>
      <c r="I388" t="str">
        <f t="shared" si="321"/>
        <v>Analytical</v>
      </c>
      <c r="J388" s="4">
        <f t="array" ref="J388">MMULT(TRANSPOSE(F374:F388),$T$3:$T$17)</f>
        <v>2.0083333333333333</v>
      </c>
      <c r="K388" t="str">
        <f t="shared" si="322"/>
        <v>Analytical</v>
      </c>
      <c r="L388" s="2">
        <f t="array" ref="L388">MMULT(TRANSPOSE(F351:F388),$W$3:$W$40)</f>
        <v>1.9136915098563096</v>
      </c>
      <c r="M388" t="str">
        <f t="shared" ref="M388" si="374">IF(L388&gt;2,"Analytical","Contextual")</f>
        <v>Contextual</v>
      </c>
    </row>
    <row r="389" spans="5:13" x14ac:dyDescent="0.25">
      <c r="E389" t="s">
        <v>398</v>
      </c>
      <c r="F389">
        <v>1</v>
      </c>
      <c r="G389" t="str">
        <f t="shared" si="373"/>
        <v>skip</v>
      </c>
      <c r="H389" s="4">
        <f t="shared" si="320"/>
        <v>2.1333333333333333</v>
      </c>
      <c r="I389" t="str">
        <f t="shared" si="321"/>
        <v>Analytical</v>
      </c>
      <c r="J389" s="4">
        <f t="array" ref="J389">MMULT(TRANSPOSE(F375:F389),$T$3:$T$17)</f>
        <v>1.8666666666666669</v>
      </c>
      <c r="K389" t="str">
        <f t="shared" si="322"/>
        <v>Contextual</v>
      </c>
      <c r="L389" s="2">
        <f t="array" ref="L389">MMULT(TRANSPOSE(F352:F389),$W$3:$W$40)</f>
        <v>1.8267422666597606</v>
      </c>
      <c r="M389" t="str">
        <f t="shared" ref="M389" si="375">IF(L389&gt;2,"Analytical","Contextual")</f>
        <v>Contextual</v>
      </c>
    </row>
    <row r="390" spans="5:13" x14ac:dyDescent="0.25">
      <c r="E390" t="s">
        <v>399</v>
      </c>
      <c r="F390">
        <v>1</v>
      </c>
      <c r="G390" t="str">
        <f t="shared" si="373"/>
        <v>skip</v>
      </c>
      <c r="H390" s="4">
        <f t="shared" si="320"/>
        <v>2.0666666666666669</v>
      </c>
      <c r="I390" t="str">
        <f t="shared" si="321"/>
        <v>Analytical</v>
      </c>
      <c r="J390" s="4">
        <f t="array" ref="J390">MMULT(TRANSPOSE(F376:F390),$T$3:$T$17)</f>
        <v>1.7250000000000001</v>
      </c>
      <c r="K390" t="str">
        <f t="shared" si="322"/>
        <v>Contextual</v>
      </c>
      <c r="L390" s="2">
        <f t="array" ref="L390">MMULT(TRANSPOSE(F353:F390),$W$3:$W$40)</f>
        <v>1.7480673379456146</v>
      </c>
      <c r="M390" t="str">
        <f t="shared" ref="M390" si="376">IF(L390&gt;2,"Analytical","Contextual")</f>
        <v>Contextual</v>
      </c>
    </row>
    <row r="391" spans="5:13" x14ac:dyDescent="0.25">
      <c r="E391" t="s">
        <v>400</v>
      </c>
      <c r="F391">
        <v>1</v>
      </c>
      <c r="G391" t="str">
        <f t="shared" si="373"/>
        <v>skip</v>
      </c>
      <c r="H391" s="4">
        <f t="shared" si="320"/>
        <v>2</v>
      </c>
      <c r="I391" t="str">
        <f t="shared" si="321"/>
        <v>Contextual</v>
      </c>
      <c r="J391" s="4">
        <f t="array" ref="J391">MMULT(TRANSPOSE(F377:F391),$T$3:$T$17)</f>
        <v>1.5916666666666666</v>
      </c>
      <c r="K391" t="str">
        <f t="shared" si="322"/>
        <v>Contextual</v>
      </c>
      <c r="L391" s="2">
        <f t="array" ref="L391">MMULT(TRANSPOSE(F354:F391),$W$3:$W$40)</f>
        <v>1.6768793185837436</v>
      </c>
      <c r="M391" t="str">
        <f t="shared" ref="M391" si="377">IF(L391&gt;2,"Analytical","Contextual")</f>
        <v>Contextual</v>
      </c>
    </row>
    <row r="392" spans="5:13" x14ac:dyDescent="0.25">
      <c r="E392" t="s">
        <v>401</v>
      </c>
      <c r="F392">
        <v>1</v>
      </c>
      <c r="G392" t="str">
        <f t="shared" si="373"/>
        <v>skip</v>
      </c>
      <c r="H392" s="4">
        <f t="shared" si="320"/>
        <v>1.9333333333333333</v>
      </c>
      <c r="I392" t="str">
        <f t="shared" si="321"/>
        <v>Contextual</v>
      </c>
      <c r="J392" s="4">
        <f t="array" ref="J392">MMULT(TRANSPOSE(F378:F392),$T$3:$T$17)</f>
        <v>1.4666666666666668</v>
      </c>
      <c r="K392" t="str">
        <f t="shared" si="322"/>
        <v>Contextual</v>
      </c>
      <c r="L392" s="2">
        <f t="array" ref="L392">MMULT(TRANSPOSE(F355:F392),$W$3:$W$40)</f>
        <v>1.6124657349492539</v>
      </c>
      <c r="M392" t="str">
        <f t="shared" ref="M392" si="378">IF(L392&gt;2,"Analytical","Contextual")</f>
        <v>Contextual</v>
      </c>
    </row>
    <row r="393" spans="5:13" x14ac:dyDescent="0.25">
      <c r="E393" t="s">
        <v>402</v>
      </c>
      <c r="F393">
        <v>1</v>
      </c>
      <c r="G393" t="str">
        <f t="shared" si="373"/>
        <v>skip</v>
      </c>
      <c r="H393" s="4">
        <f t="shared" si="320"/>
        <v>1.8</v>
      </c>
      <c r="I393" t="str">
        <f t="shared" si="321"/>
        <v>Contextual</v>
      </c>
      <c r="J393" s="4">
        <f t="array" ref="J393">MMULT(TRANSPOSE(F379:F393),$T$3:$T$17)</f>
        <v>1.35</v>
      </c>
      <c r="K393" t="str">
        <f t="shared" si="322"/>
        <v>Contextual</v>
      </c>
      <c r="L393" s="2">
        <f t="array" ref="L393">MMULT(TRANSPOSE(F356:F393),$W$3:$W$40)</f>
        <v>1.5541819142469795</v>
      </c>
      <c r="M393" t="str">
        <f t="shared" ref="M393" si="379">IF(L393&gt;2,"Analytical","Contextual")</f>
        <v>Contextual</v>
      </c>
    </row>
    <row r="394" spans="5:13" x14ac:dyDescent="0.25">
      <c r="E394" t="s">
        <v>403</v>
      </c>
      <c r="F394">
        <v>1</v>
      </c>
      <c r="G394" t="str">
        <f t="shared" si="373"/>
        <v>skip</v>
      </c>
      <c r="H394" s="4">
        <f t="shared" si="320"/>
        <v>1.6666666666666667</v>
      </c>
      <c r="I394" t="str">
        <f t="shared" si="321"/>
        <v>Contextual</v>
      </c>
      <c r="J394" s="4">
        <f t="array" ref="J394">MMULT(TRANSPOSE(F380:F394),$T$3:$T$17)</f>
        <v>1.25</v>
      </c>
      <c r="K394" t="str">
        <f t="shared" si="322"/>
        <v>Contextual</v>
      </c>
      <c r="L394" s="2">
        <f t="array" ref="L394">MMULT(TRANSPOSE(F357:F394),$W$3:$W$40)</f>
        <v>1.5014445324094625</v>
      </c>
      <c r="M394" t="str">
        <f t="shared" ref="M394" si="380">IF(L394&gt;2,"Analytical","Contextual")</f>
        <v>Contextual</v>
      </c>
    </row>
    <row r="395" spans="5:13" x14ac:dyDescent="0.25">
      <c r="E395" t="s">
        <v>404</v>
      </c>
      <c r="F395">
        <v>1</v>
      </c>
      <c r="G395" t="str">
        <f t="shared" si="373"/>
        <v>skip</v>
      </c>
      <c r="H395" s="4">
        <f t="shared" si="320"/>
        <v>1.5333333333333334</v>
      </c>
      <c r="I395" t="str">
        <f t="shared" si="321"/>
        <v>Contextual</v>
      </c>
      <c r="J395" s="4">
        <f t="array" ref="J395">MMULT(TRANSPOSE(F381:F395),$T$3:$T$17)</f>
        <v>1.1666666666666667</v>
      </c>
      <c r="K395" t="str">
        <f t="shared" si="322"/>
        <v>Contextual</v>
      </c>
      <c r="L395" s="2">
        <f t="array" ref="L395">MMULT(TRANSPOSE(F358:F395),$W$3:$W$40)</f>
        <v>1.4537257759936273</v>
      </c>
      <c r="M395" t="str">
        <f t="shared" ref="M395" si="381">IF(L395&gt;2,"Analytical","Contextual")</f>
        <v>Contextual</v>
      </c>
    </row>
    <row r="396" spans="5:13" x14ac:dyDescent="0.25">
      <c r="E396" t="s">
        <v>405</v>
      </c>
      <c r="F396">
        <v>1</v>
      </c>
      <c r="G396" t="str">
        <f t="shared" si="373"/>
        <v>skip</v>
      </c>
      <c r="H396" s="4">
        <f t="shared" si="320"/>
        <v>1.4</v>
      </c>
      <c r="I396" t="str">
        <f t="shared" si="321"/>
        <v>Contextual</v>
      </c>
      <c r="J396" s="4">
        <f t="array" ref="J396">MMULT(TRANSPOSE(F382:F396),$T$3:$T$17)</f>
        <v>1.1000000000000001</v>
      </c>
      <c r="K396" t="str">
        <f t="shared" si="322"/>
        <v>Contextual</v>
      </c>
      <c r="L396" s="2">
        <f t="array" ref="L396">MMULT(TRANSPOSE(F359:F396),$W$3:$W$40)</f>
        <v>1.4105480596464359</v>
      </c>
      <c r="M396" t="str">
        <f t="shared" ref="M396" si="382">IF(L396&gt;2,"Analytical","Contextual")</f>
        <v>Contextual</v>
      </c>
    </row>
    <row r="397" spans="5:13" x14ac:dyDescent="0.25">
      <c r="E397" t="s">
        <v>406</v>
      </c>
      <c r="F397">
        <v>1</v>
      </c>
      <c r="G397" t="str">
        <f t="shared" si="373"/>
        <v>skip</v>
      </c>
      <c r="H397" s="4">
        <f t="shared" si="320"/>
        <v>1.2666666666666666</v>
      </c>
      <c r="I397" t="str">
        <f t="shared" si="321"/>
        <v>Contextual</v>
      </c>
      <c r="J397" s="4">
        <f t="array" ref="J397">MMULT(TRANSPOSE(F383:F397),$T$3:$T$17)</f>
        <v>1.05</v>
      </c>
      <c r="K397" t="str">
        <f t="shared" si="322"/>
        <v>Contextual</v>
      </c>
      <c r="L397" s="2">
        <f t="array" ref="L397">MMULT(TRANSPOSE(F360:F397),$W$3:$W$40)</f>
        <v>1.3671240974078331</v>
      </c>
      <c r="M397" t="str">
        <f t="shared" ref="M397" si="383">IF(L397&gt;2,"Analytical","Contextual")</f>
        <v>Contextual</v>
      </c>
    </row>
    <row r="398" spans="5:13" x14ac:dyDescent="0.25">
      <c r="E398" t="s">
        <v>407</v>
      </c>
      <c r="F398">
        <v>1</v>
      </c>
      <c r="G398" t="str">
        <f t="shared" si="373"/>
        <v>skip</v>
      </c>
      <c r="H398" s="4">
        <f t="shared" si="320"/>
        <v>1.1333333333333333</v>
      </c>
      <c r="I398" t="str">
        <f t="shared" si="321"/>
        <v>Contextual</v>
      </c>
      <c r="J398" s="4">
        <f t="array" ref="J398">MMULT(TRANSPOSE(F384:F398),$T$3:$T$17)</f>
        <v>1.0166666666666666</v>
      </c>
      <c r="K398" t="str">
        <f t="shared" si="322"/>
        <v>Contextual</v>
      </c>
      <c r="L398" s="2">
        <f t="array" ref="L398">MMULT(TRANSPOSE(F361:F398),$W$3:$W$40)</f>
        <v>1.3278324715349645</v>
      </c>
      <c r="M398" t="str">
        <f t="shared" ref="M398" si="384">IF(L398&gt;2,"Analytical","Contextual")</f>
        <v>Contextual</v>
      </c>
    </row>
    <row r="399" spans="5:13" x14ac:dyDescent="0.25">
      <c r="E399" t="s">
        <v>408</v>
      </c>
      <c r="F399">
        <v>1</v>
      </c>
      <c r="G399" t="str">
        <f t="shared" si="373"/>
        <v>skip</v>
      </c>
      <c r="H399" s="4">
        <f t="shared" si="320"/>
        <v>1</v>
      </c>
      <c r="I399" t="str">
        <f t="shared" si="321"/>
        <v>Contextual</v>
      </c>
      <c r="J399" s="4">
        <f t="array" ref="J399">MMULT(TRANSPOSE(F385:F399),$T$3:$T$17)</f>
        <v>1</v>
      </c>
      <c r="K399" t="str">
        <f t="shared" si="322"/>
        <v>Contextual</v>
      </c>
      <c r="L399" s="2">
        <f t="array" ref="L399">MMULT(TRANSPOSE(F362:F399),$W$3:$W$40)</f>
        <v>1.2922799382297236</v>
      </c>
      <c r="M399" t="str">
        <f t="shared" ref="M399" si="385">IF(L399&gt;2,"Analytical","Contextual")</f>
        <v>Contextual</v>
      </c>
    </row>
    <row r="400" spans="5:13" x14ac:dyDescent="0.25">
      <c r="E400" t="s">
        <v>409</v>
      </c>
      <c r="F400">
        <v>1</v>
      </c>
      <c r="G400" t="str">
        <f t="shared" si="373"/>
        <v>skip</v>
      </c>
      <c r="H400" s="4">
        <f t="shared" si="320"/>
        <v>1</v>
      </c>
      <c r="I400" t="str">
        <f t="shared" si="321"/>
        <v>Contextual</v>
      </c>
      <c r="J400" s="4">
        <f t="array" ref="J400">MMULT(TRANSPOSE(F386:F400),$T$3:$T$17)</f>
        <v>1</v>
      </c>
      <c r="K400" t="str">
        <f t="shared" si="322"/>
        <v>Contextual</v>
      </c>
      <c r="L400" s="2">
        <f t="array" ref="L400">MMULT(TRANSPOSE(F363:F400),$W$3:$W$40)</f>
        <v>1.260110675789172</v>
      </c>
      <c r="M400" t="str">
        <f t="shared" ref="M400" si="386">IF(L400&gt;2,"Analytical","Contextual")</f>
        <v>Contextual</v>
      </c>
    </row>
    <row r="401" spans="5:13" x14ac:dyDescent="0.25">
      <c r="E401" t="s">
        <v>410</v>
      </c>
      <c r="F401">
        <v>2</v>
      </c>
      <c r="G401" t="str">
        <f t="shared" si="373"/>
        <v>wrong</v>
      </c>
      <c r="H401" s="4">
        <f t="shared" si="320"/>
        <v>1.0666666666666667</v>
      </c>
      <c r="I401" t="str">
        <f t="shared" si="321"/>
        <v>Contextual</v>
      </c>
      <c r="J401" s="4">
        <f t="array" ref="J401">MMULT(TRANSPOSE(F387:F401),$T$3:$T$17)</f>
        <v>1.125</v>
      </c>
      <c r="K401" t="str">
        <f t="shared" si="322"/>
        <v>Contextual</v>
      </c>
      <c r="L401" s="2">
        <f t="array" ref="L401">MMULT(TRANSPOSE(F364:F401),$W$3:$W$40)</f>
        <v>1.328342879817543</v>
      </c>
      <c r="M401" t="str">
        <f t="shared" ref="M401" si="387">IF(L401&gt;2,"Analytical","Contextual")</f>
        <v>Contextual</v>
      </c>
    </row>
    <row r="402" spans="5:13" x14ac:dyDescent="0.25">
      <c r="E402" t="s">
        <v>411</v>
      </c>
      <c r="F402">
        <v>2</v>
      </c>
      <c r="G402" t="str">
        <f t="shared" si="373"/>
        <v>wrong</v>
      </c>
      <c r="H402" s="4">
        <f t="shared" ref="H402:H431" si="388">AVERAGE(F388:F402)</f>
        <v>1.1333333333333333</v>
      </c>
      <c r="I402" t="str">
        <f t="shared" ref="I402:I431" si="389">IF(H402&gt;2,"Analytical","Contextual")</f>
        <v>Contextual</v>
      </c>
      <c r="J402" s="4">
        <f t="array" ref="J402">MMULT(TRANSPOSE(F388:F402),$T$3:$T$17)</f>
        <v>1.2416666666666667</v>
      </c>
      <c r="K402" t="str">
        <f t="shared" ref="K402:K431" si="390">IF(J402&gt;2,"Analytical","Contextual")</f>
        <v>Contextual</v>
      </c>
      <c r="L402" s="2">
        <f t="array" ref="L402">MMULT(TRANSPOSE(F365:F402),$W$3:$W$40)</f>
        <v>1.3922595055686373</v>
      </c>
      <c r="M402" t="str">
        <f t="shared" ref="M402" si="391">IF(L402&gt;2,"Analytical","Contextual")</f>
        <v>Contextual</v>
      </c>
    </row>
    <row r="403" spans="5:13" x14ac:dyDescent="0.25">
      <c r="E403" t="s">
        <v>412</v>
      </c>
      <c r="F403">
        <v>2</v>
      </c>
      <c r="G403" t="str">
        <f t="shared" si="373"/>
        <v>wrong</v>
      </c>
      <c r="H403" s="4">
        <f t="shared" si="388"/>
        <v>1.2</v>
      </c>
      <c r="I403" t="str">
        <f t="shared" si="389"/>
        <v>Contextual</v>
      </c>
      <c r="J403" s="4">
        <f t="array" ref="J403">MMULT(TRANSPOSE(F389:F403),$T$3:$T$17)</f>
        <v>1.3499999999999999</v>
      </c>
      <c r="K403" t="str">
        <f t="shared" si="390"/>
        <v>Contextual</v>
      </c>
      <c r="L403" s="2">
        <f t="array" ref="L403">MMULT(TRANSPOSE(F366:F403),$W$3:$W$40)</f>
        <v>1.4500936601828283</v>
      </c>
      <c r="M403" t="str">
        <f t="shared" ref="M403" si="392">IF(L403&gt;2,"Analytical","Contextual")</f>
        <v>Contextual</v>
      </c>
    </row>
    <row r="404" spans="5:13" x14ac:dyDescent="0.25">
      <c r="E404" t="s">
        <v>413</v>
      </c>
      <c r="F404">
        <v>2</v>
      </c>
      <c r="G404" t="str">
        <f t="shared" si="373"/>
        <v>wrong</v>
      </c>
      <c r="H404" s="4">
        <f t="shared" si="388"/>
        <v>1.2666666666666666</v>
      </c>
      <c r="I404" t="str">
        <f t="shared" si="389"/>
        <v>Contextual</v>
      </c>
      <c r="J404" s="4">
        <f t="array" ref="J404">MMULT(TRANSPOSE(F390:F404),$T$3:$T$17)</f>
        <v>1.45</v>
      </c>
      <c r="K404" t="str">
        <f t="shared" si="390"/>
        <v>Contextual</v>
      </c>
      <c r="L404" s="2">
        <f t="array" ref="L404">MMULT(TRANSPOSE(F367:F404),$W$3:$W$40)</f>
        <v>1.502424167318225</v>
      </c>
      <c r="M404" t="str">
        <f t="shared" ref="M404" si="393">IF(L404&gt;2,"Analytical","Contextual")</f>
        <v>Contextual</v>
      </c>
    </row>
    <row r="405" spans="5:13" x14ac:dyDescent="0.25">
      <c r="E405" t="s">
        <v>414</v>
      </c>
      <c r="F405">
        <v>2</v>
      </c>
      <c r="G405" t="str">
        <f t="shared" si="373"/>
        <v>wrong</v>
      </c>
      <c r="H405" s="4">
        <f t="shared" si="388"/>
        <v>1.3333333333333333</v>
      </c>
      <c r="I405" t="str">
        <f t="shared" si="389"/>
        <v>Contextual</v>
      </c>
      <c r="J405" s="4">
        <f t="array" ref="J405">MMULT(TRANSPOSE(F391:F405),$T$3:$T$17)</f>
        <v>1.5416666666666665</v>
      </c>
      <c r="K405" t="str">
        <f t="shared" si="390"/>
        <v>Contextual</v>
      </c>
      <c r="L405" s="2">
        <f t="array" ref="L405">MMULT(TRANSPOSE(F368:F405),$W$3:$W$40)</f>
        <v>1.5497747682791299</v>
      </c>
      <c r="M405" t="str">
        <f t="shared" ref="M405" si="394">IF(L405&gt;2,"Analytical","Contextual")</f>
        <v>Contextual</v>
      </c>
    </row>
    <row r="406" spans="5:13" x14ac:dyDescent="0.25">
      <c r="E406" t="s">
        <v>415</v>
      </c>
      <c r="F406">
        <v>2</v>
      </c>
      <c r="G406" t="str">
        <f t="shared" si="373"/>
        <v>wrong</v>
      </c>
      <c r="H406" s="4">
        <f t="shared" si="388"/>
        <v>1.4</v>
      </c>
      <c r="I406" t="str">
        <f t="shared" si="389"/>
        <v>Contextual</v>
      </c>
      <c r="J406" s="4">
        <f t="array" ref="J406">MMULT(TRANSPOSE(F392:F406),$T$3:$T$17)</f>
        <v>1.625</v>
      </c>
      <c r="K406" t="str">
        <f t="shared" si="390"/>
        <v>Contextual</v>
      </c>
      <c r="L406" s="2">
        <f t="array" ref="L406">MMULT(TRANSPOSE(F369:F406),$W$3:$W$40)</f>
        <v>1.5926193637950465</v>
      </c>
      <c r="M406" t="str">
        <f t="shared" ref="M406" si="395">IF(L406&gt;2,"Analytical","Contextual")</f>
        <v>Contextual</v>
      </c>
    </row>
    <row r="407" spans="5:13" x14ac:dyDescent="0.25">
      <c r="E407" t="s">
        <v>416</v>
      </c>
      <c r="F407">
        <v>2</v>
      </c>
      <c r="G407" t="str">
        <f t="shared" si="373"/>
        <v>wrong</v>
      </c>
      <c r="H407" s="4">
        <f t="shared" si="388"/>
        <v>1.4666666666666666</v>
      </c>
      <c r="I407" t="str">
        <f t="shared" si="389"/>
        <v>Contextual</v>
      </c>
      <c r="J407" s="4">
        <f t="array" ref="J407">MMULT(TRANSPOSE(F393:F407),$T$3:$T$17)</f>
        <v>1.7000000000000002</v>
      </c>
      <c r="K407" t="str">
        <f t="shared" si="390"/>
        <v>Contextual</v>
      </c>
      <c r="L407" s="2">
        <f t="array" ref="L407">MMULT(TRANSPOSE(F370:F407),$W$3:$W$40)</f>
        <v>1.6313867569784635</v>
      </c>
      <c r="M407" t="str">
        <f t="shared" ref="M407" si="396">IF(L407&gt;2,"Analytical","Contextual")</f>
        <v>Contextual</v>
      </c>
    </row>
    <row r="408" spans="5:13" x14ac:dyDescent="0.25">
      <c r="E408" t="s">
        <v>417</v>
      </c>
      <c r="F408">
        <v>2</v>
      </c>
      <c r="G408" t="str">
        <f t="shared" si="373"/>
        <v>wrong</v>
      </c>
      <c r="H408" s="4">
        <f t="shared" si="388"/>
        <v>1.5333333333333334</v>
      </c>
      <c r="I408" t="str">
        <f t="shared" si="389"/>
        <v>Contextual</v>
      </c>
      <c r="J408" s="4">
        <f t="array" ref="J408">MMULT(TRANSPOSE(F394:F408),$T$3:$T$17)</f>
        <v>1.7666666666666666</v>
      </c>
      <c r="K408" t="str">
        <f t="shared" si="390"/>
        <v>Contextual</v>
      </c>
      <c r="L408" s="2">
        <f t="array" ref="L408">MMULT(TRANSPOSE(F371:F408),$W$3:$W$40)</f>
        <v>1.6686425193616916</v>
      </c>
      <c r="M408" t="str">
        <f t="shared" ref="M408" si="397">IF(L408&gt;2,"Analytical","Contextual")</f>
        <v>Contextual</v>
      </c>
    </row>
    <row r="409" spans="5:13" x14ac:dyDescent="0.25">
      <c r="E409" t="s">
        <v>418</v>
      </c>
      <c r="F409">
        <v>3</v>
      </c>
      <c r="G409" t="str">
        <f t="shared" si="373"/>
        <v>right</v>
      </c>
      <c r="H409" s="4">
        <f t="shared" si="388"/>
        <v>1.6666666666666667</v>
      </c>
      <c r="I409" t="str">
        <f t="shared" si="389"/>
        <v>Contextual</v>
      </c>
      <c r="J409" s="4">
        <f t="array" ref="J409">MMULT(TRANSPOSE(F395:F409),$T$3:$T$17)</f>
        <v>1.9500000000000002</v>
      </c>
      <c r="K409" t="str">
        <f t="shared" si="390"/>
        <v>Contextual</v>
      </c>
      <c r="L409" s="2">
        <f t="array" ref="L409">MMULT(TRANSPOSE(F372:F409),$W$3:$W$40)</f>
        <v>1.799693083598694</v>
      </c>
      <c r="M409" t="str">
        <f t="shared" ref="M409" si="398">IF(L409&gt;2,"Analytical","Contextual")</f>
        <v>Contextual</v>
      </c>
    </row>
    <row r="410" spans="5:13" x14ac:dyDescent="0.25">
      <c r="E410" t="s">
        <v>419</v>
      </c>
      <c r="F410">
        <v>3</v>
      </c>
      <c r="G410" t="str">
        <f t="shared" si="373"/>
        <v>right</v>
      </c>
      <c r="H410" s="4">
        <f t="shared" si="388"/>
        <v>1.8</v>
      </c>
      <c r="I410" t="str">
        <f t="shared" si="389"/>
        <v>Contextual</v>
      </c>
      <c r="J410" s="4">
        <f t="array" ref="J410">MMULT(TRANSPOSE(F396:F410),$T$3:$T$17)</f>
        <v>2.1166666666666667</v>
      </c>
      <c r="K410" t="str">
        <f t="shared" si="390"/>
        <v>Analytical</v>
      </c>
      <c r="L410" s="2">
        <f t="array" ref="L410">MMULT(TRANSPOSE(F373:F410),$W$3:$W$40)</f>
        <v>1.9182725377750589</v>
      </c>
      <c r="M410" t="str">
        <f t="shared" ref="M410" si="399">IF(L410&gt;2,"Analytical","Contextual")</f>
        <v>Contextual</v>
      </c>
    </row>
    <row r="411" spans="5:13" x14ac:dyDescent="0.25">
      <c r="E411" t="s">
        <v>420</v>
      </c>
      <c r="F411">
        <v>3</v>
      </c>
      <c r="G411" t="str">
        <f t="shared" si="373"/>
        <v>right</v>
      </c>
      <c r="H411" s="4">
        <f t="shared" si="388"/>
        <v>1.9333333333333333</v>
      </c>
      <c r="I411" t="str">
        <f t="shared" si="389"/>
        <v>Contextual</v>
      </c>
      <c r="J411" s="4">
        <f t="array" ref="J411">MMULT(TRANSPOSE(F397:F411),$T$3:$T$17)</f>
        <v>2.2666666666666666</v>
      </c>
      <c r="K411" t="str">
        <f t="shared" si="390"/>
        <v>Analytical</v>
      </c>
      <c r="L411" s="2">
        <f t="array" ref="L411">MMULT(TRANSPOSE(F374:F411),$W$3:$W$40)</f>
        <v>2.0255676649241146</v>
      </c>
      <c r="M411" t="str">
        <f t="shared" ref="M411" si="400">IF(L411&gt;2,"Analytical","Contextual")</f>
        <v>Analytical</v>
      </c>
    </row>
    <row r="412" spans="5:13" x14ac:dyDescent="0.25">
      <c r="E412" t="s">
        <v>421</v>
      </c>
      <c r="F412">
        <v>3</v>
      </c>
      <c r="G412" t="str">
        <f t="shared" si="373"/>
        <v>right</v>
      </c>
      <c r="H412" s="4">
        <f t="shared" si="388"/>
        <v>2.0666666666666669</v>
      </c>
      <c r="I412" t="str">
        <f t="shared" si="389"/>
        <v>Analytical</v>
      </c>
      <c r="J412" s="4">
        <f t="array" ref="J412">MMULT(TRANSPOSE(F398:F412),$T$3:$T$17)</f>
        <v>2.4</v>
      </c>
      <c r="K412" t="str">
        <f t="shared" si="390"/>
        <v>Analytical</v>
      </c>
      <c r="L412" s="2">
        <f t="array" ref="L412">MMULT(TRANSPOSE(F375:F412),$W$3:$W$40)</f>
        <v>2.1226523107415058</v>
      </c>
      <c r="M412" t="str">
        <f t="shared" ref="M412" si="401">IF(L412&gt;2,"Analytical","Contextual")</f>
        <v>Analytical</v>
      </c>
    </row>
    <row r="413" spans="5:13" x14ac:dyDescent="0.25">
      <c r="E413" t="s">
        <v>422</v>
      </c>
      <c r="F413">
        <v>3</v>
      </c>
      <c r="G413" t="str">
        <f t="shared" si="373"/>
        <v>right</v>
      </c>
      <c r="H413" s="4">
        <f t="shared" si="388"/>
        <v>2.2000000000000002</v>
      </c>
      <c r="I413" t="str">
        <f t="shared" si="389"/>
        <v>Analytical</v>
      </c>
      <c r="J413" s="4">
        <f t="array" ref="J413">MMULT(TRANSPOSE(F399:F413),$T$3:$T$17)</f>
        <v>2.5166666666666666</v>
      </c>
      <c r="K413" t="str">
        <f t="shared" si="390"/>
        <v>Analytical</v>
      </c>
      <c r="L413" s="2">
        <f t="array" ref="L413">MMULT(TRANSPOSE(F376:F413),$W$3:$W$40)</f>
        <v>2.2083205565626893</v>
      </c>
      <c r="M413" t="str">
        <f t="shared" ref="M413" si="402">IF(L413&gt;2,"Analytical","Contextual")</f>
        <v>Analytical</v>
      </c>
    </row>
    <row r="414" spans="5:13" x14ac:dyDescent="0.25">
      <c r="E414" t="s">
        <v>423</v>
      </c>
      <c r="F414">
        <v>3</v>
      </c>
      <c r="G414" t="str">
        <f t="shared" si="373"/>
        <v>right</v>
      </c>
      <c r="H414" s="4">
        <f t="shared" si="388"/>
        <v>2.3333333333333335</v>
      </c>
      <c r="I414" t="str">
        <f t="shared" si="389"/>
        <v>Analytical</v>
      </c>
      <c r="J414" s="4">
        <f t="array" ref="J414">MMULT(TRANSPOSE(F400:F414),$T$3:$T$17)</f>
        <v>2.6166666666666667</v>
      </c>
      <c r="K414" t="str">
        <f t="shared" si="390"/>
        <v>Analytical</v>
      </c>
      <c r="L414" s="2">
        <f t="array" ref="L414">MMULT(TRANSPOSE(F377:F414),$W$3:$W$40)</f>
        <v>2.2858363909191985</v>
      </c>
      <c r="M414" t="str">
        <f t="shared" ref="M414" si="403">IF(L414&gt;2,"Analytical","Contextual")</f>
        <v>Analytical</v>
      </c>
    </row>
    <row r="415" spans="5:13" x14ac:dyDescent="0.25">
      <c r="E415" t="s">
        <v>424</v>
      </c>
      <c r="F415">
        <v>3</v>
      </c>
      <c r="G415" t="str">
        <f t="shared" si="373"/>
        <v>right</v>
      </c>
      <c r="H415" s="4">
        <f t="shared" si="388"/>
        <v>2.4666666666666668</v>
      </c>
      <c r="I415" t="str">
        <f t="shared" si="389"/>
        <v>Analytical</v>
      </c>
      <c r="J415" s="4">
        <f t="array" ref="J415">MMULT(TRANSPOSE(F401:F415),$T$3:$T$17)</f>
        <v>2.6999999999999997</v>
      </c>
      <c r="K415" t="str">
        <f t="shared" si="390"/>
        <v>Analytical</v>
      </c>
      <c r="L415" s="2">
        <f t="array" ref="L415">MMULT(TRANSPOSE(F378:F415),$W$3:$W$40)</f>
        <v>2.3559756183352456</v>
      </c>
      <c r="M415" t="str">
        <f t="shared" ref="M415" si="404">IF(L415&gt;2,"Analytical","Contextual")</f>
        <v>Analytical</v>
      </c>
    </row>
    <row r="416" spans="5:13" x14ac:dyDescent="0.25">
      <c r="E416" t="s">
        <v>425</v>
      </c>
      <c r="F416">
        <v>3</v>
      </c>
      <c r="G416" t="str">
        <f t="shared" si="373"/>
        <v>right</v>
      </c>
      <c r="H416" s="4">
        <f t="shared" si="388"/>
        <v>2.5333333333333332</v>
      </c>
      <c r="I416" t="str">
        <f t="shared" si="389"/>
        <v>Analytical</v>
      </c>
      <c r="J416" s="4">
        <f t="array" ref="J416">MMULT(TRANSPOSE(F402:F416),$T$3:$T$17)</f>
        <v>2.7666666666666666</v>
      </c>
      <c r="K416" t="str">
        <f t="shared" si="390"/>
        <v>Analytical</v>
      </c>
      <c r="L416" s="2">
        <f t="array" ref="L416">MMULT(TRANSPOSE(F379:F416),$W$3:$W$40)</f>
        <v>2.4172626413422584</v>
      </c>
      <c r="M416" t="str">
        <f t="shared" ref="M416" si="405">IF(L416&gt;2,"Analytical","Contextual")</f>
        <v>Analytical</v>
      </c>
    </row>
    <row r="417" spans="5:13" x14ac:dyDescent="0.25">
      <c r="E417" t="s">
        <v>426</v>
      </c>
      <c r="F417">
        <v>2</v>
      </c>
      <c r="G417" t="str">
        <f t="shared" si="373"/>
        <v>wrong</v>
      </c>
      <c r="H417" s="4">
        <f t="shared" si="388"/>
        <v>2.5333333333333332</v>
      </c>
      <c r="I417" t="str">
        <f t="shared" si="389"/>
        <v>Analytical</v>
      </c>
      <c r="J417" s="4">
        <f t="array" ref="J417">MMULT(TRANSPOSE(F403:F417),$T$3:$T$17)</f>
        <v>2.6999999999999997</v>
      </c>
      <c r="K417" t="str">
        <f t="shared" si="390"/>
        <v>Analytical</v>
      </c>
      <c r="L417" s="2">
        <f t="array" ref="L417">MMULT(TRANSPOSE(F380:F417),$W$3:$W$40)</f>
        <v>2.3753772766038335</v>
      </c>
      <c r="M417" t="str">
        <f t="shared" ref="M417" si="406">IF(L417&gt;2,"Analytical","Contextual")</f>
        <v>Analytical</v>
      </c>
    </row>
    <row r="418" spans="5:13" x14ac:dyDescent="0.25">
      <c r="E418" t="s">
        <v>427</v>
      </c>
      <c r="F418">
        <v>2</v>
      </c>
      <c r="G418" t="str">
        <f t="shared" si="373"/>
        <v>wrong</v>
      </c>
      <c r="H418" s="4">
        <f t="shared" si="388"/>
        <v>2.5333333333333332</v>
      </c>
      <c r="I418" t="str">
        <f t="shared" si="389"/>
        <v>Analytical</v>
      </c>
      <c r="J418" s="4">
        <f t="array" ref="J418">MMULT(TRANSPOSE(F404:F418),$T$3:$T$17)</f>
        <v>2.6333333333333333</v>
      </c>
      <c r="K418" t="str">
        <f t="shared" si="390"/>
        <v>Analytical</v>
      </c>
      <c r="L418" s="2">
        <f t="array" ref="L418">MMULT(TRANSPOSE(F381:F418),$W$3:$W$40)</f>
        <v>2.3374778313204225</v>
      </c>
      <c r="M418" t="str">
        <f t="shared" ref="M418" si="407">IF(L418&gt;2,"Analytical","Contextual")</f>
        <v>Analytical</v>
      </c>
    </row>
    <row r="419" spans="5:13" x14ac:dyDescent="0.25">
      <c r="E419" t="s">
        <v>428</v>
      </c>
      <c r="F419">
        <v>2</v>
      </c>
      <c r="G419" t="str">
        <f t="shared" si="373"/>
        <v>wrong</v>
      </c>
      <c r="H419" s="4">
        <f t="shared" si="388"/>
        <v>2.5333333333333332</v>
      </c>
      <c r="I419" t="str">
        <f t="shared" si="389"/>
        <v>Analytical</v>
      </c>
      <c r="J419" s="4">
        <f t="array" ref="J419">MMULT(TRANSPOSE(F405:F419),$T$3:$T$17)</f>
        <v>2.5666666666666664</v>
      </c>
      <c r="K419" t="str">
        <f t="shared" si="390"/>
        <v>Analytical</v>
      </c>
      <c r="L419" s="2">
        <f t="array" ref="L419">MMULT(TRANSPOSE(F382:F419),$W$3:$W$40)</f>
        <v>2.3031849951051857</v>
      </c>
      <c r="M419" t="str">
        <f t="shared" ref="M419" si="408">IF(L419&gt;2,"Analytical","Contextual")</f>
        <v>Analytical</v>
      </c>
    </row>
    <row r="420" spans="5:13" x14ac:dyDescent="0.25">
      <c r="E420" t="s">
        <v>429</v>
      </c>
      <c r="F420">
        <v>2</v>
      </c>
      <c r="G420" t="str">
        <f t="shared" si="373"/>
        <v>wrong</v>
      </c>
      <c r="H420" s="4">
        <f t="shared" si="388"/>
        <v>2.5333333333333332</v>
      </c>
      <c r="I420" t="str">
        <f t="shared" si="389"/>
        <v>Analytical</v>
      </c>
      <c r="J420" s="4">
        <f t="array" ref="J420">MMULT(TRANSPOSE(F406:F420),$T$3:$T$17)</f>
        <v>2.5</v>
      </c>
      <c r="K420" t="str">
        <f t="shared" si="390"/>
        <v>Analytical</v>
      </c>
      <c r="L420" s="2">
        <f t="array" ref="L420">MMULT(TRANSPOSE(F383:F420),$W$3:$W$40)</f>
        <v>2.2721555537270604</v>
      </c>
      <c r="M420" t="str">
        <f t="shared" ref="M420" si="409">IF(L420&gt;2,"Analytical","Contextual")</f>
        <v>Analytical</v>
      </c>
    </row>
    <row r="421" spans="5:13" x14ac:dyDescent="0.25">
      <c r="E421" t="s">
        <v>430</v>
      </c>
      <c r="F421">
        <v>2</v>
      </c>
      <c r="G421" t="str">
        <f t="shared" si="373"/>
        <v>wrong</v>
      </c>
      <c r="H421" s="4">
        <f t="shared" si="388"/>
        <v>2.5333333333333332</v>
      </c>
      <c r="I421" t="str">
        <f t="shared" si="389"/>
        <v>Analytical</v>
      </c>
      <c r="J421" s="4">
        <f t="array" ref="J421">MMULT(TRANSPOSE(F407:F421),$T$3:$T$17)</f>
        <v>2.4333333333333336</v>
      </c>
      <c r="K421" t="str">
        <f t="shared" si="390"/>
        <v>Analytical</v>
      </c>
      <c r="L421" s="2">
        <f t="array" ref="L421">MMULT(TRANSPOSE(F384:F421),$W$3:$W$40)</f>
        <v>2.2440789541073798</v>
      </c>
      <c r="M421" t="str">
        <f t="shared" ref="M421" si="410">IF(L421&gt;2,"Analytical","Contextual")</f>
        <v>Analytical</v>
      </c>
    </row>
    <row r="422" spans="5:13" x14ac:dyDescent="0.25">
      <c r="E422" t="s">
        <v>431</v>
      </c>
      <c r="F422">
        <v>2</v>
      </c>
      <c r="G422" t="str">
        <f t="shared" si="373"/>
        <v>wrong</v>
      </c>
      <c r="H422" s="4">
        <f t="shared" si="388"/>
        <v>2.5333333333333332</v>
      </c>
      <c r="I422" t="str">
        <f t="shared" si="389"/>
        <v>Analytical</v>
      </c>
      <c r="J422" s="4">
        <f t="array" ref="J422">MMULT(TRANSPOSE(F408:F422),$T$3:$T$17)</f>
        <v>2.3666666666666667</v>
      </c>
      <c r="K422" t="str">
        <f t="shared" si="390"/>
        <v>Analytical</v>
      </c>
      <c r="L422" s="2">
        <f t="array" ref="L422">MMULT(TRANSPOSE(F385:F422),$W$3:$W$40)</f>
        <v>2.2186741962002783</v>
      </c>
      <c r="M422" t="str">
        <f t="shared" ref="M422" si="411">IF(L422&gt;2,"Analytical","Contextual")</f>
        <v>Analytical</v>
      </c>
    </row>
    <row r="423" spans="5:13" x14ac:dyDescent="0.25">
      <c r="E423" t="s">
        <v>432</v>
      </c>
      <c r="F423">
        <v>1</v>
      </c>
      <c r="G423" t="str">
        <f t="shared" si="373"/>
        <v>skip</v>
      </c>
      <c r="H423" s="4">
        <f t="shared" si="388"/>
        <v>2.4666666666666668</v>
      </c>
      <c r="I423" t="str">
        <f t="shared" si="389"/>
        <v>Analytical</v>
      </c>
      <c r="J423" s="4">
        <f t="array" ref="J423">MMULT(TRANSPOSE(F409:F423),$T$3:$T$17)</f>
        <v>2.1749999999999998</v>
      </c>
      <c r="K423" t="str">
        <f t="shared" si="390"/>
        <v>Analytical</v>
      </c>
      <c r="L423" s="2">
        <f t="array" ref="L423">MMULT(TRANSPOSE(F386:F423),$W$3:$W$40)</f>
        <v>2.1027020131169079</v>
      </c>
      <c r="M423" t="str">
        <f t="shared" ref="M423" si="412">IF(L423&gt;2,"Analytical","Contextual")</f>
        <v>Analytical</v>
      </c>
    </row>
    <row r="424" spans="5:13" x14ac:dyDescent="0.25">
      <c r="E424" t="s">
        <v>433</v>
      </c>
      <c r="F424">
        <v>1</v>
      </c>
      <c r="G424" t="str">
        <f t="shared" si="373"/>
        <v>skip</v>
      </c>
      <c r="H424" s="4">
        <f t="shared" si="388"/>
        <v>2.3333333333333335</v>
      </c>
      <c r="I424" t="str">
        <f t="shared" si="389"/>
        <v>Analytical</v>
      </c>
      <c r="J424" s="4">
        <f t="array" ref="J424">MMULT(TRANSPOSE(F410:F424),$T$3:$T$17)</f>
        <v>1.9916666666666667</v>
      </c>
      <c r="K424" t="str">
        <f t="shared" si="390"/>
        <v>Contextual</v>
      </c>
      <c r="L424" s="2">
        <f t="array" ref="L424">MMULT(TRANSPOSE(F387:F424),$W$3:$W$40)</f>
        <v>1.997766042411758</v>
      </c>
      <c r="M424" t="str">
        <f t="shared" ref="M424" si="413">IF(L424&gt;2,"Analytical","Contextual")</f>
        <v>Contextual</v>
      </c>
    </row>
    <row r="425" spans="5:13" x14ac:dyDescent="0.25">
      <c r="E425" t="s">
        <v>434</v>
      </c>
      <c r="F425">
        <v>1</v>
      </c>
      <c r="G425" t="str">
        <f t="shared" si="373"/>
        <v>skip</v>
      </c>
      <c r="H425" s="4">
        <f t="shared" si="388"/>
        <v>2.2000000000000002</v>
      </c>
      <c r="I425" t="str">
        <f t="shared" si="389"/>
        <v>Analytical</v>
      </c>
      <c r="J425" s="4">
        <f t="array" ref="J425">MMULT(TRANSPOSE(F411:F425),$T$3:$T$17)</f>
        <v>1.8250000000000002</v>
      </c>
      <c r="K425" t="str">
        <f t="shared" si="390"/>
        <v>Contextual</v>
      </c>
      <c r="L425" s="2">
        <f t="array" ref="L425">MMULT(TRANSPOSE(F388:F425),$W$3:$W$40)</f>
        <v>1.902816049619813</v>
      </c>
      <c r="M425" t="str">
        <f t="shared" ref="M425" si="414">IF(L425&gt;2,"Analytical","Contextual")</f>
        <v>Contextual</v>
      </c>
    </row>
    <row r="426" spans="5:13" x14ac:dyDescent="0.25">
      <c r="E426" t="s">
        <v>435</v>
      </c>
      <c r="F426">
        <v>1</v>
      </c>
      <c r="G426" t="str">
        <f t="shared" si="373"/>
        <v>skip</v>
      </c>
      <c r="H426" s="4">
        <f t="shared" si="388"/>
        <v>2.0666666666666669</v>
      </c>
      <c r="I426" t="str">
        <f t="shared" si="389"/>
        <v>Analytical</v>
      </c>
      <c r="J426" s="4">
        <f t="array" ref="J426">MMULT(TRANSPOSE(F412:F426),$T$3:$T$17)</f>
        <v>1.6750000000000003</v>
      </c>
      <c r="K426" t="str">
        <f t="shared" si="390"/>
        <v>Contextual</v>
      </c>
      <c r="L426" s="2">
        <f t="array" ref="L426">MMULT(TRANSPOSE(F389:F426),$W$3:$W$40)</f>
        <v>1.8169017432994161</v>
      </c>
      <c r="M426" t="str">
        <f t="shared" ref="M426" si="415">IF(L426&gt;2,"Analytical","Contextual")</f>
        <v>Contextual</v>
      </c>
    </row>
    <row r="427" spans="5:13" x14ac:dyDescent="0.25">
      <c r="E427" t="s">
        <v>436</v>
      </c>
      <c r="F427">
        <v>1</v>
      </c>
      <c r="G427" t="str">
        <f t="shared" si="373"/>
        <v>skip</v>
      </c>
      <c r="H427" s="4">
        <f t="shared" si="388"/>
        <v>1.9333333333333333</v>
      </c>
      <c r="I427" t="str">
        <f t="shared" si="389"/>
        <v>Contextual</v>
      </c>
      <c r="J427" s="4">
        <f t="array" ref="J427">MMULT(TRANSPOSE(F413:F427),$T$3:$T$17)</f>
        <v>1.5416666666666667</v>
      </c>
      <c r="K427" t="str">
        <f t="shared" si="390"/>
        <v>Contextual</v>
      </c>
      <c r="L427" s="2">
        <f t="array" ref="L427">MMULT(TRANSPOSE(F390:F427),$W$3:$W$40)</f>
        <v>1.7391632641961183</v>
      </c>
      <c r="M427" t="str">
        <f t="shared" ref="M427" si="416">IF(L427&gt;2,"Analytical","Contextual")</f>
        <v>Contextual</v>
      </c>
    </row>
    <row r="428" spans="5:13" x14ac:dyDescent="0.25">
      <c r="E428" t="s">
        <v>437</v>
      </c>
      <c r="F428">
        <v>2</v>
      </c>
      <c r="G428" t="str">
        <f t="shared" si="373"/>
        <v>wrong</v>
      </c>
      <c r="H428" s="4">
        <f t="shared" si="388"/>
        <v>1.8666666666666667</v>
      </c>
      <c r="I428" t="str">
        <f t="shared" si="389"/>
        <v>Contextual</v>
      </c>
      <c r="J428" s="4">
        <f t="array" ref="J428">MMULT(TRANSPOSE(F414:F428),$T$3:$T$17)</f>
        <v>1.5500000000000003</v>
      </c>
      <c r="K428" t="str">
        <f t="shared" si="390"/>
        <v>Contextual</v>
      </c>
      <c r="L428" s="2">
        <f t="array" ref="L428">MMULT(TRANSPOSE(F391:F428),$W$3:$W$40)</f>
        <v>1.7661627358774483</v>
      </c>
      <c r="M428" t="str">
        <f t="shared" ref="M428" si="417">IF(L428&gt;2,"Analytical","Contextual")</f>
        <v>Contextual</v>
      </c>
    </row>
    <row r="429" spans="5:13" x14ac:dyDescent="0.25">
      <c r="E429" t="s">
        <v>438</v>
      </c>
      <c r="F429">
        <v>2</v>
      </c>
      <c r="G429" t="str">
        <f t="shared" si="373"/>
        <v>wrong</v>
      </c>
      <c r="H429" s="4">
        <f t="shared" si="388"/>
        <v>1.8</v>
      </c>
      <c r="I429" t="str">
        <f t="shared" si="389"/>
        <v>Contextual</v>
      </c>
      <c r="J429" s="4">
        <f t="array" ref="J429">MMULT(TRANSPOSE(F415:F429),$T$3:$T$17)</f>
        <v>1.5666666666666667</v>
      </c>
      <c r="K429" t="str">
        <f t="shared" si="390"/>
        <v>Contextual</v>
      </c>
      <c r="L429" s="2">
        <f t="array" ref="L429">MMULT(TRANSPOSE(F392:F429),$W$3:$W$40)</f>
        <v>1.7905928681219181</v>
      </c>
      <c r="M429" t="str">
        <f t="shared" ref="M429" si="418">IF(L429&gt;2,"Analytical","Contextual")</f>
        <v>Contextual</v>
      </c>
    </row>
    <row r="430" spans="5:13" x14ac:dyDescent="0.25">
      <c r="E430" t="s">
        <v>439</v>
      </c>
      <c r="F430">
        <v>2</v>
      </c>
      <c r="G430" t="str">
        <f t="shared" si="373"/>
        <v>wrong</v>
      </c>
      <c r="H430" s="4">
        <f t="shared" si="388"/>
        <v>1.7333333333333334</v>
      </c>
      <c r="I430" t="str">
        <f t="shared" si="389"/>
        <v>Contextual</v>
      </c>
      <c r="J430" s="4">
        <f t="array" ref="J430">MMULT(TRANSPOSE(F416:F430),$T$3:$T$17)</f>
        <v>1.5916666666666668</v>
      </c>
      <c r="K430" t="str">
        <f t="shared" si="390"/>
        <v>Contextual</v>
      </c>
      <c r="L430" s="2">
        <f t="array" ref="L430">MMULT(TRANSPOSE(F393:F430),$W$3:$W$40)</f>
        <v>1.8126981659042811</v>
      </c>
      <c r="M430" t="str">
        <f t="shared" ref="M430" si="419">IF(L430&gt;2,"Analytical","Contextual")</f>
        <v>Contextual</v>
      </c>
    </row>
    <row r="431" spans="5:13" x14ac:dyDescent="0.25">
      <c r="E431" t="s">
        <v>440</v>
      </c>
      <c r="F431">
        <v>3</v>
      </c>
      <c r="G431" t="str">
        <f t="shared" si="373"/>
        <v>right</v>
      </c>
      <c r="H431" s="4">
        <f t="shared" si="388"/>
        <v>1.7333333333333334</v>
      </c>
      <c r="I431" t="str">
        <f t="shared" si="389"/>
        <v>Contextual</v>
      </c>
      <c r="J431" s="4">
        <f t="array" ref="J431">MMULT(TRANSPOSE(F417:F431),$T$3:$T$17)</f>
        <v>1.75</v>
      </c>
      <c r="K431" t="str">
        <f t="shared" si="390"/>
        <v>Contextual</v>
      </c>
      <c r="L431" s="2">
        <f t="array" ref="L431">MMULT(TRANSPOSE(F394:F431),$W$3:$W$40)</f>
        <v>1.9300400228697916</v>
      </c>
      <c r="M431" t="str">
        <f t="shared" ref="M431" si="420">IF(L431&gt;2,"Analytical","Contextual")</f>
        <v>Contextual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2011-06-20T21:17:48Z</dcterms:created>
  <dcterms:modified xsi:type="dcterms:W3CDTF">2011-06-20T23:26:20Z</dcterms:modified>
</cp:coreProperties>
</file>