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93ffa31fd09aa/Geeky Stuff/Flames of War/TANKS/Cards/"/>
    </mc:Choice>
  </mc:AlternateContent>
  <xr:revisionPtr revIDLastSave="832" documentId="8_{74A6EC16-F18B-4D66-90F7-EAE0A4CEBE05}" xr6:coauthVersionLast="46" xr6:coauthVersionMax="46" xr10:uidLastSave="{CE317464-6B50-4DCE-8C7C-2D9D8DC67C53}"/>
  <bookViews>
    <workbookView xWindow="5430" yWindow="3060" windowWidth="21600" windowHeight="11385" xr2:uid="{266866AF-A97F-4B32-A1F3-1AFDE3E5B71A}"/>
  </bookViews>
  <sheets>
    <sheet name="Tanks" sheetId="1" r:id="rId1"/>
    <sheet name="Crew" sheetId="2" r:id="rId2"/>
    <sheet name="Upgrades" sheetId="3" r:id="rId3"/>
    <sheet name="Platoons" sheetId="7" r:id="rId4"/>
    <sheet name="Critical Cards" sheetId="4" r:id="rId5"/>
    <sheet name="Keywords" sheetId="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</calcChain>
</file>

<file path=xl/sharedStrings.xml><?xml version="1.0" encoding="utf-8"?>
<sst xmlns="http://schemas.openxmlformats.org/spreadsheetml/2006/main" count="1153" uniqueCount="400">
  <si>
    <t>Nation</t>
  </si>
  <si>
    <t>Released</t>
  </si>
  <si>
    <t>Tank</t>
  </si>
  <si>
    <t>Crew</t>
  </si>
  <si>
    <t>Point Value</t>
  </si>
  <si>
    <t>Initiative</t>
  </si>
  <si>
    <t>Attack</t>
  </si>
  <si>
    <t>Defense</t>
  </si>
  <si>
    <t>Damage</t>
  </si>
  <si>
    <t>Keywords</t>
  </si>
  <si>
    <t>Official (GF9)</t>
  </si>
  <si>
    <t>Crew Cards</t>
  </si>
  <si>
    <t>Type</t>
  </si>
  <si>
    <t>Hero</t>
  </si>
  <si>
    <t>Point Cost</t>
  </si>
  <si>
    <t>Description</t>
  </si>
  <si>
    <t>Driver</t>
  </si>
  <si>
    <t>Loader</t>
  </si>
  <si>
    <t>Gunner</t>
  </si>
  <si>
    <t>Commander</t>
  </si>
  <si>
    <t>Risky Commander</t>
  </si>
  <si>
    <t>Risky Driver</t>
  </si>
  <si>
    <t>Risky Gunner</t>
  </si>
  <si>
    <t>Risky Loader</t>
  </si>
  <si>
    <t>Aggressive Commander</t>
  </si>
  <si>
    <t>Aggressive Loader</t>
  </si>
  <si>
    <t>Altruistic Commander</t>
  </si>
  <si>
    <t>Artillery Observer</t>
  </si>
  <si>
    <t>Bloodthirsty Gunner</t>
  </si>
  <si>
    <t>Clever Loader</t>
  </si>
  <si>
    <t>Cunning Commander</t>
  </si>
  <si>
    <t>+1 Initiative in the Movement Phase.</t>
  </si>
  <si>
    <t>Dead-Eye Gunner</t>
  </si>
  <si>
    <t>Determined Driver</t>
  </si>
  <si>
    <t>Defensive Driver</t>
  </si>
  <si>
    <t>Hasty Loader</t>
  </si>
  <si>
    <t>Inspired Commander</t>
  </si>
  <si>
    <t>Platoon Coordinator</t>
  </si>
  <si>
    <t>You may re-roll one Attack die per turn.</t>
  </si>
  <si>
    <t>Precise Loader</t>
  </si>
  <si>
    <t>Racing Driver</t>
  </si>
  <si>
    <t>Resourceful Loader</t>
  </si>
  <si>
    <t>Scout</t>
  </si>
  <si>
    <t>Sharpshooter Gunner</t>
  </si>
  <si>
    <t>Superb Commander</t>
  </si>
  <si>
    <t>+1 Initiative.</t>
  </si>
  <si>
    <t>Nationality</t>
  </si>
  <si>
    <t>Upgrade Cards</t>
  </si>
  <si>
    <t>Cost</t>
  </si>
  <si>
    <t>Armour</t>
  </si>
  <si>
    <t>Bigger Hammer</t>
  </si>
  <si>
    <t>Equipment</t>
  </si>
  <si>
    <t>Camouflage Netting</t>
  </si>
  <si>
    <t>Engine</t>
  </si>
  <si>
    <t>Extra Ammunition</t>
  </si>
  <si>
    <t>Ammo</t>
  </si>
  <si>
    <t>Fire Extinguisher</t>
  </si>
  <si>
    <t>Doctrine</t>
  </si>
  <si>
    <t>Improvised Armour</t>
  </si>
  <si>
    <t>Liquid Courage</t>
  </si>
  <si>
    <t>Medical Kit</t>
  </si>
  <si>
    <t>Discard to cancel an Injured Crew effect.</t>
  </si>
  <si>
    <t>Resourceful Gunner</t>
  </si>
  <si>
    <t>Supercharger</t>
  </si>
  <si>
    <t>Tool Kit</t>
  </si>
  <si>
    <t xml:space="preserve">Card </t>
  </si>
  <si>
    <t>Repairable</t>
  </si>
  <si>
    <t>Quantity</t>
  </si>
  <si>
    <t>Ammo Explosion</t>
  </si>
  <si>
    <t>Bailed Out</t>
  </si>
  <si>
    <t>Damaged Engine</t>
  </si>
  <si>
    <t>Damaged Optics</t>
  </si>
  <si>
    <t>Engine Fire</t>
  </si>
  <si>
    <t>Injured Crew</t>
  </si>
  <si>
    <t>Lucky Hit</t>
  </si>
  <si>
    <t>Shell Shocked</t>
  </si>
  <si>
    <t>Stunned Crew</t>
  </si>
  <si>
    <t>Artillery</t>
  </si>
  <si>
    <t>Fast</t>
  </si>
  <si>
    <t>Wheeled</t>
  </si>
  <si>
    <t>When rolling Defense dice, you may re-roll one die.</t>
  </si>
  <si>
    <t>Source</t>
  </si>
  <si>
    <t>Official GF9</t>
  </si>
  <si>
    <t>Flavor Text</t>
  </si>
  <si>
    <t>Notes</t>
  </si>
  <si>
    <t>Auto Point No Keywords</t>
  </si>
  <si>
    <t>Created?</t>
  </si>
  <si>
    <t>Yes</t>
  </si>
  <si>
    <t xml:space="preserve">Chieftain (Stillbrew)  </t>
  </si>
  <si>
    <t xml:space="preserve">Chieftain  </t>
  </si>
  <si>
    <t xml:space="preserve">Scimitar  </t>
  </si>
  <si>
    <t xml:space="preserve">Scorpion </t>
  </si>
  <si>
    <t>Spartan MCT</t>
  </si>
  <si>
    <t xml:space="preserve">Striker  </t>
  </si>
  <si>
    <t xml:space="preserve">Swingfire  </t>
  </si>
  <si>
    <t xml:space="preserve">AMX AUF1 </t>
  </si>
  <si>
    <t xml:space="preserve">AMX-10P  </t>
  </si>
  <si>
    <t xml:space="preserve">AMX-30  </t>
  </si>
  <si>
    <t xml:space="preserve">Leopard 1  </t>
  </si>
  <si>
    <t xml:space="preserve">Leopard 2  </t>
  </si>
  <si>
    <t xml:space="preserve">Marder  </t>
  </si>
  <si>
    <t xml:space="preserve">BMP-1  </t>
  </si>
  <si>
    <t xml:space="preserve">BMP-2  </t>
  </si>
  <si>
    <t xml:space="preserve">T-55  </t>
  </si>
  <si>
    <t xml:space="preserve">T-55AM2 </t>
  </si>
  <si>
    <t xml:space="preserve">T-62  </t>
  </si>
  <si>
    <t xml:space="preserve">T-62M </t>
  </si>
  <si>
    <t xml:space="preserve">T-64  </t>
  </si>
  <si>
    <t xml:space="preserve">T-72  </t>
  </si>
  <si>
    <t xml:space="preserve">Humvee-TOW  </t>
  </si>
  <si>
    <t xml:space="preserve">IPM1 Abrams </t>
  </si>
  <si>
    <t xml:space="preserve">LAV-25 </t>
  </si>
  <si>
    <t xml:space="preserve">LAV-AT  </t>
  </si>
  <si>
    <t xml:space="preserve">M1 Abrams  </t>
  </si>
  <si>
    <t>M163 VADS</t>
  </si>
  <si>
    <t xml:space="preserve">M1A1 Abrams </t>
  </si>
  <si>
    <t xml:space="preserve">M60 Patton  </t>
  </si>
  <si>
    <t xml:space="preserve">M901 ITV  </t>
  </si>
  <si>
    <t>Stabilizer</t>
  </si>
  <si>
    <t>Missiles (4)</t>
  </si>
  <si>
    <t>Fast, Rapid Fire (4), Scout, Spearhead</t>
  </si>
  <si>
    <t>Fast, Scout, Spearhead</t>
  </si>
  <si>
    <t>Fast, Missiles (4), Scout</t>
  </si>
  <si>
    <t>Fast, Forward Firing, Missiles (5), Scout</t>
  </si>
  <si>
    <t>Forward Firing, Missiles (5), Scout</t>
  </si>
  <si>
    <t>Artillery, Brutal</t>
  </si>
  <si>
    <t>Rapid Fire (5), Scout</t>
  </si>
  <si>
    <t>Rapid Fire (5)</t>
  </si>
  <si>
    <t>Missiles (5)</t>
  </si>
  <si>
    <t>Advanced Stabilizer</t>
  </si>
  <si>
    <t>Missiles</t>
  </si>
  <si>
    <t>Scout, Spearhead</t>
  </si>
  <si>
    <t>Rapid Fire (5), Scout, Spearhead</t>
  </si>
  <si>
    <t>Predator, Rapid Fire (5)</t>
  </si>
  <si>
    <t>None</t>
  </si>
  <si>
    <t>Fast, Missiles (4), Scout, Spearhead, Wheeled</t>
  </si>
  <si>
    <t>Fast, Rapid Fire (5), Scout, Wheeled</t>
  </si>
  <si>
    <t>Fast, Hammerhead, Missiles (4), Wheeled</t>
  </si>
  <si>
    <t>Rapid Fire (7), Scout</t>
  </si>
  <si>
    <t>Hammerhead, Missiles (4), Spearhead</t>
  </si>
  <si>
    <t>Britain</t>
  </si>
  <si>
    <t>France</t>
  </si>
  <si>
    <t>West Germany</t>
  </si>
  <si>
    <t>Soviet</t>
  </si>
  <si>
    <t>American</t>
  </si>
  <si>
    <t>Restriction</t>
  </si>
  <si>
    <t>Category C. Tank Crew</t>
  </si>
  <si>
    <t>Yuri Potecknov</t>
  </si>
  <si>
    <t>Sergey Osinov</t>
  </si>
  <si>
    <t>Connor Styles</t>
  </si>
  <si>
    <t>Dave Mason</t>
  </si>
  <si>
    <t>Harry Stevens</t>
  </si>
  <si>
    <t>Pilot</t>
  </si>
  <si>
    <t>Joseph Ortelli</t>
  </si>
  <si>
    <t>Marine Commander</t>
  </si>
  <si>
    <t>Randall Avery</t>
  </si>
  <si>
    <t>Richard Kelp</t>
  </si>
  <si>
    <t>Robert Folk</t>
  </si>
  <si>
    <t>Sean Bannon</t>
  </si>
  <si>
    <t>True Boy Scout</t>
  </si>
  <si>
    <t>William ´Buck´Taylor</t>
  </si>
  <si>
    <t>Dietrich Manheim</t>
  </si>
  <si>
    <t>Ernst Müller</t>
  </si>
  <si>
    <t>Friedrich Wulf</t>
  </si>
  <si>
    <t>Günter Weber</t>
  </si>
  <si>
    <t>Homeland Defender</t>
  </si>
  <si>
    <t>Jurgen Schmidt</t>
  </si>
  <si>
    <t>Karl Hauff</t>
  </si>
  <si>
    <t>Klaus Katelaan</t>
  </si>
  <si>
    <t>Lone Wolf</t>
  </si>
  <si>
    <t>Andre Mareau</t>
  </si>
  <si>
    <t>Baptiste Deschamp</t>
  </si>
  <si>
    <t>Charging Commander</t>
  </si>
  <si>
    <t>Charging Driver</t>
  </si>
  <si>
    <t>Charging Gunner</t>
  </si>
  <si>
    <t>Clement Martin</t>
  </si>
  <si>
    <t>Henri Delacroix</t>
  </si>
  <si>
    <t>Laurent Dyre</t>
  </si>
  <si>
    <t>Paul Durand</t>
  </si>
  <si>
    <t>Bertie McGann</t>
  </si>
  <si>
    <t>Big Game Hunter</t>
  </si>
  <si>
    <t>Charles Leslie</t>
  </si>
  <si>
    <t>Life Guard Commander</t>
  </si>
  <si>
    <t>Rupert Spencer</t>
  </si>
  <si>
    <t xml:space="preserve">Cunning Driver </t>
  </si>
  <si>
    <t>Cunning Pilot</t>
  </si>
  <si>
    <t>Defensive Pilot</t>
  </si>
  <si>
    <t>Duck Hunter</t>
  </si>
  <si>
    <t>Focused Loader</t>
  </si>
  <si>
    <t>Risky Pilot</t>
  </si>
  <si>
    <t>-1</t>
  </si>
  <si>
    <r>
      <t xml:space="preserve">-2 Initiative. 
This cannot be assigned to a Tank with the </t>
    </r>
    <r>
      <rPr>
        <b/>
        <sz val="10"/>
        <rFont val="Verdana"/>
      </rPr>
      <t>Scout</t>
    </r>
    <r>
      <rPr>
        <sz val="11"/>
        <color theme="1"/>
        <rFont val="Calibri"/>
        <family val="2"/>
        <scheme val="minor"/>
      </rPr>
      <t xml:space="preserve"> Keyword. This Model cannot be assigned any other Crew cards.</t>
    </r>
  </si>
  <si>
    <t>7</t>
  </si>
  <si>
    <t>While you have at least one Destroyed Tank, this Tank gains +1 Attack.
Tanks in this Platoon gain +1 Initiative for each Destroyed Tank.</t>
  </si>
  <si>
    <t>3</t>
  </si>
  <si>
    <t>+2 Initiative during the Movement Phase. 
While this Tank does not have a Speed token, it may re-roll any Repair Checks it makes.</t>
  </si>
  <si>
    <t>6</t>
  </si>
  <si>
    <r>
      <t xml:space="preserve">+1 Attack when firing </t>
    </r>
    <r>
      <rPr>
        <b/>
        <sz val="10"/>
        <rFont val="Verdana"/>
      </rPr>
      <t>Missiles</t>
    </r>
    <r>
      <rPr>
        <sz val="11"/>
        <color theme="1"/>
        <rFont val="Calibri"/>
        <family val="2"/>
        <scheme val="minor"/>
      </rPr>
      <t xml:space="preserve">. If this helicopter does not score any uncancelled Hits or Critical Hits with its first Attack this turn, you may make an additional Attack. </t>
    </r>
  </si>
  <si>
    <t>4</t>
  </si>
  <si>
    <t>+1 Defense 
When you use an Ammo card, roll a die. On a result of 5 or 6 that card is not discard after it is used</t>
  </si>
  <si>
    <t>8</t>
  </si>
  <si>
    <r>
      <t xml:space="preserve">+1 Defense. During the Movement Phase, this Helicopter may remain </t>
    </r>
    <r>
      <rPr>
        <b/>
        <sz val="10"/>
        <rFont val="Verdana"/>
      </rPr>
      <t>Stationary</t>
    </r>
    <r>
      <rPr>
        <sz val="11"/>
        <color theme="1"/>
        <rFont val="Calibri"/>
        <family val="2"/>
        <scheme val="minor"/>
      </rPr>
      <t xml:space="preserve"> and change its </t>
    </r>
    <r>
      <rPr>
        <b/>
        <sz val="10"/>
        <rFont val="Verdana"/>
      </rPr>
      <t>Elevation</t>
    </r>
    <r>
      <rPr>
        <sz val="11"/>
        <color theme="1"/>
        <rFont val="Calibri"/>
        <family val="2"/>
        <scheme val="minor"/>
      </rPr>
      <t xml:space="preserve"> without gaining a Speed token.</t>
    </r>
  </si>
  <si>
    <r>
      <rPr>
        <b/>
        <sz val="10"/>
        <rFont val="Verdana"/>
      </rPr>
      <t>Alpha 66.</t>
    </r>
    <r>
      <rPr>
        <sz val="11"/>
        <color theme="1"/>
        <rFont val="Calibri"/>
        <family val="2"/>
        <scheme val="minor"/>
      </rPr>
      <t xml:space="preserve"> +2 Initiative during the Movement Phase. While this tank has a Speed token, enemy Models at </t>
    </r>
    <r>
      <rPr>
        <b/>
        <sz val="10"/>
        <rFont val="Verdana"/>
      </rPr>
      <t>Close Range</t>
    </r>
    <r>
      <rPr>
        <sz val="11"/>
        <color theme="1"/>
        <rFont val="Calibri"/>
        <family val="2"/>
        <scheme val="minor"/>
      </rPr>
      <t xml:space="preserve"> have -1 Attack when Shooting at this Tank.</t>
    </r>
  </si>
  <si>
    <t>+2 Initiative during the Movement Phase. 
When you Reveal this card, until the end of the turn this Model gains +1 Attack</t>
  </si>
  <si>
    <r>
      <rPr>
        <b/>
        <sz val="10"/>
        <rFont val="Verdana"/>
      </rPr>
      <t>Alpha 66.</t>
    </r>
    <r>
      <rPr>
        <sz val="11"/>
        <color theme="1"/>
        <rFont val="Calibri"/>
        <family val="2"/>
        <scheme val="minor"/>
      </rPr>
      <t xml:space="preserve"> +2 Initiative during the Shooting Phase. When this Tank is rolling Attack Dice, results of 3 also count as a Hit while you are targeting a Model at </t>
    </r>
    <r>
      <rPr>
        <b/>
        <sz val="10"/>
        <rFont val="Verdana"/>
      </rPr>
      <t>Close Range</t>
    </r>
    <r>
      <rPr>
        <sz val="11"/>
        <color theme="1"/>
        <rFont val="Calibri"/>
        <family val="2"/>
        <scheme val="minor"/>
      </rPr>
      <t>.</t>
    </r>
  </si>
  <si>
    <r>
      <rPr>
        <b/>
        <sz val="10"/>
        <rFont val="Verdana"/>
      </rPr>
      <t>Alpha 66.</t>
    </r>
    <r>
      <rPr>
        <sz val="11"/>
        <color theme="1"/>
        <rFont val="Calibri"/>
        <family val="2"/>
        <scheme val="minor"/>
      </rPr>
      <t xml:space="preserve"> +1 Attack. 
After this Tank takes damage, roll a single die. On a roll of 5 or 6 the attacking Model takes one point of damage.</t>
    </r>
  </si>
  <si>
    <r>
      <rPr>
        <b/>
        <sz val="10"/>
        <rFont val="Verdana"/>
      </rPr>
      <t>Alpha 66.</t>
    </r>
    <r>
      <rPr>
        <sz val="11"/>
        <color theme="1"/>
        <rFont val="Calibri"/>
        <family val="2"/>
        <scheme val="minor"/>
      </rPr>
      <t xml:space="preserve"> +3 Initiative. +1 Defense. 
This tank may make a Final Fury attack at 0 Initiative even if it has already made an attack this turn.</t>
    </r>
  </si>
  <si>
    <t>1</t>
  </si>
  <si>
    <t>+1 Initiative during the Movement Phase. 
This Tank may have two different Equipment Upgrade cards</t>
  </si>
  <si>
    <t>+1 Attack
Abrams Tanks in this Platoon gain +1 Initiative</t>
  </si>
  <si>
    <t>5</t>
  </si>
  <si>
    <t>+2 Initiative during in the Movement Phase.
Immediately after Shooting with this Tank you may reveal this card to let this Tank make a single move in any direction. Do not assign a Speed token for this move.</t>
  </si>
  <si>
    <t>+2 Initiative. 
This Tank gains +1 Attack against target Models that have a lower Base Initiative.</t>
  </si>
  <si>
    <t>+2 Initiative during the Shooting Phase. 
While this Helicopter has a Speed token, it may re-roll two of it's Attack dice.</t>
  </si>
  <si>
    <t>+2 Initiative. 
Immediately after this Helicopter shoots, roll a dice. On a result of 5 or 6 this Helicopter may change its Elevation without gaining a Speed token.</t>
  </si>
  <si>
    <t>2</t>
  </si>
  <si>
    <r>
      <t xml:space="preserve">+1 Initiative during the Movement Phase. 
This Tank gains +1 Attack while Shooting using the </t>
    </r>
    <r>
      <rPr>
        <b/>
        <sz val="10"/>
        <rFont val="Verdana"/>
      </rPr>
      <t>Final Fury</t>
    </r>
    <r>
      <rPr>
        <sz val="11"/>
        <color theme="1"/>
        <rFont val="Calibri"/>
        <family val="2"/>
        <scheme val="minor"/>
      </rPr>
      <t xml:space="preserve"> rule.</t>
    </r>
  </si>
  <si>
    <t>+2 Initiative during the Shooting Phase.
If you Reveal this card immediately after this Tank shoots, it may make an unmodified 4 Attack against the same target.</t>
  </si>
  <si>
    <t>+2 Initiative. 
After Shooting, if this Tank fails to score a Hit or Critical Hit, it may make a single move. Do not add a Speed token for this move.</t>
  </si>
  <si>
    <t>+1 Attack. 
When drawing Critical Damage cards for the first uncancelled Critical Hit scored by this Model, draw two additional cards. The Shooting player chooses two of those Critical cards to discard</t>
  </si>
  <si>
    <r>
      <t xml:space="preserve">While this Tank has no friendly Models within </t>
    </r>
    <r>
      <rPr>
        <b/>
        <sz val="10"/>
        <rFont val="Verdana"/>
      </rPr>
      <t>Close Range</t>
    </r>
    <r>
      <rPr>
        <sz val="11"/>
        <color theme="1"/>
        <rFont val="Calibri"/>
        <family val="2"/>
        <scheme val="minor"/>
      </rPr>
      <t xml:space="preserve"> and it is in </t>
    </r>
    <r>
      <rPr>
        <b/>
        <sz val="10"/>
        <rFont val="Verdana"/>
      </rPr>
      <t>Cover</t>
    </r>
    <r>
      <rPr>
        <sz val="11"/>
        <color theme="1"/>
        <rFont val="Calibri"/>
        <family val="2"/>
        <scheme val="minor"/>
      </rPr>
      <t>, it gains +1 Attack</t>
    </r>
  </si>
  <si>
    <t>+1 Attack. 
This Tank may re-roll up to two Attack dice while within Close Range of its target.</t>
  </si>
  <si>
    <r>
      <t xml:space="preserve">+2 Initiative. 
At the end of the Movement Phase, this Helicopter may make a single move or change its </t>
    </r>
    <r>
      <rPr>
        <b/>
        <sz val="10"/>
        <rFont val="Verdana"/>
      </rPr>
      <t>Elevation</t>
    </r>
    <r>
      <rPr>
        <sz val="11"/>
        <color theme="1"/>
        <rFont val="Calibri"/>
        <family val="2"/>
        <scheme val="minor"/>
      </rPr>
      <t>. Do not count this extra Movement when assigning a Speed token.</t>
    </r>
  </si>
  <si>
    <t>+1 Initiative during the Movement Phase. 
When you Reveal this card, until the end of the turn, this Tank gains +1 Defense when  defending against Tanks at Close Range.</t>
  </si>
  <si>
    <r>
      <t xml:space="preserve">+2 Initiative during the Movement Phase. 
When you Reveal this card, until the end of the turn, this Model gains the </t>
    </r>
    <r>
      <rPr>
        <b/>
        <sz val="10"/>
        <rFont val="Verdana"/>
      </rPr>
      <t>Fast</t>
    </r>
    <r>
      <rPr>
        <sz val="11"/>
        <color theme="1"/>
        <rFont val="Calibri"/>
        <family val="2"/>
        <scheme val="minor"/>
      </rPr>
      <t xml:space="preserve"> keyword.</t>
    </r>
  </si>
  <si>
    <r>
      <t xml:space="preserve">+1 Initiative during the Shooting Phase. 
When you Reveal this card, until the end of the turn, this Model gains +1 Attack when taking a </t>
    </r>
    <r>
      <rPr>
        <b/>
        <sz val="10"/>
        <rFont val="Verdana"/>
      </rPr>
      <t>Side Shot</t>
    </r>
    <r>
      <rPr>
        <sz val="11"/>
        <color theme="1"/>
        <rFont val="Calibri"/>
        <family val="2"/>
        <scheme val="minor"/>
      </rPr>
      <t>.</t>
    </r>
  </si>
  <si>
    <r>
      <t xml:space="preserve">When shooting, this Helicopter always counts as having a </t>
    </r>
    <r>
      <rPr>
        <b/>
        <sz val="10"/>
        <rFont val="Verdana"/>
      </rPr>
      <t>Side Shot</t>
    </r>
    <r>
      <rPr>
        <sz val="11"/>
        <color theme="1"/>
        <rFont val="Calibri"/>
        <family val="2"/>
        <scheme val="minor"/>
      </rPr>
      <t>.</t>
    </r>
  </si>
  <si>
    <t>While this Tank has at least one Speed token, it may re-roll a Defense die. Discard this card to make a single move during the Movement Phase after all other Models have moved. Do not assign a Speed token for this move.</t>
  </si>
  <si>
    <t>+2 Initiative during the Shooting Phase.
After this Tank shoots, for the rest of the turn, Models that fire at the same target may re-roll one of their Attack dice.</t>
  </si>
  <si>
    <t>+2 Initiative. +1 Defense. Before Deployment choose up to two Tanks in this Platoon to leave off table. During the first Repair Damage step, place these Tanks on the table, touching any non-Deployment table edge.</t>
  </si>
  <si>
    <t>+2 Initiative in the Movement Phase.
At the end of the Movement Phase, if this Tank has a Speed 1 token, roll a die. On a 5 or 6 you may remove that Token</t>
  </si>
  <si>
    <r>
      <t xml:space="preserve">When Shooting at a target Model that is not in </t>
    </r>
    <r>
      <rPr>
        <b/>
        <sz val="10"/>
        <rFont val="Verdana"/>
      </rPr>
      <t>Cover,</t>
    </r>
    <r>
      <rPr>
        <sz val="11"/>
        <color theme="1"/>
        <rFont val="Calibri"/>
        <family val="2"/>
        <scheme val="minor"/>
      </rPr>
      <t xml:space="preserve"> this Model may Upgrade one Hit to a Critical Hit</t>
    </r>
  </si>
  <si>
    <t>While this Tank is not in Cover it gains +1 Defense.
Chieftain Tanks in this Platoon gain +2 Initiative</t>
  </si>
  <si>
    <t>+2 Initiative during the Movement Phase.
When you Reveal this card, until the end of the turn this Model gains +2 Initiative</t>
  </si>
  <si>
    <t>+2 Initiative. While this Tank does not have a Speed token, it gains +1 Attack.</t>
  </si>
  <si>
    <t xml:space="preserve">+1 Initiative during the Shooting Phase. </t>
  </si>
  <si>
    <t>Once per turn a Stationary Tank with the Artillery keyword draw its Line of Sight from this Tanks instead of itself when shooting.</t>
  </si>
  <si>
    <r>
      <t xml:space="preserve">When a friendly Tank within </t>
    </r>
    <r>
      <rPr>
        <b/>
        <sz val="10"/>
        <color theme="1"/>
        <rFont val="Verdana"/>
      </rPr>
      <t>Close Range</t>
    </r>
    <r>
      <rPr>
        <sz val="10"/>
        <color theme="1"/>
        <rFont val="Verdana"/>
      </rPr>
      <t xml:space="preserve"> of this Tank suffers a Critical hit, you may discard this card to transfer the damage and effects from that Critical hit to this tank.</t>
    </r>
  </si>
  <si>
    <t>+1 Attack if target Model is at Close Range.</t>
  </si>
  <si>
    <t>If you discard an Ammo Upgrade card when Shooting, but do not score any Hits or Critical Hits, return the Upgrade card to the Tank.</t>
  </si>
  <si>
    <t xml:space="preserve">+1 Initiative during the Movement Phase. </t>
  </si>
  <si>
    <t>This Model may Upgrade one uncancelled Hit to a Critical Hit</t>
  </si>
  <si>
    <t>When attacking, if you have a repairable Damage card on this Tank, you may re-roll one Attack die.</t>
  </si>
  <si>
    <t>Instead of its normal Attack, this Model may make an unmodified 4 Attack against a target Helicopter</t>
  </si>
  <si>
    <r>
      <t xml:space="preserve">While </t>
    </r>
    <r>
      <rPr>
        <b/>
        <sz val="10"/>
        <color theme="1"/>
        <rFont val="Verdana"/>
      </rPr>
      <t>Stationary,</t>
    </r>
    <r>
      <rPr>
        <sz val="10"/>
        <color theme="1"/>
        <rFont val="Verdana"/>
      </rPr>
      <t xml:space="preserve"> if this Tank scores any uncancelled Critical Hits, you may exchange one Critical Hit for two Hits.</t>
    </r>
  </si>
  <si>
    <t>+2 Initiative in the Shooting Phase. 
-1 Initiative in the Movement Phase.</t>
  </si>
  <si>
    <t>+2 Defense.</t>
  </si>
  <si>
    <t>+2 Initiative in the Movement Phase.
-1 Initiative in the Shooting Phase.</t>
  </si>
  <si>
    <t>+1 Initiative in the Shooting Phase. You may discard this card instead of an Ammo Upgrade card when resolving that card.</t>
  </si>
  <si>
    <t>This Tank may have two of the same Ammo Upgrade cards. You may only use one of these each turn.</t>
  </si>
  <si>
    <t>When this Model suffers a Critical Hit while defending against a Tank that is within Close Range , you may draw a second Critical Hit. If you do, choose one to apply to this Model and discard the other.</t>
  </si>
  <si>
    <r>
      <t>Do not subtract any Defense dice when this Tank is the target of a</t>
    </r>
    <r>
      <rPr>
        <b/>
        <sz val="10"/>
        <color theme="1"/>
        <rFont val="Verdana"/>
      </rPr>
      <t xml:space="preserve"> Close Range </t>
    </r>
    <r>
      <rPr>
        <sz val="10"/>
        <color theme="1"/>
        <rFont val="Verdana"/>
      </rPr>
      <t>shot.</t>
    </r>
  </si>
  <si>
    <r>
      <t xml:space="preserve">When shooting at a Model that is at </t>
    </r>
    <r>
      <rPr>
        <b/>
        <sz val="10"/>
        <color theme="1"/>
        <rFont val="Verdana"/>
      </rPr>
      <t>Close Range</t>
    </r>
    <r>
      <rPr>
        <sz val="10"/>
        <color theme="1"/>
        <rFont val="Verdana"/>
      </rPr>
      <t>, you score Critical Hits on a 5+ instead of a 6.</t>
    </r>
  </si>
  <si>
    <r>
      <t xml:space="preserve">When Shooting at </t>
    </r>
    <r>
      <rPr>
        <b/>
        <sz val="10"/>
        <color theme="1"/>
        <rFont val="Verdana"/>
      </rPr>
      <t>Close Range</t>
    </r>
    <r>
      <rPr>
        <sz val="10"/>
        <color theme="1"/>
        <rFont val="Verdana"/>
      </rPr>
      <t>, if this Tank scores any uncancelled Critical Hits, you may exchange one Critical Hit for two Hits.</t>
    </r>
  </si>
  <si>
    <r>
      <t xml:space="preserve">Do not subtract any Defense dice when this Helicopter is the target of a </t>
    </r>
    <r>
      <rPr>
        <b/>
        <sz val="10"/>
        <color theme="1"/>
        <rFont val="Verdana"/>
      </rPr>
      <t>Close Range</t>
    </r>
    <r>
      <rPr>
        <sz val="10"/>
        <color theme="1"/>
        <rFont val="Verdana"/>
      </rPr>
      <t xml:space="preserve"> shot.</t>
    </r>
  </si>
  <si>
    <t>When drawing Critical cards for the first uncancelled Critical Hit scored by this Model, draw one additional card. The attacking player chooses one of those Critical cards to discard.</t>
  </si>
  <si>
    <t>America</t>
  </si>
  <si>
    <t>Global</t>
  </si>
  <si>
    <t>Helo</t>
  </si>
  <si>
    <t>+2 Initiative during the Movement Phase. 
While this Tank is not in Covering Terrain, this Tank may Upgrade up to one Uncancelled Hits to a Critical Hit</t>
  </si>
  <si>
    <t>Alpha 66</t>
  </si>
  <si>
    <r>
      <rPr>
        <b/>
        <sz val="10"/>
        <rFont val="Verdana"/>
        <family val="2"/>
      </rPr>
      <t>Abrams Tanks only.</t>
    </r>
    <r>
      <rPr>
        <sz val="11"/>
        <color theme="1"/>
        <rFont val="Calibri"/>
        <family val="2"/>
        <scheme val="minor"/>
      </rPr>
      <t xml:space="preserve"> You can only have one copy of this card in your Platoon. Cards with the </t>
    </r>
    <r>
      <rPr>
        <b/>
        <sz val="10"/>
        <rFont val="Verdana"/>
        <family val="2"/>
      </rPr>
      <t>Alpha 66</t>
    </r>
    <r>
      <rPr>
        <sz val="11"/>
        <color theme="1"/>
        <rFont val="Calibri"/>
        <family val="2"/>
        <scheme val="minor"/>
      </rPr>
      <t xml:space="preserve"> Keyword cost -1 point to assign to this Tank and start the game Revealed. Discard this card to cancel an Injured Crew or Bailed out effect.</t>
    </r>
  </si>
  <si>
    <t>Improved TOW</t>
  </si>
  <si>
    <r>
      <rPr>
        <b/>
        <sz val="10"/>
        <color rgb="FF000000"/>
        <rFont val="Verdana"/>
        <family val="2"/>
      </rPr>
      <t>Cobra only.</t>
    </r>
    <r>
      <rPr>
        <sz val="10"/>
        <color rgb="FF000000"/>
        <rFont val="Verdana"/>
        <family val="2"/>
      </rPr>
      <t xml:space="preserve"> This Helicopter gains</t>
    </r>
    <r>
      <rPr>
        <b/>
        <sz val="10"/>
        <color rgb="FF000000"/>
        <rFont val="Verdana"/>
        <family val="2"/>
      </rPr>
      <t xml:space="preserve"> Missiles (4)</t>
    </r>
    <r>
      <rPr>
        <sz val="10"/>
        <color rgb="FF000000"/>
        <rFont val="Verdana"/>
        <family val="2"/>
      </rPr>
      <t>.
Missiles (4): When shooting, this Model can choose to roll 4 Attack against Tanks or Helicopters (following the rules on page 20 of the rulebook).</t>
    </r>
  </si>
  <si>
    <t>M159 Rocket Launcher</t>
  </si>
  <si>
    <t xml:space="preserve"> Ammo</t>
  </si>
  <si>
    <r>
      <t xml:space="preserve">Instead of its Normal Attack, this Model may discard this card to make an unmodified 3 Attack against the Target Tank and all Tanks within </t>
    </r>
    <r>
      <rPr>
        <b/>
        <sz val="10"/>
        <rFont val="Verdana"/>
        <family val="2"/>
      </rPr>
      <t>Close Range</t>
    </r>
    <r>
      <rPr>
        <sz val="11"/>
        <color theme="1"/>
        <rFont val="Calibri"/>
        <family val="2"/>
        <scheme val="minor"/>
      </rPr>
      <t xml:space="preserve"> of the Target Tank. Tanks only roll their Base Defense against this Attack.</t>
    </r>
  </si>
  <si>
    <t>Silver Bullet</t>
  </si>
  <si>
    <r>
      <rPr>
        <b/>
        <sz val="10"/>
        <rFont val="Verdana"/>
        <family val="2"/>
      </rPr>
      <t>Abrams Tanks only</t>
    </r>
    <r>
      <rPr>
        <sz val="11"/>
        <color theme="1"/>
        <rFont val="Calibri"/>
        <family val="2"/>
        <scheme val="minor"/>
      </rPr>
      <t>. Discard to gain +1 Attack</t>
    </r>
  </si>
  <si>
    <t>AT-10 Stabber</t>
  </si>
  <si>
    <r>
      <rPr>
        <b/>
        <sz val="10"/>
        <rFont val="Verdana"/>
        <family val="2"/>
      </rPr>
      <t>T-55AM2 and T-62M only</t>
    </r>
    <r>
      <rPr>
        <sz val="11"/>
        <color theme="1"/>
        <rFont val="Calibri"/>
        <family val="2"/>
        <scheme val="minor"/>
      </rPr>
      <t xml:space="preserve">. This Tank gains </t>
    </r>
    <r>
      <rPr>
        <b/>
        <sz val="10"/>
        <rFont val="Verdana"/>
        <family val="2"/>
      </rPr>
      <t>Missiles (5)</t>
    </r>
    <r>
      <rPr>
        <sz val="11"/>
        <color theme="1"/>
        <rFont val="Calibri"/>
        <family val="2"/>
        <scheme val="minor"/>
      </rPr>
      <t>. [See Missiles (5) keyword.]</t>
    </r>
  </si>
  <si>
    <t>AT-11 Sniper</t>
  </si>
  <si>
    <r>
      <rPr>
        <b/>
        <sz val="10"/>
        <rFont val="Verdana"/>
        <family val="2"/>
      </rPr>
      <t>T-72 and T-80 only</t>
    </r>
    <r>
      <rPr>
        <sz val="11"/>
        <color theme="1"/>
        <rFont val="Calibri"/>
        <family val="2"/>
        <scheme val="minor"/>
      </rPr>
      <t xml:space="preserve">. This Tank gains </t>
    </r>
    <r>
      <rPr>
        <b/>
        <sz val="10"/>
        <rFont val="Verdana"/>
        <family val="2"/>
      </rPr>
      <t>Missiles (5)</t>
    </r>
    <r>
      <rPr>
        <sz val="11"/>
        <color theme="1"/>
        <rFont val="Calibri"/>
        <family val="2"/>
        <scheme val="minor"/>
      </rPr>
      <t>. [See Missiles (5) keyword.]</t>
    </r>
  </si>
  <si>
    <t>Mounted MILAN</t>
  </si>
  <si>
    <r>
      <rPr>
        <b/>
        <sz val="10"/>
        <rFont val="Verdana"/>
        <family val="2"/>
      </rPr>
      <t>Marder only</t>
    </r>
    <r>
      <rPr>
        <sz val="11"/>
        <color theme="1"/>
        <rFont val="Calibri"/>
        <family val="2"/>
        <scheme val="minor"/>
      </rPr>
      <t xml:space="preserve">. This Tank gains </t>
    </r>
    <r>
      <rPr>
        <b/>
        <sz val="10"/>
        <rFont val="Verdana"/>
        <family val="2"/>
      </rPr>
      <t>Missiles (4)</t>
    </r>
    <r>
      <rPr>
        <sz val="11"/>
        <color theme="1"/>
        <rFont val="Calibri"/>
        <family val="2"/>
        <scheme val="minor"/>
      </rPr>
      <t>.
[See Missiles (4) keyword.]</t>
    </r>
  </si>
  <si>
    <t>MILAN Firing Post</t>
  </si>
  <si>
    <r>
      <rPr>
        <b/>
        <sz val="10"/>
        <rFont val="Verdana"/>
        <family val="2"/>
      </rPr>
      <t>AMX-10P only</t>
    </r>
    <r>
      <rPr>
        <sz val="11"/>
        <color theme="1"/>
        <rFont val="Calibri"/>
        <family val="2"/>
        <scheme val="minor"/>
      </rPr>
      <t xml:space="preserve">. This Tank gains </t>
    </r>
    <r>
      <rPr>
        <b/>
        <sz val="10"/>
        <rFont val="Verdana"/>
        <family val="2"/>
      </rPr>
      <t>Missiles (4)</t>
    </r>
    <r>
      <rPr>
        <sz val="11"/>
        <color theme="1"/>
        <rFont val="Calibri"/>
        <family val="2"/>
        <scheme val="minor"/>
      </rPr>
      <t>.</t>
    </r>
  </si>
  <si>
    <t>Jaguar Engine</t>
  </si>
  <si>
    <r>
      <rPr>
        <b/>
        <sz val="10"/>
        <rFont val="Verdana"/>
        <family val="2"/>
      </rPr>
      <t>Spartan MCT,Striker,Scorpion, Scimitar only.</t>
    </r>
    <r>
      <rPr>
        <sz val="11"/>
        <color theme="1"/>
        <rFont val="Calibri"/>
        <family val="2"/>
        <scheme val="minor"/>
      </rPr>
      <t xml:space="preserve">
+2 Initiative.
Discard this card immediately after shooting to make a single move with this Tank. Do not add a Speed token for this move</t>
    </r>
  </si>
  <si>
    <t>Adaptive</t>
  </si>
  <si>
    <t>Gain +2 Initiative if this Tank has three or more crew cards</t>
  </si>
  <si>
    <t>Ambush</t>
  </si>
  <si>
    <t>Discard this card to Gain +4 Initiative during the Shooting Phase.</t>
  </si>
  <si>
    <t>Applique Armour</t>
  </si>
  <si>
    <r>
      <t xml:space="preserve">-1 Attack. This Tank loses the </t>
    </r>
    <r>
      <rPr>
        <b/>
        <sz val="10"/>
        <rFont val="Verdana"/>
        <family val="2"/>
      </rPr>
      <t>Fast</t>
    </r>
    <r>
      <rPr>
        <sz val="11"/>
        <color theme="1"/>
        <rFont val="Calibri"/>
        <family val="2"/>
        <scheme val="minor"/>
      </rPr>
      <t xml:space="preserve"> keyword.</t>
    </r>
  </si>
  <si>
    <t>Discard to cancel a Damaged Mobility effect.</t>
  </si>
  <si>
    <t>Bomblet Bombardment</t>
  </si>
  <si>
    <r>
      <rPr>
        <b/>
        <sz val="10"/>
        <rFont val="Verdana"/>
        <family val="2"/>
      </rPr>
      <t>Artillery Tank only.</t>
    </r>
    <r>
      <rPr>
        <sz val="11"/>
        <color theme="1"/>
        <rFont val="Calibri"/>
        <family val="2"/>
        <scheme val="minor"/>
      </rPr>
      <t xml:space="preserve"> Instead of its Normal Attack, this Model may discard this card to make an unmodified 3 Attack against the Target Tank and all Tanks within Close Range of the Target Tank. Tanks only roll their Base Defense against this Attack.</t>
    </r>
  </si>
  <si>
    <t>+1 Armour while Stationary. Discard this card the first time this Tank moves (this does not include movement made during setup).</t>
  </si>
  <si>
    <t>Countermeasures</t>
  </si>
  <si>
    <t>Discard before rolling Defense dice. During this roll, each result of 3, 4 or 5 cancels a Hit or Critical Hit chosen by the Shooting player, and each 6 cancels a Hit or Critical Hit chosen by the target player.</t>
  </si>
  <si>
    <t>Defensive Manoeuvres</t>
  </si>
  <si>
    <t>Discard immediately after rolling Defense dice to re-roll all your Defense dice.</t>
  </si>
  <si>
    <t>ERA</t>
  </si>
  <si>
    <t>When being targeted by Missiles this Tank gains +1 Defense.</t>
  </si>
  <si>
    <t>Discard this card to reroll all of your Attack dice.
If this Model takes an uncancelled Hit, the Shooting player may upgrade their first uncancelled Hit to a Critical Hit.</t>
  </si>
  <si>
    <t>Discard to cancel a Engine Fire effect,</t>
  </si>
  <si>
    <r>
      <t xml:space="preserve">This Tank loses the </t>
    </r>
    <r>
      <rPr>
        <b/>
        <sz val="10"/>
        <color rgb="FF000000"/>
        <rFont val="Verdana"/>
        <family val="2"/>
      </rPr>
      <t>Fast</t>
    </r>
    <r>
      <rPr>
        <sz val="10"/>
        <color rgb="FF000000"/>
        <rFont val="Verdana"/>
        <family val="2"/>
      </rPr>
      <t xml:space="preserve"> keyword. +1 Damage</t>
    </r>
  </si>
  <si>
    <t>This Model may re-roll failed Repair rolls for Bailed Out, Shell Shocked, and Stunned Crew.</t>
  </si>
  <si>
    <t>MANPADS</t>
  </si>
  <si>
    <r>
      <t xml:space="preserve">You may discard this card when shooting a Helicopter to give this Tank </t>
    </r>
    <r>
      <rPr>
        <b/>
        <sz val="10"/>
        <color rgb="FF000000"/>
        <rFont val="Verdana"/>
        <family val="2"/>
      </rPr>
      <t>Missiles (6)</t>
    </r>
    <r>
      <rPr>
        <sz val="10"/>
        <color rgb="FF000000"/>
        <rFont val="Verdana"/>
        <family val="2"/>
      </rPr>
      <t xml:space="preserve">.
</t>
    </r>
    <r>
      <rPr>
        <b/>
        <sz val="10"/>
        <color rgb="FF000000"/>
        <rFont val="Verdana"/>
        <family val="2"/>
      </rPr>
      <t>Missiles (6):</t>
    </r>
    <r>
      <rPr>
        <sz val="10"/>
        <color rgb="FF000000"/>
        <rFont val="Verdana"/>
        <family val="2"/>
      </rPr>
      <t xml:space="preserve"> When shooting, this Model can choose to roll 6 Attack against Tanks or Helicopters (following the rules on page 20 of the rulebook).</t>
    </r>
  </si>
  <si>
    <t>Protected ammo</t>
  </si>
  <si>
    <t>Discard this card to cancel an Ammo Explosion Critical card, replacing it with a new Critical card</t>
  </si>
  <si>
    <t>Spearhead</t>
  </si>
  <si>
    <t>After this Model is deployed, it can make a number of moves up to its Speed.</t>
  </si>
  <si>
    <r>
      <t xml:space="preserve">Discard to gain </t>
    </r>
    <r>
      <rPr>
        <b/>
        <sz val="10"/>
        <color rgb="FF000000"/>
        <rFont val="Verdana"/>
        <family val="2"/>
      </rPr>
      <t>Fast</t>
    </r>
    <r>
      <rPr>
        <sz val="10"/>
        <color rgb="FF000000"/>
        <rFont val="Verdana"/>
        <family val="2"/>
      </rPr>
      <t xml:space="preserve"> for this Movement Phase. 
</t>
    </r>
    <r>
      <rPr>
        <b/>
        <sz val="10"/>
        <color rgb="FF000000"/>
        <rFont val="Verdana"/>
        <family val="2"/>
      </rPr>
      <t>Fast:</t>
    </r>
    <r>
      <rPr>
        <sz val="10"/>
        <color rgb="FF000000"/>
        <rFont val="Verdana"/>
        <family val="2"/>
      </rPr>
      <t xml:space="preserve"> This Tank's speed is 3.</t>
    </r>
  </si>
  <si>
    <t>This Model may re-roll failed Repair rolls for Jammed Mechanisms, Damaged Engine, and Damaged Mobility.</t>
  </si>
  <si>
    <t>Willie Pete</t>
  </si>
  <si>
    <r>
      <t xml:space="preserve">When Shooting, you may discard this card instead of rolling Attack dice. The target Tank gains -3 Attack and counts as being in </t>
    </r>
    <r>
      <rPr>
        <b/>
        <sz val="10"/>
        <rFont val="Verdana"/>
        <family val="2"/>
      </rPr>
      <t>Cover</t>
    </r>
    <r>
      <rPr>
        <sz val="11"/>
        <color theme="1"/>
        <rFont val="Calibri"/>
        <family val="2"/>
        <scheme val="minor"/>
      </rPr>
      <t xml:space="preserve"> until the end of the Shooting Phase.</t>
    </r>
  </si>
  <si>
    <r>
      <rPr>
        <sz val="11"/>
        <color theme="1"/>
        <rFont val="Calibri"/>
        <family val="2"/>
        <scheme val="minor"/>
      </rPr>
      <t>Discard all Ammo Upgrade cards from this Model. +1 Damage for each card discarded.</t>
    </r>
  </si>
  <si>
    <r>
      <rPr>
        <b/>
        <sz val="10"/>
        <rFont val="Verdana"/>
        <family val="2"/>
      </rPr>
      <t xml:space="preserve">Tank: </t>
    </r>
    <r>
      <rPr>
        <sz val="11"/>
        <color theme="1"/>
        <rFont val="Calibri"/>
        <family val="2"/>
        <scheme val="minor"/>
      </rPr>
      <t>This Tank cannot move or shoot.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rFont val="Verdana"/>
        <family val="2"/>
      </rPr>
      <t>Helicopter:</t>
    </r>
    <r>
      <rPr>
        <sz val="11"/>
        <color theme="1"/>
        <rFont val="Calibri"/>
        <family val="2"/>
        <scheme val="minor"/>
      </rPr>
      <t xml:space="preserve"> This Helicopter gains -5 Initiative.</t>
    </r>
  </si>
  <si>
    <t>Damage Equipment</t>
  </si>
  <si>
    <t>Target player discards one Upgrade card from this Model.</t>
  </si>
  <si>
    <r>
      <rPr>
        <b/>
        <sz val="10"/>
        <rFont val="Verdana"/>
        <family val="2"/>
      </rPr>
      <t>Tank:</t>
    </r>
    <r>
      <rPr>
        <sz val="11"/>
        <color theme="1"/>
        <rFont val="Calibri"/>
        <family val="2"/>
        <scheme val="minor"/>
      </rPr>
      <t xml:space="preserve"> This Tank can only make one Move per turn.</t>
    </r>
    <r>
      <rPr>
        <b/>
        <sz val="10"/>
        <rFont val="Verdana"/>
        <family val="2"/>
      </rPr>
      <t xml:space="preserve">
Helicopter:</t>
    </r>
    <r>
      <rPr>
        <sz val="11"/>
        <color theme="1"/>
        <rFont val="Calibri"/>
        <family val="2"/>
        <scheme val="minor"/>
      </rPr>
      <t xml:space="preserve"> This Helicopter is Destroyed.</t>
    </r>
  </si>
  <si>
    <t>Damaged Mobility</t>
  </si>
  <si>
    <r>
      <rPr>
        <b/>
        <sz val="10"/>
        <rFont val="Verdana"/>
        <family val="2"/>
      </rPr>
      <t>Tank:</t>
    </r>
    <r>
      <rPr>
        <sz val="11"/>
        <color theme="1"/>
        <rFont val="Calibri"/>
        <family val="2"/>
        <scheme val="minor"/>
      </rPr>
      <t xml:space="preserve"> This Tank cannot move.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rFont val="Verdana"/>
        <family val="2"/>
      </rPr>
      <t>Helicopter:</t>
    </r>
    <r>
      <rPr>
        <sz val="11"/>
        <color theme="1"/>
        <rFont val="Calibri"/>
        <family val="2"/>
        <scheme val="minor"/>
      </rPr>
      <t xml:space="preserve"> This Helicopter can only make one Move per turn.</t>
    </r>
  </si>
  <si>
    <t>This Model has -2 Attack. Discard this card after this Model shoots.</t>
  </si>
  <si>
    <t>At the end of the Repair Step, this Model takes 1 Damage. 
If this crosses off this Model's last Damage Point, it is immediately Destroyed.</t>
  </si>
  <si>
    <t>Target player discards one Crew card from this Model.</t>
  </si>
  <si>
    <t>Jammed Mechanisms</t>
  </si>
  <si>
    <r>
      <rPr>
        <b/>
        <sz val="10"/>
        <rFont val="Verdana"/>
        <family val="2"/>
      </rPr>
      <t>Tank:</t>
    </r>
    <r>
      <rPr>
        <sz val="11"/>
        <color theme="1"/>
        <rFont val="Calibri"/>
        <family val="2"/>
        <scheme val="minor"/>
      </rPr>
      <t xml:space="preserve"> This Tank gains the Forward Firing rule.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rFont val="Verdana"/>
        <family val="2"/>
      </rPr>
      <t>Helicopter:</t>
    </r>
    <r>
      <rPr>
        <sz val="11"/>
        <color theme="1"/>
        <rFont val="Calibri"/>
        <family val="2"/>
        <scheme val="minor"/>
      </rPr>
      <t xml:space="preserve"> This helicopter cannot change Altitude.</t>
    </r>
  </si>
  <si>
    <t>This Model has -1 Initiative and -1 Attack.</t>
  </si>
  <si>
    <t>This Model has 0 Initiative.</t>
  </si>
  <si>
    <t>Platoon Name</t>
  </si>
  <si>
    <t>Allies</t>
  </si>
  <si>
    <t>Team Yankee</t>
  </si>
  <si>
    <t>Berlin Brigade</t>
  </si>
  <si>
    <t>Cuirassier Squadron</t>
  </si>
  <si>
    <t>First Panzer</t>
  </si>
  <si>
    <t>Red Banner</t>
  </si>
  <si>
    <t>Nato</t>
  </si>
  <si>
    <r>
      <rPr>
        <b/>
        <sz val="10"/>
        <color rgb="FF000000"/>
        <rFont val="Verdana"/>
        <family val="2"/>
      </rPr>
      <t>Sharpshooter:</t>
    </r>
    <r>
      <rPr>
        <sz val="10"/>
        <color rgb="FF000000"/>
        <rFont val="Verdana"/>
        <family val="2"/>
      </rPr>
      <t xml:space="preserve"> When attacking a Model that is not within </t>
    </r>
    <r>
      <rPr>
        <b/>
        <sz val="10"/>
        <color rgb="FF000000"/>
        <rFont val="Verdana"/>
        <family val="2"/>
      </rPr>
      <t>Close Range</t>
    </r>
    <r>
      <rPr>
        <sz val="10"/>
        <color rgb="FF000000"/>
        <rFont val="Verdana"/>
        <family val="2"/>
      </rPr>
      <t>, Models in this platoon may exchange up to one Critical Hit result for two Hit results.</t>
    </r>
  </si>
  <si>
    <r>
      <rPr>
        <b/>
        <sz val="10"/>
        <color rgb="FF000000"/>
        <rFont val="Verdana"/>
        <family val="2"/>
      </rPr>
      <t>One Foot on the Ground:</t>
    </r>
    <r>
      <rPr>
        <sz val="10"/>
        <color rgb="FF000000"/>
        <rFont val="Verdana"/>
        <family val="2"/>
      </rPr>
      <t xml:space="preserve"> Models in this Platoon have +1 Defence while </t>
    </r>
    <r>
      <rPr>
        <b/>
        <sz val="10"/>
        <color rgb="FF000000"/>
        <rFont val="Verdana"/>
        <family val="2"/>
      </rPr>
      <t>Stationary</t>
    </r>
    <r>
      <rPr>
        <sz val="10"/>
        <color rgb="FF000000"/>
        <rFont val="Verdana"/>
        <family val="2"/>
      </rPr>
      <t>.</t>
    </r>
  </si>
  <si>
    <r>
      <rPr>
        <b/>
        <sz val="10"/>
        <color rgb="FF000000"/>
        <rFont val="Verdana"/>
        <family val="2"/>
      </rPr>
      <t>Outmanoeuvre</t>
    </r>
    <r>
      <rPr>
        <sz val="10"/>
        <color rgb="FF000000"/>
        <rFont val="Verdana"/>
        <family val="2"/>
      </rPr>
      <t xml:space="preserve">: When a Model in this Platoon takes a </t>
    </r>
    <r>
      <rPr>
        <b/>
        <sz val="10"/>
        <color rgb="FF000000"/>
        <rFont val="Verdana"/>
        <family val="2"/>
      </rPr>
      <t>Side Shot</t>
    </r>
    <r>
      <rPr>
        <sz val="10"/>
        <color rgb="FF000000"/>
        <rFont val="Verdana"/>
        <family val="2"/>
      </rPr>
      <t xml:space="preserve"> against an enemy Model, it gains +1 Attack.</t>
    </r>
  </si>
  <si>
    <r>
      <rPr>
        <b/>
        <sz val="10"/>
        <color rgb="FF000000"/>
        <rFont val="Verdana"/>
        <family val="2"/>
      </rPr>
      <t>Steadfast:</t>
    </r>
    <r>
      <rPr>
        <sz val="10"/>
        <color rgb="FF000000"/>
        <rFont val="Verdana"/>
        <family val="2"/>
      </rPr>
      <t xml:space="preserve"> While no friendly Models are within </t>
    </r>
    <r>
      <rPr>
        <b/>
        <sz val="10"/>
        <color rgb="FF000000"/>
        <rFont val="Verdana"/>
        <family val="2"/>
      </rPr>
      <t>Close Range</t>
    </r>
    <r>
      <rPr>
        <sz val="10"/>
        <color rgb="FF000000"/>
        <rFont val="Verdana"/>
        <family val="2"/>
      </rPr>
      <t xml:space="preserve">, Models in this Platoon may re-roll one of their Defence dice.
</t>
    </r>
    <r>
      <rPr>
        <b/>
        <sz val="10"/>
        <color rgb="FF000000"/>
        <rFont val="Verdana"/>
        <family val="2"/>
      </rPr>
      <t>Home Turf:</t>
    </r>
    <r>
      <rPr>
        <sz val="10"/>
        <color rgb="FF000000"/>
        <rFont val="Verdana"/>
        <family val="2"/>
      </rPr>
      <t xml:space="preserve"> At the start of the game, after Deployment, you may choose and redeploy one of your Tanks using the normal deployment rules.</t>
    </r>
  </si>
  <si>
    <t>Warsaw</t>
  </si>
  <si>
    <r>
      <rPr>
        <b/>
        <sz val="10"/>
        <color rgb="FF000000"/>
        <rFont val="Verdana"/>
        <family val="2"/>
      </rPr>
      <t>Relentless:</t>
    </r>
    <r>
      <rPr>
        <sz val="10"/>
        <color rgb="FF000000"/>
        <rFont val="Verdana"/>
        <family val="2"/>
      </rPr>
      <t xml:space="preserve"> While a Model in this Platoon is within </t>
    </r>
    <r>
      <rPr>
        <b/>
        <sz val="10"/>
        <color rgb="FF000000"/>
        <rFont val="Verdana"/>
        <family val="2"/>
      </rPr>
      <t>Close Range</t>
    </r>
    <r>
      <rPr>
        <sz val="10"/>
        <color rgb="FF000000"/>
        <rFont val="Verdana"/>
        <family val="2"/>
      </rPr>
      <t xml:space="preserve"> of an enemy Model or an Objective it gains +1 Attack.</t>
    </r>
  </si>
  <si>
    <t>Advanced Stabilizer: When shooting, this Model may re-roll up to two Attack dice.</t>
  </si>
  <si>
    <t>Artillery: When this Tank shoots, it may draw Line of Sight through other Tanks.</t>
  </si>
  <si>
    <t>Brutal</t>
  </si>
  <si>
    <t>Brutal: After rolling Attack dice, upgrade one Hit to a Critical Hit.</t>
  </si>
  <si>
    <t>Fast: This Tank's Speed is 3.</t>
  </si>
  <si>
    <t>Forward Firing</t>
  </si>
  <si>
    <t>Forward Firing: This Model has a limited field of fire. As an exception, a Model with Forward Firing can only shoot at another Model if either:
• the target’s entire hull (excluding protruding gun barrels) or Stem is in front of the Forward Firing Model, or...
• any part of the target’s hull or Base (again excluding protruding gun barrels) is directly in front of the Forward Firing Model.</t>
  </si>
  <si>
    <t>Hammerhead</t>
  </si>
  <si>
    <t>Hammerhead: The Cover bonus grants this Model +3 Defense instead of +1 Defense.</t>
  </si>
  <si>
    <t>Missiles (X)</t>
  </si>
  <si>
    <t>Missiles (X): When shooting, this Model can choose to roll X Attack against Tanks or Helicopters (see the rules on page 20 of the rulebook).</t>
  </si>
  <si>
    <t>Predator</t>
  </si>
  <si>
    <t>Predator: This Model must move each turn. When shooting, this Model may re-roll up to two Attack dice and ignores the Shooting on the Move rule for Missiles.</t>
  </si>
  <si>
    <t>Rapid Fire (X)</t>
  </si>
  <si>
    <t>Rapid Fire (X): This Model has X Attack when shooting at Helicopters or at Models with 0 Base Defense.</t>
  </si>
  <si>
    <t>Scout: The Cover bonus grants this Model +2 Defense instead of +1 Defense.</t>
  </si>
  <si>
    <t>Spearhead: After this Model is deployed, it can make a number of moves up to its speed.</t>
  </si>
  <si>
    <t>Stabilizer: When shooting, this Model may re-roll up to one Attack dice.</t>
  </si>
  <si>
    <t xml:space="preserve">Wheeled: When moving into or from terrain, this Tank may only make a single move. </t>
  </si>
  <si>
    <r>
      <t xml:space="preserve">Friendly Stationary Tanks within </t>
    </r>
    <r>
      <rPr>
        <b/>
        <sz val="10"/>
        <rFont val="Verdana"/>
      </rPr>
      <t>Close Range</t>
    </r>
    <r>
      <rPr>
        <sz val="11"/>
        <color theme="1"/>
        <rFont val="Calibri"/>
        <family val="2"/>
        <scheme val="minor"/>
      </rPr>
      <t xml:space="preserve"> of an enemy Tank gain +2 Initiative during the shooting Phase</t>
    </r>
  </si>
  <si>
    <t>Israel</t>
  </si>
  <si>
    <t>Oil War (FAN)</t>
  </si>
  <si>
    <t>M109 SP</t>
  </si>
  <si>
    <t>M150 TOW</t>
  </si>
  <si>
    <t>Magach 6</t>
  </si>
  <si>
    <t>Merkava 2</t>
  </si>
  <si>
    <t>Release</t>
  </si>
  <si>
    <t>Uri Acker</t>
  </si>
  <si>
    <t>Zwi Greenbaum</t>
  </si>
  <si>
    <r>
      <t xml:space="preserve">+1 Attack.
</t>
    </r>
    <r>
      <rPr>
        <b/>
        <sz val="11"/>
        <color theme="1"/>
        <rFont val="Calibri"/>
        <family val="2"/>
        <scheme val="minor"/>
      </rPr>
      <t>Merkava</t>
    </r>
    <r>
      <rPr>
        <sz val="11"/>
        <color theme="1"/>
        <rFont val="Calibri"/>
        <family val="2"/>
        <scheme val="minor"/>
      </rPr>
      <t xml:space="preserve"> Tanks in this Platoon gain +1 Initiative.</t>
    </r>
  </si>
  <si>
    <t>Merkava 1</t>
  </si>
  <si>
    <t>Model</t>
  </si>
  <si>
    <t>Helicopter</t>
  </si>
  <si>
    <t>Lynx</t>
  </si>
  <si>
    <t>Gazelle (20mm)</t>
  </si>
  <si>
    <t>Gazelle (HOT)</t>
  </si>
  <si>
    <t>PAH</t>
  </si>
  <si>
    <t>Hind</t>
  </si>
  <si>
    <t>Cobra</t>
  </si>
  <si>
    <t>AH-1 Viper</t>
  </si>
  <si>
    <t>WAH-64 Apache</t>
  </si>
  <si>
    <t>AH-64Ai Apache</t>
  </si>
  <si>
    <t>AH-64D Apache</t>
  </si>
  <si>
    <t>LAHAT</t>
  </si>
  <si>
    <r>
      <rPr>
        <b/>
        <sz val="11"/>
        <color theme="1"/>
        <rFont val="Calibri"/>
        <family val="2"/>
        <scheme val="minor"/>
      </rPr>
      <t>Merkava 2 only.</t>
    </r>
    <r>
      <rPr>
        <sz val="11"/>
        <color theme="1"/>
        <rFont val="Calibri"/>
        <family val="2"/>
        <scheme val="minor"/>
      </rPr>
      <t xml:space="preserve"> This Tank gains </t>
    </r>
    <r>
      <rPr>
        <b/>
        <sz val="11"/>
        <color theme="1"/>
        <rFont val="Calibri"/>
        <family val="2"/>
        <scheme val="minor"/>
      </rPr>
      <t>Missiles (4)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Missiles (4):</t>
    </r>
    <r>
      <rPr>
        <sz val="11"/>
        <color theme="1"/>
        <rFont val="Calibri"/>
        <family val="2"/>
        <scheme val="minor"/>
      </rPr>
      <t xml:space="preserve"> When shooting, this Model can choose to roll 4 Attack against Tanks or Helicopters </t>
    </r>
    <r>
      <rPr>
        <i/>
        <sz val="11"/>
        <color theme="1"/>
        <rFont val="Calibri"/>
        <family val="2"/>
        <scheme val="minor"/>
      </rPr>
      <t>(see the rules on page 20 of the rulebook).</t>
    </r>
  </si>
  <si>
    <t>AGM-117 Hellfire</t>
  </si>
  <si>
    <r>
      <rPr>
        <b/>
        <sz val="11"/>
        <color theme="1"/>
        <rFont val="Calibri"/>
        <family val="2"/>
        <scheme val="minor"/>
      </rPr>
      <t>Apache Helicopters only.</t>
    </r>
    <r>
      <rPr>
        <sz val="11"/>
        <color theme="1"/>
        <rFont val="Calibri"/>
        <family val="2"/>
        <scheme val="minor"/>
      </rPr>
      <t xml:space="preserve"> This Helicopter gains </t>
    </r>
    <r>
      <rPr>
        <b/>
        <sz val="11"/>
        <color theme="1"/>
        <rFont val="Calibri"/>
        <family val="2"/>
        <scheme val="minor"/>
      </rPr>
      <t>Missiles (5).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Missiles (5):</t>
    </r>
    <r>
      <rPr>
        <sz val="11"/>
        <color theme="1"/>
        <rFont val="Calibri"/>
        <family val="2"/>
        <scheme val="minor"/>
      </rPr>
      <t xml:space="preserve"> When shooting, this Model can choose to roll 5 Attack against Tanks or Helicopters (following the rules on page 20 of the rulebook).</t>
    </r>
  </si>
  <si>
    <r>
      <rPr>
        <b/>
        <sz val="10"/>
        <color rgb="FF000000"/>
        <rFont val="Verdana"/>
        <family val="2"/>
      </rPr>
      <t>AH-1 Viper only.</t>
    </r>
    <r>
      <rPr>
        <sz val="10"/>
        <color rgb="FF000000"/>
        <rFont val="Verdana"/>
        <family val="2"/>
      </rPr>
      <t xml:space="preserve"> This Helicopter gains</t>
    </r>
    <r>
      <rPr>
        <b/>
        <sz val="10"/>
        <color rgb="FF000000"/>
        <rFont val="Verdana"/>
        <family val="2"/>
      </rPr>
      <t xml:space="preserve"> Missiles (4)</t>
    </r>
    <r>
      <rPr>
        <sz val="10"/>
        <color rgb="FF000000"/>
        <rFont val="Verdana"/>
        <family val="2"/>
      </rPr>
      <t>.
Missiles (4): When shooting, this Model can choose to roll 4 Attack against Tanks or Helicopters (following the rules on page 20 of the rulebook).</t>
    </r>
  </si>
  <si>
    <t>Apache (FAN)</t>
  </si>
  <si>
    <r>
      <rPr>
        <b/>
        <sz val="11"/>
        <color theme="1"/>
        <rFont val="Calibri"/>
        <family val="2"/>
        <scheme val="minor"/>
      </rPr>
      <t>Apache Helicopters only.</t>
    </r>
    <r>
      <rPr>
        <sz val="11"/>
        <color theme="1"/>
        <rFont val="Calibri"/>
        <family val="2"/>
        <scheme val="minor"/>
      </rPr>
      <t xml:space="preserve">  Instead of its Normal Attack, this Model may discard this card to make an unmodified 3 Attack against the Target Tank and all Tanks within </t>
    </r>
    <r>
      <rPr>
        <b/>
        <sz val="10"/>
        <rFont val="Verdana"/>
        <family val="2"/>
      </rPr>
      <t>Close Range</t>
    </r>
    <r>
      <rPr>
        <sz val="11"/>
        <color theme="1"/>
        <rFont val="Calibri"/>
        <family val="2"/>
        <scheme val="minor"/>
      </rPr>
      <t xml:space="preserve"> of the Target Tank. Tanks only roll their Base Defense against this Attack.</t>
    </r>
  </si>
  <si>
    <t>Challenger</t>
  </si>
  <si>
    <t>Warrior</t>
  </si>
  <si>
    <t>Leopard 2A5</t>
  </si>
  <si>
    <t>PENDING</t>
  </si>
  <si>
    <t>Marder 2</t>
  </si>
  <si>
    <t>The Leopard 2A5 main battle tank is a radically improved variant of the Leopard 2.</t>
  </si>
  <si>
    <t>http://www.military-today.com/tanks/leopard_2a5.htm</t>
  </si>
  <si>
    <t>Canada</t>
  </si>
  <si>
    <t>FAN</t>
  </si>
  <si>
    <t xml:space="preserve">Leopard C1  </t>
  </si>
  <si>
    <t xml:space="preserve">Leopard C2  </t>
  </si>
  <si>
    <t>Kahlani's Warriors</t>
  </si>
  <si>
    <r>
      <rPr>
        <b/>
        <sz val="10"/>
        <color rgb="FF000000"/>
        <rFont val="Verdana"/>
        <family val="2"/>
      </rPr>
      <t>Home Turf:</t>
    </r>
    <r>
      <rPr>
        <sz val="10"/>
        <color rgb="FF000000"/>
        <rFont val="Verdana"/>
        <family val="2"/>
      </rPr>
      <t xml:space="preserve"> At the start of the game, after Deployment, you may choose and redeploy one of your Tanks using the normal deployment rules.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</si>
</sst>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Verdana"/>
    </font>
    <font>
      <sz val="10"/>
      <name val="Verdana"/>
    </font>
    <font>
      <sz val="10"/>
      <color theme="1"/>
      <name val="Verdana"/>
    </font>
    <font>
      <b/>
      <sz val="10"/>
      <name val="Verdana"/>
    </font>
    <font>
      <b/>
      <sz val="10"/>
      <color theme="1"/>
      <name val="Verdana"/>
    </font>
    <font>
      <b/>
      <sz val="1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49" fontId="0" fillId="0" borderId="0" xfId="0" quotePrefix="1" applyNumberFormat="1" applyFill="1" applyAlignment="1">
      <alignment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49" fontId="3" fillId="0" borderId="0" xfId="0" quotePrefix="1" applyNumberFormat="1" applyFont="1" applyFill="1" applyAlignment="1">
      <alignment vertical="center" wrapText="1"/>
    </xf>
    <xf numFmtId="49" fontId="3" fillId="0" borderId="1" xfId="0" quotePrefix="1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0" fillId="0" borderId="3" xfId="0" applyNumberForma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wrapText="1"/>
    </xf>
    <xf numFmtId="49" fontId="0" fillId="0" borderId="1" xfId="0" quotePrefix="1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vertical="center" wrapText="1"/>
    </xf>
    <xf numFmtId="49" fontId="0" fillId="0" borderId="0" xfId="0" quotePrefix="1" applyNumberForma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1" xfId="0" quotePrefix="1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49" fontId="0" fillId="0" borderId="0" xfId="0" quotePrefix="1" applyNumberForma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49" fontId="0" fillId="0" borderId="0" xfId="0" quotePrefix="1" applyNumberForma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9" fillId="0" borderId="0" xfId="0" quotePrefix="1" applyNumberFormat="1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ill="1" applyBorder="1"/>
    <xf numFmtId="1" fontId="7" fillId="0" borderId="0" xfId="0" applyNumberFormat="1" applyFont="1" applyFill="1" applyBorder="1" applyAlignment="1">
      <alignment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0" fillId="0" borderId="0" xfId="0" quotePrefix="1" applyFill="1" applyAlignment="1">
      <alignment wrapText="1"/>
    </xf>
    <xf numFmtId="0" fontId="0" fillId="0" borderId="0" xfId="0" applyFill="1" applyBorder="1" applyAlignment="1">
      <alignment horizontal="center" wrapText="1"/>
    </xf>
    <xf numFmtId="49" fontId="7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horizontal="center" wrapText="1"/>
    </xf>
    <xf numFmtId="0" fontId="0" fillId="2" borderId="0" xfId="0" applyFill="1" applyAlignment="1">
      <alignment wrapText="1"/>
    </xf>
    <xf numFmtId="49" fontId="8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1">
    <cellStyle name="Normal" xfId="0" builtinId="0"/>
  </cellStyles>
  <dxfs count="56"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z val="10"/>
        <color rgb="FF000000"/>
        <name val="Verdana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textRotation="0" wrapText="1" justifyLastLine="0" shrinkToFit="0" readingOrder="0"/>
    </dxf>
    <dxf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0D902-FE34-471B-8EEA-AEE5A91C9FB4}" name="Table1" displayName="Table1" ref="A1:O51" totalsRowShown="0" headerRowDxfId="55" dataDxfId="54">
  <autoFilter ref="A1:O51" xr:uid="{D675F906-E73D-48DF-999A-EE243AD220DF}"/>
  <tableColumns count="15">
    <tableColumn id="1" xr3:uid="{C71FBEEC-9C99-42F7-A8FE-D69CD65F41C4}" name="Nation" dataDxfId="53"/>
    <tableColumn id="2" xr3:uid="{88F23F89-C1A9-4505-8804-6E1B8121F186}" name="Released" dataDxfId="52"/>
    <tableColumn id="3" xr3:uid="{75F610B7-D182-43D1-A8B7-6BE1906E86AC}" name="Model" dataDxfId="51"/>
    <tableColumn id="15" xr3:uid="{46C7AE34-D193-40B3-8B95-1F6ED7A0A894}" name="Type" dataDxfId="50"/>
    <tableColumn id="4" xr3:uid="{F0CA23E0-0AF7-4823-87CC-F78C9DBD2391}" name="Crew" dataDxfId="49"/>
    <tableColumn id="5" xr3:uid="{99891BBA-2196-47C8-921E-3ACB5C59846D}" name="Point Value" dataDxfId="48"/>
    <tableColumn id="6" xr3:uid="{925E92B4-EFF8-4501-837C-D5BC7BB04014}" name="Initiative" dataDxfId="47"/>
    <tableColumn id="7" xr3:uid="{57E21033-000F-424C-A672-AC9DC42ACBD8}" name="Attack" dataDxfId="46"/>
    <tableColumn id="8" xr3:uid="{4A4CBB1E-C212-40CA-BBA1-409B0609B541}" name="Defense" dataDxfId="45"/>
    <tableColumn id="9" xr3:uid="{6DC51F96-7B98-4F57-8F84-CFCC57D8E99E}" name="Damage" dataDxfId="44"/>
    <tableColumn id="10" xr3:uid="{E39B6C98-EF95-49F5-A2F3-F7D437FD7AD4}" name="Keywords" dataDxfId="43"/>
    <tableColumn id="11" xr3:uid="{FAE27D33-9262-446C-AE51-87CAD4253423}" name="Flavor Text" dataDxfId="42"/>
    <tableColumn id="13" xr3:uid="{B20D54A5-2CC2-42DA-8014-C94527950607}" name="Auto Point No Keywords" dataDxfId="41">
      <calculatedColumnFormula>(Table1[[#This Row],[Initiative]]-1)+(Table1[[#This Row],[Attack]]-3)+(Table1[[#This Row],[Defense]]*10)+(Table1[[#This Row],[Damage]]-3)+(Table1[[#This Row],[Crew]]-3)</calculatedColumnFormula>
    </tableColumn>
    <tableColumn id="12" xr3:uid="{EE3B3BC3-AFF4-4A3D-993F-B333FFFCE8CE}" name="Notes" dataDxfId="40"/>
    <tableColumn id="14" xr3:uid="{E408331F-303A-43EE-9F78-DF891067282C}" name="Created?" dataDxfId="3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11411-8CB7-4498-AEB6-D88D01EE8027}" name="Table2" displayName="Table2" ref="A1:I69" totalsRowShown="0" headerRowDxfId="38" dataDxfId="37">
  <autoFilter ref="A1:I69" xr:uid="{5DCA37B7-E3B6-4DF7-922D-55C19EAAC6EB}"/>
  <tableColumns count="9">
    <tableColumn id="1" xr3:uid="{B65EEE0A-A202-461F-A5F1-A99D06A22040}" name="Crew Cards" dataDxfId="36"/>
    <tableColumn id="9" xr3:uid="{6E106BFA-EF1C-438D-A451-B41DFDA1C831}" name="Release"/>
    <tableColumn id="2" xr3:uid="{428FAB09-A16E-49EA-AE45-E88F43F62965}" name="Type" dataDxfId="35"/>
    <tableColumn id="3" xr3:uid="{C4BAE1C1-8981-403F-962A-E247C09581D5}" name="Nationality" dataDxfId="34"/>
    <tableColumn id="4" xr3:uid="{7714E5BD-6F93-4AF6-B3CB-04C0524C77CC}" name="Hero" dataDxfId="33"/>
    <tableColumn id="7" xr3:uid="{20F895D6-80BD-41E1-8006-E8AF8E6E99CE}" name="Restriction" dataDxfId="32"/>
    <tableColumn id="5" xr3:uid="{8B2EE2E9-931F-4150-BEC9-179FC6806873}" name="Point Cost" dataDxfId="31"/>
    <tableColumn id="6" xr3:uid="{C4BF4BD1-49D3-48C8-90B8-835BA4E1BC1B}" name="Description" dataDxfId="30"/>
    <tableColumn id="8" xr3:uid="{F0C8F7AD-28FB-416B-ACAF-854FF09D1430}" name="Notes" dataDxfId="2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E0676E-2920-4801-96FE-0626599FD435}" name="Table3" displayName="Table3" ref="A1:H34" totalsRowShown="0" headerRowDxfId="28" dataDxfId="27">
  <autoFilter ref="A1:H34" xr:uid="{564595A6-BB87-4D99-8CE8-21251F104AB8}"/>
  <tableColumns count="8">
    <tableColumn id="1" xr3:uid="{CAEFE6A7-3C2E-4E5A-9564-2BE4837869B8}" name="Upgrade Cards" dataDxfId="26"/>
    <tableColumn id="7" xr3:uid="{E2150227-CFE3-41DE-B1A3-7201AEF08D1E}" name="Release" dataDxfId="25"/>
    <tableColumn id="2" xr3:uid="{7493E3B2-8759-4F67-95E3-E7350B643C3F}" name="Type" dataDxfId="24"/>
    <tableColumn id="3" xr3:uid="{56B0D370-E612-441F-9B22-1031B8D9EB8E}" name="Nation" dataDxfId="23"/>
    <tableColumn id="6" xr3:uid="{69CB5DD6-F456-4D55-B34A-7E0ED714A4D3}" name="Restriction" dataDxfId="22"/>
    <tableColumn id="4" xr3:uid="{330C8773-E7CA-4C24-9B2A-E51931D4D8E5}" name="Cost" dataDxfId="21"/>
    <tableColumn id="5" xr3:uid="{2F4213C9-DCF9-4BF6-9284-D20E610FA434}" name="Description" dataDxfId="20"/>
    <tableColumn id="8" xr3:uid="{89F727E7-2B4D-458C-83C8-04CD3073B448}" name="Notes" dataDxfId="1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6616DB-FB24-474F-8301-0F9CF989E007}" name="Table28" displayName="Table28" ref="A1:F7" totalsRowShown="0" headerRowDxfId="18" dataDxfId="17">
  <autoFilter ref="A1:F7" xr:uid="{5DCA37B7-E3B6-4DF7-922D-55C19EAAC6EB}"/>
  <tableColumns count="6">
    <tableColumn id="1" xr3:uid="{ABEF1A15-552E-4448-A3C0-AC3D6BAF9AC8}" name="Platoon Name" dataDxfId="16"/>
    <tableColumn id="2" xr3:uid="{16689AC0-873B-4633-8EC0-63C808DB4458}" name="Release" dataDxfId="15"/>
    <tableColumn id="3" xr3:uid="{F52B3ECC-AE74-4404-852C-AD94D2A94C97}" name="Nationality" dataDxfId="14"/>
    <tableColumn id="4" xr3:uid="{CFF2E4B2-6F18-44D1-A56C-B0D824A7C313}" name="Allies" dataDxfId="13"/>
    <tableColumn id="6" xr3:uid="{67F23163-3DA1-4B8C-AB1C-AF6C7C46EAE4}" name="Description" dataDxfId="12"/>
    <tableColumn id="8" xr3:uid="{2C55B31D-0A99-40D8-B29A-52498DF5C13E}" name="Notes" dataDxfId="1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00EC7B-C7CD-4CAF-BBBA-01E8A3036905}" name="Table4" displayName="Table4" ref="A1:E13" totalsRowShown="0" dataDxfId="10">
  <autoFilter ref="A1:E13" xr:uid="{C16445A5-DCA0-41B6-9AAC-9C943D9884E6}"/>
  <tableColumns count="5">
    <tableColumn id="1" xr3:uid="{EB87DD74-B0D8-47CE-B022-7509E038B430}" name="Card " dataDxfId="9"/>
    <tableColumn id="2" xr3:uid="{AC977227-5E54-4315-98C0-1CF67A90570D}" name="Damage" dataDxfId="8"/>
    <tableColumn id="3" xr3:uid="{0949B46A-9E20-4AC2-B8C2-0D4914D62980}" name="Repairable" dataDxfId="7"/>
    <tableColumn id="4" xr3:uid="{1A8CC1B5-E08E-4384-A7C6-C7DBC88BCE86}" name="Quantity" dataDxfId="6"/>
    <tableColumn id="5" xr3:uid="{2393881F-1EA9-469B-BE9E-BE8C10AC5D17}" name="Description" dataDxfId="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ADB468-B0C4-4D2F-A86B-58D837767E5F}" name="Table5" displayName="Table5" ref="A1:D14" totalsRowShown="0" dataDxfId="4">
  <autoFilter ref="A1:D14" xr:uid="{4AFB543E-347A-457C-BF3E-653B443483FC}"/>
  <tableColumns count="4">
    <tableColumn id="1" xr3:uid="{B282C4A9-C4C1-4BD8-B5C8-554F62067399}" name="Keywords" dataDxfId="3"/>
    <tableColumn id="4" xr3:uid="{CF3D0296-9D78-4CE4-B96E-F3A97F29B61B}" name="Point Cost" dataDxfId="2"/>
    <tableColumn id="3" xr3:uid="{A2ECB7B5-6B33-4F39-82E2-308F29F8EEC6}" name="Source" dataDxfId="1"/>
    <tableColumn id="2" xr3:uid="{9088FA83-C627-4304-8665-40E7068CF1C1}" name="Descripti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A8A3-FBC0-4D16-9BE1-50529E5918E4}">
  <dimension ref="A1:O55"/>
  <sheetViews>
    <sheetView tabSelected="1" topLeftCell="A37" workbookViewId="0">
      <selection activeCell="A38" sqref="A38"/>
    </sheetView>
  </sheetViews>
  <sheetFormatPr defaultRowHeight="15" x14ac:dyDescent="0.25"/>
  <cols>
    <col min="1" max="1" width="14.140625" style="1" bestFit="1" customWidth="1"/>
    <col min="2" max="2" width="14.5703125" style="1" customWidth="1"/>
    <col min="3" max="3" width="25.7109375" style="1" customWidth="1"/>
    <col min="4" max="4" width="11.140625" style="1" customWidth="1"/>
    <col min="5" max="5" width="7.85546875" style="1" bestFit="1" customWidth="1"/>
    <col min="6" max="6" width="13.5703125" style="1" bestFit="1" customWidth="1"/>
    <col min="7" max="7" width="11.28515625" style="1" bestFit="1" customWidth="1"/>
    <col min="8" max="8" width="8.85546875" style="1" bestFit="1" customWidth="1"/>
    <col min="9" max="9" width="10.7109375" style="1" bestFit="1" customWidth="1"/>
    <col min="10" max="10" width="10.42578125" style="1" bestFit="1" customWidth="1"/>
    <col min="11" max="11" width="42.85546875" style="1" bestFit="1" customWidth="1"/>
    <col min="12" max="12" width="28" style="1" customWidth="1"/>
    <col min="13" max="13" width="25.28515625" style="1" bestFit="1" customWidth="1"/>
    <col min="14" max="14" width="19" style="1" customWidth="1"/>
    <col min="15" max="16384" width="9.140625" style="1"/>
  </cols>
  <sheetData>
    <row r="1" spans="1:15" x14ac:dyDescent="0.25">
      <c r="A1" s="1" t="s">
        <v>0</v>
      </c>
      <c r="B1" s="1" t="s">
        <v>1</v>
      </c>
      <c r="C1" s="1" t="s">
        <v>368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83</v>
      </c>
      <c r="M1" s="1" t="s">
        <v>85</v>
      </c>
      <c r="N1" s="1" t="s">
        <v>84</v>
      </c>
      <c r="O1" s="1" t="s">
        <v>86</v>
      </c>
    </row>
    <row r="2" spans="1:15" x14ac:dyDescent="0.25">
      <c r="A2" s="2" t="s">
        <v>140</v>
      </c>
      <c r="B2" s="3" t="s">
        <v>10</v>
      </c>
      <c r="C2" s="2" t="s">
        <v>88</v>
      </c>
      <c r="D2" s="2" t="s">
        <v>2</v>
      </c>
      <c r="E2" s="4">
        <v>4</v>
      </c>
      <c r="F2" s="4">
        <v>24</v>
      </c>
      <c r="G2" s="4">
        <v>5</v>
      </c>
      <c r="H2" s="5">
        <v>5</v>
      </c>
      <c r="I2" s="4">
        <v>2</v>
      </c>
      <c r="J2" s="4">
        <v>8</v>
      </c>
      <c r="K2" s="3" t="s">
        <v>118</v>
      </c>
      <c r="M2" s="1">
        <f>(Table1[[#This Row],[Initiative]]-1)+(Table1[[#This Row],[Attack]]-3)+(Table1[[#This Row],[Defense]]*10)+(Table1[[#This Row],[Damage]]-3)+(Table1[[#This Row],[Crew]]-3)</f>
        <v>32</v>
      </c>
      <c r="O2" s="1" t="s">
        <v>87</v>
      </c>
    </row>
    <row r="3" spans="1:15" x14ac:dyDescent="0.25">
      <c r="A3" s="2" t="s">
        <v>140</v>
      </c>
      <c r="B3" s="3" t="s">
        <v>10</v>
      </c>
      <c r="C3" s="2" t="s">
        <v>89</v>
      </c>
      <c r="D3" s="2" t="s">
        <v>2</v>
      </c>
      <c r="E3" s="4">
        <v>4</v>
      </c>
      <c r="F3" s="4">
        <v>20</v>
      </c>
      <c r="G3" s="4">
        <v>6</v>
      </c>
      <c r="H3" s="5">
        <v>5</v>
      </c>
      <c r="I3" s="4">
        <v>1</v>
      </c>
      <c r="J3" s="4">
        <v>8</v>
      </c>
      <c r="K3" s="3" t="s">
        <v>118</v>
      </c>
      <c r="M3" s="1">
        <f>(Table1[[#This Row],[Initiative]]-1)+(Table1[[#This Row],[Attack]]-3)+(Table1[[#This Row],[Defense]]*10)+(Table1[[#This Row],[Damage]]-3)+(Table1[[#This Row],[Crew]]-3)</f>
        <v>23</v>
      </c>
      <c r="O3" s="1" t="s">
        <v>87</v>
      </c>
    </row>
    <row r="4" spans="1:15" x14ac:dyDescent="0.25">
      <c r="A4" s="2" t="s">
        <v>140</v>
      </c>
      <c r="B4" s="3" t="s">
        <v>10</v>
      </c>
      <c r="C4" s="2" t="s">
        <v>370</v>
      </c>
      <c r="D4" s="2" t="s">
        <v>369</v>
      </c>
      <c r="E4" s="4">
        <v>3</v>
      </c>
      <c r="F4" s="4">
        <v>19</v>
      </c>
      <c r="G4" s="4">
        <v>7</v>
      </c>
      <c r="H4" s="5">
        <v>0</v>
      </c>
      <c r="I4" s="4">
        <v>3</v>
      </c>
      <c r="J4" s="4">
        <v>3</v>
      </c>
      <c r="K4" s="3" t="s">
        <v>119</v>
      </c>
      <c r="M4" s="1">
        <f>(Table1[[#This Row],[Initiative]]-1)+(Table1[[#This Row],[Attack]]-3)+(Table1[[#This Row],[Defense]]*10)+(Table1[[#This Row],[Damage]]-3)+(Table1[[#This Row],[Crew]]-3)</f>
        <v>33</v>
      </c>
      <c r="O4" s="1" t="s">
        <v>87</v>
      </c>
    </row>
    <row r="5" spans="1:15" x14ac:dyDescent="0.25">
      <c r="A5" s="2" t="s">
        <v>140</v>
      </c>
      <c r="B5" s="3" t="s">
        <v>10</v>
      </c>
      <c r="C5" s="2" t="s">
        <v>90</v>
      </c>
      <c r="D5" s="2" t="s">
        <v>2</v>
      </c>
      <c r="E5" s="4">
        <v>3</v>
      </c>
      <c r="F5" s="4">
        <v>13</v>
      </c>
      <c r="G5" s="4">
        <v>8</v>
      </c>
      <c r="H5" s="5">
        <v>2</v>
      </c>
      <c r="I5" s="4">
        <v>0</v>
      </c>
      <c r="J5" s="4">
        <v>3</v>
      </c>
      <c r="K5" s="3" t="s">
        <v>120</v>
      </c>
      <c r="M5" s="1">
        <f>(Table1[[#This Row],[Initiative]]-1)+(Table1[[#This Row],[Attack]]-3)+(Table1[[#This Row],[Defense]]*10)+(Table1[[#This Row],[Damage]]-3)+(Table1[[#This Row],[Crew]]-3)</f>
        <v>6</v>
      </c>
      <c r="O5" s="1" t="s">
        <v>87</v>
      </c>
    </row>
    <row r="6" spans="1:15" x14ac:dyDescent="0.25">
      <c r="A6" s="2" t="s">
        <v>140</v>
      </c>
      <c r="B6" s="3" t="s">
        <v>10</v>
      </c>
      <c r="C6" s="2" t="s">
        <v>91</v>
      </c>
      <c r="D6" s="2" t="s">
        <v>2</v>
      </c>
      <c r="E6" s="4">
        <v>3</v>
      </c>
      <c r="F6" s="4">
        <v>11</v>
      </c>
      <c r="G6" s="4">
        <v>7</v>
      </c>
      <c r="H6" s="5">
        <v>3</v>
      </c>
      <c r="I6" s="4">
        <v>0</v>
      </c>
      <c r="J6" s="4">
        <v>3</v>
      </c>
      <c r="K6" s="3" t="s">
        <v>121</v>
      </c>
      <c r="M6" s="1">
        <f>(Table1[[#This Row],[Initiative]]-1)+(Table1[[#This Row],[Attack]]-3)+(Table1[[#This Row],[Defense]]*10)+(Table1[[#This Row],[Damage]]-3)+(Table1[[#This Row],[Crew]]-3)</f>
        <v>6</v>
      </c>
      <c r="O6" s="1" t="s">
        <v>87</v>
      </c>
    </row>
    <row r="7" spans="1:15" x14ac:dyDescent="0.25">
      <c r="A7" s="2" t="s">
        <v>140</v>
      </c>
      <c r="B7" s="3" t="s">
        <v>10</v>
      </c>
      <c r="C7" s="2" t="s">
        <v>92</v>
      </c>
      <c r="D7" s="2" t="s">
        <v>2</v>
      </c>
      <c r="E7" s="4">
        <v>3</v>
      </c>
      <c r="F7" s="4">
        <v>12</v>
      </c>
      <c r="G7" s="4">
        <v>5</v>
      </c>
      <c r="H7" s="5">
        <v>0</v>
      </c>
      <c r="I7" s="4">
        <v>0</v>
      </c>
      <c r="J7" s="4">
        <v>3</v>
      </c>
      <c r="K7" s="3" t="s">
        <v>122</v>
      </c>
      <c r="M7" s="1">
        <f>(Table1[[#This Row],[Initiative]]-1)+(Table1[[#This Row],[Attack]]-3)+(Table1[[#This Row],[Defense]]*10)+(Table1[[#This Row],[Damage]]-3)+(Table1[[#This Row],[Crew]]-3)</f>
        <v>1</v>
      </c>
      <c r="O7" s="1" t="s">
        <v>87</v>
      </c>
    </row>
    <row r="8" spans="1:15" x14ac:dyDescent="0.25">
      <c r="A8" s="2" t="s">
        <v>140</v>
      </c>
      <c r="B8" s="3" t="s">
        <v>10</v>
      </c>
      <c r="C8" s="2" t="s">
        <v>93</v>
      </c>
      <c r="D8" s="2" t="s">
        <v>2</v>
      </c>
      <c r="E8" s="4">
        <v>3</v>
      </c>
      <c r="F8" s="4">
        <v>13</v>
      </c>
      <c r="G8" s="4">
        <v>4</v>
      </c>
      <c r="H8" s="5">
        <v>0</v>
      </c>
      <c r="I8" s="4">
        <v>0</v>
      </c>
      <c r="J8" s="4">
        <v>3</v>
      </c>
      <c r="K8" s="3" t="s">
        <v>123</v>
      </c>
      <c r="M8" s="1">
        <f>(Table1[[#This Row],[Initiative]]-1)+(Table1[[#This Row],[Attack]]-3)+(Table1[[#This Row],[Defense]]*10)+(Table1[[#This Row],[Damage]]-3)+(Table1[[#This Row],[Crew]]-3)</f>
        <v>0</v>
      </c>
      <c r="O8" s="1" t="s">
        <v>87</v>
      </c>
    </row>
    <row r="9" spans="1:15" x14ac:dyDescent="0.25">
      <c r="A9" s="2" t="s">
        <v>140</v>
      </c>
      <c r="B9" s="3" t="s">
        <v>10</v>
      </c>
      <c r="C9" s="2" t="s">
        <v>94</v>
      </c>
      <c r="D9" s="2" t="s">
        <v>2</v>
      </c>
      <c r="E9" s="4">
        <v>3</v>
      </c>
      <c r="F9" s="4">
        <v>11</v>
      </c>
      <c r="G9" s="4">
        <v>2</v>
      </c>
      <c r="H9" s="5">
        <v>0</v>
      </c>
      <c r="I9" s="4">
        <v>0</v>
      </c>
      <c r="J9" s="4">
        <v>3</v>
      </c>
      <c r="K9" s="3" t="s">
        <v>124</v>
      </c>
      <c r="M9" s="1">
        <f>(Table1[[#This Row],[Initiative]]-1)+(Table1[[#This Row],[Attack]]-3)+(Table1[[#This Row],[Defense]]*10)+(Table1[[#This Row],[Damage]]-3)+(Table1[[#This Row],[Crew]]-3)</f>
        <v>-2</v>
      </c>
      <c r="O9" s="1" t="s">
        <v>87</v>
      </c>
    </row>
    <row r="10" spans="1:15" x14ac:dyDescent="0.25">
      <c r="A10" s="2" t="s">
        <v>141</v>
      </c>
      <c r="B10" s="3" t="s">
        <v>10</v>
      </c>
      <c r="C10" s="2" t="s">
        <v>95</v>
      </c>
      <c r="D10" s="2" t="s">
        <v>2</v>
      </c>
      <c r="E10" s="4">
        <v>4</v>
      </c>
      <c r="F10" s="4">
        <v>10</v>
      </c>
      <c r="G10" s="4">
        <v>1</v>
      </c>
      <c r="H10" s="5">
        <v>4</v>
      </c>
      <c r="I10" s="4">
        <v>0</v>
      </c>
      <c r="J10" s="4">
        <v>3</v>
      </c>
      <c r="K10" s="3" t="s">
        <v>125</v>
      </c>
      <c r="M10" s="1">
        <f>(Table1[[#This Row],[Initiative]]-1)+(Table1[[#This Row],[Attack]]-3)+(Table1[[#This Row],[Defense]]*10)+(Table1[[#This Row],[Damage]]-3)+(Table1[[#This Row],[Crew]]-3)</f>
        <v>2</v>
      </c>
      <c r="O10" s="1" t="s">
        <v>87</v>
      </c>
    </row>
    <row r="11" spans="1:15" x14ac:dyDescent="0.25">
      <c r="A11" s="2" t="s">
        <v>141</v>
      </c>
      <c r="B11" s="3" t="s">
        <v>10</v>
      </c>
      <c r="C11" s="2" t="s">
        <v>96</v>
      </c>
      <c r="D11" s="2" t="s">
        <v>2</v>
      </c>
      <c r="E11" s="4">
        <v>3</v>
      </c>
      <c r="F11" s="4">
        <v>11</v>
      </c>
      <c r="G11" s="4">
        <v>7</v>
      </c>
      <c r="H11" s="5">
        <v>2</v>
      </c>
      <c r="I11" s="4">
        <v>0</v>
      </c>
      <c r="J11" s="4">
        <v>3</v>
      </c>
      <c r="K11" s="3" t="s">
        <v>126</v>
      </c>
      <c r="M11" s="1">
        <f>(Table1[[#This Row],[Initiative]]-1)+(Table1[[#This Row],[Attack]]-3)+(Table1[[#This Row],[Defense]]*10)+(Table1[[#This Row],[Damage]]-3)+(Table1[[#This Row],[Crew]]-3)</f>
        <v>5</v>
      </c>
      <c r="O11" s="1" t="s">
        <v>87</v>
      </c>
    </row>
    <row r="12" spans="1:15" x14ac:dyDescent="0.25">
      <c r="A12" s="2" t="s">
        <v>141</v>
      </c>
      <c r="B12" s="3" t="s">
        <v>10</v>
      </c>
      <c r="C12" s="2" t="s">
        <v>97</v>
      </c>
      <c r="D12" s="2" t="s">
        <v>2</v>
      </c>
      <c r="E12" s="4">
        <v>4</v>
      </c>
      <c r="F12" s="4">
        <v>13</v>
      </c>
      <c r="G12" s="4">
        <v>6</v>
      </c>
      <c r="H12" s="5">
        <v>4</v>
      </c>
      <c r="I12" s="4">
        <v>1</v>
      </c>
      <c r="J12" s="4">
        <v>5</v>
      </c>
      <c r="K12" s="3" t="s">
        <v>127</v>
      </c>
      <c r="M12" s="1">
        <f>(Table1[[#This Row],[Initiative]]-1)+(Table1[[#This Row],[Attack]]-3)+(Table1[[#This Row],[Defense]]*10)+(Table1[[#This Row],[Damage]]-3)+(Table1[[#This Row],[Crew]]-3)</f>
        <v>19</v>
      </c>
      <c r="O12" s="1" t="s">
        <v>87</v>
      </c>
    </row>
    <row r="13" spans="1:15" x14ac:dyDescent="0.25">
      <c r="A13" s="2" t="s">
        <v>141</v>
      </c>
      <c r="B13" s="3" t="s">
        <v>10</v>
      </c>
      <c r="C13" s="2" t="s">
        <v>371</v>
      </c>
      <c r="D13" s="2" t="s">
        <v>369</v>
      </c>
      <c r="E13" s="4">
        <v>3</v>
      </c>
      <c r="F13" s="4">
        <v>21</v>
      </c>
      <c r="G13" s="4">
        <v>10</v>
      </c>
      <c r="H13" s="5">
        <v>2</v>
      </c>
      <c r="I13" s="4">
        <v>3</v>
      </c>
      <c r="J13" s="4">
        <v>3</v>
      </c>
      <c r="K13" s="3" t="s">
        <v>127</v>
      </c>
      <c r="M13" s="1">
        <f>(Table1[[#This Row],[Initiative]]-1)+(Table1[[#This Row],[Attack]]-3)+(Table1[[#This Row],[Defense]]*10)+(Table1[[#This Row],[Damage]]-3)+(Table1[[#This Row],[Crew]]-3)</f>
        <v>38</v>
      </c>
      <c r="O13" s="1" t="s">
        <v>87</v>
      </c>
    </row>
    <row r="14" spans="1:15" x14ac:dyDescent="0.25">
      <c r="A14" s="2" t="s">
        <v>141</v>
      </c>
      <c r="B14" s="3" t="s">
        <v>10</v>
      </c>
      <c r="C14" s="2" t="s">
        <v>372</v>
      </c>
      <c r="D14" s="2" t="s">
        <v>369</v>
      </c>
      <c r="E14" s="4">
        <v>3</v>
      </c>
      <c r="F14" s="4">
        <v>23</v>
      </c>
      <c r="G14" s="4">
        <v>7</v>
      </c>
      <c r="H14" s="5">
        <v>0</v>
      </c>
      <c r="I14" s="4">
        <v>3</v>
      </c>
      <c r="J14" s="4">
        <v>3</v>
      </c>
      <c r="K14" s="3" t="s">
        <v>128</v>
      </c>
      <c r="M14" s="1">
        <f>(Table1[[#This Row],[Initiative]]-1)+(Table1[[#This Row],[Attack]]-3)+(Table1[[#This Row],[Defense]]*10)+(Table1[[#This Row],[Damage]]-3)+(Table1[[#This Row],[Crew]]-3)</f>
        <v>33</v>
      </c>
      <c r="O14" s="1" t="s">
        <v>87</v>
      </c>
    </row>
    <row r="15" spans="1:15" x14ac:dyDescent="0.25">
      <c r="A15" s="2" t="s">
        <v>142</v>
      </c>
      <c r="B15" s="3" t="s">
        <v>10</v>
      </c>
      <c r="C15" s="2" t="s">
        <v>98</v>
      </c>
      <c r="D15" s="2" t="s">
        <v>2</v>
      </c>
      <c r="E15" s="4">
        <v>4</v>
      </c>
      <c r="F15" s="4">
        <v>15</v>
      </c>
      <c r="G15" s="4">
        <v>8</v>
      </c>
      <c r="H15" s="5">
        <v>4</v>
      </c>
      <c r="I15" s="4">
        <v>1</v>
      </c>
      <c r="J15" s="4">
        <v>6</v>
      </c>
      <c r="K15" s="3" t="s">
        <v>118</v>
      </c>
      <c r="M15" s="1">
        <f>(Table1[[#This Row],[Initiative]]-1)+(Table1[[#This Row],[Attack]]-3)+(Table1[[#This Row],[Defense]]*10)+(Table1[[#This Row],[Damage]]-3)+(Table1[[#This Row],[Crew]]-3)</f>
        <v>22</v>
      </c>
      <c r="O15" s="1" t="s">
        <v>87</v>
      </c>
    </row>
    <row r="16" spans="1:15" x14ac:dyDescent="0.25">
      <c r="A16" s="2" t="s">
        <v>142</v>
      </c>
      <c r="B16" s="3" t="s">
        <v>10</v>
      </c>
      <c r="C16" s="2" t="s">
        <v>99</v>
      </c>
      <c r="D16" s="2" t="s">
        <v>2</v>
      </c>
      <c r="E16" s="4">
        <v>4</v>
      </c>
      <c r="F16" s="4">
        <v>32</v>
      </c>
      <c r="G16" s="4">
        <v>8</v>
      </c>
      <c r="H16" s="5">
        <v>5</v>
      </c>
      <c r="I16" s="4">
        <v>2</v>
      </c>
      <c r="J16" s="4">
        <v>9</v>
      </c>
      <c r="K16" s="3" t="s">
        <v>129</v>
      </c>
      <c r="M16" s="1">
        <f>(Table1[[#This Row],[Initiative]]-1)+(Table1[[#This Row],[Attack]]-3)+(Table1[[#This Row],[Defense]]*10)+(Table1[[#This Row],[Damage]]-3)+(Table1[[#This Row],[Crew]]-3)</f>
        <v>36</v>
      </c>
      <c r="O16" s="1" t="s">
        <v>87</v>
      </c>
    </row>
    <row r="17" spans="1:15" x14ac:dyDescent="0.25">
      <c r="A17" s="2" t="s">
        <v>142</v>
      </c>
      <c r="B17" s="3" t="s">
        <v>10</v>
      </c>
      <c r="C17" s="2" t="s">
        <v>100</v>
      </c>
      <c r="D17" s="2" t="s">
        <v>2</v>
      </c>
      <c r="E17" s="4">
        <v>3</v>
      </c>
      <c r="F17" s="4">
        <v>11</v>
      </c>
      <c r="G17" s="4">
        <v>8</v>
      </c>
      <c r="H17" s="5">
        <v>2</v>
      </c>
      <c r="I17" s="4">
        <v>0</v>
      </c>
      <c r="J17" s="4">
        <v>3</v>
      </c>
      <c r="K17" s="3" t="s">
        <v>126</v>
      </c>
      <c r="M17" s="1">
        <f>(Table1[[#This Row],[Initiative]]-1)+(Table1[[#This Row],[Attack]]-3)+(Table1[[#This Row],[Defense]]*10)+(Table1[[#This Row],[Damage]]-3)+(Table1[[#This Row],[Crew]]-3)</f>
        <v>6</v>
      </c>
      <c r="O17" s="1" t="s">
        <v>87</v>
      </c>
    </row>
    <row r="18" spans="1:15" x14ac:dyDescent="0.25">
      <c r="A18" s="2" t="s">
        <v>142</v>
      </c>
      <c r="B18" s="3" t="s">
        <v>10</v>
      </c>
      <c r="C18" s="2" t="s">
        <v>373</v>
      </c>
      <c r="D18" s="2" t="s">
        <v>369</v>
      </c>
      <c r="E18" s="4">
        <v>3</v>
      </c>
      <c r="F18" s="4">
        <v>23</v>
      </c>
      <c r="G18" s="4">
        <v>7</v>
      </c>
      <c r="H18" s="5">
        <v>0</v>
      </c>
      <c r="I18" s="4">
        <v>3</v>
      </c>
      <c r="J18" s="4">
        <v>3</v>
      </c>
      <c r="K18" s="3" t="s">
        <v>130</v>
      </c>
      <c r="M18" s="1">
        <f>(Table1[[#This Row],[Initiative]]-1)+(Table1[[#This Row],[Attack]]-3)+(Table1[[#This Row],[Defense]]*10)+(Table1[[#This Row],[Damage]]-3)+(Table1[[#This Row],[Crew]]-3)</f>
        <v>33</v>
      </c>
      <c r="O18" s="1" t="s">
        <v>87</v>
      </c>
    </row>
    <row r="19" spans="1:15" x14ac:dyDescent="0.25">
      <c r="A19" s="2" t="s">
        <v>143</v>
      </c>
      <c r="B19" s="3" t="s">
        <v>10</v>
      </c>
      <c r="C19" s="2" t="s">
        <v>101</v>
      </c>
      <c r="D19" s="2" t="s">
        <v>2</v>
      </c>
      <c r="E19" s="4">
        <v>3</v>
      </c>
      <c r="F19" s="4">
        <v>10</v>
      </c>
      <c r="G19" s="4">
        <v>5</v>
      </c>
      <c r="H19" s="5">
        <v>3</v>
      </c>
      <c r="I19" s="4">
        <v>0</v>
      </c>
      <c r="J19" s="4">
        <v>3</v>
      </c>
      <c r="K19" s="3" t="s">
        <v>131</v>
      </c>
      <c r="M19" s="1">
        <f>(Table1[[#This Row],[Initiative]]-1)+(Table1[[#This Row],[Attack]]-3)+(Table1[[#This Row],[Defense]]*10)+(Table1[[#This Row],[Damage]]-3)+(Table1[[#This Row],[Crew]]-3)</f>
        <v>4</v>
      </c>
      <c r="O19" s="1" t="s">
        <v>87</v>
      </c>
    </row>
    <row r="20" spans="1:15" x14ac:dyDescent="0.25">
      <c r="A20" s="2" t="s">
        <v>143</v>
      </c>
      <c r="B20" s="3" t="s">
        <v>10</v>
      </c>
      <c r="C20" s="2" t="s">
        <v>102</v>
      </c>
      <c r="D20" s="2" t="s">
        <v>2</v>
      </c>
      <c r="E20" s="4">
        <v>3</v>
      </c>
      <c r="F20" s="4">
        <v>13</v>
      </c>
      <c r="G20" s="5">
        <v>7</v>
      </c>
      <c r="H20" s="5">
        <v>2</v>
      </c>
      <c r="I20" s="4">
        <v>0</v>
      </c>
      <c r="J20" s="4">
        <v>3</v>
      </c>
      <c r="K20" s="3" t="s">
        <v>132</v>
      </c>
      <c r="M20" s="1">
        <f>(Table1[[#This Row],[Initiative]]-1)+(Table1[[#This Row],[Attack]]-3)+(Table1[[#This Row],[Defense]]*10)+(Table1[[#This Row],[Damage]]-3)+(Table1[[#This Row],[Crew]]-3)</f>
        <v>5</v>
      </c>
      <c r="O20" s="1" t="s">
        <v>87</v>
      </c>
    </row>
    <row r="21" spans="1:15" x14ac:dyDescent="0.25">
      <c r="A21" s="2" t="s">
        <v>143</v>
      </c>
      <c r="B21" s="3" t="s">
        <v>10</v>
      </c>
      <c r="C21" s="2" t="s">
        <v>374</v>
      </c>
      <c r="D21" s="2" t="s">
        <v>369</v>
      </c>
      <c r="E21" s="4">
        <v>4</v>
      </c>
      <c r="F21" s="4">
        <v>28</v>
      </c>
      <c r="G21" s="4">
        <v>7</v>
      </c>
      <c r="H21" s="5">
        <v>2</v>
      </c>
      <c r="I21" s="4">
        <v>3</v>
      </c>
      <c r="J21" s="4">
        <v>5</v>
      </c>
      <c r="K21" s="3" t="s">
        <v>133</v>
      </c>
      <c r="M21" s="1">
        <f>(Table1[[#This Row],[Initiative]]-1)+(Table1[[#This Row],[Attack]]-3)+(Table1[[#This Row],[Defense]]*10)+(Table1[[#This Row],[Damage]]-3)+(Table1[[#This Row],[Crew]]-3)</f>
        <v>38</v>
      </c>
      <c r="O21" s="1" t="s">
        <v>87</v>
      </c>
    </row>
    <row r="22" spans="1:15" x14ac:dyDescent="0.25">
      <c r="A22" s="2" t="s">
        <v>143</v>
      </c>
      <c r="B22" s="3" t="s">
        <v>10</v>
      </c>
      <c r="C22" s="2" t="s">
        <v>103</v>
      </c>
      <c r="D22" s="2" t="s">
        <v>2</v>
      </c>
      <c r="E22" s="4">
        <v>4</v>
      </c>
      <c r="F22" s="4">
        <v>12</v>
      </c>
      <c r="G22" s="4">
        <v>3</v>
      </c>
      <c r="H22" s="5">
        <v>4</v>
      </c>
      <c r="I22" s="4">
        <v>1</v>
      </c>
      <c r="J22" s="4">
        <v>6</v>
      </c>
      <c r="K22" s="3" t="s">
        <v>134</v>
      </c>
      <c r="M22" s="1">
        <f>(Table1[[#This Row],[Initiative]]-1)+(Table1[[#This Row],[Attack]]-3)+(Table1[[#This Row],[Defense]]*10)+(Table1[[#This Row],[Damage]]-3)+(Table1[[#This Row],[Crew]]-3)</f>
        <v>17</v>
      </c>
      <c r="O22" s="1" t="s">
        <v>87</v>
      </c>
    </row>
    <row r="23" spans="1:15" x14ac:dyDescent="0.25">
      <c r="A23" s="2" t="s">
        <v>143</v>
      </c>
      <c r="B23" s="3" t="s">
        <v>10</v>
      </c>
      <c r="C23" s="2" t="s">
        <v>104</v>
      </c>
      <c r="D23" s="2" t="s">
        <v>2</v>
      </c>
      <c r="E23" s="4">
        <v>4</v>
      </c>
      <c r="F23" s="4">
        <v>14</v>
      </c>
      <c r="G23" s="4">
        <v>3</v>
      </c>
      <c r="H23" s="5">
        <v>4</v>
      </c>
      <c r="I23" s="4">
        <v>1</v>
      </c>
      <c r="J23" s="4">
        <v>7</v>
      </c>
      <c r="K23" s="3" t="s">
        <v>134</v>
      </c>
      <c r="M23" s="1">
        <f>(Table1[[#This Row],[Initiative]]-1)+(Table1[[#This Row],[Attack]]-3)+(Table1[[#This Row],[Defense]]*10)+(Table1[[#This Row],[Damage]]-3)+(Table1[[#This Row],[Crew]]-3)</f>
        <v>18</v>
      </c>
      <c r="O23" s="1" t="s">
        <v>87</v>
      </c>
    </row>
    <row r="24" spans="1:15" x14ac:dyDescent="0.25">
      <c r="A24" s="2" t="s">
        <v>143</v>
      </c>
      <c r="B24" s="3" t="s">
        <v>10</v>
      </c>
      <c r="C24" s="6" t="s">
        <v>105</v>
      </c>
      <c r="D24" s="2" t="s">
        <v>2</v>
      </c>
      <c r="E24" s="4">
        <v>4</v>
      </c>
      <c r="F24" s="4">
        <v>12</v>
      </c>
      <c r="G24" s="4">
        <v>3</v>
      </c>
      <c r="H24" s="5">
        <v>4</v>
      </c>
      <c r="I24" s="4">
        <v>1</v>
      </c>
      <c r="J24" s="4">
        <v>6</v>
      </c>
      <c r="K24" s="3" t="s">
        <v>134</v>
      </c>
      <c r="M24" s="1">
        <f>(Table1[[#This Row],[Initiative]]-1)+(Table1[[#This Row],[Attack]]-3)+(Table1[[#This Row],[Defense]]*10)+(Table1[[#This Row],[Damage]]-3)+(Table1[[#This Row],[Crew]]-3)</f>
        <v>17</v>
      </c>
      <c r="O24" s="1" t="s">
        <v>87</v>
      </c>
    </row>
    <row r="25" spans="1:15" x14ac:dyDescent="0.25">
      <c r="A25" s="2" t="s">
        <v>143</v>
      </c>
      <c r="B25" s="3" t="s">
        <v>10</v>
      </c>
      <c r="C25" s="6" t="s">
        <v>106</v>
      </c>
      <c r="D25" s="2" t="s">
        <v>2</v>
      </c>
      <c r="E25" s="4">
        <v>4</v>
      </c>
      <c r="F25" s="4">
        <v>15</v>
      </c>
      <c r="G25" s="4">
        <v>3</v>
      </c>
      <c r="H25" s="5">
        <v>4</v>
      </c>
      <c r="I25" s="4">
        <v>1</v>
      </c>
      <c r="J25" s="4">
        <v>7</v>
      </c>
      <c r="K25" s="3" t="s">
        <v>118</v>
      </c>
      <c r="M25" s="1">
        <f>(Table1[[#This Row],[Initiative]]-1)+(Table1[[#This Row],[Attack]]-3)+(Table1[[#This Row],[Defense]]*10)+(Table1[[#This Row],[Damage]]-3)+(Table1[[#This Row],[Crew]]-3)</f>
        <v>18</v>
      </c>
      <c r="O25" s="1" t="s">
        <v>87</v>
      </c>
    </row>
    <row r="26" spans="1:15" x14ac:dyDescent="0.25">
      <c r="A26" s="2" t="s">
        <v>143</v>
      </c>
      <c r="B26" s="3" t="s">
        <v>10</v>
      </c>
      <c r="C26" s="2" t="s">
        <v>107</v>
      </c>
      <c r="D26" s="2" t="s">
        <v>2</v>
      </c>
      <c r="E26" s="4">
        <v>3</v>
      </c>
      <c r="F26" s="4">
        <v>20</v>
      </c>
      <c r="G26" s="4">
        <v>6</v>
      </c>
      <c r="H26" s="5">
        <v>5</v>
      </c>
      <c r="I26" s="4">
        <v>1</v>
      </c>
      <c r="J26" s="4">
        <v>8</v>
      </c>
      <c r="K26" s="3" t="s">
        <v>129</v>
      </c>
      <c r="M26" s="1">
        <f>(Table1[[#This Row],[Initiative]]-1)+(Table1[[#This Row],[Attack]]-3)+(Table1[[#This Row],[Defense]]*10)+(Table1[[#This Row],[Damage]]-3)+(Table1[[#This Row],[Crew]]-3)</f>
        <v>22</v>
      </c>
      <c r="O26" s="1" t="s">
        <v>87</v>
      </c>
    </row>
    <row r="27" spans="1:15" x14ac:dyDescent="0.25">
      <c r="A27" s="2" t="s">
        <v>143</v>
      </c>
      <c r="B27" s="3" t="s">
        <v>10</v>
      </c>
      <c r="C27" s="2" t="s">
        <v>108</v>
      </c>
      <c r="D27" s="2" t="s">
        <v>2</v>
      </c>
      <c r="E27" s="4">
        <v>4</v>
      </c>
      <c r="F27" s="4">
        <v>18</v>
      </c>
      <c r="G27" s="4">
        <v>6</v>
      </c>
      <c r="H27" s="5">
        <v>5</v>
      </c>
      <c r="I27" s="4">
        <v>1</v>
      </c>
      <c r="J27" s="4">
        <v>7</v>
      </c>
      <c r="K27" s="3" t="s">
        <v>118</v>
      </c>
      <c r="M27" s="1">
        <f>(Table1[[#This Row],[Initiative]]-1)+(Table1[[#This Row],[Attack]]-3)+(Table1[[#This Row],[Defense]]*10)+(Table1[[#This Row],[Damage]]-3)+(Table1[[#This Row],[Crew]]-3)</f>
        <v>22</v>
      </c>
      <c r="O27" s="1" t="s">
        <v>87</v>
      </c>
    </row>
    <row r="28" spans="1:15" x14ac:dyDescent="0.25">
      <c r="A28" s="2" t="s">
        <v>144</v>
      </c>
      <c r="B28" s="3" t="s">
        <v>10</v>
      </c>
      <c r="C28" s="2" t="s">
        <v>375</v>
      </c>
      <c r="D28" s="2" t="s">
        <v>369</v>
      </c>
      <c r="E28" s="4">
        <v>4</v>
      </c>
      <c r="F28" s="4">
        <v>20</v>
      </c>
      <c r="G28" s="4">
        <v>7</v>
      </c>
      <c r="H28" s="5">
        <v>2</v>
      </c>
      <c r="I28" s="4">
        <v>3</v>
      </c>
      <c r="J28" s="4">
        <v>4</v>
      </c>
      <c r="K28" s="3" t="s">
        <v>127</v>
      </c>
      <c r="M28" s="1">
        <f>(Table1[[#This Row],[Initiative]]-1)+(Table1[[#This Row],[Attack]]-3)+(Table1[[#This Row],[Defense]]*10)+(Table1[[#This Row],[Damage]]-3)+(Table1[[#This Row],[Crew]]-3)</f>
        <v>37</v>
      </c>
      <c r="O28" s="1" t="s">
        <v>87</v>
      </c>
    </row>
    <row r="29" spans="1:15" x14ac:dyDescent="0.25">
      <c r="A29" s="2" t="s">
        <v>144</v>
      </c>
      <c r="B29" s="3" t="s">
        <v>10</v>
      </c>
      <c r="C29" s="2" t="s">
        <v>109</v>
      </c>
      <c r="D29" s="2" t="s">
        <v>2</v>
      </c>
      <c r="E29" s="4">
        <v>3</v>
      </c>
      <c r="F29" s="4">
        <v>12</v>
      </c>
      <c r="G29" s="4">
        <v>4</v>
      </c>
      <c r="H29" s="5">
        <v>0</v>
      </c>
      <c r="I29" s="4">
        <v>0</v>
      </c>
      <c r="J29" s="4">
        <v>2</v>
      </c>
      <c r="K29" s="3" t="s">
        <v>135</v>
      </c>
      <c r="M29" s="1">
        <f>(Table1[[#This Row],[Initiative]]-1)+(Table1[[#This Row],[Attack]]-3)+(Table1[[#This Row],[Defense]]*10)+(Table1[[#This Row],[Damage]]-3)+(Table1[[#This Row],[Crew]]-3)</f>
        <v>-1</v>
      </c>
      <c r="O29" s="1" t="s">
        <v>87</v>
      </c>
    </row>
    <row r="30" spans="1:15" x14ac:dyDescent="0.25">
      <c r="A30" s="2" t="s">
        <v>144</v>
      </c>
      <c r="B30" s="3" t="s">
        <v>10</v>
      </c>
      <c r="C30" s="2" t="s">
        <v>110</v>
      </c>
      <c r="D30" s="2" t="s">
        <v>2</v>
      </c>
      <c r="E30" s="4">
        <v>4</v>
      </c>
      <c r="F30" s="4">
        <v>24</v>
      </c>
      <c r="G30" s="4">
        <v>8</v>
      </c>
      <c r="H30" s="5">
        <v>4</v>
      </c>
      <c r="I30" s="4">
        <v>2</v>
      </c>
      <c r="J30" s="4">
        <v>8</v>
      </c>
      <c r="K30" s="3" t="s">
        <v>129</v>
      </c>
      <c r="M30" s="1">
        <f>(Table1[[#This Row],[Initiative]]-1)+(Table1[[#This Row],[Attack]]-3)+(Table1[[#This Row],[Defense]]*10)+(Table1[[#This Row],[Damage]]-3)+(Table1[[#This Row],[Crew]]-3)</f>
        <v>34</v>
      </c>
      <c r="O30" s="1" t="s">
        <v>87</v>
      </c>
    </row>
    <row r="31" spans="1:15" x14ac:dyDescent="0.25">
      <c r="A31" s="2" t="s">
        <v>144</v>
      </c>
      <c r="B31" s="3" t="s">
        <v>10</v>
      </c>
      <c r="C31" s="6" t="s">
        <v>111</v>
      </c>
      <c r="D31" s="2" t="s">
        <v>2</v>
      </c>
      <c r="E31" s="4">
        <v>3</v>
      </c>
      <c r="F31" s="4">
        <v>11</v>
      </c>
      <c r="G31" s="4">
        <v>8</v>
      </c>
      <c r="H31" s="5">
        <v>2</v>
      </c>
      <c r="I31" s="4">
        <v>0</v>
      </c>
      <c r="J31" s="4">
        <v>3</v>
      </c>
      <c r="K31" s="3" t="s">
        <v>136</v>
      </c>
      <c r="M31" s="1">
        <f>(Table1[[#This Row],[Initiative]]-1)+(Table1[[#This Row],[Attack]]-3)+(Table1[[#This Row],[Defense]]*10)+(Table1[[#This Row],[Damage]]-3)+(Table1[[#This Row],[Crew]]-3)</f>
        <v>6</v>
      </c>
      <c r="O31" s="1" t="s">
        <v>87</v>
      </c>
    </row>
    <row r="32" spans="1:15" x14ac:dyDescent="0.25">
      <c r="A32" s="2" t="s">
        <v>144</v>
      </c>
      <c r="B32" s="3" t="s">
        <v>10</v>
      </c>
      <c r="C32" s="2" t="s">
        <v>112</v>
      </c>
      <c r="D32" s="2" t="s">
        <v>2</v>
      </c>
      <c r="E32" s="4">
        <v>3</v>
      </c>
      <c r="F32" s="4">
        <v>12</v>
      </c>
      <c r="G32" s="4">
        <v>5</v>
      </c>
      <c r="H32" s="5">
        <v>0</v>
      </c>
      <c r="I32" s="4">
        <v>0</v>
      </c>
      <c r="J32" s="4">
        <v>3</v>
      </c>
      <c r="K32" s="3" t="s">
        <v>137</v>
      </c>
      <c r="M32" s="1">
        <f>(Table1[[#This Row],[Initiative]]-1)+(Table1[[#This Row],[Attack]]-3)+(Table1[[#This Row],[Defense]]*10)+(Table1[[#This Row],[Damage]]-3)+(Table1[[#This Row],[Crew]]-3)</f>
        <v>1</v>
      </c>
      <c r="O32" s="1" t="s">
        <v>87</v>
      </c>
    </row>
    <row r="33" spans="1:15" x14ac:dyDescent="0.25">
      <c r="A33" s="2" t="s">
        <v>144</v>
      </c>
      <c r="B33" s="3" t="s">
        <v>10</v>
      </c>
      <c r="C33" s="2" t="s">
        <v>113</v>
      </c>
      <c r="D33" s="2" t="s">
        <v>2</v>
      </c>
      <c r="E33" s="4">
        <v>4</v>
      </c>
      <c r="F33" s="4">
        <v>22</v>
      </c>
      <c r="G33" s="4">
        <v>8</v>
      </c>
      <c r="H33" s="5">
        <v>4</v>
      </c>
      <c r="I33" s="4">
        <v>2</v>
      </c>
      <c r="J33" s="4">
        <v>7</v>
      </c>
      <c r="K33" s="3" t="s">
        <v>129</v>
      </c>
      <c r="M33" s="1">
        <f>(Table1[[#This Row],[Initiative]]-1)+(Table1[[#This Row],[Attack]]-3)+(Table1[[#This Row],[Defense]]*10)+(Table1[[#This Row],[Damage]]-3)+(Table1[[#This Row],[Crew]]-3)</f>
        <v>33</v>
      </c>
      <c r="O33" s="1" t="s">
        <v>87</v>
      </c>
    </row>
    <row r="34" spans="1:15" x14ac:dyDescent="0.25">
      <c r="A34" s="2" t="s">
        <v>144</v>
      </c>
      <c r="B34" s="3" t="s">
        <v>10</v>
      </c>
      <c r="C34" s="2" t="s">
        <v>114</v>
      </c>
      <c r="D34" s="2" t="s">
        <v>2</v>
      </c>
      <c r="E34" s="4">
        <v>3</v>
      </c>
      <c r="F34" s="4">
        <v>12</v>
      </c>
      <c r="G34" s="4">
        <v>7</v>
      </c>
      <c r="H34" s="5">
        <v>2</v>
      </c>
      <c r="I34" s="4">
        <v>0</v>
      </c>
      <c r="J34" s="4">
        <v>3</v>
      </c>
      <c r="K34" s="3" t="s">
        <v>138</v>
      </c>
      <c r="M34" s="1">
        <f>(Table1[[#This Row],[Initiative]]-1)+(Table1[[#This Row],[Attack]]-3)+(Table1[[#This Row],[Defense]]*10)+(Table1[[#This Row],[Damage]]-3)+(Table1[[#This Row],[Crew]]-3)</f>
        <v>5</v>
      </c>
      <c r="O34" s="1" t="s">
        <v>87</v>
      </c>
    </row>
    <row r="35" spans="1:15" x14ac:dyDescent="0.25">
      <c r="A35" s="2" t="s">
        <v>144</v>
      </c>
      <c r="B35" s="3" t="s">
        <v>10</v>
      </c>
      <c r="C35" s="2" t="s">
        <v>115</v>
      </c>
      <c r="D35" s="2" t="s">
        <v>2</v>
      </c>
      <c r="E35" s="4">
        <v>4</v>
      </c>
      <c r="F35" s="4">
        <v>32</v>
      </c>
      <c r="G35" s="4">
        <v>8</v>
      </c>
      <c r="H35" s="5">
        <v>5</v>
      </c>
      <c r="I35" s="4">
        <v>2</v>
      </c>
      <c r="J35" s="4">
        <v>9</v>
      </c>
      <c r="K35" s="3" t="s">
        <v>129</v>
      </c>
      <c r="M35" s="1">
        <f>(Table1[[#This Row],[Initiative]]-1)+(Table1[[#This Row],[Attack]]-3)+(Table1[[#This Row],[Defense]]*10)+(Table1[[#This Row],[Damage]]-3)+(Table1[[#This Row],[Crew]]-3)</f>
        <v>36</v>
      </c>
      <c r="O35" s="1" t="s">
        <v>87</v>
      </c>
    </row>
    <row r="36" spans="1:15" x14ac:dyDescent="0.25">
      <c r="A36" s="2" t="s">
        <v>144</v>
      </c>
      <c r="B36" s="3" t="s">
        <v>10</v>
      </c>
      <c r="C36" s="2" t="s">
        <v>116</v>
      </c>
      <c r="D36" s="2" t="s">
        <v>2</v>
      </c>
      <c r="E36" s="4">
        <v>4</v>
      </c>
      <c r="F36" s="4">
        <v>14</v>
      </c>
      <c r="G36" s="4">
        <v>6</v>
      </c>
      <c r="H36" s="5">
        <v>4</v>
      </c>
      <c r="I36" s="4">
        <v>1</v>
      </c>
      <c r="J36" s="4">
        <v>6</v>
      </c>
      <c r="K36" s="3" t="s">
        <v>118</v>
      </c>
      <c r="M36" s="1">
        <f>(Table1[[#This Row],[Initiative]]-1)+(Table1[[#This Row],[Attack]]-3)+(Table1[[#This Row],[Defense]]*10)+(Table1[[#This Row],[Damage]]-3)+(Table1[[#This Row],[Crew]]-3)</f>
        <v>20</v>
      </c>
      <c r="O36" s="1" t="s">
        <v>87</v>
      </c>
    </row>
    <row r="37" spans="1:15" x14ac:dyDescent="0.25">
      <c r="A37" s="2" t="s">
        <v>144</v>
      </c>
      <c r="B37" s="3" t="s">
        <v>10</v>
      </c>
      <c r="C37" s="6" t="s">
        <v>117</v>
      </c>
      <c r="D37" s="2" t="s">
        <v>2</v>
      </c>
      <c r="E37" s="4">
        <v>4</v>
      </c>
      <c r="F37" s="4">
        <v>14</v>
      </c>
      <c r="G37" s="4">
        <v>4</v>
      </c>
      <c r="H37" s="5">
        <v>0</v>
      </c>
      <c r="I37" s="4">
        <v>0</v>
      </c>
      <c r="J37" s="4">
        <v>3</v>
      </c>
      <c r="K37" s="3" t="s">
        <v>139</v>
      </c>
      <c r="M37" s="1">
        <f>(Table1[[#This Row],[Initiative]]-1)+(Table1[[#This Row],[Attack]]-3)+(Table1[[#This Row],[Defense]]*10)+(Table1[[#This Row],[Damage]]-3)+(Table1[[#This Row],[Crew]]-3)</f>
        <v>1</v>
      </c>
      <c r="O37" s="1" t="s">
        <v>87</v>
      </c>
    </row>
    <row r="38" spans="1:15" x14ac:dyDescent="0.25">
      <c r="A38" s="17" t="s">
        <v>357</v>
      </c>
      <c r="B38" s="17" t="s">
        <v>358</v>
      </c>
      <c r="C38" s="29" t="s">
        <v>376</v>
      </c>
      <c r="D38" s="2" t="s">
        <v>369</v>
      </c>
      <c r="E38" s="51">
        <v>4</v>
      </c>
      <c r="F38" s="51">
        <v>20</v>
      </c>
      <c r="G38" s="51">
        <v>7</v>
      </c>
      <c r="H38" s="52">
        <v>2</v>
      </c>
      <c r="I38" s="51">
        <v>3</v>
      </c>
      <c r="J38" s="51">
        <v>4</v>
      </c>
      <c r="K38" s="17" t="s">
        <v>127</v>
      </c>
      <c r="M38" s="53">
        <f>(Table1[[#This Row],[Initiative]]-1)+(Table1[[#This Row],[Attack]]-3)+(Table1[[#This Row],[Defense]]*10)+(Table1[[#This Row],[Damage]]-3)+(Table1[[#This Row],[Crew]]-3)</f>
        <v>37</v>
      </c>
    </row>
    <row r="39" spans="1:15" x14ac:dyDescent="0.25">
      <c r="A39" s="17" t="s">
        <v>357</v>
      </c>
      <c r="B39" s="17" t="s">
        <v>358</v>
      </c>
      <c r="C39" s="29" t="s">
        <v>359</v>
      </c>
      <c r="D39" s="2" t="s">
        <v>2</v>
      </c>
      <c r="E39" s="51">
        <v>4</v>
      </c>
      <c r="F39" s="51">
        <v>10</v>
      </c>
      <c r="G39" s="51">
        <v>1</v>
      </c>
      <c r="H39" s="52">
        <v>4</v>
      </c>
      <c r="I39" s="51">
        <v>0</v>
      </c>
      <c r="J39" s="51">
        <v>3</v>
      </c>
      <c r="K39" s="17" t="s">
        <v>125</v>
      </c>
      <c r="M39" s="53">
        <f>(Table1[[#This Row],[Initiative]]-1)+(Table1[[#This Row],[Attack]]-3)+(Table1[[#This Row],[Defense]]*10)+(Table1[[#This Row],[Damage]]-3)+(Table1[[#This Row],[Crew]]-3)</f>
        <v>2</v>
      </c>
    </row>
    <row r="40" spans="1:15" x14ac:dyDescent="0.25">
      <c r="A40" s="17" t="s">
        <v>357</v>
      </c>
      <c r="B40" s="17" t="s">
        <v>358</v>
      </c>
      <c r="C40" s="29" t="s">
        <v>360</v>
      </c>
      <c r="D40" s="2" t="s">
        <v>2</v>
      </c>
      <c r="E40" s="51">
        <v>3</v>
      </c>
      <c r="F40" s="51">
        <v>14</v>
      </c>
      <c r="G40" s="51">
        <v>4</v>
      </c>
      <c r="H40" s="52">
        <v>0</v>
      </c>
      <c r="I40" s="51">
        <v>0</v>
      </c>
      <c r="J40" s="51">
        <v>3</v>
      </c>
      <c r="K40" s="17" t="s">
        <v>139</v>
      </c>
      <c r="M40" s="53">
        <f>(Table1[[#This Row],[Initiative]]-1)+(Table1[[#This Row],[Attack]]-3)+(Table1[[#This Row],[Defense]]*10)+(Table1[[#This Row],[Damage]]-3)+(Table1[[#This Row],[Crew]]-3)</f>
        <v>0</v>
      </c>
    </row>
    <row r="41" spans="1:15" x14ac:dyDescent="0.25">
      <c r="A41" s="17" t="s">
        <v>357</v>
      </c>
      <c r="B41" s="17" t="s">
        <v>358</v>
      </c>
      <c r="C41" s="29" t="s">
        <v>114</v>
      </c>
      <c r="D41" s="2" t="s">
        <v>2</v>
      </c>
      <c r="E41" s="51">
        <v>3</v>
      </c>
      <c r="F41" s="51">
        <v>14</v>
      </c>
      <c r="G41" s="51">
        <v>7</v>
      </c>
      <c r="H41" s="52">
        <v>2</v>
      </c>
      <c r="I41" s="51">
        <v>0</v>
      </c>
      <c r="J41" s="51">
        <v>3</v>
      </c>
      <c r="K41" s="17" t="s">
        <v>138</v>
      </c>
      <c r="M41" s="53">
        <f>(Table1[[#This Row],[Initiative]]-1)+(Table1[[#This Row],[Attack]]-3)+(Table1[[#This Row],[Defense]]*10)+(Table1[[#This Row],[Damage]]-3)+(Table1[[#This Row],[Crew]]-3)</f>
        <v>5</v>
      </c>
    </row>
    <row r="42" spans="1:15" x14ac:dyDescent="0.25">
      <c r="A42" s="17" t="s">
        <v>357</v>
      </c>
      <c r="B42" s="17" t="s">
        <v>358</v>
      </c>
      <c r="C42" s="29" t="s">
        <v>361</v>
      </c>
      <c r="D42" s="2" t="s">
        <v>2</v>
      </c>
      <c r="E42" s="51">
        <v>4</v>
      </c>
      <c r="F42" s="51">
        <v>14</v>
      </c>
      <c r="G42" s="51">
        <v>6</v>
      </c>
      <c r="H42" s="52">
        <v>4</v>
      </c>
      <c r="I42" s="51">
        <v>1</v>
      </c>
      <c r="J42" s="51">
        <v>6</v>
      </c>
      <c r="K42" s="17" t="s">
        <v>118</v>
      </c>
      <c r="M42" s="53">
        <f>(Table1[[#This Row],[Initiative]]-1)+(Table1[[#This Row],[Attack]]-3)+(Table1[[#This Row],[Defense]]*10)+(Table1[[#This Row],[Damage]]-3)+(Table1[[#This Row],[Crew]]-3)</f>
        <v>20</v>
      </c>
    </row>
    <row r="43" spans="1:15" x14ac:dyDescent="0.25">
      <c r="A43" s="17" t="s">
        <v>357</v>
      </c>
      <c r="B43" s="17" t="s">
        <v>358</v>
      </c>
      <c r="C43" s="29" t="s">
        <v>362</v>
      </c>
      <c r="D43" s="2" t="s">
        <v>2</v>
      </c>
      <c r="E43" s="51">
        <v>4</v>
      </c>
      <c r="F43" s="51">
        <v>30</v>
      </c>
      <c r="G43" s="51">
        <v>8</v>
      </c>
      <c r="H43" s="52">
        <v>4</v>
      </c>
      <c r="I43" s="51">
        <v>2</v>
      </c>
      <c r="J43" s="51">
        <v>9</v>
      </c>
      <c r="K43" s="17" t="s">
        <v>129</v>
      </c>
      <c r="M43" s="53">
        <f>(Table1[[#This Row],[Initiative]]-1)+(Table1[[#This Row],[Attack]]-3)+(Table1[[#This Row],[Defense]]*10)+(Table1[[#This Row],[Damage]]-3)+(Table1[[#This Row],[Crew]]-3)</f>
        <v>35</v>
      </c>
    </row>
    <row r="44" spans="1:15" x14ac:dyDescent="0.25">
      <c r="A44" s="17" t="s">
        <v>357</v>
      </c>
      <c r="B44" s="17" t="s">
        <v>358</v>
      </c>
      <c r="C44" s="29" t="s">
        <v>367</v>
      </c>
      <c r="D44" s="2" t="s">
        <v>2</v>
      </c>
      <c r="E44" s="51">
        <v>4</v>
      </c>
      <c r="F44" s="51">
        <v>20</v>
      </c>
      <c r="G44" s="51">
        <v>6</v>
      </c>
      <c r="H44" s="52">
        <v>4</v>
      </c>
      <c r="I44" s="51">
        <v>2</v>
      </c>
      <c r="J44" s="51">
        <v>7</v>
      </c>
      <c r="K44" s="17" t="s">
        <v>129</v>
      </c>
      <c r="M44" s="53">
        <f>(Table1[[#This Row],[Initiative]]-1)+(Table1[[#This Row],[Attack]]-3)+(Table1[[#This Row],[Defense]]*10)+(Table1[[#This Row],[Damage]]-3)+(Table1[[#This Row],[Crew]]-3)</f>
        <v>31</v>
      </c>
    </row>
    <row r="45" spans="1:15" x14ac:dyDescent="0.25">
      <c r="A45" s="17" t="s">
        <v>144</v>
      </c>
      <c r="B45" s="17" t="s">
        <v>385</v>
      </c>
      <c r="C45" s="29" t="s">
        <v>379</v>
      </c>
      <c r="D45" s="2" t="s">
        <v>369</v>
      </c>
      <c r="E45" s="51">
        <v>4</v>
      </c>
      <c r="F45" s="51">
        <v>28</v>
      </c>
      <c r="G45" s="51">
        <v>7</v>
      </c>
      <c r="H45" s="52">
        <v>3</v>
      </c>
      <c r="I45" s="51">
        <v>3</v>
      </c>
      <c r="J45" s="51">
        <v>4</v>
      </c>
      <c r="K45" s="17" t="s">
        <v>133</v>
      </c>
      <c r="M45" s="53">
        <f>(Table1[[#This Row],[Initiative]]-1)+(Table1[[#This Row],[Attack]]-3)+(Table1[[#This Row],[Defense]]*10)+(Table1[[#This Row],[Damage]]-3)+(Table1[[#This Row],[Crew]]-3)</f>
        <v>38</v>
      </c>
    </row>
    <row r="46" spans="1:15" x14ac:dyDescent="0.25">
      <c r="A46" s="17" t="s">
        <v>140</v>
      </c>
      <c r="B46" s="17" t="s">
        <v>385</v>
      </c>
      <c r="C46" s="29" t="s">
        <v>377</v>
      </c>
      <c r="D46" s="29" t="s">
        <v>369</v>
      </c>
      <c r="E46" s="51">
        <v>4</v>
      </c>
      <c r="F46" s="51">
        <v>28</v>
      </c>
      <c r="G46" s="51">
        <v>7</v>
      </c>
      <c r="H46" s="52">
        <v>3</v>
      </c>
      <c r="I46" s="51">
        <v>3</v>
      </c>
      <c r="J46" s="51">
        <v>4</v>
      </c>
      <c r="K46" s="17" t="s">
        <v>133</v>
      </c>
      <c r="M46" s="53">
        <f>(Table1[[#This Row],[Initiative]]-1)+(Table1[[#This Row],[Attack]]-3)+(Table1[[#This Row],[Defense]]*10)+(Table1[[#This Row],[Damage]]-3)+(Table1[[#This Row],[Crew]]-3)</f>
        <v>38</v>
      </c>
    </row>
    <row r="47" spans="1:15" x14ac:dyDescent="0.25">
      <c r="A47" s="17" t="s">
        <v>357</v>
      </c>
      <c r="B47" s="17" t="s">
        <v>385</v>
      </c>
      <c r="C47" s="29" t="s">
        <v>378</v>
      </c>
      <c r="D47" s="29" t="s">
        <v>369</v>
      </c>
      <c r="E47" s="51">
        <v>4</v>
      </c>
      <c r="F47" s="51">
        <v>28</v>
      </c>
      <c r="G47" s="51">
        <v>7</v>
      </c>
      <c r="H47" s="52">
        <v>3</v>
      </c>
      <c r="I47" s="51">
        <v>3</v>
      </c>
      <c r="J47" s="51">
        <v>4</v>
      </c>
      <c r="K47" s="17" t="s">
        <v>133</v>
      </c>
      <c r="M47" s="53">
        <f>(Table1[[#This Row],[Initiative]]-1)+(Table1[[#This Row],[Attack]]-3)+(Table1[[#This Row],[Defense]]*10)+(Table1[[#This Row],[Damage]]-3)+(Table1[[#This Row],[Crew]]-3)</f>
        <v>38</v>
      </c>
    </row>
    <row r="48" spans="1:15" x14ac:dyDescent="0.25">
      <c r="A48" s="58" t="s">
        <v>140</v>
      </c>
      <c r="B48" s="58" t="s">
        <v>390</v>
      </c>
      <c r="C48" s="29" t="s">
        <v>387</v>
      </c>
      <c r="D48" s="29" t="s">
        <v>2</v>
      </c>
      <c r="E48" s="51"/>
      <c r="F48" s="51"/>
      <c r="G48" s="51"/>
      <c r="H48" s="52"/>
      <c r="I48" s="51"/>
      <c r="J48" s="51"/>
      <c r="K48" s="17"/>
      <c r="M48" s="53">
        <f>(Table1[[#This Row],[Initiative]]-1)+(Table1[[#This Row],[Attack]]-3)+(Table1[[#This Row],[Defense]]*10)+(Table1[[#This Row],[Damage]]-3)+(Table1[[#This Row],[Crew]]-3)</f>
        <v>-10</v>
      </c>
    </row>
    <row r="49" spans="1:15" x14ac:dyDescent="0.25">
      <c r="A49" s="58" t="s">
        <v>140</v>
      </c>
      <c r="B49" s="58" t="s">
        <v>390</v>
      </c>
      <c r="C49" s="29" t="s">
        <v>388</v>
      </c>
      <c r="D49" s="29" t="s">
        <v>2</v>
      </c>
      <c r="E49" s="51"/>
      <c r="F49" s="51"/>
      <c r="G49" s="51"/>
      <c r="H49" s="52"/>
      <c r="I49" s="51"/>
      <c r="J49" s="51"/>
      <c r="K49" s="17"/>
      <c r="M49" s="53">
        <f>(Table1[[#This Row],[Initiative]]-1)+(Table1[[#This Row],[Attack]]-3)+(Table1[[#This Row],[Defense]]*10)+(Table1[[#This Row],[Damage]]-3)+(Table1[[#This Row],[Crew]]-3)</f>
        <v>-10</v>
      </c>
    </row>
    <row r="50" spans="1:15" ht="45" x14ac:dyDescent="0.25">
      <c r="A50" s="58" t="s">
        <v>142</v>
      </c>
      <c r="B50" s="58" t="s">
        <v>390</v>
      </c>
      <c r="C50" s="29" t="s">
        <v>389</v>
      </c>
      <c r="D50" s="29" t="s">
        <v>2</v>
      </c>
      <c r="E50" s="4">
        <v>4</v>
      </c>
      <c r="F50" s="4">
        <v>33</v>
      </c>
      <c r="G50" s="4">
        <v>8</v>
      </c>
      <c r="H50" s="5">
        <v>5</v>
      </c>
      <c r="I50" s="4">
        <v>2</v>
      </c>
      <c r="J50" s="4">
        <v>10</v>
      </c>
      <c r="K50" s="3" t="s">
        <v>129</v>
      </c>
      <c r="L50" s="1" t="s">
        <v>392</v>
      </c>
      <c r="M50" s="53">
        <f>(Table1[[#This Row],[Initiative]]-1)+(Table1[[#This Row],[Attack]]-3)+(Table1[[#This Row],[Defense]]*10)+(Table1[[#This Row],[Damage]]-3)+(Table1[[#This Row],[Crew]]-3)</f>
        <v>37</v>
      </c>
      <c r="N50" s="1" t="s">
        <v>393</v>
      </c>
    </row>
    <row r="51" spans="1:15" x14ac:dyDescent="0.25">
      <c r="A51" s="58" t="s">
        <v>142</v>
      </c>
      <c r="B51" s="58" t="s">
        <v>390</v>
      </c>
      <c r="C51" s="29" t="s">
        <v>391</v>
      </c>
      <c r="D51" s="29" t="s">
        <v>2</v>
      </c>
      <c r="E51" s="51"/>
      <c r="F51" s="51"/>
      <c r="G51" s="51"/>
      <c r="H51" s="52"/>
      <c r="I51" s="51"/>
      <c r="J51" s="51"/>
      <c r="K51" s="17"/>
      <c r="M51" s="53">
        <f>(Table1[[#This Row],[Initiative]]-1)+(Table1[[#This Row],[Attack]]-3)+(Table1[[#This Row],[Defense]]*10)+(Table1[[#This Row],[Damage]]-3)+(Table1[[#This Row],[Crew]]-3)</f>
        <v>-10</v>
      </c>
    </row>
    <row r="52" spans="1:15" x14ac:dyDescent="0.25">
      <c r="A52" s="17" t="s">
        <v>394</v>
      </c>
      <c r="B52" s="17" t="s">
        <v>395</v>
      </c>
      <c r="C52" s="29" t="s">
        <v>359</v>
      </c>
      <c r="D52" s="2" t="s">
        <v>2</v>
      </c>
      <c r="E52" s="51">
        <v>4</v>
      </c>
      <c r="F52" s="51">
        <v>10</v>
      </c>
      <c r="G52" s="51">
        <v>1</v>
      </c>
      <c r="H52" s="52">
        <v>4</v>
      </c>
      <c r="I52" s="51">
        <v>0</v>
      </c>
      <c r="J52" s="51">
        <v>3</v>
      </c>
      <c r="K52" s="17" t="s">
        <v>125</v>
      </c>
      <c r="M52" s="53" t="e">
        <f>(Table1[[#This Row],[Initiative]]-1)+(Table1[[#This Row],[Attack]]-3)+(Table1[[#This Row],[Defense]]*10)+(Table1[[#This Row],[Damage]]-3)+(Table1[[#This Row],[Crew]]-3)</f>
        <v>#VALUE!</v>
      </c>
    </row>
    <row r="53" spans="1:15" x14ac:dyDescent="0.25">
      <c r="A53" s="17" t="s">
        <v>394</v>
      </c>
      <c r="B53" s="17" t="s">
        <v>395</v>
      </c>
      <c r="C53" s="29" t="s">
        <v>360</v>
      </c>
      <c r="D53" s="2" t="s">
        <v>2</v>
      </c>
      <c r="E53" s="51">
        <v>3</v>
      </c>
      <c r="F53" s="51">
        <v>14</v>
      </c>
      <c r="G53" s="51">
        <v>4</v>
      </c>
      <c r="H53" s="52">
        <v>0</v>
      </c>
      <c r="I53" s="51">
        <v>0</v>
      </c>
      <c r="J53" s="51">
        <v>3</v>
      </c>
      <c r="K53" s="17" t="s">
        <v>139</v>
      </c>
      <c r="M53" s="53" t="e">
        <f>(Table1[[#This Row],[Initiative]]-1)+(Table1[[#This Row],[Attack]]-3)+(Table1[[#This Row],[Defense]]*10)+(Table1[[#This Row],[Damage]]-3)+(Table1[[#This Row],[Crew]]-3)</f>
        <v>#VALUE!</v>
      </c>
    </row>
    <row r="54" spans="1:15" x14ac:dyDescent="0.25">
      <c r="A54" s="2" t="s">
        <v>394</v>
      </c>
      <c r="B54" s="3" t="s">
        <v>395</v>
      </c>
      <c r="C54" s="2" t="s">
        <v>396</v>
      </c>
      <c r="D54" s="2" t="s">
        <v>2</v>
      </c>
      <c r="E54" s="4">
        <v>4</v>
      </c>
      <c r="F54" s="4">
        <v>15</v>
      </c>
      <c r="G54" s="4">
        <v>8</v>
      </c>
      <c r="H54" s="5">
        <v>4</v>
      </c>
      <c r="I54" s="4">
        <v>1</v>
      </c>
      <c r="J54" s="4">
        <v>6</v>
      </c>
      <c r="K54" s="3" t="s">
        <v>118</v>
      </c>
      <c r="M54" s="1" t="e">
        <f>(Table1[[#This Row],[Initiative]]-1)+(Table1[[#This Row],[Attack]]-3)+(Table1[[#This Row],[Defense]]*10)+(Table1[[#This Row],[Damage]]-3)+(Table1[[#This Row],[Crew]]-3)</f>
        <v>#VALUE!</v>
      </c>
      <c r="O54" s="1" t="s">
        <v>87</v>
      </c>
    </row>
    <row r="55" spans="1:15" x14ac:dyDescent="0.25">
      <c r="A55" s="2" t="s">
        <v>394</v>
      </c>
      <c r="B55" s="3" t="s">
        <v>395</v>
      </c>
      <c r="C55" s="2" t="s">
        <v>397</v>
      </c>
      <c r="D55" s="2" t="s">
        <v>2</v>
      </c>
      <c r="E55" s="4">
        <v>4</v>
      </c>
      <c r="F55" s="4">
        <v>32</v>
      </c>
      <c r="G55" s="4">
        <v>8</v>
      </c>
      <c r="H55" s="5">
        <v>5</v>
      </c>
      <c r="I55" s="4">
        <v>2</v>
      </c>
      <c r="J55" s="4">
        <v>9</v>
      </c>
      <c r="K55" s="3" t="s">
        <v>129</v>
      </c>
      <c r="M55" s="1" t="e">
        <f>(Table1[[#This Row],[Initiative]]-1)+(Table1[[#This Row],[Attack]]-3)+(Table1[[#This Row],[Defense]]*10)+(Table1[[#This Row],[Damage]]-3)+(Table1[[#This Row],[Crew]]-3)</f>
        <v>#VALUE!</v>
      </c>
      <c r="O55" s="1" t="s">
        <v>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7693-F5E7-42BC-9C46-1C60DA598D9F}">
  <dimension ref="A1:I69"/>
  <sheetViews>
    <sheetView topLeftCell="A58" zoomScaleNormal="100" workbookViewId="0">
      <selection activeCell="B60" sqref="B60"/>
    </sheetView>
  </sheetViews>
  <sheetFormatPr defaultRowHeight="15" x14ac:dyDescent="0.25"/>
  <cols>
    <col min="1" max="1" width="24.85546875" style="1" bestFit="1" customWidth="1"/>
    <col min="2" max="2" width="24.85546875" style="1" customWidth="1"/>
    <col min="3" max="3" width="11.85546875" style="1" bestFit="1" customWidth="1"/>
    <col min="4" max="4" width="13.140625" style="1" bestFit="1" customWidth="1"/>
    <col min="5" max="5" width="7.5703125" style="1" bestFit="1" customWidth="1"/>
    <col min="6" max="6" width="12.85546875" style="1" bestFit="1" customWidth="1"/>
    <col min="7" max="7" width="12.140625" style="1" customWidth="1"/>
    <col min="8" max="8" width="128.5703125" style="1" customWidth="1"/>
    <col min="9" max="9" width="33.7109375" style="1" customWidth="1"/>
    <col min="10" max="16384" width="9.140625" style="1"/>
  </cols>
  <sheetData>
    <row r="1" spans="1:9" x14ac:dyDescent="0.25">
      <c r="A1" s="1" t="s">
        <v>11</v>
      </c>
      <c r="B1" s="1" t="s">
        <v>363</v>
      </c>
      <c r="C1" s="1" t="s">
        <v>12</v>
      </c>
      <c r="D1" s="1" t="s">
        <v>46</v>
      </c>
      <c r="E1" s="1" t="s">
        <v>13</v>
      </c>
      <c r="F1" s="1" t="s">
        <v>145</v>
      </c>
      <c r="G1" s="1" t="s">
        <v>14</v>
      </c>
      <c r="H1" s="1" t="s">
        <v>15</v>
      </c>
      <c r="I1" s="1" t="s">
        <v>84</v>
      </c>
    </row>
    <row r="2" spans="1:9" ht="30" x14ac:dyDescent="0.25">
      <c r="A2" s="7" t="s">
        <v>146</v>
      </c>
      <c r="B2" s="3" t="s">
        <v>10</v>
      </c>
      <c r="C2" s="9" t="s">
        <v>19</v>
      </c>
      <c r="D2" s="16" t="s">
        <v>143</v>
      </c>
      <c r="E2" s="17"/>
      <c r="F2" s="16" t="s">
        <v>2</v>
      </c>
      <c r="G2" s="16" t="s">
        <v>190</v>
      </c>
      <c r="H2" s="7" t="s">
        <v>191</v>
      </c>
      <c r="I2" s="17"/>
    </row>
    <row r="3" spans="1:9" ht="30" x14ac:dyDescent="0.25">
      <c r="A3" s="18" t="s">
        <v>147</v>
      </c>
      <c r="B3" s="3" t="s">
        <v>10</v>
      </c>
      <c r="C3" s="19" t="s">
        <v>19</v>
      </c>
      <c r="D3" s="20" t="s">
        <v>143</v>
      </c>
      <c r="E3" s="17" t="s">
        <v>13</v>
      </c>
      <c r="F3" s="20" t="s">
        <v>2</v>
      </c>
      <c r="G3" s="20" t="s">
        <v>192</v>
      </c>
      <c r="H3" s="8" t="s">
        <v>193</v>
      </c>
      <c r="I3" s="17"/>
    </row>
    <row r="4" spans="1:9" ht="30" x14ac:dyDescent="0.25">
      <c r="A4" s="9" t="s">
        <v>148</v>
      </c>
      <c r="B4" s="3" t="s">
        <v>10</v>
      </c>
      <c r="C4" s="9" t="s">
        <v>16</v>
      </c>
      <c r="D4" s="16" t="s">
        <v>143</v>
      </c>
      <c r="E4" s="17" t="s">
        <v>13</v>
      </c>
      <c r="F4" s="16" t="s">
        <v>2</v>
      </c>
      <c r="G4" s="16" t="s">
        <v>194</v>
      </c>
      <c r="H4" s="7" t="s">
        <v>195</v>
      </c>
      <c r="I4" s="17"/>
    </row>
    <row r="5" spans="1:9" ht="30" x14ac:dyDescent="0.25">
      <c r="A5" s="9" t="s">
        <v>149</v>
      </c>
      <c r="B5" s="3" t="s">
        <v>10</v>
      </c>
      <c r="C5" s="9" t="s">
        <v>18</v>
      </c>
      <c r="D5" s="16" t="s">
        <v>256</v>
      </c>
      <c r="E5" s="17" t="s">
        <v>13</v>
      </c>
      <c r="F5" s="16" t="s">
        <v>258</v>
      </c>
      <c r="G5" s="16" t="s">
        <v>196</v>
      </c>
      <c r="H5" s="7" t="s">
        <v>197</v>
      </c>
      <c r="I5" s="17"/>
    </row>
    <row r="6" spans="1:9" ht="30" x14ac:dyDescent="0.25">
      <c r="A6" s="9" t="s">
        <v>150</v>
      </c>
      <c r="B6" s="3" t="s">
        <v>10</v>
      </c>
      <c r="C6" s="9" t="s">
        <v>17</v>
      </c>
      <c r="D6" s="16" t="s">
        <v>256</v>
      </c>
      <c r="E6" s="17" t="s">
        <v>13</v>
      </c>
      <c r="F6" s="16" t="s">
        <v>2</v>
      </c>
      <c r="G6" s="16" t="s">
        <v>198</v>
      </c>
      <c r="H6" s="7" t="s">
        <v>199</v>
      </c>
      <c r="I6" s="17"/>
    </row>
    <row r="7" spans="1:9" x14ac:dyDescent="0.25">
      <c r="A7" s="9" t="s">
        <v>151</v>
      </c>
      <c r="B7" s="3" t="s">
        <v>10</v>
      </c>
      <c r="C7" s="9" t="s">
        <v>152</v>
      </c>
      <c r="D7" s="16" t="s">
        <v>256</v>
      </c>
      <c r="E7" s="17" t="s">
        <v>13</v>
      </c>
      <c r="F7" s="16" t="s">
        <v>258</v>
      </c>
      <c r="G7" s="16" t="s">
        <v>200</v>
      </c>
      <c r="H7" s="7" t="s">
        <v>201</v>
      </c>
      <c r="I7" s="17"/>
    </row>
    <row r="8" spans="1:9" ht="30" x14ac:dyDescent="0.25">
      <c r="A8" s="9" t="s">
        <v>153</v>
      </c>
      <c r="B8" s="3" t="s">
        <v>10</v>
      </c>
      <c r="C8" s="9" t="s">
        <v>16</v>
      </c>
      <c r="D8" s="16" t="s">
        <v>256</v>
      </c>
      <c r="E8" s="17" t="s">
        <v>13</v>
      </c>
      <c r="F8" s="20" t="s">
        <v>2</v>
      </c>
      <c r="G8" s="16" t="s">
        <v>198</v>
      </c>
      <c r="H8" s="7" t="s">
        <v>202</v>
      </c>
      <c r="I8" s="17"/>
    </row>
    <row r="9" spans="1:9" ht="30" x14ac:dyDescent="0.25">
      <c r="A9" s="9" t="s">
        <v>154</v>
      </c>
      <c r="B9" s="3" t="s">
        <v>10</v>
      </c>
      <c r="C9" s="9" t="s">
        <v>19</v>
      </c>
      <c r="D9" s="16" t="s">
        <v>256</v>
      </c>
      <c r="E9" s="17"/>
      <c r="F9" s="20" t="s">
        <v>2</v>
      </c>
      <c r="G9" s="16" t="s">
        <v>194</v>
      </c>
      <c r="H9" s="7" t="s">
        <v>203</v>
      </c>
      <c r="I9" s="17"/>
    </row>
    <row r="10" spans="1:9" ht="30" x14ac:dyDescent="0.25">
      <c r="A10" s="21" t="s">
        <v>155</v>
      </c>
      <c r="B10" s="3" t="s">
        <v>10</v>
      </c>
      <c r="C10" s="9" t="s">
        <v>19</v>
      </c>
      <c r="D10" s="16" t="s">
        <v>256</v>
      </c>
      <c r="E10" s="17" t="s">
        <v>13</v>
      </c>
      <c r="F10" s="20" t="s">
        <v>2</v>
      </c>
      <c r="G10" s="16" t="s">
        <v>198</v>
      </c>
      <c r="H10" s="7" t="s">
        <v>259</v>
      </c>
      <c r="I10" s="17"/>
    </row>
    <row r="11" spans="1:9" ht="30" x14ac:dyDescent="0.25">
      <c r="A11" s="9" t="s">
        <v>156</v>
      </c>
      <c r="B11" s="3" t="s">
        <v>10</v>
      </c>
      <c r="C11" s="9" t="s">
        <v>17</v>
      </c>
      <c r="D11" s="16" t="s">
        <v>256</v>
      </c>
      <c r="E11" s="17" t="s">
        <v>13</v>
      </c>
      <c r="F11" s="20" t="s">
        <v>2</v>
      </c>
      <c r="G11" s="16" t="s">
        <v>198</v>
      </c>
      <c r="H11" s="7" t="s">
        <v>204</v>
      </c>
      <c r="I11" s="17"/>
    </row>
    <row r="12" spans="1:9" ht="30" x14ac:dyDescent="0.25">
      <c r="A12" s="19" t="s">
        <v>157</v>
      </c>
      <c r="B12" s="3" t="s">
        <v>10</v>
      </c>
      <c r="C12" s="19" t="s">
        <v>18</v>
      </c>
      <c r="D12" s="16" t="s">
        <v>256</v>
      </c>
      <c r="E12" s="17" t="s">
        <v>13</v>
      </c>
      <c r="F12" s="20" t="s">
        <v>2</v>
      </c>
      <c r="G12" s="20" t="s">
        <v>196</v>
      </c>
      <c r="H12" s="8" t="s">
        <v>205</v>
      </c>
      <c r="I12" s="17"/>
    </row>
    <row r="13" spans="1:9" ht="30" x14ac:dyDescent="0.25">
      <c r="A13" s="9" t="s">
        <v>158</v>
      </c>
      <c r="B13" s="3" t="s">
        <v>10</v>
      </c>
      <c r="C13" s="9" t="s">
        <v>19</v>
      </c>
      <c r="D13" s="16" t="s">
        <v>256</v>
      </c>
      <c r="E13" s="17" t="s">
        <v>13</v>
      </c>
      <c r="F13" s="20" t="s">
        <v>2</v>
      </c>
      <c r="G13" s="16" t="s">
        <v>192</v>
      </c>
      <c r="H13" s="7" t="s">
        <v>206</v>
      </c>
      <c r="I13" s="17"/>
    </row>
    <row r="14" spans="1:9" ht="30" x14ac:dyDescent="0.25">
      <c r="A14" s="19" t="s">
        <v>159</v>
      </c>
      <c r="B14" s="3" t="s">
        <v>10</v>
      </c>
      <c r="C14" s="19" t="s">
        <v>17</v>
      </c>
      <c r="D14" s="16" t="s">
        <v>256</v>
      </c>
      <c r="E14" s="17"/>
      <c r="F14" s="20" t="s">
        <v>2</v>
      </c>
      <c r="G14" s="20" t="s">
        <v>207</v>
      </c>
      <c r="H14" s="8" t="s">
        <v>208</v>
      </c>
      <c r="I14" s="17"/>
    </row>
    <row r="15" spans="1:9" ht="30" x14ac:dyDescent="0.25">
      <c r="A15" s="9" t="s">
        <v>160</v>
      </c>
      <c r="B15" s="3" t="s">
        <v>10</v>
      </c>
      <c r="C15" s="9" t="s">
        <v>19</v>
      </c>
      <c r="D15" s="16" t="s">
        <v>256</v>
      </c>
      <c r="E15" s="17" t="s">
        <v>13</v>
      </c>
      <c r="F15" s="20" t="s">
        <v>2</v>
      </c>
      <c r="G15" s="16" t="s">
        <v>196</v>
      </c>
      <c r="H15" s="7" t="s">
        <v>209</v>
      </c>
      <c r="I15" s="17"/>
    </row>
    <row r="16" spans="1:9" ht="45" x14ac:dyDescent="0.25">
      <c r="A16" s="7" t="s">
        <v>161</v>
      </c>
      <c r="B16" s="3" t="s">
        <v>10</v>
      </c>
      <c r="C16" s="9" t="s">
        <v>16</v>
      </c>
      <c r="D16" s="16" t="s">
        <v>142</v>
      </c>
      <c r="E16" s="17" t="s">
        <v>13</v>
      </c>
      <c r="F16" s="20" t="s">
        <v>2</v>
      </c>
      <c r="G16" s="16" t="s">
        <v>210</v>
      </c>
      <c r="H16" s="7" t="s">
        <v>211</v>
      </c>
      <c r="I16" s="17"/>
    </row>
    <row r="17" spans="1:9" ht="30" x14ac:dyDescent="0.25">
      <c r="A17" s="7" t="s">
        <v>162</v>
      </c>
      <c r="B17" s="3" t="s">
        <v>10</v>
      </c>
      <c r="C17" s="9" t="s">
        <v>19</v>
      </c>
      <c r="D17" s="16" t="s">
        <v>142</v>
      </c>
      <c r="E17" s="17" t="s">
        <v>13</v>
      </c>
      <c r="F17" s="20" t="s">
        <v>2</v>
      </c>
      <c r="G17" s="16" t="s">
        <v>192</v>
      </c>
      <c r="H17" s="7" t="s">
        <v>212</v>
      </c>
      <c r="I17" s="17"/>
    </row>
    <row r="18" spans="1:9" ht="30" x14ac:dyDescent="0.25">
      <c r="A18" s="7" t="s">
        <v>163</v>
      </c>
      <c r="B18" s="3" t="s">
        <v>10</v>
      </c>
      <c r="C18" s="9" t="s">
        <v>18</v>
      </c>
      <c r="D18" s="16" t="s">
        <v>142</v>
      </c>
      <c r="E18" s="17" t="s">
        <v>13</v>
      </c>
      <c r="F18" s="16" t="s">
        <v>258</v>
      </c>
      <c r="G18" s="16" t="s">
        <v>210</v>
      </c>
      <c r="H18" s="7" t="s">
        <v>213</v>
      </c>
      <c r="I18" s="17"/>
    </row>
    <row r="19" spans="1:9" ht="45" x14ac:dyDescent="0.25">
      <c r="A19" s="7" t="s">
        <v>164</v>
      </c>
      <c r="B19" s="3" t="s">
        <v>10</v>
      </c>
      <c r="C19" s="9" t="s">
        <v>152</v>
      </c>
      <c r="D19" s="16" t="s">
        <v>142</v>
      </c>
      <c r="E19" s="17" t="s">
        <v>13</v>
      </c>
      <c r="F19" s="16" t="s">
        <v>258</v>
      </c>
      <c r="G19" s="16" t="s">
        <v>210</v>
      </c>
      <c r="H19" s="7" t="s">
        <v>214</v>
      </c>
      <c r="I19" s="17"/>
    </row>
    <row r="20" spans="1:9" ht="30" x14ac:dyDescent="0.25">
      <c r="A20" s="7" t="s">
        <v>165</v>
      </c>
      <c r="B20" s="3" t="s">
        <v>10</v>
      </c>
      <c r="C20" s="9" t="s">
        <v>17</v>
      </c>
      <c r="D20" s="16" t="s">
        <v>142</v>
      </c>
      <c r="E20" s="17"/>
      <c r="F20" s="20" t="s">
        <v>2</v>
      </c>
      <c r="G20" s="16" t="s">
        <v>215</v>
      </c>
      <c r="H20" s="7" t="s">
        <v>216</v>
      </c>
      <c r="I20" s="17"/>
    </row>
    <row r="21" spans="1:9" ht="30" x14ac:dyDescent="0.25">
      <c r="A21" s="7" t="s">
        <v>166</v>
      </c>
      <c r="B21" s="3" t="s">
        <v>10</v>
      </c>
      <c r="C21" s="9" t="s">
        <v>18</v>
      </c>
      <c r="D21" s="16" t="s">
        <v>142</v>
      </c>
      <c r="E21" s="17" t="s">
        <v>13</v>
      </c>
      <c r="F21" s="20" t="s">
        <v>2</v>
      </c>
      <c r="G21" s="16" t="s">
        <v>198</v>
      </c>
      <c r="H21" s="7" t="s">
        <v>217</v>
      </c>
      <c r="I21" s="17"/>
    </row>
    <row r="22" spans="1:9" ht="30" x14ac:dyDescent="0.25">
      <c r="A22" s="7" t="s">
        <v>167</v>
      </c>
      <c r="B22" s="3" t="s">
        <v>10</v>
      </c>
      <c r="C22" s="9" t="s">
        <v>19</v>
      </c>
      <c r="D22" s="16" t="s">
        <v>142</v>
      </c>
      <c r="E22" s="17" t="s">
        <v>13</v>
      </c>
      <c r="F22" s="20" t="s">
        <v>2</v>
      </c>
      <c r="G22" s="16" t="s">
        <v>198</v>
      </c>
      <c r="H22" s="7" t="s">
        <v>218</v>
      </c>
      <c r="I22" s="17"/>
    </row>
    <row r="23" spans="1:9" ht="45" x14ac:dyDescent="0.25">
      <c r="A23" s="7" t="s">
        <v>168</v>
      </c>
      <c r="B23" s="3" t="s">
        <v>10</v>
      </c>
      <c r="C23" s="9" t="s">
        <v>18</v>
      </c>
      <c r="D23" s="16" t="s">
        <v>142</v>
      </c>
      <c r="E23" s="17" t="s">
        <v>13</v>
      </c>
      <c r="F23" s="20" t="s">
        <v>2</v>
      </c>
      <c r="G23" s="16" t="s">
        <v>192</v>
      </c>
      <c r="H23" s="7" t="s">
        <v>219</v>
      </c>
      <c r="I23" s="17"/>
    </row>
    <row r="24" spans="1:9" ht="30" x14ac:dyDescent="0.25">
      <c r="A24" s="7" t="s">
        <v>169</v>
      </c>
      <c r="B24" s="3" t="s">
        <v>10</v>
      </c>
      <c r="C24" s="9" t="s">
        <v>18</v>
      </c>
      <c r="D24" s="16" t="s">
        <v>142</v>
      </c>
      <c r="E24" s="17"/>
      <c r="F24" s="20" t="s">
        <v>2</v>
      </c>
      <c r="G24" s="16" t="s">
        <v>194</v>
      </c>
      <c r="H24" s="7" t="s">
        <v>220</v>
      </c>
      <c r="I24" s="17"/>
    </row>
    <row r="25" spans="1:9" ht="30" x14ac:dyDescent="0.25">
      <c r="A25" s="7" t="s">
        <v>37</v>
      </c>
      <c r="B25" s="3" t="s">
        <v>10</v>
      </c>
      <c r="C25" s="9" t="s">
        <v>19</v>
      </c>
      <c r="D25" s="16" t="s">
        <v>142</v>
      </c>
      <c r="E25" s="17"/>
      <c r="F25" s="20" t="s">
        <v>2</v>
      </c>
      <c r="G25" s="16" t="s">
        <v>215</v>
      </c>
      <c r="H25" s="7" t="s">
        <v>356</v>
      </c>
      <c r="I25" s="17"/>
    </row>
    <row r="26" spans="1:9" ht="30" x14ac:dyDescent="0.25">
      <c r="A26" s="7" t="s">
        <v>170</v>
      </c>
      <c r="B26" s="3" t="s">
        <v>10</v>
      </c>
      <c r="C26" s="9" t="s">
        <v>18</v>
      </c>
      <c r="D26" s="16" t="s">
        <v>141</v>
      </c>
      <c r="E26" s="17" t="s">
        <v>13</v>
      </c>
      <c r="F26" s="20" t="s">
        <v>2</v>
      </c>
      <c r="G26" s="16" t="s">
        <v>210</v>
      </c>
      <c r="H26" s="7" t="s">
        <v>221</v>
      </c>
      <c r="I26" s="17"/>
    </row>
    <row r="27" spans="1:9" ht="45" x14ac:dyDescent="0.25">
      <c r="A27" s="7" t="s">
        <v>171</v>
      </c>
      <c r="B27" s="3" t="s">
        <v>10</v>
      </c>
      <c r="C27" s="9" t="s">
        <v>152</v>
      </c>
      <c r="D27" s="16" t="s">
        <v>141</v>
      </c>
      <c r="E27" s="17" t="s">
        <v>13</v>
      </c>
      <c r="F27" s="16" t="s">
        <v>258</v>
      </c>
      <c r="G27" s="16" t="s">
        <v>196</v>
      </c>
      <c r="H27" s="7" t="s">
        <v>222</v>
      </c>
      <c r="I27" s="17"/>
    </row>
    <row r="28" spans="1:9" ht="30" x14ac:dyDescent="0.25">
      <c r="A28" s="7" t="s">
        <v>172</v>
      </c>
      <c r="B28" s="3" t="s">
        <v>10</v>
      </c>
      <c r="C28" s="9" t="s">
        <v>19</v>
      </c>
      <c r="D28" s="16" t="s">
        <v>141</v>
      </c>
      <c r="E28" s="17"/>
      <c r="F28" s="20" t="s">
        <v>2</v>
      </c>
      <c r="G28" s="16" t="s">
        <v>194</v>
      </c>
      <c r="H28" s="7" t="s">
        <v>223</v>
      </c>
      <c r="I28" s="17"/>
    </row>
    <row r="29" spans="1:9" ht="30" x14ac:dyDescent="0.25">
      <c r="A29" s="7" t="s">
        <v>173</v>
      </c>
      <c r="B29" s="3" t="s">
        <v>10</v>
      </c>
      <c r="C29" s="9" t="s">
        <v>16</v>
      </c>
      <c r="D29" s="16" t="s">
        <v>141</v>
      </c>
      <c r="E29" s="17"/>
      <c r="F29" s="20" t="s">
        <v>2</v>
      </c>
      <c r="G29" s="16" t="s">
        <v>194</v>
      </c>
      <c r="H29" s="7" t="s">
        <v>224</v>
      </c>
      <c r="I29" s="17"/>
    </row>
    <row r="30" spans="1:9" ht="30" x14ac:dyDescent="0.25">
      <c r="A30" s="7" t="s">
        <v>174</v>
      </c>
      <c r="B30" s="3" t="s">
        <v>10</v>
      </c>
      <c r="C30" s="9" t="s">
        <v>18</v>
      </c>
      <c r="D30" s="16" t="s">
        <v>141</v>
      </c>
      <c r="E30" s="17"/>
      <c r="F30" s="20" t="s">
        <v>2</v>
      </c>
      <c r="G30" s="16" t="s">
        <v>194</v>
      </c>
      <c r="H30" s="7" t="s">
        <v>225</v>
      </c>
      <c r="I30" s="17"/>
    </row>
    <row r="31" spans="1:9" x14ac:dyDescent="0.25">
      <c r="A31" s="7" t="s">
        <v>175</v>
      </c>
      <c r="B31" s="3" t="s">
        <v>10</v>
      </c>
      <c r="C31" s="9" t="s">
        <v>18</v>
      </c>
      <c r="D31" s="16" t="s">
        <v>141</v>
      </c>
      <c r="E31" s="17" t="s">
        <v>13</v>
      </c>
      <c r="F31" s="16" t="s">
        <v>258</v>
      </c>
      <c r="G31" s="16" t="s">
        <v>200</v>
      </c>
      <c r="H31" s="7" t="s">
        <v>226</v>
      </c>
      <c r="I31" s="17"/>
    </row>
    <row r="32" spans="1:9" ht="30" x14ac:dyDescent="0.25">
      <c r="A32" s="7" t="s">
        <v>176</v>
      </c>
      <c r="B32" s="3" t="s">
        <v>10</v>
      </c>
      <c r="C32" s="9" t="s">
        <v>16</v>
      </c>
      <c r="D32" s="16" t="s">
        <v>141</v>
      </c>
      <c r="E32" s="17" t="s">
        <v>13</v>
      </c>
      <c r="F32" s="20" t="s">
        <v>2</v>
      </c>
      <c r="G32" s="16" t="s">
        <v>198</v>
      </c>
      <c r="H32" s="7" t="s">
        <v>227</v>
      </c>
      <c r="I32" s="17"/>
    </row>
    <row r="33" spans="1:9" ht="30" x14ac:dyDescent="0.25">
      <c r="A33" s="7" t="s">
        <v>177</v>
      </c>
      <c r="B33" s="3" t="s">
        <v>10</v>
      </c>
      <c r="C33" s="9" t="s">
        <v>18</v>
      </c>
      <c r="D33" s="16" t="s">
        <v>141</v>
      </c>
      <c r="E33" s="17" t="s">
        <v>13</v>
      </c>
      <c r="F33" s="20" t="s">
        <v>2</v>
      </c>
      <c r="G33" s="16" t="s">
        <v>198</v>
      </c>
      <c r="H33" s="7" t="s">
        <v>228</v>
      </c>
      <c r="I33" s="17"/>
    </row>
    <row r="34" spans="1:9" ht="30" x14ac:dyDescent="0.25">
      <c r="A34" s="7" t="s">
        <v>178</v>
      </c>
      <c r="B34" s="3" t="s">
        <v>10</v>
      </c>
      <c r="C34" s="9" t="s">
        <v>19</v>
      </c>
      <c r="D34" s="16" t="s">
        <v>141</v>
      </c>
      <c r="E34" s="17" t="s">
        <v>13</v>
      </c>
      <c r="F34" s="20" t="s">
        <v>2</v>
      </c>
      <c r="G34" s="16" t="s">
        <v>210</v>
      </c>
      <c r="H34" s="7" t="s">
        <v>229</v>
      </c>
      <c r="I34" s="17"/>
    </row>
    <row r="35" spans="1:9" ht="30" x14ac:dyDescent="0.25">
      <c r="A35" s="7" t="s">
        <v>179</v>
      </c>
      <c r="B35" s="3" t="s">
        <v>10</v>
      </c>
      <c r="C35" s="9" t="s">
        <v>16</v>
      </c>
      <c r="D35" s="16" t="s">
        <v>140</v>
      </c>
      <c r="E35" s="17" t="s">
        <v>13</v>
      </c>
      <c r="F35" s="20" t="s">
        <v>2</v>
      </c>
      <c r="G35" s="16" t="s">
        <v>198</v>
      </c>
      <c r="H35" s="7" t="s">
        <v>230</v>
      </c>
      <c r="I35" s="17"/>
    </row>
    <row r="36" spans="1:9" x14ac:dyDescent="0.25">
      <c r="A36" s="7" t="s">
        <v>180</v>
      </c>
      <c r="B36" s="3" t="s">
        <v>10</v>
      </c>
      <c r="C36" s="9" t="s">
        <v>19</v>
      </c>
      <c r="D36" s="16" t="s">
        <v>140</v>
      </c>
      <c r="E36" s="17"/>
      <c r="F36" s="22"/>
      <c r="G36" s="16" t="s">
        <v>215</v>
      </c>
      <c r="H36" s="9" t="s">
        <v>231</v>
      </c>
      <c r="I36" s="17"/>
    </row>
    <row r="37" spans="1:9" ht="30" x14ac:dyDescent="0.25">
      <c r="A37" s="7" t="s">
        <v>181</v>
      </c>
      <c r="B37" s="3" t="s">
        <v>10</v>
      </c>
      <c r="C37" s="9" t="s">
        <v>19</v>
      </c>
      <c r="D37" s="16" t="s">
        <v>140</v>
      </c>
      <c r="E37" s="17" t="s">
        <v>13</v>
      </c>
      <c r="F37" s="20" t="s">
        <v>2</v>
      </c>
      <c r="G37" s="16" t="s">
        <v>192</v>
      </c>
      <c r="H37" s="9" t="s">
        <v>232</v>
      </c>
      <c r="I37" s="17"/>
    </row>
    <row r="38" spans="1:9" ht="30" x14ac:dyDescent="0.25">
      <c r="A38" s="7" t="s">
        <v>182</v>
      </c>
      <c r="B38" s="3" t="s">
        <v>10</v>
      </c>
      <c r="C38" s="9" t="s">
        <v>19</v>
      </c>
      <c r="D38" s="16" t="s">
        <v>140</v>
      </c>
      <c r="E38" s="17"/>
      <c r="F38" s="20" t="s">
        <v>2</v>
      </c>
      <c r="G38" s="16" t="s">
        <v>194</v>
      </c>
      <c r="H38" s="7" t="s">
        <v>233</v>
      </c>
      <c r="I38" s="17"/>
    </row>
    <row r="39" spans="1:9" x14ac:dyDescent="0.25">
      <c r="A39" s="11" t="s">
        <v>183</v>
      </c>
      <c r="B39" s="3" t="s">
        <v>10</v>
      </c>
      <c r="C39" s="10" t="s">
        <v>19</v>
      </c>
      <c r="D39" s="16" t="s">
        <v>140</v>
      </c>
      <c r="E39" s="17" t="s">
        <v>13</v>
      </c>
      <c r="F39" s="20" t="s">
        <v>2</v>
      </c>
      <c r="G39" s="23" t="s">
        <v>196</v>
      </c>
      <c r="H39" s="10" t="s">
        <v>234</v>
      </c>
      <c r="I39" s="17"/>
    </row>
    <row r="40" spans="1:9" x14ac:dyDescent="0.25">
      <c r="A40" s="11" t="s">
        <v>24</v>
      </c>
      <c r="B40" s="3" t="s">
        <v>10</v>
      </c>
      <c r="C40" s="10" t="s">
        <v>19</v>
      </c>
      <c r="D40" s="23" t="s">
        <v>257</v>
      </c>
      <c r="E40" s="17"/>
      <c r="F40" s="23"/>
      <c r="G40" s="23" t="s">
        <v>207</v>
      </c>
      <c r="H40" s="10" t="s">
        <v>235</v>
      </c>
      <c r="I40" s="17"/>
    </row>
    <row r="41" spans="1:9" x14ac:dyDescent="0.25">
      <c r="A41" s="11" t="s">
        <v>25</v>
      </c>
      <c r="B41" s="3" t="s">
        <v>10</v>
      </c>
      <c r="C41" s="10" t="s">
        <v>17</v>
      </c>
      <c r="D41" s="23" t="s">
        <v>257</v>
      </c>
      <c r="E41" s="17"/>
      <c r="F41" s="20" t="s">
        <v>2</v>
      </c>
      <c r="G41" s="23" t="s">
        <v>207</v>
      </c>
      <c r="H41" s="10" t="s">
        <v>235</v>
      </c>
      <c r="I41" s="17"/>
    </row>
    <row r="42" spans="1:9" x14ac:dyDescent="0.25">
      <c r="A42" s="11" t="s">
        <v>27</v>
      </c>
      <c r="B42" s="3" t="s">
        <v>10</v>
      </c>
      <c r="C42" s="10" t="s">
        <v>19</v>
      </c>
      <c r="D42" s="23" t="s">
        <v>257</v>
      </c>
      <c r="E42" s="17"/>
      <c r="F42" s="20" t="s">
        <v>2</v>
      </c>
      <c r="G42" s="23" t="s">
        <v>215</v>
      </c>
      <c r="H42" s="11" t="s">
        <v>236</v>
      </c>
      <c r="I42" s="17"/>
    </row>
    <row r="43" spans="1:9" ht="25.5" x14ac:dyDescent="0.25">
      <c r="A43" s="11" t="s">
        <v>26</v>
      </c>
      <c r="B43" s="3" t="s">
        <v>10</v>
      </c>
      <c r="C43" s="10" t="s">
        <v>19</v>
      </c>
      <c r="D43" s="23" t="s">
        <v>257</v>
      </c>
      <c r="E43" s="17"/>
      <c r="F43" s="20" t="s">
        <v>2</v>
      </c>
      <c r="G43" s="23" t="s">
        <v>207</v>
      </c>
      <c r="H43" s="10" t="s">
        <v>237</v>
      </c>
      <c r="I43" s="17"/>
    </row>
    <row r="44" spans="1:9" x14ac:dyDescent="0.25">
      <c r="A44" s="24" t="s">
        <v>28</v>
      </c>
      <c r="B44" s="3" t="s">
        <v>10</v>
      </c>
      <c r="C44" s="25" t="s">
        <v>18</v>
      </c>
      <c r="D44" s="23" t="s">
        <v>257</v>
      </c>
      <c r="E44" s="17"/>
      <c r="F44" s="26"/>
      <c r="G44" s="26" t="s">
        <v>194</v>
      </c>
      <c r="H44" s="12" t="s">
        <v>238</v>
      </c>
      <c r="I44" s="17"/>
    </row>
    <row r="45" spans="1:9" ht="25.5" x14ac:dyDescent="0.25">
      <c r="A45" s="24" t="s">
        <v>29</v>
      </c>
      <c r="B45" s="3" t="s">
        <v>10</v>
      </c>
      <c r="C45" s="25" t="s">
        <v>17</v>
      </c>
      <c r="D45" s="23" t="s">
        <v>257</v>
      </c>
      <c r="E45" s="17"/>
      <c r="F45" s="20" t="s">
        <v>2</v>
      </c>
      <c r="G45" s="26" t="s">
        <v>207</v>
      </c>
      <c r="H45" s="13" t="s">
        <v>239</v>
      </c>
      <c r="I45" s="17"/>
    </row>
    <row r="46" spans="1:9" x14ac:dyDescent="0.25">
      <c r="A46" s="24" t="s">
        <v>30</v>
      </c>
      <c r="B46" s="3" t="s">
        <v>10</v>
      </c>
      <c r="C46" s="25" t="s">
        <v>19</v>
      </c>
      <c r="D46" s="23" t="s">
        <v>257</v>
      </c>
      <c r="E46" s="17"/>
      <c r="F46" s="20" t="s">
        <v>2</v>
      </c>
      <c r="G46" s="26" t="s">
        <v>207</v>
      </c>
      <c r="H46" s="12" t="s">
        <v>240</v>
      </c>
      <c r="I46" s="17"/>
    </row>
    <row r="47" spans="1:9" x14ac:dyDescent="0.25">
      <c r="A47" s="24" t="s">
        <v>184</v>
      </c>
      <c r="B47" s="3" t="s">
        <v>10</v>
      </c>
      <c r="C47" s="25" t="s">
        <v>16</v>
      </c>
      <c r="D47" s="23" t="s">
        <v>257</v>
      </c>
      <c r="E47" s="17"/>
      <c r="F47" s="20" t="s">
        <v>2</v>
      </c>
      <c r="G47" s="26" t="s">
        <v>207</v>
      </c>
      <c r="H47" s="12" t="s">
        <v>31</v>
      </c>
      <c r="I47" s="17"/>
    </row>
    <row r="48" spans="1:9" x14ac:dyDescent="0.25">
      <c r="A48" s="24" t="s">
        <v>185</v>
      </c>
      <c r="B48" s="3" t="s">
        <v>10</v>
      </c>
      <c r="C48" s="25" t="s">
        <v>152</v>
      </c>
      <c r="D48" s="23" t="s">
        <v>257</v>
      </c>
      <c r="E48" s="17"/>
      <c r="F48" s="16" t="s">
        <v>258</v>
      </c>
      <c r="G48" s="26" t="s">
        <v>207</v>
      </c>
      <c r="H48" s="12" t="s">
        <v>240</v>
      </c>
      <c r="I48" s="17"/>
    </row>
    <row r="49" spans="1:9" x14ac:dyDescent="0.25">
      <c r="A49" s="24" t="s">
        <v>32</v>
      </c>
      <c r="B49" s="3" t="s">
        <v>10</v>
      </c>
      <c r="C49" s="25" t="s">
        <v>18</v>
      </c>
      <c r="D49" s="23" t="s">
        <v>257</v>
      </c>
      <c r="E49" s="17"/>
      <c r="F49" s="26"/>
      <c r="G49" s="26" t="s">
        <v>194</v>
      </c>
      <c r="H49" s="12" t="s">
        <v>241</v>
      </c>
      <c r="I49" s="17"/>
    </row>
    <row r="50" spans="1:9" x14ac:dyDescent="0.25">
      <c r="A50" s="24" t="s">
        <v>34</v>
      </c>
      <c r="B50" s="3" t="s">
        <v>10</v>
      </c>
      <c r="C50" s="25" t="s">
        <v>16</v>
      </c>
      <c r="D50" s="23" t="s">
        <v>257</v>
      </c>
      <c r="E50" s="17"/>
      <c r="F50" s="20" t="s">
        <v>2</v>
      </c>
      <c r="G50" s="26" t="s">
        <v>198</v>
      </c>
      <c r="H50" s="13" t="s">
        <v>80</v>
      </c>
      <c r="I50" s="17"/>
    </row>
    <row r="51" spans="1:9" x14ac:dyDescent="0.25">
      <c r="A51" s="24" t="s">
        <v>186</v>
      </c>
      <c r="B51" s="3" t="s">
        <v>10</v>
      </c>
      <c r="C51" s="25" t="s">
        <v>152</v>
      </c>
      <c r="D51" s="23" t="s">
        <v>257</v>
      </c>
      <c r="E51" s="17"/>
      <c r="F51" s="16" t="s">
        <v>258</v>
      </c>
      <c r="G51" s="26" t="s">
        <v>198</v>
      </c>
      <c r="H51" s="13" t="s">
        <v>80</v>
      </c>
      <c r="I51" s="17"/>
    </row>
    <row r="52" spans="1:9" x14ac:dyDescent="0.25">
      <c r="A52" s="24" t="s">
        <v>33</v>
      </c>
      <c r="B52" s="3" t="s">
        <v>10</v>
      </c>
      <c r="C52" s="25" t="s">
        <v>16</v>
      </c>
      <c r="D52" s="23" t="s">
        <v>257</v>
      </c>
      <c r="E52" s="17"/>
      <c r="F52" s="20" t="s">
        <v>2</v>
      </c>
      <c r="G52" s="26" t="s">
        <v>215</v>
      </c>
      <c r="H52" s="13" t="s">
        <v>242</v>
      </c>
      <c r="I52" s="17"/>
    </row>
    <row r="53" spans="1:9" x14ac:dyDescent="0.25">
      <c r="A53" s="24" t="s">
        <v>187</v>
      </c>
      <c r="B53" s="3" t="s">
        <v>10</v>
      </c>
      <c r="C53" s="25" t="s">
        <v>17</v>
      </c>
      <c r="D53" s="23" t="s">
        <v>257</v>
      </c>
      <c r="E53" s="17"/>
      <c r="F53" s="20" t="s">
        <v>2</v>
      </c>
      <c r="G53" s="26" t="s">
        <v>215</v>
      </c>
      <c r="H53" s="12" t="s">
        <v>243</v>
      </c>
      <c r="I53" s="17"/>
    </row>
    <row r="54" spans="1:9" x14ac:dyDescent="0.25">
      <c r="A54" s="24" t="s">
        <v>188</v>
      </c>
      <c r="B54" s="3" t="s">
        <v>10</v>
      </c>
      <c r="C54" s="25" t="s">
        <v>17</v>
      </c>
      <c r="D54" s="23" t="s">
        <v>257</v>
      </c>
      <c r="E54" s="17"/>
      <c r="F54" s="20" t="s">
        <v>2</v>
      </c>
      <c r="G54" s="26" t="s">
        <v>194</v>
      </c>
      <c r="H54" s="13" t="s">
        <v>244</v>
      </c>
      <c r="I54" s="17"/>
    </row>
    <row r="55" spans="1:9" ht="25.5" x14ac:dyDescent="0.25">
      <c r="A55" s="24" t="s">
        <v>35</v>
      </c>
      <c r="B55" s="3" t="s">
        <v>10</v>
      </c>
      <c r="C55" s="25" t="s">
        <v>17</v>
      </c>
      <c r="D55" s="23" t="s">
        <v>257</v>
      </c>
      <c r="E55" s="17"/>
      <c r="F55" s="20" t="s">
        <v>2</v>
      </c>
      <c r="G55" s="26" t="s">
        <v>215</v>
      </c>
      <c r="H55" s="12" t="s">
        <v>245</v>
      </c>
      <c r="I55" s="17"/>
    </row>
    <row r="56" spans="1:9" x14ac:dyDescent="0.25">
      <c r="A56" s="24" t="s">
        <v>36</v>
      </c>
      <c r="B56" s="3" t="s">
        <v>10</v>
      </c>
      <c r="C56" s="25" t="s">
        <v>19</v>
      </c>
      <c r="D56" s="23" t="s">
        <v>257</v>
      </c>
      <c r="E56" s="17"/>
      <c r="F56" s="26"/>
      <c r="G56" s="26" t="s">
        <v>198</v>
      </c>
      <c r="H56" s="12" t="s">
        <v>246</v>
      </c>
      <c r="I56" s="17"/>
    </row>
    <row r="57" spans="1:9" x14ac:dyDescent="0.25">
      <c r="A57" s="24" t="s">
        <v>39</v>
      </c>
      <c r="B57" s="3" t="s">
        <v>10</v>
      </c>
      <c r="C57" s="25" t="s">
        <v>17</v>
      </c>
      <c r="D57" s="23" t="s">
        <v>257</v>
      </c>
      <c r="E57" s="17"/>
      <c r="F57" s="20" t="s">
        <v>2</v>
      </c>
      <c r="G57" s="26" t="s">
        <v>194</v>
      </c>
      <c r="H57" s="13" t="s">
        <v>38</v>
      </c>
      <c r="I57" s="17"/>
    </row>
    <row r="58" spans="1:9" ht="25.5" x14ac:dyDescent="0.25">
      <c r="A58" s="24" t="s">
        <v>40</v>
      </c>
      <c r="B58" s="3" t="s">
        <v>10</v>
      </c>
      <c r="C58" s="25" t="s">
        <v>16</v>
      </c>
      <c r="D58" s="23" t="s">
        <v>257</v>
      </c>
      <c r="E58" s="17"/>
      <c r="F58" s="20" t="s">
        <v>2</v>
      </c>
      <c r="G58" s="26" t="s">
        <v>215</v>
      </c>
      <c r="H58" s="12" t="s">
        <v>247</v>
      </c>
      <c r="I58" s="17"/>
    </row>
    <row r="59" spans="1:9" x14ac:dyDescent="0.25">
      <c r="A59" s="24" t="s">
        <v>62</v>
      </c>
      <c r="B59" s="3" t="s">
        <v>10</v>
      </c>
      <c r="C59" s="25" t="s">
        <v>18</v>
      </c>
      <c r="D59" s="23" t="s">
        <v>257</v>
      </c>
      <c r="E59" s="17"/>
      <c r="F59" s="26"/>
      <c r="G59" s="26" t="s">
        <v>215</v>
      </c>
      <c r="H59" s="12" t="s">
        <v>248</v>
      </c>
      <c r="I59" s="17"/>
    </row>
    <row r="60" spans="1:9" x14ac:dyDescent="0.25">
      <c r="A60" s="24" t="s">
        <v>41</v>
      </c>
      <c r="B60" s="3" t="s">
        <v>10</v>
      </c>
      <c r="C60" s="25" t="s">
        <v>17</v>
      </c>
      <c r="D60" s="23" t="s">
        <v>257</v>
      </c>
      <c r="E60" s="17"/>
      <c r="F60" s="20" t="s">
        <v>2</v>
      </c>
      <c r="G60" s="26" t="s">
        <v>207</v>
      </c>
      <c r="H60" s="13" t="s">
        <v>249</v>
      </c>
      <c r="I60" s="17"/>
    </row>
    <row r="61" spans="1:9" ht="25.5" x14ac:dyDescent="0.25">
      <c r="A61" s="24" t="s">
        <v>20</v>
      </c>
      <c r="B61" s="3" t="s">
        <v>10</v>
      </c>
      <c r="C61" s="25" t="s">
        <v>19</v>
      </c>
      <c r="D61" s="23" t="s">
        <v>257</v>
      </c>
      <c r="E61" s="17"/>
      <c r="F61" s="20" t="s">
        <v>2</v>
      </c>
      <c r="G61" s="26" t="s">
        <v>215</v>
      </c>
      <c r="H61" s="12" t="s">
        <v>250</v>
      </c>
      <c r="I61" s="17"/>
    </row>
    <row r="62" spans="1:9" x14ac:dyDescent="0.25">
      <c r="A62" s="24" t="s">
        <v>21</v>
      </c>
      <c r="B62" s="3" t="s">
        <v>10</v>
      </c>
      <c r="C62" s="25" t="s">
        <v>16</v>
      </c>
      <c r="D62" s="23" t="s">
        <v>257</v>
      </c>
      <c r="E62" s="17"/>
      <c r="F62" s="20" t="s">
        <v>2</v>
      </c>
      <c r="G62" s="26" t="s">
        <v>215</v>
      </c>
      <c r="H62" s="13" t="s">
        <v>251</v>
      </c>
      <c r="I62" s="17"/>
    </row>
    <row r="63" spans="1:9" x14ac:dyDescent="0.25">
      <c r="A63" s="24" t="s">
        <v>22</v>
      </c>
      <c r="B63" s="3" t="s">
        <v>10</v>
      </c>
      <c r="C63" s="25" t="s">
        <v>18</v>
      </c>
      <c r="D63" s="23" t="s">
        <v>257</v>
      </c>
      <c r="E63" s="17"/>
      <c r="F63" s="26"/>
      <c r="G63" s="26" t="s">
        <v>198</v>
      </c>
      <c r="H63" s="13" t="s">
        <v>252</v>
      </c>
      <c r="I63" s="17"/>
    </row>
    <row r="64" spans="1:9" x14ac:dyDescent="0.25">
      <c r="A64" s="24" t="s">
        <v>23</v>
      </c>
      <c r="B64" s="3" t="s">
        <v>10</v>
      </c>
      <c r="C64" s="25" t="s">
        <v>17</v>
      </c>
      <c r="D64" s="23" t="s">
        <v>257</v>
      </c>
      <c r="E64" s="17"/>
      <c r="F64" s="20" t="s">
        <v>2</v>
      </c>
      <c r="G64" s="26" t="s">
        <v>215</v>
      </c>
      <c r="H64" s="13" t="s">
        <v>253</v>
      </c>
      <c r="I64" s="17"/>
    </row>
    <row r="65" spans="1:9" x14ac:dyDescent="0.25">
      <c r="A65" s="11" t="s">
        <v>189</v>
      </c>
      <c r="B65" s="3" t="s">
        <v>10</v>
      </c>
      <c r="C65" s="10" t="s">
        <v>152</v>
      </c>
      <c r="D65" s="23" t="s">
        <v>257</v>
      </c>
      <c r="E65" s="17"/>
      <c r="F65" s="16" t="s">
        <v>258</v>
      </c>
      <c r="G65" s="23" t="s">
        <v>194</v>
      </c>
      <c r="H65" s="14" t="s">
        <v>254</v>
      </c>
      <c r="I65" s="17"/>
    </row>
    <row r="66" spans="1:9" ht="25.5" x14ac:dyDescent="0.25">
      <c r="A66" s="11" t="s">
        <v>43</v>
      </c>
      <c r="B66" s="3" t="s">
        <v>10</v>
      </c>
      <c r="C66" s="10" t="s">
        <v>18</v>
      </c>
      <c r="D66" s="23" t="s">
        <v>257</v>
      </c>
      <c r="E66" s="17"/>
      <c r="F66" s="23"/>
      <c r="G66" s="23" t="s">
        <v>210</v>
      </c>
      <c r="H66" s="14" t="s">
        <v>255</v>
      </c>
      <c r="I66" s="17"/>
    </row>
    <row r="67" spans="1:9" x14ac:dyDescent="0.25">
      <c r="A67" s="27" t="s">
        <v>44</v>
      </c>
      <c r="B67" s="3" t="s">
        <v>10</v>
      </c>
      <c r="C67" s="27" t="s">
        <v>19</v>
      </c>
      <c r="D67" s="23" t="s">
        <v>257</v>
      </c>
      <c r="E67" s="17"/>
      <c r="F67" s="28"/>
      <c r="G67" s="28">
        <v>2</v>
      </c>
      <c r="H67" s="15" t="s">
        <v>45</v>
      </c>
      <c r="I67" s="17"/>
    </row>
    <row r="68" spans="1:9" ht="45" x14ac:dyDescent="0.25">
      <c r="A68" s="9" t="s">
        <v>364</v>
      </c>
      <c r="B68" s="17" t="s">
        <v>358</v>
      </c>
      <c r="C68" s="9" t="s">
        <v>18</v>
      </c>
      <c r="D68" s="16" t="s">
        <v>357</v>
      </c>
      <c r="E68" s="17" t="s">
        <v>13</v>
      </c>
      <c r="F68" s="17" t="s">
        <v>2</v>
      </c>
      <c r="G68" s="17">
        <v>7</v>
      </c>
      <c r="H68" s="54" t="s">
        <v>219</v>
      </c>
      <c r="I68" s="17"/>
    </row>
    <row r="69" spans="1:9" ht="30" x14ac:dyDescent="0.25">
      <c r="A69" s="9" t="s">
        <v>365</v>
      </c>
      <c r="B69" s="1" t="s">
        <v>358</v>
      </c>
      <c r="C69" s="9" t="s">
        <v>19</v>
      </c>
      <c r="D69" s="16" t="s">
        <v>357</v>
      </c>
      <c r="E69" s="17" t="s">
        <v>13</v>
      </c>
      <c r="F69" s="17" t="s">
        <v>2</v>
      </c>
      <c r="G69" s="17">
        <v>6</v>
      </c>
      <c r="H69" s="54" t="s">
        <v>366</v>
      </c>
      <c r="I69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6F67-6B0E-44F9-B942-91FABD57864A}">
  <dimension ref="A1:H34"/>
  <sheetViews>
    <sheetView topLeftCell="A28" zoomScaleNormal="100" workbookViewId="0">
      <selection activeCell="G34" sqref="G34"/>
    </sheetView>
  </sheetViews>
  <sheetFormatPr defaultRowHeight="15" x14ac:dyDescent="0.25"/>
  <cols>
    <col min="1" max="1" width="23.7109375" style="1" bestFit="1" customWidth="1"/>
    <col min="2" max="2" width="15.42578125" style="1" customWidth="1"/>
    <col min="3" max="3" width="10.7109375" style="1" bestFit="1" customWidth="1"/>
    <col min="4" max="4" width="17.42578125" style="1" bestFit="1" customWidth="1"/>
    <col min="5" max="5" width="17.42578125" style="1" customWidth="1"/>
    <col min="6" max="6" width="9.140625" style="1"/>
    <col min="7" max="7" width="92.7109375" style="1" customWidth="1"/>
    <col min="8" max="8" width="44.5703125" style="1" customWidth="1"/>
    <col min="9" max="16384" width="9.140625" style="1"/>
  </cols>
  <sheetData>
    <row r="1" spans="1:8" x14ac:dyDescent="0.25">
      <c r="A1" s="1" t="s">
        <v>47</v>
      </c>
      <c r="B1" s="1" t="s">
        <v>363</v>
      </c>
      <c r="C1" s="1" t="s">
        <v>12</v>
      </c>
      <c r="D1" s="1" t="s">
        <v>0</v>
      </c>
      <c r="E1" s="1" t="s">
        <v>145</v>
      </c>
      <c r="F1" s="1" t="s">
        <v>48</v>
      </c>
      <c r="G1" s="1" t="s">
        <v>15</v>
      </c>
      <c r="H1" s="1" t="s">
        <v>84</v>
      </c>
    </row>
    <row r="2" spans="1:8" ht="45" x14ac:dyDescent="0.25">
      <c r="A2" s="35" t="s">
        <v>260</v>
      </c>
      <c r="B2" s="3" t="s">
        <v>10</v>
      </c>
      <c r="C2" s="35" t="s">
        <v>57</v>
      </c>
      <c r="D2" s="36" t="s">
        <v>256</v>
      </c>
      <c r="E2" s="36" t="s">
        <v>2</v>
      </c>
      <c r="F2" s="36">
        <v>1</v>
      </c>
      <c r="G2" s="37" t="s">
        <v>261</v>
      </c>
      <c r="H2" s="3"/>
    </row>
    <row r="3" spans="1:8" ht="38.25" x14ac:dyDescent="0.25">
      <c r="A3" s="38" t="s">
        <v>262</v>
      </c>
      <c r="B3" s="3" t="s">
        <v>10</v>
      </c>
      <c r="C3" s="38" t="s">
        <v>55</v>
      </c>
      <c r="D3" s="36" t="s">
        <v>256</v>
      </c>
      <c r="E3" s="39" t="s">
        <v>258</v>
      </c>
      <c r="F3" s="39" t="s">
        <v>215</v>
      </c>
      <c r="G3" s="40" t="s">
        <v>263</v>
      </c>
      <c r="H3" s="3"/>
    </row>
    <row r="4" spans="1:8" ht="45" x14ac:dyDescent="0.25">
      <c r="A4" s="35" t="s">
        <v>264</v>
      </c>
      <c r="B4" s="3" t="s">
        <v>10</v>
      </c>
      <c r="C4" s="35" t="s">
        <v>265</v>
      </c>
      <c r="D4" s="36" t="s">
        <v>256</v>
      </c>
      <c r="E4" s="36" t="s">
        <v>258</v>
      </c>
      <c r="F4" s="36">
        <v>4</v>
      </c>
      <c r="G4" s="37" t="s">
        <v>266</v>
      </c>
      <c r="H4" s="3"/>
    </row>
    <row r="5" spans="1:8" x14ac:dyDescent="0.25">
      <c r="A5" s="35" t="s">
        <v>267</v>
      </c>
      <c r="B5" s="3" t="s">
        <v>10</v>
      </c>
      <c r="C5" s="35" t="s">
        <v>55</v>
      </c>
      <c r="D5" s="36" t="s">
        <v>256</v>
      </c>
      <c r="E5" s="36" t="s">
        <v>2</v>
      </c>
      <c r="F5" s="36">
        <v>2</v>
      </c>
      <c r="G5" s="37" t="s">
        <v>268</v>
      </c>
      <c r="H5" s="3"/>
    </row>
    <row r="6" spans="1:8" x14ac:dyDescent="0.25">
      <c r="A6" s="41" t="s">
        <v>269</v>
      </c>
      <c r="B6" s="3" t="s">
        <v>10</v>
      </c>
      <c r="C6" s="42" t="s">
        <v>55</v>
      </c>
      <c r="D6" s="43" t="s">
        <v>143</v>
      </c>
      <c r="E6" s="36" t="s">
        <v>2</v>
      </c>
      <c r="F6" s="43" t="s">
        <v>215</v>
      </c>
      <c r="G6" s="42" t="s">
        <v>270</v>
      </c>
      <c r="H6" s="3"/>
    </row>
    <row r="7" spans="1:8" x14ac:dyDescent="0.25">
      <c r="A7" s="41" t="s">
        <v>271</v>
      </c>
      <c r="B7" s="3" t="s">
        <v>10</v>
      </c>
      <c r="C7" s="42" t="s">
        <v>55</v>
      </c>
      <c r="D7" s="43" t="s">
        <v>143</v>
      </c>
      <c r="E7" s="36" t="s">
        <v>2</v>
      </c>
      <c r="F7" s="43" t="s">
        <v>215</v>
      </c>
      <c r="G7" s="42" t="s">
        <v>272</v>
      </c>
      <c r="H7" s="3"/>
    </row>
    <row r="8" spans="1:8" ht="30" x14ac:dyDescent="0.25">
      <c r="A8" s="35" t="s">
        <v>273</v>
      </c>
      <c r="B8" s="3" t="s">
        <v>10</v>
      </c>
      <c r="C8" s="35" t="s">
        <v>55</v>
      </c>
      <c r="D8" s="36" t="s">
        <v>142</v>
      </c>
      <c r="E8" s="36" t="s">
        <v>2</v>
      </c>
      <c r="F8" s="36">
        <v>2</v>
      </c>
      <c r="G8" s="44" t="s">
        <v>274</v>
      </c>
      <c r="H8" s="3"/>
    </row>
    <row r="9" spans="1:8" x14ac:dyDescent="0.25">
      <c r="A9" s="35" t="s">
        <v>275</v>
      </c>
      <c r="B9" s="3" t="s">
        <v>10</v>
      </c>
      <c r="C9" s="35" t="s">
        <v>55</v>
      </c>
      <c r="D9" s="36" t="s">
        <v>141</v>
      </c>
      <c r="E9" s="36" t="s">
        <v>2</v>
      </c>
      <c r="F9" s="36">
        <v>2</v>
      </c>
      <c r="G9" s="44" t="s">
        <v>276</v>
      </c>
      <c r="H9" s="3"/>
    </row>
    <row r="10" spans="1:8" ht="60" x14ac:dyDescent="0.25">
      <c r="A10" s="35" t="s">
        <v>277</v>
      </c>
      <c r="B10" s="3" t="s">
        <v>10</v>
      </c>
      <c r="C10" s="35" t="s">
        <v>53</v>
      </c>
      <c r="D10" s="36" t="s">
        <v>140</v>
      </c>
      <c r="E10" s="36" t="s">
        <v>2</v>
      </c>
      <c r="F10" s="36">
        <v>2</v>
      </c>
      <c r="G10" s="44" t="s">
        <v>278</v>
      </c>
      <c r="H10" s="3"/>
    </row>
    <row r="11" spans="1:8" x14ac:dyDescent="0.25">
      <c r="A11" s="35" t="s">
        <v>279</v>
      </c>
      <c r="B11" s="3" t="s">
        <v>10</v>
      </c>
      <c r="C11" s="35" t="s">
        <v>57</v>
      </c>
      <c r="D11" s="36" t="s">
        <v>257</v>
      </c>
      <c r="E11" s="36" t="s">
        <v>2</v>
      </c>
      <c r="F11" s="36">
        <v>1</v>
      </c>
      <c r="G11" s="44" t="s">
        <v>280</v>
      </c>
      <c r="H11" s="3"/>
    </row>
    <row r="12" spans="1:8" x14ac:dyDescent="0.25">
      <c r="A12" s="35" t="s">
        <v>281</v>
      </c>
      <c r="B12" s="3" t="s">
        <v>10</v>
      </c>
      <c r="C12" s="35" t="s">
        <v>57</v>
      </c>
      <c r="D12" s="36" t="s">
        <v>257</v>
      </c>
      <c r="E12" s="36"/>
      <c r="F12" s="36">
        <v>2</v>
      </c>
      <c r="G12" s="44" t="s">
        <v>282</v>
      </c>
      <c r="H12" s="3"/>
    </row>
    <row r="13" spans="1:8" x14ac:dyDescent="0.25">
      <c r="A13" s="35" t="s">
        <v>283</v>
      </c>
      <c r="B13" s="3" t="s">
        <v>10</v>
      </c>
      <c r="C13" s="35" t="s">
        <v>49</v>
      </c>
      <c r="D13" s="36" t="s">
        <v>257</v>
      </c>
      <c r="E13" s="36" t="s">
        <v>2</v>
      </c>
      <c r="F13" s="36">
        <v>2</v>
      </c>
      <c r="G13" s="37" t="s">
        <v>284</v>
      </c>
      <c r="H13" s="3"/>
    </row>
    <row r="14" spans="1:8" x14ac:dyDescent="0.25">
      <c r="A14" s="35" t="s">
        <v>50</v>
      </c>
      <c r="B14" s="3" t="s">
        <v>10</v>
      </c>
      <c r="C14" s="35" t="s">
        <v>51</v>
      </c>
      <c r="D14" s="36" t="s">
        <v>257</v>
      </c>
      <c r="E14" s="36"/>
      <c r="F14" s="36">
        <v>1</v>
      </c>
      <c r="G14" s="37" t="s">
        <v>285</v>
      </c>
      <c r="H14" s="3"/>
    </row>
    <row r="15" spans="1:8" ht="45" x14ac:dyDescent="0.25">
      <c r="A15" s="35" t="s">
        <v>286</v>
      </c>
      <c r="B15" s="3" t="s">
        <v>10</v>
      </c>
      <c r="C15" s="35" t="s">
        <v>55</v>
      </c>
      <c r="D15" s="36" t="s">
        <v>257</v>
      </c>
      <c r="E15" s="36" t="s">
        <v>2</v>
      </c>
      <c r="F15" s="36">
        <v>4</v>
      </c>
      <c r="G15" s="37" t="s">
        <v>287</v>
      </c>
      <c r="H15" s="3"/>
    </row>
    <row r="16" spans="1:8" ht="30" x14ac:dyDescent="0.25">
      <c r="A16" s="35" t="s">
        <v>52</v>
      </c>
      <c r="B16" s="3" t="s">
        <v>10</v>
      </c>
      <c r="C16" s="35" t="s">
        <v>49</v>
      </c>
      <c r="D16" s="36" t="s">
        <v>257</v>
      </c>
      <c r="E16" s="36" t="s">
        <v>2</v>
      </c>
      <c r="F16" s="36">
        <v>2</v>
      </c>
      <c r="G16" s="37" t="s">
        <v>288</v>
      </c>
      <c r="H16" s="3"/>
    </row>
    <row r="17" spans="1:8" ht="38.25" x14ac:dyDescent="0.25">
      <c r="A17" s="45" t="s">
        <v>289</v>
      </c>
      <c r="B17" s="3" t="s">
        <v>10</v>
      </c>
      <c r="C17" s="46" t="s">
        <v>51</v>
      </c>
      <c r="D17" s="36" t="s">
        <v>257</v>
      </c>
      <c r="E17" s="47" t="s">
        <v>258</v>
      </c>
      <c r="F17" s="47" t="s">
        <v>194</v>
      </c>
      <c r="G17" s="45" t="s">
        <v>290</v>
      </c>
      <c r="H17" s="3"/>
    </row>
    <row r="18" spans="1:8" x14ac:dyDescent="0.25">
      <c r="A18" s="38" t="s">
        <v>291</v>
      </c>
      <c r="B18" s="3" t="s">
        <v>10</v>
      </c>
      <c r="C18" s="38" t="s">
        <v>57</v>
      </c>
      <c r="D18" s="36" t="s">
        <v>257</v>
      </c>
      <c r="E18" s="47" t="s">
        <v>258</v>
      </c>
      <c r="F18" s="39" t="s">
        <v>215</v>
      </c>
      <c r="G18" s="38" t="s">
        <v>292</v>
      </c>
      <c r="H18" s="3"/>
    </row>
    <row r="19" spans="1:8" x14ac:dyDescent="0.25">
      <c r="A19" s="38" t="s">
        <v>293</v>
      </c>
      <c r="B19" s="3" t="s">
        <v>10</v>
      </c>
      <c r="C19" s="38" t="s">
        <v>49</v>
      </c>
      <c r="D19" s="36" t="s">
        <v>257</v>
      </c>
      <c r="E19" s="36" t="s">
        <v>2</v>
      </c>
      <c r="F19" s="39" t="s">
        <v>215</v>
      </c>
      <c r="G19" s="40" t="s">
        <v>294</v>
      </c>
      <c r="H19" s="3"/>
    </row>
    <row r="20" spans="1:8" ht="38.25" x14ac:dyDescent="0.25">
      <c r="A20" s="38" t="s">
        <v>54</v>
      </c>
      <c r="B20" s="3" t="s">
        <v>10</v>
      </c>
      <c r="C20" s="38" t="s">
        <v>55</v>
      </c>
      <c r="D20" s="36" t="s">
        <v>257</v>
      </c>
      <c r="E20" s="39"/>
      <c r="F20" s="39" t="s">
        <v>215</v>
      </c>
      <c r="G20" s="40" t="s">
        <v>295</v>
      </c>
      <c r="H20" s="3"/>
    </row>
    <row r="21" spans="1:8" x14ac:dyDescent="0.25">
      <c r="A21" s="38" t="s">
        <v>56</v>
      </c>
      <c r="B21" s="3" t="s">
        <v>10</v>
      </c>
      <c r="C21" s="38" t="s">
        <v>51</v>
      </c>
      <c r="D21" s="36" t="s">
        <v>257</v>
      </c>
      <c r="E21" s="39"/>
      <c r="F21" s="39" t="s">
        <v>207</v>
      </c>
      <c r="G21" s="40" t="s">
        <v>296</v>
      </c>
      <c r="H21" s="3"/>
    </row>
    <row r="22" spans="1:8" x14ac:dyDescent="0.25">
      <c r="A22" s="38" t="s">
        <v>58</v>
      </c>
      <c r="B22" s="3" t="s">
        <v>10</v>
      </c>
      <c r="C22" s="38" t="s">
        <v>49</v>
      </c>
      <c r="D22" s="36" t="s">
        <v>257</v>
      </c>
      <c r="E22" s="36" t="s">
        <v>2</v>
      </c>
      <c r="F22" s="39" t="s">
        <v>215</v>
      </c>
      <c r="G22" s="40" t="s">
        <v>297</v>
      </c>
      <c r="H22" s="3"/>
    </row>
    <row r="23" spans="1:8" x14ac:dyDescent="0.25">
      <c r="A23" s="38" t="s">
        <v>59</v>
      </c>
      <c r="B23" s="3" t="s">
        <v>10</v>
      </c>
      <c r="C23" s="38" t="s">
        <v>51</v>
      </c>
      <c r="D23" s="36" t="s">
        <v>257</v>
      </c>
      <c r="E23" s="39"/>
      <c r="F23" s="39" t="s">
        <v>207</v>
      </c>
      <c r="G23" s="40" t="s">
        <v>298</v>
      </c>
      <c r="H23" s="3"/>
    </row>
    <row r="24" spans="1:8" ht="38.25" x14ac:dyDescent="0.25">
      <c r="A24" s="38" t="s">
        <v>299</v>
      </c>
      <c r="B24" s="3" t="s">
        <v>10</v>
      </c>
      <c r="C24" s="38" t="s">
        <v>55</v>
      </c>
      <c r="D24" s="36" t="s">
        <v>257</v>
      </c>
      <c r="E24" s="36" t="s">
        <v>2</v>
      </c>
      <c r="F24" s="39" t="s">
        <v>215</v>
      </c>
      <c r="G24" s="40" t="s">
        <v>300</v>
      </c>
      <c r="H24" s="3"/>
    </row>
    <row r="25" spans="1:8" x14ac:dyDescent="0.25">
      <c r="A25" s="38" t="s">
        <v>60</v>
      </c>
      <c r="B25" s="3" t="s">
        <v>10</v>
      </c>
      <c r="C25" s="38" t="s">
        <v>51</v>
      </c>
      <c r="D25" s="36" t="s">
        <v>257</v>
      </c>
      <c r="E25" s="39"/>
      <c r="F25" s="39" t="s">
        <v>207</v>
      </c>
      <c r="G25" s="40" t="s">
        <v>61</v>
      </c>
      <c r="H25" s="3"/>
    </row>
    <row r="26" spans="1:8" ht="25.5" x14ac:dyDescent="0.25">
      <c r="A26" s="38" t="s">
        <v>301</v>
      </c>
      <c r="B26" s="3" t="s">
        <v>10</v>
      </c>
      <c r="C26" s="38" t="s">
        <v>51</v>
      </c>
      <c r="D26" s="36" t="s">
        <v>257</v>
      </c>
      <c r="E26" s="36" t="s">
        <v>2</v>
      </c>
      <c r="F26" s="39" t="s">
        <v>207</v>
      </c>
      <c r="G26" s="38" t="s">
        <v>302</v>
      </c>
      <c r="H26" s="3"/>
    </row>
    <row r="27" spans="1:8" x14ac:dyDescent="0.25">
      <c r="A27" s="35" t="s">
        <v>303</v>
      </c>
      <c r="B27" s="3" t="s">
        <v>10</v>
      </c>
      <c r="C27" s="35" t="s">
        <v>57</v>
      </c>
      <c r="D27" s="36" t="s">
        <v>257</v>
      </c>
      <c r="E27" s="36"/>
      <c r="F27" s="36">
        <v>2</v>
      </c>
      <c r="G27" s="44" t="s">
        <v>304</v>
      </c>
      <c r="H27" s="3"/>
    </row>
    <row r="28" spans="1:8" ht="25.5" x14ac:dyDescent="0.25">
      <c r="A28" s="38" t="s">
        <v>63</v>
      </c>
      <c r="B28" s="3" t="s">
        <v>10</v>
      </c>
      <c r="C28" s="38" t="s">
        <v>53</v>
      </c>
      <c r="D28" s="36" t="s">
        <v>257</v>
      </c>
      <c r="E28" s="36" t="s">
        <v>2</v>
      </c>
      <c r="F28" s="39" t="s">
        <v>215</v>
      </c>
      <c r="G28" s="40" t="s">
        <v>305</v>
      </c>
      <c r="H28" s="3"/>
    </row>
    <row r="29" spans="1:8" ht="25.5" x14ac:dyDescent="0.25">
      <c r="A29" s="38" t="s">
        <v>64</v>
      </c>
      <c r="B29" s="3" t="s">
        <v>10</v>
      </c>
      <c r="C29" s="38" t="s">
        <v>51</v>
      </c>
      <c r="D29" s="36" t="s">
        <v>257</v>
      </c>
      <c r="E29" s="39"/>
      <c r="F29" s="39" t="s">
        <v>207</v>
      </c>
      <c r="G29" s="38" t="s">
        <v>306</v>
      </c>
      <c r="H29" s="3"/>
    </row>
    <row r="30" spans="1:8" ht="30" x14ac:dyDescent="0.25">
      <c r="A30" s="35" t="s">
        <v>307</v>
      </c>
      <c r="B30" s="3" t="s">
        <v>10</v>
      </c>
      <c r="C30" s="35" t="s">
        <v>55</v>
      </c>
      <c r="D30" s="36" t="s">
        <v>257</v>
      </c>
      <c r="E30" s="36" t="s">
        <v>2</v>
      </c>
      <c r="F30" s="36">
        <v>2</v>
      </c>
      <c r="G30" s="44" t="s">
        <v>308</v>
      </c>
      <c r="H30" s="3"/>
    </row>
    <row r="31" spans="1:8" ht="45" x14ac:dyDescent="0.25">
      <c r="A31" s="3" t="s">
        <v>380</v>
      </c>
      <c r="B31" s="38" t="s">
        <v>358</v>
      </c>
      <c r="C31" s="3" t="s">
        <v>55</v>
      </c>
      <c r="D31" s="55" t="s">
        <v>357</v>
      </c>
      <c r="E31" s="55" t="s">
        <v>2</v>
      </c>
      <c r="F31" s="55">
        <v>2</v>
      </c>
      <c r="G31" s="3" t="s">
        <v>381</v>
      </c>
      <c r="H31" s="3"/>
    </row>
    <row r="32" spans="1:8" ht="45" x14ac:dyDescent="0.25">
      <c r="A32" s="17" t="s">
        <v>382</v>
      </c>
      <c r="B32" s="56" t="s">
        <v>385</v>
      </c>
      <c r="C32" s="17" t="s">
        <v>55</v>
      </c>
      <c r="D32" s="57" t="s">
        <v>257</v>
      </c>
      <c r="E32" s="57" t="s">
        <v>258</v>
      </c>
      <c r="F32" s="57">
        <v>3</v>
      </c>
      <c r="G32" s="3" t="s">
        <v>383</v>
      </c>
      <c r="H32" s="17"/>
    </row>
    <row r="33" spans="1:8" ht="38.25" x14ac:dyDescent="0.25">
      <c r="A33" s="38" t="s">
        <v>262</v>
      </c>
      <c r="B33" s="38" t="s">
        <v>358</v>
      </c>
      <c r="C33" s="38" t="s">
        <v>55</v>
      </c>
      <c r="D33" s="36" t="s">
        <v>357</v>
      </c>
      <c r="E33" s="39" t="s">
        <v>258</v>
      </c>
      <c r="F33" s="39" t="s">
        <v>215</v>
      </c>
      <c r="G33" s="40" t="s">
        <v>384</v>
      </c>
      <c r="H33" s="17"/>
    </row>
    <row r="34" spans="1:8" ht="45" x14ac:dyDescent="0.25">
      <c r="A34" s="35" t="s">
        <v>264</v>
      </c>
      <c r="B34" s="56" t="s">
        <v>385</v>
      </c>
      <c r="C34" s="35" t="s">
        <v>265</v>
      </c>
      <c r="D34" s="36" t="s">
        <v>257</v>
      </c>
      <c r="E34" s="36" t="s">
        <v>258</v>
      </c>
      <c r="F34" s="36">
        <v>4</v>
      </c>
      <c r="G34" s="37" t="s">
        <v>386</v>
      </c>
      <c r="H34" s="1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A83D-4F06-4D4F-A27D-BE6346B968BE}">
  <dimension ref="A1:F7"/>
  <sheetViews>
    <sheetView zoomScaleNormal="100" workbookViewId="0">
      <selection activeCell="B4" sqref="B4"/>
    </sheetView>
  </sheetViews>
  <sheetFormatPr defaultRowHeight="15" x14ac:dyDescent="0.25"/>
  <cols>
    <col min="1" max="1" width="24.85546875" style="1" bestFit="1" customWidth="1"/>
    <col min="2" max="2" width="24.85546875" style="1" customWidth="1"/>
    <col min="3" max="3" width="13.140625" style="1" bestFit="1" customWidth="1"/>
    <col min="4" max="4" width="12.42578125" style="1" customWidth="1"/>
    <col min="5" max="5" width="128.5703125" style="1" customWidth="1"/>
    <col min="6" max="6" width="33.7109375" style="1" customWidth="1"/>
    <col min="7" max="16384" width="9.140625" style="1"/>
  </cols>
  <sheetData>
    <row r="1" spans="1:6" x14ac:dyDescent="0.25">
      <c r="A1" s="1" t="s">
        <v>323</v>
      </c>
      <c r="B1" s="1" t="s">
        <v>363</v>
      </c>
      <c r="C1" s="1" t="s">
        <v>46</v>
      </c>
      <c r="D1" s="1" t="s">
        <v>324</v>
      </c>
      <c r="E1" s="1" t="s">
        <v>15</v>
      </c>
      <c r="F1" s="1" t="s">
        <v>84</v>
      </c>
    </row>
    <row r="2" spans="1:6" x14ac:dyDescent="0.25">
      <c r="A2" s="32" t="s">
        <v>325</v>
      </c>
      <c r="B2" s="3" t="s">
        <v>10</v>
      </c>
      <c r="C2" s="33" t="s">
        <v>256</v>
      </c>
      <c r="D2" s="33" t="s">
        <v>330</v>
      </c>
      <c r="E2" s="33" t="s">
        <v>331</v>
      </c>
      <c r="F2" s="17"/>
    </row>
    <row r="3" spans="1:6" x14ac:dyDescent="0.25">
      <c r="A3" s="32" t="s">
        <v>326</v>
      </c>
      <c r="B3" s="3" t="s">
        <v>10</v>
      </c>
      <c r="C3" s="33" t="s">
        <v>140</v>
      </c>
      <c r="D3" s="33" t="s">
        <v>330</v>
      </c>
      <c r="E3" s="33" t="s">
        <v>332</v>
      </c>
      <c r="F3" s="17"/>
    </row>
    <row r="4" spans="1:6" x14ac:dyDescent="0.25">
      <c r="A4" s="32" t="s">
        <v>327</v>
      </c>
      <c r="B4" s="3" t="s">
        <v>10</v>
      </c>
      <c r="C4" s="33" t="s">
        <v>141</v>
      </c>
      <c r="D4" s="33" t="s">
        <v>330</v>
      </c>
      <c r="E4" s="33" t="s">
        <v>333</v>
      </c>
      <c r="F4" s="17"/>
    </row>
    <row r="5" spans="1:6" ht="38.25" x14ac:dyDescent="0.25">
      <c r="A5" s="32" t="s">
        <v>328</v>
      </c>
      <c r="B5" s="3" t="s">
        <v>10</v>
      </c>
      <c r="C5" s="33" t="s">
        <v>142</v>
      </c>
      <c r="D5" s="33" t="s">
        <v>330</v>
      </c>
      <c r="E5" s="34" t="s">
        <v>334</v>
      </c>
      <c r="F5" s="17"/>
    </row>
    <row r="6" spans="1:6" x14ac:dyDescent="0.25">
      <c r="A6" s="32" t="s">
        <v>329</v>
      </c>
      <c r="B6" s="3" t="s">
        <v>10</v>
      </c>
      <c r="C6" s="33" t="s">
        <v>143</v>
      </c>
      <c r="D6" s="33" t="s">
        <v>335</v>
      </c>
      <c r="E6" s="33" t="s">
        <v>336</v>
      </c>
      <c r="F6" s="17"/>
    </row>
    <row r="7" spans="1:6" ht="25.5" x14ac:dyDescent="0.25">
      <c r="A7" s="59" t="s">
        <v>398</v>
      </c>
      <c r="B7" s="60" t="s">
        <v>358</v>
      </c>
      <c r="C7" s="16" t="s">
        <v>357</v>
      </c>
      <c r="D7" s="17" t="s">
        <v>330</v>
      </c>
      <c r="E7" s="34" t="s">
        <v>399</v>
      </c>
      <c r="F7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0F28-D559-4244-991B-945DE30528B1}">
  <dimension ref="A1:E13"/>
  <sheetViews>
    <sheetView workbookViewId="0">
      <selection activeCell="D8" sqref="D8"/>
    </sheetView>
  </sheetViews>
  <sheetFormatPr defaultRowHeight="15" x14ac:dyDescent="0.25"/>
  <cols>
    <col min="1" max="1" width="18.5703125" bestFit="1" customWidth="1"/>
    <col min="2" max="2" width="10.42578125" bestFit="1" customWidth="1"/>
    <col min="3" max="3" width="12.42578125" customWidth="1"/>
    <col min="4" max="4" width="10.85546875" customWidth="1"/>
    <col min="5" max="5" width="120.42578125" bestFit="1" customWidth="1"/>
  </cols>
  <sheetData>
    <row r="1" spans="1:5" x14ac:dyDescent="0.25">
      <c r="A1" t="s">
        <v>65</v>
      </c>
      <c r="B1" t="s">
        <v>8</v>
      </c>
      <c r="C1" t="s">
        <v>66</v>
      </c>
      <c r="D1" t="s">
        <v>67</v>
      </c>
      <c r="E1" t="s">
        <v>15</v>
      </c>
    </row>
    <row r="2" spans="1:5" x14ac:dyDescent="0.25">
      <c r="A2" s="29" t="s">
        <v>68</v>
      </c>
      <c r="B2" s="30">
        <v>3</v>
      </c>
      <c r="C2" s="30"/>
      <c r="D2" s="30">
        <v>2</v>
      </c>
      <c r="E2" s="31" t="s">
        <v>309</v>
      </c>
    </row>
    <row r="3" spans="1:5" ht="30" x14ac:dyDescent="0.25">
      <c r="A3" s="29" t="s">
        <v>69</v>
      </c>
      <c r="B3" s="30">
        <v>0</v>
      </c>
      <c r="C3" s="30" t="s">
        <v>66</v>
      </c>
      <c r="D3" s="30">
        <v>3</v>
      </c>
      <c r="E3" s="31" t="s">
        <v>310</v>
      </c>
    </row>
    <row r="4" spans="1:5" x14ac:dyDescent="0.25">
      <c r="A4" s="29" t="s">
        <v>311</v>
      </c>
      <c r="B4" s="30">
        <v>1</v>
      </c>
      <c r="C4" s="30"/>
      <c r="D4" s="30">
        <v>2</v>
      </c>
      <c r="E4" s="31" t="s">
        <v>312</v>
      </c>
    </row>
    <row r="5" spans="1:5" ht="30" x14ac:dyDescent="0.25">
      <c r="A5" s="29" t="s">
        <v>70</v>
      </c>
      <c r="B5" s="30">
        <v>0</v>
      </c>
      <c r="C5" s="30" t="s">
        <v>66</v>
      </c>
      <c r="D5" s="30">
        <v>2</v>
      </c>
      <c r="E5" s="31" t="s">
        <v>313</v>
      </c>
    </row>
    <row r="6" spans="1:5" ht="30" x14ac:dyDescent="0.25">
      <c r="A6" s="29" t="s">
        <v>314</v>
      </c>
      <c r="B6" s="30">
        <v>1</v>
      </c>
      <c r="C6" s="30" t="s">
        <v>66</v>
      </c>
      <c r="D6" s="30">
        <v>2</v>
      </c>
      <c r="E6" s="31" t="s">
        <v>315</v>
      </c>
    </row>
    <row r="7" spans="1:5" x14ac:dyDescent="0.25">
      <c r="A7" s="29" t="s">
        <v>71</v>
      </c>
      <c r="B7" s="30">
        <v>0</v>
      </c>
      <c r="C7" s="30" t="s">
        <v>66</v>
      </c>
      <c r="D7" s="30">
        <v>3</v>
      </c>
      <c r="E7" s="31" t="s">
        <v>316</v>
      </c>
    </row>
    <row r="8" spans="1:5" ht="30" x14ac:dyDescent="0.25">
      <c r="A8" s="29" t="s">
        <v>72</v>
      </c>
      <c r="B8" s="30">
        <v>1</v>
      </c>
      <c r="C8" s="30" t="s">
        <v>66</v>
      </c>
      <c r="D8" s="30">
        <v>2</v>
      </c>
      <c r="E8" s="31" t="s">
        <v>317</v>
      </c>
    </row>
    <row r="9" spans="1:5" x14ac:dyDescent="0.25">
      <c r="A9" s="29" t="s">
        <v>73</v>
      </c>
      <c r="B9" s="30">
        <v>1</v>
      </c>
      <c r="C9" s="30"/>
      <c r="D9" s="30">
        <v>2</v>
      </c>
      <c r="E9" s="31" t="s">
        <v>318</v>
      </c>
    </row>
    <row r="10" spans="1:5" ht="30" x14ac:dyDescent="0.25">
      <c r="A10" s="29" t="s">
        <v>319</v>
      </c>
      <c r="B10" s="30">
        <v>1</v>
      </c>
      <c r="C10" s="30" t="s">
        <v>66</v>
      </c>
      <c r="D10" s="30">
        <v>2</v>
      </c>
      <c r="E10" s="31" t="s">
        <v>320</v>
      </c>
    </row>
    <row r="11" spans="1:5" x14ac:dyDescent="0.25">
      <c r="A11" s="29" t="s">
        <v>74</v>
      </c>
      <c r="B11" s="30">
        <v>2</v>
      </c>
      <c r="C11" s="30"/>
      <c r="D11" s="30">
        <v>8</v>
      </c>
      <c r="E11" s="31"/>
    </row>
    <row r="12" spans="1:5" x14ac:dyDescent="0.25">
      <c r="A12" s="29" t="s">
        <v>75</v>
      </c>
      <c r="B12" s="30">
        <v>0</v>
      </c>
      <c r="C12" s="30" t="s">
        <v>66</v>
      </c>
      <c r="D12" s="30">
        <v>2</v>
      </c>
      <c r="E12" s="31" t="s">
        <v>322</v>
      </c>
    </row>
    <row r="13" spans="1:5" x14ac:dyDescent="0.25">
      <c r="A13" s="29" t="s">
        <v>76</v>
      </c>
      <c r="B13" s="30">
        <v>0</v>
      </c>
      <c r="C13" s="30" t="s">
        <v>66</v>
      </c>
      <c r="D13" s="30">
        <v>2</v>
      </c>
      <c r="E13" s="31" t="s">
        <v>321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C6BA-0B0A-492C-993F-B03B8441808A}">
  <dimension ref="A1:D14"/>
  <sheetViews>
    <sheetView workbookViewId="0">
      <selection activeCell="D10" sqref="D10"/>
    </sheetView>
  </sheetViews>
  <sheetFormatPr defaultRowHeight="15" x14ac:dyDescent="0.25"/>
  <cols>
    <col min="1" max="1" width="19.85546875" bestFit="1" customWidth="1"/>
    <col min="2" max="2" width="12.28515625" bestFit="1" customWidth="1"/>
    <col min="3" max="3" width="17" customWidth="1"/>
    <col min="4" max="4" width="140.42578125" customWidth="1"/>
  </cols>
  <sheetData>
    <row r="1" spans="1:4" x14ac:dyDescent="0.25">
      <c r="A1" t="s">
        <v>9</v>
      </c>
      <c r="B1" t="s">
        <v>14</v>
      </c>
      <c r="C1" t="s">
        <v>81</v>
      </c>
      <c r="D1" t="s">
        <v>15</v>
      </c>
    </row>
    <row r="2" spans="1:4" x14ac:dyDescent="0.25">
      <c r="A2" s="33" t="s">
        <v>129</v>
      </c>
      <c r="B2" s="48">
        <v>0</v>
      </c>
      <c r="C2" s="49" t="s">
        <v>82</v>
      </c>
      <c r="D2" s="34" t="s">
        <v>337</v>
      </c>
    </row>
    <row r="3" spans="1:4" x14ac:dyDescent="0.25">
      <c r="A3" s="33" t="s">
        <v>77</v>
      </c>
      <c r="B3" s="48">
        <v>0</v>
      </c>
      <c r="C3" s="49" t="s">
        <v>82</v>
      </c>
      <c r="D3" s="34" t="s">
        <v>338</v>
      </c>
    </row>
    <row r="4" spans="1:4" x14ac:dyDescent="0.25">
      <c r="A4" s="33" t="s">
        <v>339</v>
      </c>
      <c r="B4" s="48">
        <v>0</v>
      </c>
      <c r="C4" s="49" t="s">
        <v>82</v>
      </c>
      <c r="D4" s="34" t="s">
        <v>340</v>
      </c>
    </row>
    <row r="5" spans="1:4" x14ac:dyDescent="0.25">
      <c r="A5" s="33" t="s">
        <v>78</v>
      </c>
      <c r="B5" s="48">
        <v>0</v>
      </c>
      <c r="C5" s="49" t="s">
        <v>82</v>
      </c>
      <c r="D5" s="34" t="s">
        <v>341</v>
      </c>
    </row>
    <row r="6" spans="1:4" ht="38.25" x14ac:dyDescent="0.25">
      <c r="A6" s="50" t="s">
        <v>342</v>
      </c>
      <c r="B6" s="48">
        <v>0</v>
      </c>
      <c r="C6" s="49" t="s">
        <v>82</v>
      </c>
      <c r="D6" s="34" t="s">
        <v>343</v>
      </c>
    </row>
    <row r="7" spans="1:4" x14ac:dyDescent="0.25">
      <c r="A7" s="33" t="s">
        <v>344</v>
      </c>
      <c r="B7" s="48">
        <v>0</v>
      </c>
      <c r="C7" s="49" t="s">
        <v>82</v>
      </c>
      <c r="D7" s="34" t="s">
        <v>345</v>
      </c>
    </row>
    <row r="8" spans="1:4" x14ac:dyDescent="0.25">
      <c r="A8" s="33" t="s">
        <v>346</v>
      </c>
      <c r="B8" s="48">
        <v>0</v>
      </c>
      <c r="C8" s="49" t="s">
        <v>82</v>
      </c>
      <c r="D8" s="34" t="s">
        <v>347</v>
      </c>
    </row>
    <row r="9" spans="1:4" ht="25.5" x14ac:dyDescent="0.25">
      <c r="A9" s="33" t="s">
        <v>348</v>
      </c>
      <c r="B9" s="48">
        <v>0</v>
      </c>
      <c r="C9" s="49" t="s">
        <v>82</v>
      </c>
      <c r="D9" s="34" t="s">
        <v>349</v>
      </c>
    </row>
    <row r="10" spans="1:4" x14ac:dyDescent="0.25">
      <c r="A10" s="33" t="s">
        <v>350</v>
      </c>
      <c r="B10" s="48">
        <v>0</v>
      </c>
      <c r="C10" s="49" t="s">
        <v>82</v>
      </c>
      <c r="D10" s="35" t="s">
        <v>351</v>
      </c>
    </row>
    <row r="11" spans="1:4" x14ac:dyDescent="0.25">
      <c r="A11" s="33" t="s">
        <v>42</v>
      </c>
      <c r="B11" s="48">
        <v>0</v>
      </c>
      <c r="C11" s="49" t="s">
        <v>82</v>
      </c>
      <c r="D11" s="35" t="s">
        <v>352</v>
      </c>
    </row>
    <row r="12" spans="1:4" x14ac:dyDescent="0.25">
      <c r="A12" s="33" t="s">
        <v>303</v>
      </c>
      <c r="B12" s="48">
        <v>0</v>
      </c>
      <c r="C12" s="49" t="s">
        <v>82</v>
      </c>
      <c r="D12" s="35" t="s">
        <v>353</v>
      </c>
    </row>
    <row r="13" spans="1:4" x14ac:dyDescent="0.25">
      <c r="A13" s="33" t="s">
        <v>118</v>
      </c>
      <c r="B13" s="48">
        <v>0</v>
      </c>
      <c r="C13" s="49" t="s">
        <v>82</v>
      </c>
      <c r="D13" s="35" t="s">
        <v>354</v>
      </c>
    </row>
    <row r="14" spans="1:4" x14ac:dyDescent="0.25">
      <c r="A14" s="33" t="s">
        <v>79</v>
      </c>
      <c r="B14" s="48">
        <v>0</v>
      </c>
      <c r="C14" s="49" t="s">
        <v>82</v>
      </c>
      <c r="D14" s="34" t="s">
        <v>355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Tanks</vt:lpstr>
      <vt:lpstr>Crew</vt:lpstr>
      <vt:lpstr>Upgrades</vt:lpstr>
      <vt:lpstr>Platoons</vt:lpstr>
      <vt:lpstr>Critical Cards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Smith</cp:lastModifiedBy>
  <dcterms:created xsi:type="dcterms:W3CDTF">2021-03-26T18:21:32Z</dcterms:created>
  <dcterms:modified xsi:type="dcterms:W3CDTF">2021-04-01T17:53:07Z</dcterms:modified>
</cp:coreProperties>
</file>